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-pc\Documents\Berkas Skripsi\Skripsi\"/>
    </mc:Choice>
  </mc:AlternateContent>
  <bookViews>
    <workbookView xWindow="0" yWindow="0" windowWidth="14380" windowHeight="4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S3" i="1"/>
  <c r="BM6" i="1" l="1"/>
  <c r="BP13" i="1"/>
  <c r="BP4" i="1" l="1"/>
  <c r="BP5" i="1"/>
  <c r="BS8" i="1" s="1"/>
  <c r="BP6" i="1"/>
  <c r="BP7" i="1"/>
  <c r="BP8" i="1"/>
  <c r="BP9" i="1"/>
  <c r="BP10" i="1"/>
  <c r="BP11" i="1"/>
  <c r="BP12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3" i="1"/>
  <c r="BO4" i="1"/>
  <c r="BO5" i="1"/>
  <c r="BS9" i="1" s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3" i="1"/>
  <c r="BN4" i="1"/>
  <c r="BN5" i="1"/>
  <c r="BS10" i="1" s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N1646" i="1"/>
  <c r="BN1647" i="1"/>
  <c r="BN1648" i="1"/>
  <c r="BN1649" i="1"/>
  <c r="BN1650" i="1"/>
  <c r="BN1651" i="1"/>
  <c r="BN1652" i="1"/>
  <c r="BN1653" i="1"/>
  <c r="BN1654" i="1"/>
  <c r="BN1655" i="1"/>
  <c r="BN1656" i="1"/>
  <c r="BN1657" i="1"/>
  <c r="BN1658" i="1"/>
  <c r="BN1659" i="1"/>
  <c r="BN1660" i="1"/>
  <c r="BN1661" i="1"/>
  <c r="BN1662" i="1"/>
  <c r="BN1663" i="1"/>
  <c r="BN1664" i="1"/>
  <c r="BN1665" i="1"/>
  <c r="BN1666" i="1"/>
  <c r="BN1667" i="1"/>
  <c r="BN1668" i="1"/>
  <c r="BN1669" i="1"/>
  <c r="BN1670" i="1"/>
  <c r="BN1671" i="1"/>
  <c r="BN1672" i="1"/>
  <c r="BN1673" i="1"/>
  <c r="BN1674" i="1"/>
  <c r="BN1675" i="1"/>
  <c r="BN1676" i="1"/>
  <c r="BN1677" i="1"/>
  <c r="BN1678" i="1"/>
  <c r="BN1679" i="1"/>
  <c r="BN1680" i="1"/>
  <c r="BN1681" i="1"/>
  <c r="BN1682" i="1"/>
  <c r="BN1683" i="1"/>
  <c r="BN1684" i="1"/>
  <c r="BN1685" i="1"/>
  <c r="BN1686" i="1"/>
  <c r="BN1687" i="1"/>
  <c r="BN1688" i="1"/>
  <c r="BN1689" i="1"/>
  <c r="BN1690" i="1"/>
  <c r="BN1691" i="1"/>
  <c r="BN1692" i="1"/>
  <c r="BN1693" i="1"/>
  <c r="BN1694" i="1"/>
  <c r="BN1695" i="1"/>
  <c r="BN1696" i="1"/>
  <c r="BN1697" i="1"/>
  <c r="BN1698" i="1"/>
  <c r="BN1699" i="1"/>
  <c r="BN1700" i="1"/>
  <c r="BN1701" i="1"/>
  <c r="BN1702" i="1"/>
  <c r="BN1703" i="1"/>
  <c r="BN1704" i="1"/>
  <c r="BN1705" i="1"/>
  <c r="BN1706" i="1"/>
  <c r="BN1707" i="1"/>
  <c r="BN1708" i="1"/>
  <c r="BN1709" i="1"/>
  <c r="BN1710" i="1"/>
  <c r="BN1711" i="1"/>
  <c r="BN1712" i="1"/>
  <c r="BN1713" i="1"/>
  <c r="BN1714" i="1"/>
  <c r="BN1715" i="1"/>
  <c r="BN1716" i="1"/>
  <c r="BN1717" i="1"/>
  <c r="BN1718" i="1"/>
  <c r="BN1719" i="1"/>
  <c r="BN1720" i="1"/>
  <c r="BN1721" i="1"/>
  <c r="BN1722" i="1"/>
  <c r="BN1723" i="1"/>
  <c r="BN1724" i="1"/>
  <c r="BN1725" i="1"/>
  <c r="BN1726" i="1"/>
  <c r="BN1727" i="1"/>
  <c r="BN1728" i="1"/>
  <c r="BN1729" i="1"/>
  <c r="BN1730" i="1"/>
  <c r="BN1731" i="1"/>
  <c r="BN1732" i="1"/>
  <c r="BN1733" i="1"/>
  <c r="BN1734" i="1"/>
  <c r="BN1735" i="1"/>
  <c r="BN1736" i="1"/>
  <c r="BN1737" i="1"/>
  <c r="BN1738" i="1"/>
  <c r="BN1739" i="1"/>
  <c r="BN1740" i="1"/>
  <c r="BN1741" i="1"/>
  <c r="BN1742" i="1"/>
  <c r="BN1743" i="1"/>
  <c r="BN1744" i="1"/>
  <c r="BN1745" i="1"/>
  <c r="BN1746" i="1"/>
  <c r="BN1747" i="1"/>
  <c r="BN1748" i="1"/>
  <c r="BN1749" i="1"/>
  <c r="BN1750" i="1"/>
  <c r="BN1751" i="1"/>
  <c r="BN1752" i="1"/>
  <c r="BN1753" i="1"/>
  <c r="BN1754" i="1"/>
  <c r="BN1755" i="1"/>
  <c r="BN1756" i="1"/>
  <c r="BN1757" i="1"/>
  <c r="BN1758" i="1"/>
  <c r="BN1759" i="1"/>
  <c r="BN1760" i="1"/>
  <c r="BN1761" i="1"/>
  <c r="BN1762" i="1"/>
  <c r="BN1763" i="1"/>
  <c r="BN1764" i="1"/>
  <c r="BN1765" i="1"/>
  <c r="BN1766" i="1"/>
  <c r="BN1767" i="1"/>
  <c r="BN1768" i="1"/>
  <c r="BN1769" i="1"/>
  <c r="BN1770" i="1"/>
  <c r="BN1771" i="1"/>
  <c r="BN1772" i="1"/>
  <c r="BN1773" i="1"/>
  <c r="BN1774" i="1"/>
  <c r="BN1775" i="1"/>
  <c r="BN1776" i="1"/>
  <c r="BN1777" i="1"/>
  <c r="BN1778" i="1"/>
  <c r="BN1779" i="1"/>
  <c r="BN1780" i="1"/>
  <c r="BN1781" i="1"/>
  <c r="BN1782" i="1"/>
  <c r="BN1783" i="1"/>
  <c r="BN1784" i="1"/>
  <c r="BN1785" i="1"/>
  <c r="BN1786" i="1"/>
  <c r="BN1787" i="1"/>
  <c r="BN1788" i="1"/>
  <c r="BN1789" i="1"/>
  <c r="BN1790" i="1"/>
  <c r="BN1791" i="1"/>
  <c r="BN1792" i="1"/>
  <c r="BN1793" i="1"/>
  <c r="BN1794" i="1"/>
  <c r="BN1795" i="1"/>
  <c r="BN1796" i="1"/>
  <c r="BN1797" i="1"/>
  <c r="BN1798" i="1"/>
  <c r="BN1799" i="1"/>
  <c r="BN1800" i="1"/>
  <c r="BN1801" i="1"/>
  <c r="BN1802" i="1"/>
  <c r="BN1803" i="1"/>
  <c r="BN1804" i="1"/>
  <c r="BN1805" i="1"/>
  <c r="BN1806" i="1"/>
  <c r="BN1807" i="1"/>
  <c r="BN1808" i="1"/>
  <c r="BN1809" i="1"/>
  <c r="BN1810" i="1"/>
  <c r="BN1811" i="1"/>
  <c r="BN1812" i="1"/>
  <c r="BN1813" i="1"/>
  <c r="BN1814" i="1"/>
  <c r="BN1815" i="1"/>
  <c r="BN1816" i="1"/>
  <c r="BN1817" i="1"/>
  <c r="BN1818" i="1"/>
  <c r="BN1819" i="1"/>
  <c r="BN1820" i="1"/>
  <c r="BN1821" i="1"/>
  <c r="BN1822" i="1"/>
  <c r="BN1823" i="1"/>
  <c r="BN1824" i="1"/>
  <c r="BN1825" i="1"/>
  <c r="BN1826" i="1"/>
  <c r="BN1827" i="1"/>
  <c r="BN1828" i="1"/>
  <c r="BN1829" i="1"/>
  <c r="BN1830" i="1"/>
  <c r="BN1831" i="1"/>
  <c r="BN1832" i="1"/>
  <c r="BN1833" i="1"/>
  <c r="BN1834" i="1"/>
  <c r="BN1835" i="1"/>
  <c r="BN1836" i="1"/>
  <c r="BN1837" i="1"/>
  <c r="BN1838" i="1"/>
  <c r="BN1839" i="1"/>
  <c r="BN1840" i="1"/>
  <c r="BN1841" i="1"/>
  <c r="BN1842" i="1"/>
  <c r="BN1843" i="1"/>
  <c r="BN1844" i="1"/>
  <c r="BN1845" i="1"/>
  <c r="BN1846" i="1"/>
  <c r="BN1847" i="1"/>
  <c r="BN1848" i="1"/>
  <c r="BN1849" i="1"/>
  <c r="BN1850" i="1"/>
  <c r="BN1851" i="1"/>
  <c r="BN1852" i="1"/>
  <c r="BN1853" i="1"/>
  <c r="BN1854" i="1"/>
  <c r="BN1855" i="1"/>
  <c r="BN1856" i="1"/>
  <c r="BN1857" i="1"/>
  <c r="BN1858" i="1"/>
  <c r="BN1859" i="1"/>
  <c r="BN1860" i="1"/>
  <c r="BN1861" i="1"/>
  <c r="BN1862" i="1"/>
  <c r="BN1863" i="1"/>
  <c r="BN1864" i="1"/>
  <c r="BN1865" i="1"/>
  <c r="BN1866" i="1"/>
  <c r="BN1867" i="1"/>
  <c r="BN1868" i="1"/>
  <c r="BN1869" i="1"/>
  <c r="BN1870" i="1"/>
  <c r="BN1871" i="1"/>
  <c r="BN1872" i="1"/>
  <c r="BN1873" i="1"/>
  <c r="BN1874" i="1"/>
  <c r="BN1875" i="1"/>
  <c r="BN1876" i="1"/>
  <c r="BN1877" i="1"/>
  <c r="BN1878" i="1"/>
  <c r="BN1879" i="1"/>
  <c r="BN1880" i="1"/>
  <c r="BN1881" i="1"/>
  <c r="BN1882" i="1"/>
  <c r="BN1883" i="1"/>
  <c r="BN1884" i="1"/>
  <c r="BN1885" i="1"/>
  <c r="BN1886" i="1"/>
  <c r="BN1887" i="1"/>
  <c r="BN1888" i="1"/>
  <c r="BN1889" i="1"/>
  <c r="BN1890" i="1"/>
  <c r="BN1891" i="1"/>
  <c r="BN1892" i="1"/>
  <c r="BN1893" i="1"/>
  <c r="BN1894" i="1"/>
  <c r="BN1895" i="1"/>
  <c r="BN1896" i="1"/>
  <c r="BN1897" i="1"/>
  <c r="BN1898" i="1"/>
  <c r="BN1899" i="1"/>
  <c r="BN1900" i="1"/>
  <c r="BN1901" i="1"/>
  <c r="BN1902" i="1"/>
  <c r="BN1903" i="1"/>
  <c r="BN1904" i="1"/>
  <c r="BN1905" i="1"/>
  <c r="BN1906" i="1"/>
  <c r="BN1907" i="1"/>
  <c r="BN1908" i="1"/>
  <c r="BN1909" i="1"/>
  <c r="BN1910" i="1"/>
  <c r="BN1911" i="1"/>
  <c r="BN1912" i="1"/>
  <c r="BN1913" i="1"/>
  <c r="BN1914" i="1"/>
  <c r="BN1915" i="1"/>
  <c r="BN1916" i="1"/>
  <c r="BN1917" i="1"/>
  <c r="BN1918" i="1"/>
  <c r="BN1919" i="1"/>
  <c r="BN1920" i="1"/>
  <c r="BN1921" i="1"/>
  <c r="BN1922" i="1"/>
  <c r="BN1923" i="1"/>
  <c r="BN1924" i="1"/>
  <c r="BN1925" i="1"/>
  <c r="BN1926" i="1"/>
  <c r="BN1927" i="1"/>
  <c r="BN1928" i="1"/>
  <c r="BN1929" i="1"/>
  <c r="BN1930" i="1"/>
  <c r="BN1931" i="1"/>
  <c r="BN1932" i="1"/>
  <c r="BN1933" i="1"/>
  <c r="BN1934" i="1"/>
  <c r="BN1935" i="1"/>
  <c r="BN1936" i="1"/>
  <c r="BN1937" i="1"/>
  <c r="BN1938" i="1"/>
  <c r="BN1939" i="1"/>
  <c r="BN1940" i="1"/>
  <c r="BN1941" i="1"/>
  <c r="BN1942" i="1"/>
  <c r="BN1943" i="1"/>
  <c r="BN1944" i="1"/>
  <c r="BN1945" i="1"/>
  <c r="BN1946" i="1"/>
  <c r="BN1947" i="1"/>
  <c r="BN1948" i="1"/>
  <c r="BN1949" i="1"/>
  <c r="BN1950" i="1"/>
  <c r="BN1951" i="1"/>
  <c r="BN1952" i="1"/>
  <c r="BN1953" i="1"/>
  <c r="BN1954" i="1"/>
  <c r="BN1955" i="1"/>
  <c r="BN1956" i="1"/>
  <c r="BN1957" i="1"/>
  <c r="BN1958" i="1"/>
  <c r="BN1959" i="1"/>
  <c r="BN1960" i="1"/>
  <c r="BN1961" i="1"/>
  <c r="BN1962" i="1"/>
  <c r="BN1963" i="1"/>
  <c r="BN1964" i="1"/>
  <c r="BN1965" i="1"/>
  <c r="BN1966" i="1"/>
  <c r="BN1967" i="1"/>
  <c r="BN1968" i="1"/>
  <c r="BN1969" i="1"/>
  <c r="BN1970" i="1"/>
  <c r="BN1971" i="1"/>
  <c r="BN1972" i="1"/>
  <c r="BN1973" i="1"/>
  <c r="BN1974" i="1"/>
  <c r="BN1975" i="1"/>
  <c r="BN1976" i="1"/>
  <c r="BN1977" i="1"/>
  <c r="BN1978" i="1"/>
  <c r="BN1979" i="1"/>
  <c r="BN1980" i="1"/>
  <c r="BN1981" i="1"/>
  <c r="BN1982" i="1"/>
  <c r="BN1983" i="1"/>
  <c r="BN1984" i="1"/>
  <c r="BN1985" i="1"/>
  <c r="BN1986" i="1"/>
  <c r="BN1987" i="1"/>
  <c r="BN1988" i="1"/>
  <c r="BN1989" i="1"/>
  <c r="BN1990" i="1"/>
  <c r="BN1991" i="1"/>
  <c r="BN1992" i="1"/>
  <c r="BN1993" i="1"/>
  <c r="BN1994" i="1"/>
  <c r="BN1995" i="1"/>
  <c r="BN1996" i="1"/>
  <c r="BN1997" i="1"/>
  <c r="BN1998" i="1"/>
  <c r="BN1999" i="1"/>
  <c r="BN2000" i="1"/>
  <c r="BN2001" i="1"/>
  <c r="BN2002" i="1"/>
  <c r="BN2003" i="1"/>
  <c r="BN2004" i="1"/>
  <c r="BN2005" i="1"/>
  <c r="BN2006" i="1"/>
  <c r="BN2007" i="1"/>
  <c r="BN2008" i="1"/>
  <c r="BN2009" i="1"/>
  <c r="BN2010" i="1"/>
  <c r="BN2011" i="1"/>
  <c r="BN2012" i="1"/>
  <c r="BN2013" i="1"/>
  <c r="BN2014" i="1"/>
  <c r="BN2015" i="1"/>
  <c r="BN2016" i="1"/>
  <c r="BN2017" i="1"/>
  <c r="BN2018" i="1"/>
  <c r="BN2019" i="1"/>
  <c r="BN2020" i="1"/>
  <c r="BN2021" i="1"/>
  <c r="BN2022" i="1"/>
  <c r="BN2023" i="1"/>
  <c r="BN2024" i="1"/>
  <c r="BN2025" i="1"/>
  <c r="BN2026" i="1"/>
  <c r="BN2027" i="1"/>
  <c r="BN2028" i="1"/>
  <c r="BN2029" i="1"/>
  <c r="BN2030" i="1"/>
  <c r="BN2031" i="1"/>
  <c r="BN2032" i="1"/>
  <c r="BN2033" i="1"/>
  <c r="BN2034" i="1"/>
  <c r="BN2035" i="1"/>
  <c r="BN2036" i="1"/>
  <c r="BN2037" i="1"/>
  <c r="BN2038" i="1"/>
  <c r="BN2039" i="1"/>
  <c r="BN2040" i="1"/>
  <c r="BN2041" i="1"/>
  <c r="BN2042" i="1"/>
  <c r="BN2043" i="1"/>
  <c r="BN2044" i="1"/>
  <c r="BN2045" i="1"/>
  <c r="BN2046" i="1"/>
  <c r="BN2047" i="1"/>
  <c r="BN2048" i="1"/>
  <c r="BN2049" i="1"/>
  <c r="BN2050" i="1"/>
  <c r="BN2051" i="1"/>
  <c r="BN2052" i="1"/>
  <c r="BN2053" i="1"/>
  <c r="BN2054" i="1"/>
  <c r="BN2055" i="1"/>
  <c r="BN2056" i="1"/>
  <c r="BN2057" i="1"/>
  <c r="BN2058" i="1"/>
  <c r="BN2059" i="1"/>
  <c r="BN2060" i="1"/>
  <c r="BN2061" i="1"/>
  <c r="BN2062" i="1"/>
  <c r="BN2063" i="1"/>
  <c r="BN2064" i="1"/>
  <c r="BN2065" i="1"/>
  <c r="BN2066" i="1"/>
  <c r="BN2067" i="1"/>
  <c r="BN2068" i="1"/>
  <c r="BN2069" i="1"/>
  <c r="BN2070" i="1"/>
  <c r="BN2071" i="1"/>
  <c r="BN2072" i="1"/>
  <c r="BN2073" i="1"/>
  <c r="BN2074" i="1"/>
  <c r="BN2075" i="1"/>
  <c r="BN2076" i="1"/>
  <c r="BN2077" i="1"/>
  <c r="BN2078" i="1"/>
  <c r="BN2079" i="1"/>
  <c r="BN2080" i="1"/>
  <c r="BN2081" i="1"/>
  <c r="BN2082" i="1"/>
  <c r="BN2083" i="1"/>
  <c r="BN2084" i="1"/>
  <c r="BN2085" i="1"/>
  <c r="BN2086" i="1"/>
  <c r="BN2087" i="1"/>
  <c r="BN2088" i="1"/>
  <c r="BN2089" i="1"/>
  <c r="BN2090" i="1"/>
  <c r="BN2091" i="1"/>
  <c r="BN2092" i="1"/>
  <c r="BN2093" i="1"/>
  <c r="BN2094" i="1"/>
  <c r="BN2095" i="1"/>
  <c r="BN2096" i="1"/>
  <c r="BN2097" i="1"/>
  <c r="BN2098" i="1"/>
  <c r="BN2099" i="1"/>
  <c r="BN2100" i="1"/>
  <c r="BN2101" i="1"/>
  <c r="BN2102" i="1"/>
  <c r="BN2103" i="1"/>
  <c r="BN2104" i="1"/>
  <c r="BN2105" i="1"/>
  <c r="BN2106" i="1"/>
  <c r="BN2107" i="1"/>
  <c r="BN2108" i="1"/>
  <c r="BN2109" i="1"/>
  <c r="BN2110" i="1"/>
  <c r="BN2111" i="1"/>
  <c r="BN2112" i="1"/>
  <c r="BN2113" i="1"/>
  <c r="BN2114" i="1"/>
  <c r="BN2115" i="1"/>
  <c r="BN2116" i="1"/>
  <c r="BN2117" i="1"/>
  <c r="BN2118" i="1"/>
  <c r="BN2119" i="1"/>
  <c r="BN2120" i="1"/>
  <c r="BN2121" i="1"/>
  <c r="BN2122" i="1"/>
  <c r="BN2123" i="1"/>
  <c r="BN2124" i="1"/>
  <c r="BN2125" i="1"/>
  <c r="BN2126" i="1"/>
  <c r="BN2127" i="1"/>
  <c r="BN2128" i="1"/>
  <c r="BN2129" i="1"/>
  <c r="BN2130" i="1"/>
  <c r="BN2131" i="1"/>
  <c r="BN2132" i="1"/>
  <c r="BN2133" i="1"/>
  <c r="BN2134" i="1"/>
  <c r="BN2135" i="1"/>
  <c r="BN2136" i="1"/>
  <c r="BN2137" i="1"/>
  <c r="BN2138" i="1"/>
  <c r="BN2139" i="1"/>
  <c r="BN2140" i="1"/>
  <c r="BN2141" i="1"/>
  <c r="BN2142" i="1"/>
  <c r="BN2143" i="1"/>
  <c r="BN2144" i="1"/>
  <c r="BN2145" i="1"/>
  <c r="BN2146" i="1"/>
  <c r="BN2147" i="1"/>
  <c r="BN2148" i="1"/>
  <c r="BN2149" i="1"/>
  <c r="BN2150" i="1"/>
  <c r="BN2151" i="1"/>
  <c r="BN2152" i="1"/>
  <c r="BN2153" i="1"/>
  <c r="BN2154" i="1"/>
  <c r="BN2155" i="1"/>
  <c r="BN2156" i="1"/>
  <c r="BN2157" i="1"/>
  <c r="BN2158" i="1"/>
  <c r="BN2159" i="1"/>
  <c r="BN2160" i="1"/>
  <c r="BN2161" i="1"/>
  <c r="BN2162" i="1"/>
  <c r="BN2163" i="1"/>
  <c r="BN2164" i="1"/>
  <c r="BN2165" i="1"/>
  <c r="BN2166" i="1"/>
  <c r="BN2167" i="1"/>
  <c r="BN2168" i="1"/>
  <c r="BN2169" i="1"/>
  <c r="BN2170" i="1"/>
  <c r="BN2171" i="1"/>
  <c r="BN2172" i="1"/>
  <c r="BN2173" i="1"/>
  <c r="BN2174" i="1"/>
  <c r="BN2175" i="1"/>
  <c r="BN2176" i="1"/>
  <c r="BN2177" i="1"/>
  <c r="BN2178" i="1"/>
  <c r="BN2179" i="1"/>
  <c r="BN2180" i="1"/>
  <c r="BN2181" i="1"/>
  <c r="BN2182" i="1"/>
  <c r="BN2183" i="1"/>
  <c r="BN2184" i="1"/>
  <c r="BN2185" i="1"/>
  <c r="BN2186" i="1"/>
  <c r="BN2187" i="1"/>
  <c r="BN2188" i="1"/>
  <c r="BN2189" i="1"/>
  <c r="BN2190" i="1"/>
  <c r="BN2191" i="1"/>
  <c r="BN2192" i="1"/>
  <c r="BN2193" i="1"/>
  <c r="BN2194" i="1"/>
  <c r="BN2195" i="1"/>
  <c r="BN2196" i="1"/>
  <c r="BN2197" i="1"/>
  <c r="BN2198" i="1"/>
  <c r="BN2199" i="1"/>
  <c r="BN2200" i="1"/>
  <c r="BN2201" i="1"/>
  <c r="BN2202" i="1"/>
  <c r="BN2203" i="1"/>
  <c r="BN2204" i="1"/>
  <c r="BN2205" i="1"/>
  <c r="BN2206" i="1"/>
  <c r="BN2207" i="1"/>
  <c r="BN2208" i="1"/>
  <c r="BN2209" i="1"/>
  <c r="BN2210" i="1"/>
  <c r="BN2211" i="1"/>
  <c r="BN2212" i="1"/>
  <c r="BN2213" i="1"/>
  <c r="BN2214" i="1"/>
  <c r="BN2215" i="1"/>
  <c r="BN2216" i="1"/>
  <c r="BN2217" i="1"/>
  <c r="BN2218" i="1"/>
  <c r="BN2219" i="1"/>
  <c r="BN2220" i="1"/>
  <c r="BN2221" i="1"/>
  <c r="BN2222" i="1"/>
  <c r="BN2223" i="1"/>
  <c r="BN2224" i="1"/>
  <c r="BN2225" i="1"/>
  <c r="BN2226" i="1"/>
  <c r="BN2227" i="1"/>
  <c r="BN2228" i="1"/>
  <c r="BN2229" i="1"/>
  <c r="BN2230" i="1"/>
  <c r="BN2231" i="1"/>
  <c r="BN2232" i="1"/>
  <c r="BN2233" i="1"/>
  <c r="BN2234" i="1"/>
  <c r="BN2235" i="1"/>
  <c r="BN2236" i="1"/>
  <c r="BN2237" i="1"/>
  <c r="BN2238" i="1"/>
  <c r="BN2239" i="1"/>
  <c r="BN2240" i="1"/>
  <c r="BN2241" i="1"/>
  <c r="BN2242" i="1"/>
  <c r="BN2243" i="1"/>
  <c r="BN2244" i="1"/>
  <c r="BN2245" i="1"/>
  <c r="BN2246" i="1"/>
  <c r="BN2247" i="1"/>
  <c r="BN2248" i="1"/>
  <c r="BN2249" i="1"/>
  <c r="BN2250" i="1"/>
  <c r="BN2251" i="1"/>
  <c r="BN2252" i="1"/>
  <c r="BN2253" i="1"/>
  <c r="BN2254" i="1"/>
  <c r="BN2255" i="1"/>
  <c r="BN2256" i="1"/>
  <c r="BN2257" i="1"/>
  <c r="BN2258" i="1"/>
  <c r="BN2259" i="1"/>
  <c r="BN2260" i="1"/>
  <c r="BN2261" i="1"/>
  <c r="BN2262" i="1"/>
  <c r="BN2263" i="1"/>
  <c r="BN2264" i="1"/>
  <c r="BN2265" i="1"/>
  <c r="BN2266" i="1"/>
  <c r="BN2267" i="1"/>
  <c r="BN2268" i="1"/>
  <c r="BN2269" i="1"/>
  <c r="BN2270" i="1"/>
  <c r="BN2271" i="1"/>
  <c r="BN2272" i="1"/>
  <c r="BN2273" i="1"/>
  <c r="BN2274" i="1"/>
  <c r="BN2275" i="1"/>
  <c r="BN2276" i="1"/>
  <c r="BN2277" i="1"/>
  <c r="BN2278" i="1"/>
  <c r="BN2279" i="1"/>
  <c r="BN2280" i="1"/>
  <c r="BN2281" i="1"/>
  <c r="BN2282" i="1"/>
  <c r="BN2283" i="1"/>
  <c r="BN2284" i="1"/>
  <c r="BN2285" i="1"/>
  <c r="BN2286" i="1"/>
  <c r="BN2287" i="1"/>
  <c r="BN2288" i="1"/>
  <c r="BN2289" i="1"/>
  <c r="BN2290" i="1"/>
  <c r="BN2291" i="1"/>
  <c r="BN2292" i="1"/>
  <c r="BN2293" i="1"/>
  <c r="BN2294" i="1"/>
  <c r="BN2295" i="1"/>
  <c r="BN2296" i="1"/>
  <c r="BN2297" i="1"/>
  <c r="BN2298" i="1"/>
  <c r="BN2299" i="1"/>
  <c r="BN2300" i="1"/>
  <c r="BN2301" i="1"/>
  <c r="BN2302" i="1"/>
  <c r="BN2303" i="1"/>
  <c r="BN2304" i="1"/>
  <c r="BN2305" i="1"/>
  <c r="BN2306" i="1"/>
  <c r="BN2307" i="1"/>
  <c r="BN2308" i="1"/>
  <c r="BN2309" i="1"/>
  <c r="BN2310" i="1"/>
  <c r="BN2311" i="1"/>
  <c r="BN2312" i="1"/>
  <c r="BN2313" i="1"/>
  <c r="BN2314" i="1"/>
  <c r="BN2315" i="1"/>
  <c r="BN2316" i="1"/>
  <c r="BN2317" i="1"/>
  <c r="BN2318" i="1"/>
  <c r="BN2319" i="1"/>
  <c r="BN2320" i="1"/>
  <c r="BN2321" i="1"/>
  <c r="BN2322" i="1"/>
  <c r="BN2323" i="1"/>
  <c r="BN2324" i="1"/>
  <c r="BN2325" i="1"/>
  <c r="BN2326" i="1"/>
  <c r="BN2327" i="1"/>
  <c r="BN2328" i="1"/>
  <c r="BN2329" i="1"/>
  <c r="BN2330" i="1"/>
  <c r="BN2331" i="1"/>
  <c r="BN2332" i="1"/>
  <c r="BN2333" i="1"/>
  <c r="BN2334" i="1"/>
  <c r="BN2335" i="1"/>
  <c r="BN2336" i="1"/>
  <c r="BN2337" i="1"/>
  <c r="BN2338" i="1"/>
  <c r="BN2339" i="1"/>
  <c r="BN2340" i="1"/>
  <c r="BN2341" i="1"/>
  <c r="BN2342" i="1"/>
  <c r="BN2343" i="1"/>
  <c r="BN2344" i="1"/>
  <c r="BN2345" i="1"/>
  <c r="BN2346" i="1"/>
  <c r="BN2347" i="1"/>
  <c r="BN2348" i="1"/>
  <c r="BN2349" i="1"/>
  <c r="BN2350" i="1"/>
  <c r="BN2351" i="1"/>
  <c r="BN2352" i="1"/>
  <c r="BN2353" i="1"/>
  <c r="BN2354" i="1"/>
  <c r="BN2355" i="1"/>
  <c r="BN2356" i="1"/>
  <c r="BN2357" i="1"/>
  <c r="BN2358" i="1"/>
  <c r="BN2359" i="1"/>
  <c r="BN2360" i="1"/>
  <c r="BN2361" i="1"/>
  <c r="BN2362" i="1"/>
  <c r="BN2363" i="1"/>
  <c r="BN2364" i="1"/>
  <c r="BN2365" i="1"/>
  <c r="BN2366" i="1"/>
  <c r="BN2367" i="1"/>
  <c r="BN2368" i="1"/>
  <c r="BN2369" i="1"/>
  <c r="BN2370" i="1"/>
  <c r="BN2371" i="1"/>
  <c r="BN2372" i="1"/>
  <c r="BN2373" i="1"/>
  <c r="BN2374" i="1"/>
  <c r="BN2375" i="1"/>
  <c r="BN2376" i="1"/>
  <c r="BN2377" i="1"/>
  <c r="BN2378" i="1"/>
  <c r="BN2379" i="1"/>
  <c r="BN2380" i="1"/>
  <c r="BN2381" i="1"/>
  <c r="BN2382" i="1"/>
  <c r="BN2383" i="1"/>
  <c r="BN2384" i="1"/>
  <c r="BN2385" i="1"/>
  <c r="BN2386" i="1"/>
  <c r="BN2387" i="1"/>
  <c r="BN2388" i="1"/>
  <c r="BN2389" i="1"/>
  <c r="BN2390" i="1"/>
  <c r="BN2391" i="1"/>
  <c r="BN2392" i="1"/>
  <c r="BN2393" i="1"/>
  <c r="BN2394" i="1"/>
  <c r="BN2395" i="1"/>
  <c r="BN2396" i="1"/>
  <c r="BN2397" i="1"/>
  <c r="BN2398" i="1"/>
  <c r="BN2399" i="1"/>
  <c r="BN2400" i="1"/>
  <c r="BN2401" i="1"/>
  <c r="BN2402" i="1"/>
  <c r="BN2403" i="1"/>
  <c r="BN2404" i="1"/>
  <c r="BN2405" i="1"/>
  <c r="BN2406" i="1"/>
  <c r="BN2407" i="1"/>
  <c r="BN2408" i="1"/>
  <c r="BN2409" i="1"/>
  <c r="BN2410" i="1"/>
  <c r="BN2411" i="1"/>
  <c r="BN2412" i="1"/>
  <c r="BN2413" i="1"/>
  <c r="BN2414" i="1"/>
  <c r="BN2415" i="1"/>
  <c r="BN2416" i="1"/>
  <c r="BN2417" i="1"/>
  <c r="BN2418" i="1"/>
  <c r="BN2419" i="1"/>
  <c r="BN2420" i="1"/>
  <c r="BN2421" i="1"/>
  <c r="BN2422" i="1"/>
  <c r="BN2423" i="1"/>
  <c r="BN2424" i="1"/>
  <c r="BN2425" i="1"/>
  <c r="BN2426" i="1"/>
  <c r="BN2427" i="1"/>
  <c r="BN2428" i="1"/>
  <c r="BN2429" i="1"/>
  <c r="BN2430" i="1"/>
  <c r="BN2431" i="1"/>
  <c r="BN2432" i="1"/>
  <c r="BN2433" i="1"/>
  <c r="BN2434" i="1"/>
  <c r="BN2435" i="1"/>
  <c r="BN2436" i="1"/>
  <c r="BN2437" i="1"/>
  <c r="BN2438" i="1"/>
  <c r="BN2439" i="1"/>
  <c r="BN2440" i="1"/>
  <c r="BN2441" i="1"/>
  <c r="BN2442" i="1"/>
  <c r="BN2443" i="1"/>
  <c r="BN2444" i="1"/>
  <c r="BN2445" i="1"/>
  <c r="BN2446" i="1"/>
  <c r="BN2447" i="1"/>
  <c r="BN2448" i="1"/>
  <c r="BN2449" i="1"/>
  <c r="BN2450" i="1"/>
  <c r="BN2451" i="1"/>
  <c r="BN2452" i="1"/>
  <c r="BN2453" i="1"/>
  <c r="BN2454" i="1"/>
  <c r="BN2455" i="1"/>
  <c r="BN2456" i="1"/>
  <c r="BN2457" i="1"/>
  <c r="BN2458" i="1"/>
  <c r="BN2459" i="1"/>
  <c r="BN2460" i="1"/>
  <c r="BN2461" i="1"/>
  <c r="BN2462" i="1"/>
  <c r="BN2463" i="1"/>
  <c r="BN2464" i="1"/>
  <c r="BN2465" i="1"/>
  <c r="BN2466" i="1"/>
  <c r="BN2467" i="1"/>
  <c r="BN2468" i="1"/>
  <c r="BN2469" i="1"/>
  <c r="BN2470" i="1"/>
  <c r="BN2471" i="1"/>
  <c r="BN2472" i="1"/>
  <c r="BN2473" i="1"/>
  <c r="BN2474" i="1"/>
  <c r="BN2475" i="1"/>
  <c r="BN2476" i="1"/>
  <c r="BN2477" i="1"/>
  <c r="BN2478" i="1"/>
  <c r="BN2479" i="1"/>
  <c r="BN2480" i="1"/>
  <c r="BN2481" i="1"/>
  <c r="BN2482" i="1"/>
  <c r="BN2483" i="1"/>
  <c r="BN2484" i="1"/>
  <c r="BN2485" i="1"/>
  <c r="BN2486" i="1"/>
  <c r="BN2487" i="1"/>
  <c r="BN2488" i="1"/>
  <c r="BN2489" i="1"/>
  <c r="BN2490" i="1"/>
  <c r="BN2491" i="1"/>
  <c r="BN2492" i="1"/>
  <c r="BN2493" i="1"/>
  <c r="BN2494" i="1"/>
  <c r="BN2495" i="1"/>
  <c r="BN2496" i="1"/>
  <c r="BN2497" i="1"/>
  <c r="BN2498" i="1"/>
  <c r="BN2499" i="1"/>
  <c r="BN2500" i="1"/>
  <c r="BN2501" i="1"/>
  <c r="BN2502" i="1"/>
  <c r="BN2503" i="1"/>
  <c r="BN2504" i="1"/>
  <c r="BN2505" i="1"/>
  <c r="BN2506" i="1"/>
  <c r="BN2507" i="1"/>
  <c r="BN2508" i="1"/>
  <c r="BN2509" i="1"/>
  <c r="BN2510" i="1"/>
  <c r="BN2511" i="1"/>
  <c r="BN2512" i="1"/>
  <c r="BN2513" i="1"/>
  <c r="BN2514" i="1"/>
  <c r="BN2515" i="1"/>
  <c r="BN2516" i="1"/>
  <c r="BN2517" i="1"/>
  <c r="BN2518" i="1"/>
  <c r="BN2519" i="1"/>
  <c r="BN2520" i="1"/>
  <c r="BN2521" i="1"/>
  <c r="BN2522" i="1"/>
  <c r="BN2523" i="1"/>
  <c r="BN2524" i="1"/>
  <c r="BN2525" i="1"/>
  <c r="BN2526" i="1"/>
  <c r="BN2527" i="1"/>
  <c r="BN2528" i="1"/>
  <c r="BN2529" i="1"/>
  <c r="BN2530" i="1"/>
  <c r="BN2531" i="1"/>
  <c r="BN2532" i="1"/>
  <c r="BN2533" i="1"/>
  <c r="BN2534" i="1"/>
  <c r="BN2535" i="1"/>
  <c r="BN2536" i="1"/>
  <c r="BN2537" i="1"/>
  <c r="BN2538" i="1"/>
  <c r="BN2539" i="1"/>
  <c r="BN2540" i="1"/>
  <c r="BN2541" i="1"/>
  <c r="BN2542" i="1"/>
  <c r="BN2543" i="1"/>
  <c r="BN2544" i="1"/>
  <c r="BN2545" i="1"/>
  <c r="BN2546" i="1"/>
  <c r="BN2547" i="1"/>
  <c r="BN2548" i="1"/>
  <c r="BN2549" i="1"/>
  <c r="BN2550" i="1"/>
  <c r="BN2551" i="1"/>
  <c r="BN2552" i="1"/>
  <c r="BN2553" i="1"/>
  <c r="BN2554" i="1"/>
  <c r="BN2555" i="1"/>
  <c r="BN2556" i="1"/>
  <c r="BN2557" i="1"/>
  <c r="BN2558" i="1"/>
  <c r="BN2559" i="1"/>
  <c r="BN2560" i="1"/>
  <c r="BN2561" i="1"/>
  <c r="BN2562" i="1"/>
  <c r="BN2563" i="1"/>
  <c r="BN2564" i="1"/>
  <c r="BN2565" i="1"/>
  <c r="BN2566" i="1"/>
  <c r="BN2567" i="1"/>
  <c r="BN2568" i="1"/>
  <c r="BN2569" i="1"/>
  <c r="BN2570" i="1"/>
  <c r="BN2571" i="1"/>
  <c r="BN2572" i="1"/>
  <c r="BN2573" i="1"/>
  <c r="BN2574" i="1"/>
  <c r="BN2575" i="1"/>
  <c r="BN2576" i="1"/>
  <c r="BN2577" i="1"/>
  <c r="BN2578" i="1"/>
  <c r="BN2579" i="1"/>
  <c r="BN2580" i="1"/>
  <c r="BN2581" i="1"/>
  <c r="BN2582" i="1"/>
  <c r="BN2583" i="1"/>
  <c r="BN2584" i="1"/>
  <c r="BN2585" i="1"/>
  <c r="BN2586" i="1"/>
  <c r="BN2587" i="1"/>
  <c r="BN2588" i="1"/>
  <c r="BN2589" i="1"/>
  <c r="BN2590" i="1"/>
  <c r="BN2591" i="1"/>
  <c r="BN2592" i="1"/>
  <c r="BN2593" i="1"/>
  <c r="BN2594" i="1"/>
  <c r="BN2595" i="1"/>
  <c r="BN2596" i="1"/>
  <c r="BN2597" i="1"/>
  <c r="BN2598" i="1"/>
  <c r="BN2599" i="1"/>
  <c r="BN2600" i="1"/>
  <c r="BN2601" i="1"/>
  <c r="BN2602" i="1"/>
  <c r="BN2603" i="1"/>
  <c r="BN2604" i="1"/>
  <c r="BN2605" i="1"/>
  <c r="BN2606" i="1"/>
  <c r="BN2607" i="1"/>
  <c r="BN2608" i="1"/>
  <c r="BN2609" i="1"/>
  <c r="BN2610" i="1"/>
  <c r="BN2611" i="1"/>
  <c r="BN2612" i="1"/>
  <c r="BN2613" i="1"/>
  <c r="BN2614" i="1"/>
  <c r="BN2615" i="1"/>
  <c r="BN2616" i="1"/>
  <c r="BN2617" i="1"/>
  <c r="BN2618" i="1"/>
  <c r="BN2619" i="1"/>
  <c r="BN2620" i="1"/>
  <c r="BN2621" i="1"/>
  <c r="BN2622" i="1"/>
  <c r="BN2623" i="1"/>
  <c r="BN2624" i="1"/>
  <c r="BN2625" i="1"/>
  <c r="BN2626" i="1"/>
  <c r="BN2627" i="1"/>
  <c r="BN2628" i="1"/>
  <c r="BN2629" i="1"/>
  <c r="BN2630" i="1"/>
  <c r="BN2631" i="1"/>
  <c r="BN2632" i="1"/>
  <c r="BN2633" i="1"/>
  <c r="BN2634" i="1"/>
  <c r="BN2635" i="1"/>
  <c r="BN2636" i="1"/>
  <c r="BN2637" i="1"/>
  <c r="BN2638" i="1"/>
  <c r="BN2639" i="1"/>
  <c r="BN2640" i="1"/>
  <c r="BN2641" i="1"/>
  <c r="BN2642" i="1"/>
  <c r="BN2643" i="1"/>
  <c r="BN2644" i="1"/>
  <c r="BN2645" i="1"/>
  <c r="BN2646" i="1"/>
  <c r="BN2647" i="1"/>
  <c r="BN2648" i="1"/>
  <c r="BN2649" i="1"/>
  <c r="BN2650" i="1"/>
  <c r="BN2651" i="1"/>
  <c r="BN2652" i="1"/>
  <c r="BN2653" i="1"/>
  <c r="BN2654" i="1"/>
  <c r="BN2655" i="1"/>
  <c r="BN2656" i="1"/>
  <c r="BN2657" i="1"/>
  <c r="BN2658" i="1"/>
  <c r="BN2659" i="1"/>
  <c r="BN2660" i="1"/>
  <c r="BN2661" i="1"/>
  <c r="BN2662" i="1"/>
  <c r="BN2663" i="1"/>
  <c r="BN2664" i="1"/>
  <c r="BN2665" i="1"/>
  <c r="BN2666" i="1"/>
  <c r="BN2667" i="1"/>
  <c r="BN2668" i="1"/>
  <c r="BN2669" i="1"/>
  <c r="BN2670" i="1"/>
  <c r="BN2671" i="1"/>
  <c r="BN2672" i="1"/>
  <c r="BN2673" i="1"/>
  <c r="BN2674" i="1"/>
  <c r="BN2675" i="1"/>
  <c r="BN2676" i="1"/>
  <c r="BN2677" i="1"/>
  <c r="BN2678" i="1"/>
  <c r="BN2679" i="1"/>
  <c r="BN2680" i="1"/>
  <c r="BN2681" i="1"/>
  <c r="BN2682" i="1"/>
  <c r="BN2683" i="1"/>
  <c r="BN2684" i="1"/>
  <c r="BN2685" i="1"/>
  <c r="BN2686" i="1"/>
  <c r="BN2687" i="1"/>
  <c r="BN2688" i="1"/>
  <c r="BN2689" i="1"/>
  <c r="BN2690" i="1"/>
  <c r="BN2691" i="1"/>
  <c r="BN2692" i="1"/>
  <c r="BN2693" i="1"/>
  <c r="BN2694" i="1"/>
  <c r="BN2695" i="1"/>
  <c r="BN2696" i="1"/>
  <c r="BN2697" i="1"/>
  <c r="BN2698" i="1"/>
  <c r="BN2699" i="1"/>
  <c r="BN2700" i="1"/>
  <c r="BN2701" i="1"/>
  <c r="BN2702" i="1"/>
  <c r="BN2703" i="1"/>
  <c r="BN2704" i="1"/>
  <c r="BN2705" i="1"/>
  <c r="BN2706" i="1"/>
  <c r="BN2707" i="1"/>
  <c r="BN2708" i="1"/>
  <c r="BN2709" i="1"/>
  <c r="BN2710" i="1"/>
  <c r="BN2711" i="1"/>
  <c r="BN2712" i="1"/>
  <c r="BN2713" i="1"/>
  <c r="BN2714" i="1"/>
  <c r="BN2715" i="1"/>
  <c r="BN2716" i="1"/>
  <c r="BN2717" i="1"/>
  <c r="BN2718" i="1"/>
  <c r="BN2719" i="1"/>
  <c r="BN2720" i="1"/>
  <c r="BN2721" i="1"/>
  <c r="BN2722" i="1"/>
  <c r="BN2723" i="1"/>
  <c r="BN2724" i="1"/>
  <c r="BN2725" i="1"/>
  <c r="BN2726" i="1"/>
  <c r="BN2727" i="1"/>
  <c r="BN2728" i="1"/>
  <c r="BN2729" i="1"/>
  <c r="BN2730" i="1"/>
  <c r="BN2731" i="1"/>
  <c r="BN2732" i="1"/>
  <c r="BN2733" i="1"/>
  <c r="BN2734" i="1"/>
  <c r="BN2735" i="1"/>
  <c r="BN2736" i="1"/>
  <c r="BN2737" i="1"/>
  <c r="BN2738" i="1"/>
  <c r="BN2739" i="1"/>
  <c r="BN2740" i="1"/>
  <c r="BN2741" i="1"/>
  <c r="BN2742" i="1"/>
  <c r="BN2743" i="1"/>
  <c r="BN2744" i="1"/>
  <c r="BN2745" i="1"/>
  <c r="BN2746" i="1"/>
  <c r="BN2747" i="1"/>
  <c r="BN2748" i="1"/>
  <c r="BN2749" i="1"/>
  <c r="BN2750" i="1"/>
  <c r="BN2751" i="1"/>
  <c r="BN2752" i="1"/>
  <c r="BN2753" i="1"/>
  <c r="BN2754" i="1"/>
  <c r="BN2755" i="1"/>
  <c r="BN2756" i="1"/>
  <c r="BN2757" i="1"/>
  <c r="BN2758" i="1"/>
  <c r="BN2759" i="1"/>
  <c r="BN2760" i="1"/>
  <c r="BN2761" i="1"/>
  <c r="BN2762" i="1"/>
  <c r="BN2763" i="1"/>
  <c r="BN2764" i="1"/>
  <c r="BN2765" i="1"/>
  <c r="BN2766" i="1"/>
  <c r="BN2767" i="1"/>
  <c r="BN2768" i="1"/>
  <c r="BN2769" i="1"/>
  <c r="BN2770" i="1"/>
  <c r="BN2771" i="1"/>
  <c r="BN2772" i="1"/>
  <c r="BN2773" i="1"/>
  <c r="BN2774" i="1"/>
  <c r="BN2775" i="1"/>
  <c r="BN2776" i="1"/>
  <c r="BN2777" i="1"/>
  <c r="BN2778" i="1"/>
  <c r="BN2779" i="1"/>
  <c r="BN2780" i="1"/>
  <c r="BN2781" i="1"/>
  <c r="BN2782" i="1"/>
  <c r="BN2783" i="1"/>
  <c r="BN2784" i="1"/>
  <c r="BN2785" i="1"/>
  <c r="BN2786" i="1"/>
  <c r="BN2787" i="1"/>
  <c r="BN2788" i="1"/>
  <c r="BN2789" i="1"/>
  <c r="BN2790" i="1"/>
  <c r="BN2791" i="1"/>
  <c r="BN2792" i="1"/>
  <c r="BN2793" i="1"/>
  <c r="BN2794" i="1"/>
  <c r="BN2795" i="1"/>
  <c r="BN2796" i="1"/>
  <c r="BN2797" i="1"/>
  <c r="BN2798" i="1"/>
  <c r="BN2799" i="1"/>
  <c r="BN2800" i="1"/>
  <c r="BN2801" i="1"/>
  <c r="BN2802" i="1"/>
  <c r="BN2803" i="1"/>
  <c r="BN2804" i="1"/>
  <c r="BN2805" i="1"/>
  <c r="BN2806" i="1"/>
  <c r="BN2807" i="1"/>
  <c r="BN2808" i="1"/>
  <c r="BN2809" i="1"/>
  <c r="BN2810" i="1"/>
  <c r="BN2811" i="1"/>
  <c r="BN2812" i="1"/>
  <c r="BN2813" i="1"/>
  <c r="BN2814" i="1"/>
  <c r="BN2815" i="1"/>
  <c r="BN2816" i="1"/>
  <c r="BN2817" i="1"/>
  <c r="BN2818" i="1"/>
  <c r="BN2819" i="1"/>
  <c r="BN2820" i="1"/>
  <c r="BN2821" i="1"/>
  <c r="BN2822" i="1"/>
  <c r="BN2823" i="1"/>
  <c r="BN2824" i="1"/>
  <c r="BN2825" i="1"/>
  <c r="BN2826" i="1"/>
  <c r="BN2827" i="1"/>
  <c r="BN2828" i="1"/>
  <c r="BN2829" i="1"/>
  <c r="BN2830" i="1"/>
  <c r="BN2831" i="1"/>
  <c r="BN2832" i="1"/>
  <c r="BN2833" i="1"/>
  <c r="BN2834" i="1"/>
  <c r="BN2835" i="1"/>
  <c r="BN2836" i="1"/>
  <c r="BN2837" i="1"/>
  <c r="BN2838" i="1"/>
  <c r="BN2839" i="1"/>
  <c r="BN2840" i="1"/>
  <c r="BN2841" i="1"/>
  <c r="BN2842" i="1"/>
  <c r="BN3" i="1"/>
  <c r="BM4" i="1"/>
  <c r="BM5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315" i="1"/>
  <c r="BM2316" i="1"/>
  <c r="BM2317" i="1"/>
  <c r="BM2318" i="1"/>
  <c r="BM2319" i="1"/>
  <c r="BM2320" i="1"/>
  <c r="BM2321" i="1"/>
  <c r="BM2322" i="1"/>
  <c r="BM2323" i="1"/>
  <c r="BM2324" i="1"/>
  <c r="BM2325" i="1"/>
  <c r="BM2326" i="1"/>
  <c r="BM2327" i="1"/>
  <c r="BM2328" i="1"/>
  <c r="BM2329" i="1"/>
  <c r="BM2330" i="1"/>
  <c r="BM2331" i="1"/>
  <c r="BM2332" i="1"/>
  <c r="BM2333" i="1"/>
  <c r="BM2334" i="1"/>
  <c r="BM2335" i="1"/>
  <c r="BM2336" i="1"/>
  <c r="BM2337" i="1"/>
  <c r="BM2338" i="1"/>
  <c r="BM2339" i="1"/>
  <c r="BM2340" i="1"/>
  <c r="BM2341" i="1"/>
  <c r="BM2342" i="1"/>
  <c r="BM2343" i="1"/>
  <c r="BM2344" i="1"/>
  <c r="BM2345" i="1"/>
  <c r="BM2346" i="1"/>
  <c r="BM2347" i="1"/>
  <c r="BM2348" i="1"/>
  <c r="BM2349" i="1"/>
  <c r="BM2350" i="1"/>
  <c r="BM2351" i="1"/>
  <c r="BM2352" i="1"/>
  <c r="BM2353" i="1"/>
  <c r="BM2354" i="1"/>
  <c r="BM2355" i="1"/>
  <c r="BM2356" i="1"/>
  <c r="BM2357" i="1"/>
  <c r="BM2358" i="1"/>
  <c r="BM2359" i="1"/>
  <c r="BM2360" i="1"/>
  <c r="BM2361" i="1"/>
  <c r="BM2362" i="1"/>
  <c r="BM2363" i="1"/>
  <c r="BM2364" i="1"/>
  <c r="BM2365" i="1"/>
  <c r="BM2366" i="1"/>
  <c r="BM2367" i="1"/>
  <c r="BM2368" i="1"/>
  <c r="BM2369" i="1"/>
  <c r="BM2370" i="1"/>
  <c r="BM2371" i="1"/>
  <c r="BM2372" i="1"/>
  <c r="BM2373" i="1"/>
  <c r="BM2374" i="1"/>
  <c r="BM2375" i="1"/>
  <c r="BM2376" i="1"/>
  <c r="BM2377" i="1"/>
  <c r="BM2378" i="1"/>
  <c r="BM2379" i="1"/>
  <c r="BM2380" i="1"/>
  <c r="BM2381" i="1"/>
  <c r="BM2382" i="1"/>
  <c r="BM2383" i="1"/>
  <c r="BM2384" i="1"/>
  <c r="BM2385" i="1"/>
  <c r="BM2386" i="1"/>
  <c r="BM2387" i="1"/>
  <c r="BM2388" i="1"/>
  <c r="BM2389" i="1"/>
  <c r="BM2390" i="1"/>
  <c r="BM2391" i="1"/>
  <c r="BM2392" i="1"/>
  <c r="BM2393" i="1"/>
  <c r="BM2394" i="1"/>
  <c r="BM2395" i="1"/>
  <c r="BM2396" i="1"/>
  <c r="BM2397" i="1"/>
  <c r="BM2398" i="1"/>
  <c r="BM2399" i="1"/>
  <c r="BM2400" i="1"/>
  <c r="BM2401" i="1"/>
  <c r="BM2402" i="1"/>
  <c r="BM2403" i="1"/>
  <c r="BM2404" i="1"/>
  <c r="BM2405" i="1"/>
  <c r="BM2406" i="1"/>
  <c r="BM2407" i="1"/>
  <c r="BM2408" i="1"/>
  <c r="BM2409" i="1"/>
  <c r="BM2410" i="1"/>
  <c r="BM2411" i="1"/>
  <c r="BM2412" i="1"/>
  <c r="BM2413" i="1"/>
  <c r="BM2414" i="1"/>
  <c r="BM2415" i="1"/>
  <c r="BM2416" i="1"/>
  <c r="BM2417" i="1"/>
  <c r="BM2418" i="1"/>
  <c r="BM2419" i="1"/>
  <c r="BM2420" i="1"/>
  <c r="BM2421" i="1"/>
  <c r="BM2422" i="1"/>
  <c r="BM2423" i="1"/>
  <c r="BM2424" i="1"/>
  <c r="BM2425" i="1"/>
  <c r="BM2426" i="1"/>
  <c r="BM2427" i="1"/>
  <c r="BM2428" i="1"/>
  <c r="BM2429" i="1"/>
  <c r="BM2430" i="1"/>
  <c r="BM2431" i="1"/>
  <c r="BM2432" i="1"/>
  <c r="BM2433" i="1"/>
  <c r="BM2434" i="1"/>
  <c r="BM2435" i="1"/>
  <c r="BM2436" i="1"/>
  <c r="BM2437" i="1"/>
  <c r="BM2438" i="1"/>
  <c r="BM2439" i="1"/>
  <c r="BM2440" i="1"/>
  <c r="BM2441" i="1"/>
  <c r="BM2442" i="1"/>
  <c r="BM2443" i="1"/>
  <c r="BM2444" i="1"/>
  <c r="BM2445" i="1"/>
  <c r="BM2446" i="1"/>
  <c r="BM2447" i="1"/>
  <c r="BM2448" i="1"/>
  <c r="BM2449" i="1"/>
  <c r="BM2450" i="1"/>
  <c r="BM2451" i="1"/>
  <c r="BM2452" i="1"/>
  <c r="BM2453" i="1"/>
  <c r="BM2454" i="1"/>
  <c r="BM2455" i="1"/>
  <c r="BM2456" i="1"/>
  <c r="BM2457" i="1"/>
  <c r="BM2458" i="1"/>
  <c r="BM2459" i="1"/>
  <c r="BM2460" i="1"/>
  <c r="BM2461" i="1"/>
  <c r="BM2462" i="1"/>
  <c r="BM2463" i="1"/>
  <c r="BM2464" i="1"/>
  <c r="BM2465" i="1"/>
  <c r="BM2466" i="1"/>
  <c r="BM2467" i="1"/>
  <c r="BM2468" i="1"/>
  <c r="BM2469" i="1"/>
  <c r="BM2470" i="1"/>
  <c r="BM2471" i="1"/>
  <c r="BM2472" i="1"/>
  <c r="BM2473" i="1"/>
  <c r="BM2474" i="1"/>
  <c r="BM2475" i="1"/>
  <c r="BM2476" i="1"/>
  <c r="BM2477" i="1"/>
  <c r="BM2478" i="1"/>
  <c r="BM2479" i="1"/>
  <c r="BM2480" i="1"/>
  <c r="BM2481" i="1"/>
  <c r="BM2482" i="1"/>
  <c r="BM2483" i="1"/>
  <c r="BM2484" i="1"/>
  <c r="BM2485" i="1"/>
  <c r="BM2486" i="1"/>
  <c r="BM2487" i="1"/>
  <c r="BM2488" i="1"/>
  <c r="BM2489" i="1"/>
  <c r="BM2490" i="1"/>
  <c r="BM2491" i="1"/>
  <c r="BM2492" i="1"/>
  <c r="BM2493" i="1"/>
  <c r="BM2494" i="1"/>
  <c r="BM2495" i="1"/>
  <c r="BM2496" i="1"/>
  <c r="BM2497" i="1"/>
  <c r="BM2498" i="1"/>
  <c r="BM2499" i="1"/>
  <c r="BM2500" i="1"/>
  <c r="BM2501" i="1"/>
  <c r="BM2502" i="1"/>
  <c r="BM2503" i="1"/>
  <c r="BM2504" i="1"/>
  <c r="BM2505" i="1"/>
  <c r="BM2506" i="1"/>
  <c r="BM2507" i="1"/>
  <c r="BM2508" i="1"/>
  <c r="BM2509" i="1"/>
  <c r="BM2510" i="1"/>
  <c r="BM2511" i="1"/>
  <c r="BM2512" i="1"/>
  <c r="BM2513" i="1"/>
  <c r="BM2514" i="1"/>
  <c r="BM2515" i="1"/>
  <c r="BM2516" i="1"/>
  <c r="BM2517" i="1"/>
  <c r="BM2518" i="1"/>
  <c r="BM2519" i="1"/>
  <c r="BM2520" i="1"/>
  <c r="BM2521" i="1"/>
  <c r="BM2522" i="1"/>
  <c r="BM2523" i="1"/>
  <c r="BM2524" i="1"/>
  <c r="BM2525" i="1"/>
  <c r="BM2526" i="1"/>
  <c r="BM2527" i="1"/>
  <c r="BM2528" i="1"/>
  <c r="BM2529" i="1"/>
  <c r="BM2530" i="1"/>
  <c r="BM2531" i="1"/>
  <c r="BM2532" i="1"/>
  <c r="BM2533" i="1"/>
  <c r="BM2534" i="1"/>
  <c r="BM2535" i="1"/>
  <c r="BM2536" i="1"/>
  <c r="BM2537" i="1"/>
  <c r="BM2538" i="1"/>
  <c r="BM2539" i="1"/>
  <c r="BM2540" i="1"/>
  <c r="BM2541" i="1"/>
  <c r="BM2542" i="1"/>
  <c r="BM2543" i="1"/>
  <c r="BM2544" i="1"/>
  <c r="BM2545" i="1"/>
  <c r="BM2546" i="1"/>
  <c r="BM2547" i="1"/>
  <c r="BM2548" i="1"/>
  <c r="BM2549" i="1"/>
  <c r="BM2550" i="1"/>
  <c r="BM2551" i="1"/>
  <c r="BM2552" i="1"/>
  <c r="BM2553" i="1"/>
  <c r="BM2554" i="1"/>
  <c r="BM2555" i="1"/>
  <c r="BM2556" i="1"/>
  <c r="BM2557" i="1"/>
  <c r="BM2558" i="1"/>
  <c r="BM2559" i="1"/>
  <c r="BM2560" i="1"/>
  <c r="BM2561" i="1"/>
  <c r="BM2562" i="1"/>
  <c r="BM2563" i="1"/>
  <c r="BM2564" i="1"/>
  <c r="BM2565" i="1"/>
  <c r="BM2566" i="1"/>
  <c r="BM2567" i="1"/>
  <c r="BM2568" i="1"/>
  <c r="BM2569" i="1"/>
  <c r="BM2570" i="1"/>
  <c r="BM2571" i="1"/>
  <c r="BM2572" i="1"/>
  <c r="BM2573" i="1"/>
  <c r="BM2574" i="1"/>
  <c r="BM2575" i="1"/>
  <c r="BM2576" i="1"/>
  <c r="BM2577" i="1"/>
  <c r="BM2578" i="1"/>
  <c r="BM2579" i="1"/>
  <c r="BM2580" i="1"/>
  <c r="BM2581" i="1"/>
  <c r="BM2582" i="1"/>
  <c r="BM2583" i="1"/>
  <c r="BM2584" i="1"/>
  <c r="BM2585" i="1"/>
  <c r="BM2586" i="1"/>
  <c r="BM2587" i="1"/>
  <c r="BM2588" i="1"/>
  <c r="BM2589" i="1"/>
  <c r="BM2590" i="1"/>
  <c r="BM2591" i="1"/>
  <c r="BM2592" i="1"/>
  <c r="BM2593" i="1"/>
  <c r="BM2594" i="1"/>
  <c r="BM2595" i="1"/>
  <c r="BM2596" i="1"/>
  <c r="BM2597" i="1"/>
  <c r="BM2598" i="1"/>
  <c r="BM2599" i="1"/>
  <c r="BM2600" i="1"/>
  <c r="BM2601" i="1"/>
  <c r="BM2602" i="1"/>
  <c r="BM2603" i="1"/>
  <c r="BM2604" i="1"/>
  <c r="BM2605" i="1"/>
  <c r="BM2606" i="1"/>
  <c r="BM2607" i="1"/>
  <c r="BM2608" i="1"/>
  <c r="BM2609" i="1"/>
  <c r="BM2610" i="1"/>
  <c r="BM2611" i="1"/>
  <c r="BM2612" i="1"/>
  <c r="BM2613" i="1"/>
  <c r="BM2614" i="1"/>
  <c r="BM2615" i="1"/>
  <c r="BM2616" i="1"/>
  <c r="BM2617" i="1"/>
  <c r="BM2618" i="1"/>
  <c r="BM2619" i="1"/>
  <c r="BM2620" i="1"/>
  <c r="BM2621" i="1"/>
  <c r="BM2622" i="1"/>
  <c r="BM2623" i="1"/>
  <c r="BM2624" i="1"/>
  <c r="BM2625" i="1"/>
  <c r="BM2626" i="1"/>
  <c r="BM2627" i="1"/>
  <c r="BM2628" i="1"/>
  <c r="BM2629" i="1"/>
  <c r="BM2630" i="1"/>
  <c r="BM2631" i="1"/>
  <c r="BM2632" i="1"/>
  <c r="BM2633" i="1"/>
  <c r="BM2634" i="1"/>
  <c r="BM2635" i="1"/>
  <c r="BM2636" i="1"/>
  <c r="BM2637" i="1"/>
  <c r="BM2638" i="1"/>
  <c r="BM2639" i="1"/>
  <c r="BM2640" i="1"/>
  <c r="BM2641" i="1"/>
  <c r="BM2642" i="1"/>
  <c r="BM2643" i="1"/>
  <c r="BM2644" i="1"/>
  <c r="BM2645" i="1"/>
  <c r="BM2646" i="1"/>
  <c r="BM2647" i="1"/>
  <c r="BM2648" i="1"/>
  <c r="BM2649" i="1"/>
  <c r="BM2650" i="1"/>
  <c r="BM2651" i="1"/>
  <c r="BM2652" i="1"/>
  <c r="BM2653" i="1"/>
  <c r="BM2654" i="1"/>
  <c r="BM2655" i="1"/>
  <c r="BM2656" i="1"/>
  <c r="BM2657" i="1"/>
  <c r="BM2658" i="1"/>
  <c r="BM2659" i="1"/>
  <c r="BM2660" i="1"/>
  <c r="BM2661" i="1"/>
  <c r="BM2662" i="1"/>
  <c r="BM2663" i="1"/>
  <c r="BM2664" i="1"/>
  <c r="BM2665" i="1"/>
  <c r="BM2666" i="1"/>
  <c r="BM2667" i="1"/>
  <c r="BM2668" i="1"/>
  <c r="BM2669" i="1"/>
  <c r="BM2670" i="1"/>
  <c r="BM2671" i="1"/>
  <c r="BM2672" i="1"/>
  <c r="BM2673" i="1"/>
  <c r="BM2674" i="1"/>
  <c r="BM2675" i="1"/>
  <c r="BM2676" i="1"/>
  <c r="BM2677" i="1"/>
  <c r="BM2678" i="1"/>
  <c r="BM2679" i="1"/>
  <c r="BM2680" i="1"/>
  <c r="BM2681" i="1"/>
  <c r="BM2682" i="1"/>
  <c r="BM2683" i="1"/>
  <c r="BM2684" i="1"/>
  <c r="BM2685" i="1"/>
  <c r="BM2686" i="1"/>
  <c r="BM2687" i="1"/>
  <c r="BM2688" i="1"/>
  <c r="BM2689" i="1"/>
  <c r="BM2690" i="1"/>
  <c r="BM2691" i="1"/>
  <c r="BM2692" i="1"/>
  <c r="BM2693" i="1"/>
  <c r="BM2694" i="1"/>
  <c r="BM2695" i="1"/>
  <c r="BM2696" i="1"/>
  <c r="BM2697" i="1"/>
  <c r="BM2698" i="1"/>
  <c r="BM2699" i="1"/>
  <c r="BM2700" i="1"/>
  <c r="BM2701" i="1"/>
  <c r="BM2702" i="1"/>
  <c r="BM2703" i="1"/>
  <c r="BM2704" i="1"/>
  <c r="BM2705" i="1"/>
  <c r="BM2706" i="1"/>
  <c r="BM2707" i="1"/>
  <c r="BM2708" i="1"/>
  <c r="BM2709" i="1"/>
  <c r="BM2710" i="1"/>
  <c r="BM2711" i="1"/>
  <c r="BM2712" i="1"/>
  <c r="BM2713" i="1"/>
  <c r="BM2714" i="1"/>
  <c r="BM2715" i="1"/>
  <c r="BM2716" i="1"/>
  <c r="BM2717" i="1"/>
  <c r="BM2718" i="1"/>
  <c r="BM2719" i="1"/>
  <c r="BM2720" i="1"/>
  <c r="BM2721" i="1"/>
  <c r="BM2722" i="1"/>
  <c r="BM2723" i="1"/>
  <c r="BM2724" i="1"/>
  <c r="BM2725" i="1"/>
  <c r="BM2726" i="1"/>
  <c r="BM2727" i="1"/>
  <c r="BM2728" i="1"/>
  <c r="BM2729" i="1"/>
  <c r="BM2730" i="1"/>
  <c r="BM2731" i="1"/>
  <c r="BM2732" i="1"/>
  <c r="BM2733" i="1"/>
  <c r="BM2734" i="1"/>
  <c r="BM2735" i="1"/>
  <c r="BM2736" i="1"/>
  <c r="BM2737" i="1"/>
  <c r="BM2738" i="1"/>
  <c r="BM2739" i="1"/>
  <c r="BM2740" i="1"/>
  <c r="BM2741" i="1"/>
  <c r="BM2742" i="1"/>
  <c r="BM2743" i="1"/>
  <c r="BM2744" i="1"/>
  <c r="BM2745" i="1"/>
  <c r="BM2746" i="1"/>
  <c r="BM2747" i="1"/>
  <c r="BM2748" i="1"/>
  <c r="BM2749" i="1"/>
  <c r="BM2750" i="1"/>
  <c r="BM2751" i="1"/>
  <c r="BM2752" i="1"/>
  <c r="BM2753" i="1"/>
  <c r="BM2754" i="1"/>
  <c r="BM2755" i="1"/>
  <c r="BM2756" i="1"/>
  <c r="BM2757" i="1"/>
  <c r="BM2758" i="1"/>
  <c r="BM2759" i="1"/>
  <c r="BM2760" i="1"/>
  <c r="BM2761" i="1"/>
  <c r="BM2762" i="1"/>
  <c r="BM2763" i="1"/>
  <c r="BM2764" i="1"/>
  <c r="BM2765" i="1"/>
  <c r="BM2766" i="1"/>
  <c r="BM2767" i="1"/>
  <c r="BM2768" i="1"/>
  <c r="BM2769" i="1"/>
  <c r="BM2770" i="1"/>
  <c r="BM2771" i="1"/>
  <c r="BM2772" i="1"/>
  <c r="BM2773" i="1"/>
  <c r="BM2774" i="1"/>
  <c r="BM2775" i="1"/>
  <c r="BM2776" i="1"/>
  <c r="BM2777" i="1"/>
  <c r="BM2778" i="1"/>
  <c r="BM2779" i="1"/>
  <c r="BM2780" i="1"/>
  <c r="BM2781" i="1"/>
  <c r="BM2782" i="1"/>
  <c r="BM2783" i="1"/>
  <c r="BM2784" i="1"/>
  <c r="BM2785" i="1"/>
  <c r="BM2786" i="1"/>
  <c r="BM2787" i="1"/>
  <c r="BM2788" i="1"/>
  <c r="BM2789" i="1"/>
  <c r="BM2790" i="1"/>
  <c r="BM2791" i="1"/>
  <c r="BM2792" i="1"/>
  <c r="BM2793" i="1"/>
  <c r="BM2794" i="1"/>
  <c r="BM2795" i="1"/>
  <c r="BM2796" i="1"/>
  <c r="BM2797" i="1"/>
  <c r="BM2798" i="1"/>
  <c r="BM2799" i="1"/>
  <c r="BM2800" i="1"/>
  <c r="BM2801" i="1"/>
  <c r="BM2802" i="1"/>
  <c r="BM2803" i="1"/>
  <c r="BM2804" i="1"/>
  <c r="BM2805" i="1"/>
  <c r="BM2806" i="1"/>
  <c r="BM2807" i="1"/>
  <c r="BM2808" i="1"/>
  <c r="BM2809" i="1"/>
  <c r="BM2810" i="1"/>
  <c r="BM2811" i="1"/>
  <c r="BM2812" i="1"/>
  <c r="BM2813" i="1"/>
  <c r="BM2814" i="1"/>
  <c r="BM2815" i="1"/>
  <c r="BM2816" i="1"/>
  <c r="BM2817" i="1"/>
  <c r="BM2818" i="1"/>
  <c r="BM2819" i="1"/>
  <c r="BM2820" i="1"/>
  <c r="BM2821" i="1"/>
  <c r="BM2822" i="1"/>
  <c r="BM2823" i="1"/>
  <c r="BM2824" i="1"/>
  <c r="BM2825" i="1"/>
  <c r="BM2826" i="1"/>
  <c r="BM2827" i="1"/>
  <c r="BM2828" i="1"/>
  <c r="BM2829" i="1"/>
  <c r="BM2830" i="1"/>
  <c r="BM2831" i="1"/>
  <c r="BM2832" i="1"/>
  <c r="BM2833" i="1"/>
  <c r="BM2834" i="1"/>
  <c r="BM2835" i="1"/>
  <c r="BM2836" i="1"/>
  <c r="BM2837" i="1"/>
  <c r="BM2838" i="1"/>
  <c r="BM2839" i="1"/>
  <c r="BM2840" i="1"/>
  <c r="BM2841" i="1"/>
  <c r="BM2842" i="1"/>
  <c r="BM3" i="1"/>
  <c r="AZ5" i="1"/>
  <c r="AZ9" i="1"/>
  <c r="BA9" i="1" s="1"/>
  <c r="AZ13" i="1"/>
  <c r="BA13" i="1" s="1"/>
  <c r="AZ17" i="1"/>
  <c r="BA17" i="1" s="1"/>
  <c r="AZ21" i="1"/>
  <c r="BA21" i="1" s="1"/>
  <c r="AZ25" i="1"/>
  <c r="BA25" i="1" s="1"/>
  <c r="AZ29" i="1"/>
  <c r="BA29" i="1" s="1"/>
  <c r="AZ33" i="1"/>
  <c r="BA33" i="1" s="1"/>
  <c r="AZ37" i="1"/>
  <c r="BA37" i="1" s="1"/>
  <c r="AZ41" i="1"/>
  <c r="BA41" i="1" s="1"/>
  <c r="AZ45" i="1"/>
  <c r="BA45" i="1" s="1"/>
  <c r="AZ49" i="1"/>
  <c r="BA49" i="1" s="1"/>
  <c r="AZ53" i="1"/>
  <c r="BA53" i="1" s="1"/>
  <c r="AZ57" i="1"/>
  <c r="BA57" i="1" s="1"/>
  <c r="AZ61" i="1"/>
  <c r="BA61" i="1" s="1"/>
  <c r="AZ65" i="1"/>
  <c r="BA65" i="1" s="1"/>
  <c r="AZ69" i="1"/>
  <c r="BA69" i="1" s="1"/>
  <c r="AZ73" i="1"/>
  <c r="BA73" i="1" s="1"/>
  <c r="AZ77" i="1"/>
  <c r="BA77" i="1" s="1"/>
  <c r="AZ81" i="1"/>
  <c r="BA81" i="1" s="1"/>
  <c r="AZ85" i="1"/>
  <c r="BA85" i="1" s="1"/>
  <c r="AZ89" i="1"/>
  <c r="BA89" i="1" s="1"/>
  <c r="AZ93" i="1"/>
  <c r="BA93" i="1" s="1"/>
  <c r="AZ97" i="1"/>
  <c r="BA97" i="1" s="1"/>
  <c r="AZ101" i="1"/>
  <c r="BA101" i="1" s="1"/>
  <c r="AZ105" i="1"/>
  <c r="BA105" i="1" s="1"/>
  <c r="AZ109" i="1"/>
  <c r="BA109" i="1" s="1"/>
  <c r="AZ113" i="1"/>
  <c r="BA113" i="1" s="1"/>
  <c r="AZ117" i="1"/>
  <c r="BA117" i="1" s="1"/>
  <c r="AZ121" i="1"/>
  <c r="BA121" i="1" s="1"/>
  <c r="AZ125" i="1"/>
  <c r="BA125" i="1" s="1"/>
  <c r="AZ129" i="1"/>
  <c r="BA129" i="1" s="1"/>
  <c r="AZ133" i="1"/>
  <c r="BA133" i="1" s="1"/>
  <c r="AZ137" i="1"/>
  <c r="BA137" i="1" s="1"/>
  <c r="AZ141" i="1"/>
  <c r="BA141" i="1" s="1"/>
  <c r="AZ145" i="1"/>
  <c r="BA145" i="1" s="1"/>
  <c r="AZ149" i="1"/>
  <c r="BA149" i="1" s="1"/>
  <c r="AZ153" i="1"/>
  <c r="BA153" i="1" s="1"/>
  <c r="AZ157" i="1"/>
  <c r="BA157" i="1" s="1"/>
  <c r="AZ161" i="1"/>
  <c r="BA161" i="1" s="1"/>
  <c r="AZ165" i="1"/>
  <c r="BA165" i="1" s="1"/>
  <c r="AZ169" i="1"/>
  <c r="BA169" i="1" s="1"/>
  <c r="AZ173" i="1"/>
  <c r="BA173" i="1" s="1"/>
  <c r="AZ177" i="1"/>
  <c r="BA177" i="1" s="1"/>
  <c r="AZ181" i="1"/>
  <c r="BA181" i="1" s="1"/>
  <c r="AZ185" i="1"/>
  <c r="BA185" i="1" s="1"/>
  <c r="AZ189" i="1"/>
  <c r="BA189" i="1" s="1"/>
  <c r="AZ193" i="1"/>
  <c r="BA193" i="1" s="1"/>
  <c r="AZ197" i="1"/>
  <c r="BA197" i="1" s="1"/>
  <c r="AZ201" i="1"/>
  <c r="BA201" i="1" s="1"/>
  <c r="AZ205" i="1"/>
  <c r="BA205" i="1" s="1"/>
  <c r="AZ209" i="1"/>
  <c r="BA209" i="1" s="1"/>
  <c r="AZ213" i="1"/>
  <c r="BA213" i="1" s="1"/>
  <c r="AZ217" i="1"/>
  <c r="BA217" i="1" s="1"/>
  <c r="AZ221" i="1"/>
  <c r="BA221" i="1" s="1"/>
  <c r="AZ225" i="1"/>
  <c r="BA225" i="1" s="1"/>
  <c r="AZ229" i="1"/>
  <c r="BA229" i="1" s="1"/>
  <c r="AZ233" i="1"/>
  <c r="BA233" i="1" s="1"/>
  <c r="AZ237" i="1"/>
  <c r="BA237" i="1" s="1"/>
  <c r="AZ241" i="1"/>
  <c r="BA241" i="1" s="1"/>
  <c r="AZ245" i="1"/>
  <c r="BA245" i="1" s="1"/>
  <c r="AZ249" i="1"/>
  <c r="BA249" i="1" s="1"/>
  <c r="AZ253" i="1"/>
  <c r="BA253" i="1" s="1"/>
  <c r="AZ257" i="1"/>
  <c r="BA257" i="1" s="1"/>
  <c r="AZ261" i="1"/>
  <c r="BA261" i="1" s="1"/>
  <c r="AZ265" i="1"/>
  <c r="BA265" i="1" s="1"/>
  <c r="AZ269" i="1"/>
  <c r="BA269" i="1" s="1"/>
  <c r="AZ273" i="1"/>
  <c r="BA273" i="1" s="1"/>
  <c r="AZ277" i="1"/>
  <c r="BA277" i="1" s="1"/>
  <c r="AZ281" i="1"/>
  <c r="BA281" i="1" s="1"/>
  <c r="AZ285" i="1"/>
  <c r="BA285" i="1" s="1"/>
  <c r="AZ289" i="1"/>
  <c r="BA289" i="1" s="1"/>
  <c r="AZ293" i="1"/>
  <c r="BA293" i="1" s="1"/>
  <c r="AZ297" i="1"/>
  <c r="BA297" i="1" s="1"/>
  <c r="AZ301" i="1"/>
  <c r="BA301" i="1" s="1"/>
  <c r="AZ305" i="1"/>
  <c r="BA305" i="1" s="1"/>
  <c r="AZ309" i="1"/>
  <c r="BA309" i="1" s="1"/>
  <c r="AZ313" i="1"/>
  <c r="BA313" i="1" s="1"/>
  <c r="AZ317" i="1"/>
  <c r="BA317" i="1" s="1"/>
  <c r="AZ321" i="1"/>
  <c r="BA321" i="1" s="1"/>
  <c r="AZ325" i="1"/>
  <c r="BA325" i="1" s="1"/>
  <c r="AZ329" i="1"/>
  <c r="BA329" i="1" s="1"/>
  <c r="AZ333" i="1"/>
  <c r="BA333" i="1" s="1"/>
  <c r="AZ337" i="1"/>
  <c r="BA337" i="1" s="1"/>
  <c r="AZ341" i="1"/>
  <c r="BA341" i="1" s="1"/>
  <c r="AZ345" i="1"/>
  <c r="BA345" i="1" s="1"/>
  <c r="AZ349" i="1"/>
  <c r="BA349" i="1" s="1"/>
  <c r="AZ353" i="1"/>
  <c r="BA353" i="1" s="1"/>
  <c r="AZ357" i="1"/>
  <c r="BA357" i="1" s="1"/>
  <c r="AZ361" i="1"/>
  <c r="BA361" i="1" s="1"/>
  <c r="AZ365" i="1"/>
  <c r="BA365" i="1" s="1"/>
  <c r="AZ369" i="1"/>
  <c r="BA369" i="1" s="1"/>
  <c r="AZ373" i="1"/>
  <c r="BA373" i="1" s="1"/>
  <c r="AZ377" i="1"/>
  <c r="BA377" i="1" s="1"/>
  <c r="AZ381" i="1"/>
  <c r="BA381" i="1" s="1"/>
  <c r="AZ385" i="1"/>
  <c r="BA385" i="1" s="1"/>
  <c r="AZ389" i="1"/>
  <c r="BA389" i="1" s="1"/>
  <c r="AZ393" i="1"/>
  <c r="BA393" i="1" s="1"/>
  <c r="AZ397" i="1"/>
  <c r="BA397" i="1" s="1"/>
  <c r="AZ401" i="1"/>
  <c r="BA401" i="1" s="1"/>
  <c r="AZ405" i="1"/>
  <c r="BA405" i="1" s="1"/>
  <c r="AZ409" i="1"/>
  <c r="BA409" i="1" s="1"/>
  <c r="AZ413" i="1"/>
  <c r="BA413" i="1" s="1"/>
  <c r="AZ417" i="1"/>
  <c r="BA417" i="1" s="1"/>
  <c r="AZ421" i="1"/>
  <c r="BA421" i="1" s="1"/>
  <c r="AZ425" i="1"/>
  <c r="BA425" i="1" s="1"/>
  <c r="AZ429" i="1"/>
  <c r="BA429" i="1" s="1"/>
  <c r="AZ433" i="1"/>
  <c r="BA433" i="1" s="1"/>
  <c r="AZ437" i="1"/>
  <c r="BA437" i="1" s="1"/>
  <c r="AZ441" i="1"/>
  <c r="BA441" i="1" s="1"/>
  <c r="AY4" i="1"/>
  <c r="AZ4" i="1" s="1"/>
  <c r="BA4" i="1" s="1"/>
  <c r="AY5" i="1"/>
  <c r="AY6" i="1"/>
  <c r="AZ6" i="1" s="1"/>
  <c r="BA6" i="1" s="1"/>
  <c r="AY7" i="1"/>
  <c r="AZ7" i="1" s="1"/>
  <c r="BA7" i="1" s="1"/>
  <c r="AY8" i="1"/>
  <c r="AZ8" i="1" s="1"/>
  <c r="BA8" i="1" s="1"/>
  <c r="AY9" i="1"/>
  <c r="AY10" i="1"/>
  <c r="AZ10" i="1" s="1"/>
  <c r="BA10" i="1" s="1"/>
  <c r="AY11" i="1"/>
  <c r="AZ11" i="1" s="1"/>
  <c r="BA11" i="1" s="1"/>
  <c r="AY12" i="1"/>
  <c r="AZ12" i="1" s="1"/>
  <c r="BA12" i="1" s="1"/>
  <c r="AY13" i="1"/>
  <c r="AY14" i="1"/>
  <c r="AZ14" i="1" s="1"/>
  <c r="BA14" i="1" s="1"/>
  <c r="AY15" i="1"/>
  <c r="AZ15" i="1" s="1"/>
  <c r="BA15" i="1" s="1"/>
  <c r="AY16" i="1"/>
  <c r="AZ16" i="1" s="1"/>
  <c r="BA16" i="1" s="1"/>
  <c r="AY17" i="1"/>
  <c r="AY18" i="1"/>
  <c r="AZ18" i="1" s="1"/>
  <c r="BA18" i="1" s="1"/>
  <c r="AY19" i="1"/>
  <c r="AZ19" i="1" s="1"/>
  <c r="BA19" i="1" s="1"/>
  <c r="AY20" i="1"/>
  <c r="AZ20" i="1" s="1"/>
  <c r="BA20" i="1" s="1"/>
  <c r="AY21" i="1"/>
  <c r="AY22" i="1"/>
  <c r="AZ22" i="1" s="1"/>
  <c r="BA22" i="1" s="1"/>
  <c r="AY23" i="1"/>
  <c r="AZ23" i="1" s="1"/>
  <c r="BA23" i="1" s="1"/>
  <c r="AY24" i="1"/>
  <c r="AZ24" i="1" s="1"/>
  <c r="BA24" i="1" s="1"/>
  <c r="AY25" i="1"/>
  <c r="AY26" i="1"/>
  <c r="AZ26" i="1" s="1"/>
  <c r="BA26" i="1" s="1"/>
  <c r="AY27" i="1"/>
  <c r="AZ27" i="1" s="1"/>
  <c r="BA27" i="1" s="1"/>
  <c r="AY28" i="1"/>
  <c r="AZ28" i="1" s="1"/>
  <c r="BA28" i="1" s="1"/>
  <c r="AY29" i="1"/>
  <c r="AY30" i="1"/>
  <c r="AZ30" i="1" s="1"/>
  <c r="BA30" i="1" s="1"/>
  <c r="AY31" i="1"/>
  <c r="AZ31" i="1" s="1"/>
  <c r="BA31" i="1" s="1"/>
  <c r="AY32" i="1"/>
  <c r="AZ32" i="1" s="1"/>
  <c r="BA32" i="1" s="1"/>
  <c r="AY33" i="1"/>
  <c r="AY34" i="1"/>
  <c r="AZ34" i="1" s="1"/>
  <c r="BA34" i="1" s="1"/>
  <c r="AY35" i="1"/>
  <c r="AZ35" i="1" s="1"/>
  <c r="BA35" i="1" s="1"/>
  <c r="AY36" i="1"/>
  <c r="AZ36" i="1" s="1"/>
  <c r="BA36" i="1" s="1"/>
  <c r="AY37" i="1"/>
  <c r="AY38" i="1"/>
  <c r="AZ38" i="1" s="1"/>
  <c r="BA38" i="1" s="1"/>
  <c r="AY39" i="1"/>
  <c r="AZ39" i="1" s="1"/>
  <c r="BA39" i="1" s="1"/>
  <c r="AY40" i="1"/>
  <c r="AZ40" i="1" s="1"/>
  <c r="BA40" i="1" s="1"/>
  <c r="AY41" i="1"/>
  <c r="AY42" i="1"/>
  <c r="AZ42" i="1" s="1"/>
  <c r="BA42" i="1" s="1"/>
  <c r="AY43" i="1"/>
  <c r="AZ43" i="1" s="1"/>
  <c r="BA43" i="1" s="1"/>
  <c r="AY44" i="1"/>
  <c r="AZ44" i="1" s="1"/>
  <c r="BA44" i="1" s="1"/>
  <c r="AY45" i="1"/>
  <c r="AY46" i="1"/>
  <c r="AZ46" i="1" s="1"/>
  <c r="BA46" i="1" s="1"/>
  <c r="AY47" i="1"/>
  <c r="AZ47" i="1" s="1"/>
  <c r="BA47" i="1" s="1"/>
  <c r="AY48" i="1"/>
  <c r="AZ48" i="1" s="1"/>
  <c r="BA48" i="1" s="1"/>
  <c r="AY49" i="1"/>
  <c r="AY50" i="1"/>
  <c r="AZ50" i="1" s="1"/>
  <c r="BA50" i="1" s="1"/>
  <c r="AY51" i="1"/>
  <c r="AZ51" i="1" s="1"/>
  <c r="BA51" i="1" s="1"/>
  <c r="AY52" i="1"/>
  <c r="AZ52" i="1" s="1"/>
  <c r="BA52" i="1" s="1"/>
  <c r="AY53" i="1"/>
  <c r="AY54" i="1"/>
  <c r="AZ54" i="1" s="1"/>
  <c r="BA54" i="1" s="1"/>
  <c r="AY55" i="1"/>
  <c r="AZ55" i="1" s="1"/>
  <c r="BA55" i="1" s="1"/>
  <c r="AY56" i="1"/>
  <c r="AZ56" i="1" s="1"/>
  <c r="BA56" i="1" s="1"/>
  <c r="AY57" i="1"/>
  <c r="AY58" i="1"/>
  <c r="AZ58" i="1" s="1"/>
  <c r="BA58" i="1" s="1"/>
  <c r="AY59" i="1"/>
  <c r="AZ59" i="1" s="1"/>
  <c r="BA59" i="1" s="1"/>
  <c r="AY60" i="1"/>
  <c r="AZ60" i="1" s="1"/>
  <c r="BA60" i="1" s="1"/>
  <c r="AY61" i="1"/>
  <c r="AY62" i="1"/>
  <c r="AZ62" i="1" s="1"/>
  <c r="BA62" i="1" s="1"/>
  <c r="AY63" i="1"/>
  <c r="AZ63" i="1" s="1"/>
  <c r="BA63" i="1" s="1"/>
  <c r="AY64" i="1"/>
  <c r="AZ64" i="1" s="1"/>
  <c r="BA64" i="1" s="1"/>
  <c r="AY65" i="1"/>
  <c r="AY66" i="1"/>
  <c r="AZ66" i="1" s="1"/>
  <c r="BA66" i="1" s="1"/>
  <c r="AY67" i="1"/>
  <c r="AZ67" i="1" s="1"/>
  <c r="BA67" i="1" s="1"/>
  <c r="AY68" i="1"/>
  <c r="AZ68" i="1" s="1"/>
  <c r="BA68" i="1" s="1"/>
  <c r="AY69" i="1"/>
  <c r="AY70" i="1"/>
  <c r="AZ70" i="1" s="1"/>
  <c r="BA70" i="1" s="1"/>
  <c r="AY71" i="1"/>
  <c r="AZ71" i="1" s="1"/>
  <c r="BA71" i="1" s="1"/>
  <c r="AY72" i="1"/>
  <c r="AZ72" i="1" s="1"/>
  <c r="BA72" i="1" s="1"/>
  <c r="AY73" i="1"/>
  <c r="AY74" i="1"/>
  <c r="AZ74" i="1" s="1"/>
  <c r="BA74" i="1" s="1"/>
  <c r="AY75" i="1"/>
  <c r="AZ75" i="1" s="1"/>
  <c r="BA75" i="1" s="1"/>
  <c r="AY76" i="1"/>
  <c r="AZ76" i="1" s="1"/>
  <c r="BA76" i="1" s="1"/>
  <c r="AY77" i="1"/>
  <c r="AY78" i="1"/>
  <c r="AZ78" i="1" s="1"/>
  <c r="BA78" i="1" s="1"/>
  <c r="AY79" i="1"/>
  <c r="AZ79" i="1" s="1"/>
  <c r="BA79" i="1" s="1"/>
  <c r="AY80" i="1"/>
  <c r="AZ80" i="1" s="1"/>
  <c r="BA80" i="1" s="1"/>
  <c r="AY81" i="1"/>
  <c r="AY82" i="1"/>
  <c r="AZ82" i="1" s="1"/>
  <c r="BA82" i="1" s="1"/>
  <c r="AY83" i="1"/>
  <c r="AZ83" i="1" s="1"/>
  <c r="BA83" i="1" s="1"/>
  <c r="AY84" i="1"/>
  <c r="AZ84" i="1" s="1"/>
  <c r="BA84" i="1" s="1"/>
  <c r="AY85" i="1"/>
  <c r="AY86" i="1"/>
  <c r="AZ86" i="1" s="1"/>
  <c r="BA86" i="1" s="1"/>
  <c r="AY87" i="1"/>
  <c r="AZ87" i="1" s="1"/>
  <c r="BA87" i="1" s="1"/>
  <c r="AY88" i="1"/>
  <c r="AZ88" i="1" s="1"/>
  <c r="BA88" i="1" s="1"/>
  <c r="AY89" i="1"/>
  <c r="AY90" i="1"/>
  <c r="AZ90" i="1" s="1"/>
  <c r="BA90" i="1" s="1"/>
  <c r="AY91" i="1"/>
  <c r="AZ91" i="1" s="1"/>
  <c r="BA91" i="1" s="1"/>
  <c r="AY92" i="1"/>
  <c r="AZ92" i="1" s="1"/>
  <c r="BA92" i="1" s="1"/>
  <c r="AY93" i="1"/>
  <c r="AY94" i="1"/>
  <c r="AZ94" i="1" s="1"/>
  <c r="BA94" i="1" s="1"/>
  <c r="AY95" i="1"/>
  <c r="AZ95" i="1" s="1"/>
  <c r="BA95" i="1" s="1"/>
  <c r="AY96" i="1"/>
  <c r="AZ96" i="1" s="1"/>
  <c r="BA96" i="1" s="1"/>
  <c r="AY97" i="1"/>
  <c r="AY98" i="1"/>
  <c r="AZ98" i="1" s="1"/>
  <c r="BA98" i="1" s="1"/>
  <c r="AY99" i="1"/>
  <c r="AZ99" i="1" s="1"/>
  <c r="BA99" i="1" s="1"/>
  <c r="AY100" i="1"/>
  <c r="AZ100" i="1" s="1"/>
  <c r="BA100" i="1" s="1"/>
  <c r="AY101" i="1"/>
  <c r="AY102" i="1"/>
  <c r="AZ102" i="1" s="1"/>
  <c r="BA102" i="1" s="1"/>
  <c r="AY103" i="1"/>
  <c r="AZ103" i="1" s="1"/>
  <c r="BA103" i="1" s="1"/>
  <c r="AY104" i="1"/>
  <c r="AZ104" i="1" s="1"/>
  <c r="BA104" i="1" s="1"/>
  <c r="AY105" i="1"/>
  <c r="AY106" i="1"/>
  <c r="AZ106" i="1" s="1"/>
  <c r="BA106" i="1" s="1"/>
  <c r="AY107" i="1"/>
  <c r="AZ107" i="1" s="1"/>
  <c r="BA107" i="1" s="1"/>
  <c r="AY108" i="1"/>
  <c r="AZ108" i="1" s="1"/>
  <c r="BA108" i="1" s="1"/>
  <c r="AY109" i="1"/>
  <c r="AY110" i="1"/>
  <c r="AZ110" i="1" s="1"/>
  <c r="BA110" i="1" s="1"/>
  <c r="AY111" i="1"/>
  <c r="AZ111" i="1" s="1"/>
  <c r="BA111" i="1" s="1"/>
  <c r="AY112" i="1"/>
  <c r="AZ112" i="1" s="1"/>
  <c r="BA112" i="1" s="1"/>
  <c r="AY113" i="1"/>
  <c r="AY114" i="1"/>
  <c r="AZ114" i="1" s="1"/>
  <c r="BA114" i="1" s="1"/>
  <c r="AY115" i="1"/>
  <c r="AZ115" i="1" s="1"/>
  <c r="BA115" i="1" s="1"/>
  <c r="AY116" i="1"/>
  <c r="AZ116" i="1" s="1"/>
  <c r="BA116" i="1" s="1"/>
  <c r="AY117" i="1"/>
  <c r="AY118" i="1"/>
  <c r="AZ118" i="1" s="1"/>
  <c r="BA118" i="1" s="1"/>
  <c r="AY119" i="1"/>
  <c r="AZ119" i="1" s="1"/>
  <c r="BA119" i="1" s="1"/>
  <c r="AY120" i="1"/>
  <c r="AZ120" i="1" s="1"/>
  <c r="BA120" i="1" s="1"/>
  <c r="AY121" i="1"/>
  <c r="AY122" i="1"/>
  <c r="AZ122" i="1" s="1"/>
  <c r="BA122" i="1" s="1"/>
  <c r="AY123" i="1"/>
  <c r="AZ123" i="1" s="1"/>
  <c r="BA123" i="1" s="1"/>
  <c r="AY124" i="1"/>
  <c r="AZ124" i="1" s="1"/>
  <c r="BA124" i="1" s="1"/>
  <c r="AY125" i="1"/>
  <c r="AY126" i="1"/>
  <c r="AZ126" i="1" s="1"/>
  <c r="BA126" i="1" s="1"/>
  <c r="AY127" i="1"/>
  <c r="AZ127" i="1" s="1"/>
  <c r="BA127" i="1" s="1"/>
  <c r="AY128" i="1"/>
  <c r="AZ128" i="1" s="1"/>
  <c r="BA128" i="1" s="1"/>
  <c r="AY129" i="1"/>
  <c r="AY130" i="1"/>
  <c r="AZ130" i="1" s="1"/>
  <c r="BA130" i="1" s="1"/>
  <c r="AY131" i="1"/>
  <c r="AZ131" i="1" s="1"/>
  <c r="BA131" i="1" s="1"/>
  <c r="AY132" i="1"/>
  <c r="AZ132" i="1" s="1"/>
  <c r="BA132" i="1" s="1"/>
  <c r="AY133" i="1"/>
  <c r="AY134" i="1"/>
  <c r="AZ134" i="1" s="1"/>
  <c r="BA134" i="1" s="1"/>
  <c r="AY135" i="1"/>
  <c r="AZ135" i="1" s="1"/>
  <c r="BA135" i="1" s="1"/>
  <c r="AY136" i="1"/>
  <c r="AZ136" i="1" s="1"/>
  <c r="BA136" i="1" s="1"/>
  <c r="AY137" i="1"/>
  <c r="AY138" i="1"/>
  <c r="AZ138" i="1" s="1"/>
  <c r="BA138" i="1" s="1"/>
  <c r="AY139" i="1"/>
  <c r="AZ139" i="1" s="1"/>
  <c r="BA139" i="1" s="1"/>
  <c r="AY140" i="1"/>
  <c r="AZ140" i="1" s="1"/>
  <c r="BA140" i="1" s="1"/>
  <c r="AY141" i="1"/>
  <c r="AY142" i="1"/>
  <c r="AZ142" i="1" s="1"/>
  <c r="BA142" i="1" s="1"/>
  <c r="AY143" i="1"/>
  <c r="AZ143" i="1" s="1"/>
  <c r="BA143" i="1" s="1"/>
  <c r="AY144" i="1"/>
  <c r="AZ144" i="1" s="1"/>
  <c r="BA144" i="1" s="1"/>
  <c r="AY145" i="1"/>
  <c r="AY146" i="1"/>
  <c r="AZ146" i="1" s="1"/>
  <c r="BA146" i="1" s="1"/>
  <c r="AY147" i="1"/>
  <c r="AZ147" i="1" s="1"/>
  <c r="BA147" i="1" s="1"/>
  <c r="AY148" i="1"/>
  <c r="AZ148" i="1" s="1"/>
  <c r="BA148" i="1" s="1"/>
  <c r="AY149" i="1"/>
  <c r="AY150" i="1"/>
  <c r="AZ150" i="1" s="1"/>
  <c r="BA150" i="1" s="1"/>
  <c r="AY151" i="1"/>
  <c r="AZ151" i="1" s="1"/>
  <c r="BA151" i="1" s="1"/>
  <c r="AY152" i="1"/>
  <c r="AZ152" i="1" s="1"/>
  <c r="BA152" i="1" s="1"/>
  <c r="AY153" i="1"/>
  <c r="AY154" i="1"/>
  <c r="AZ154" i="1" s="1"/>
  <c r="BA154" i="1" s="1"/>
  <c r="AY155" i="1"/>
  <c r="AZ155" i="1" s="1"/>
  <c r="BA155" i="1" s="1"/>
  <c r="AY156" i="1"/>
  <c r="AZ156" i="1" s="1"/>
  <c r="BA156" i="1" s="1"/>
  <c r="AY157" i="1"/>
  <c r="AY158" i="1"/>
  <c r="AZ158" i="1" s="1"/>
  <c r="BA158" i="1" s="1"/>
  <c r="AY159" i="1"/>
  <c r="AZ159" i="1" s="1"/>
  <c r="BA159" i="1" s="1"/>
  <c r="AY160" i="1"/>
  <c r="AZ160" i="1" s="1"/>
  <c r="BA160" i="1" s="1"/>
  <c r="AY161" i="1"/>
  <c r="AY162" i="1"/>
  <c r="AZ162" i="1" s="1"/>
  <c r="BA162" i="1" s="1"/>
  <c r="AY163" i="1"/>
  <c r="AZ163" i="1" s="1"/>
  <c r="BA163" i="1" s="1"/>
  <c r="AY164" i="1"/>
  <c r="AZ164" i="1" s="1"/>
  <c r="BA164" i="1" s="1"/>
  <c r="AY165" i="1"/>
  <c r="AY166" i="1"/>
  <c r="AZ166" i="1" s="1"/>
  <c r="BA166" i="1" s="1"/>
  <c r="AY167" i="1"/>
  <c r="AZ167" i="1" s="1"/>
  <c r="BA167" i="1" s="1"/>
  <c r="AY168" i="1"/>
  <c r="AZ168" i="1" s="1"/>
  <c r="BA168" i="1" s="1"/>
  <c r="AY169" i="1"/>
  <c r="AY170" i="1"/>
  <c r="AZ170" i="1" s="1"/>
  <c r="BA170" i="1" s="1"/>
  <c r="AY171" i="1"/>
  <c r="AZ171" i="1" s="1"/>
  <c r="BA171" i="1" s="1"/>
  <c r="AY172" i="1"/>
  <c r="AZ172" i="1" s="1"/>
  <c r="BA172" i="1" s="1"/>
  <c r="AY173" i="1"/>
  <c r="AY174" i="1"/>
  <c r="AZ174" i="1" s="1"/>
  <c r="BA174" i="1" s="1"/>
  <c r="AY175" i="1"/>
  <c r="AZ175" i="1" s="1"/>
  <c r="BA175" i="1" s="1"/>
  <c r="AY176" i="1"/>
  <c r="AZ176" i="1" s="1"/>
  <c r="BA176" i="1" s="1"/>
  <c r="AY177" i="1"/>
  <c r="AY178" i="1"/>
  <c r="AZ178" i="1" s="1"/>
  <c r="BA178" i="1" s="1"/>
  <c r="AY179" i="1"/>
  <c r="AZ179" i="1" s="1"/>
  <c r="BA179" i="1" s="1"/>
  <c r="AY180" i="1"/>
  <c r="AZ180" i="1" s="1"/>
  <c r="BA180" i="1" s="1"/>
  <c r="AY181" i="1"/>
  <c r="AY182" i="1"/>
  <c r="AZ182" i="1" s="1"/>
  <c r="BA182" i="1" s="1"/>
  <c r="AY183" i="1"/>
  <c r="AZ183" i="1" s="1"/>
  <c r="BA183" i="1" s="1"/>
  <c r="AY184" i="1"/>
  <c r="AZ184" i="1" s="1"/>
  <c r="BA184" i="1" s="1"/>
  <c r="AY185" i="1"/>
  <c r="AY186" i="1"/>
  <c r="AZ186" i="1" s="1"/>
  <c r="BA186" i="1" s="1"/>
  <c r="AY187" i="1"/>
  <c r="AZ187" i="1" s="1"/>
  <c r="BA187" i="1" s="1"/>
  <c r="AY188" i="1"/>
  <c r="AZ188" i="1" s="1"/>
  <c r="BA188" i="1" s="1"/>
  <c r="AY189" i="1"/>
  <c r="AY190" i="1"/>
  <c r="AZ190" i="1" s="1"/>
  <c r="BA190" i="1" s="1"/>
  <c r="AY191" i="1"/>
  <c r="AZ191" i="1" s="1"/>
  <c r="BA191" i="1" s="1"/>
  <c r="AY192" i="1"/>
  <c r="AZ192" i="1" s="1"/>
  <c r="BA192" i="1" s="1"/>
  <c r="AY193" i="1"/>
  <c r="AY194" i="1"/>
  <c r="AZ194" i="1" s="1"/>
  <c r="BA194" i="1" s="1"/>
  <c r="AY195" i="1"/>
  <c r="AZ195" i="1" s="1"/>
  <c r="BA195" i="1" s="1"/>
  <c r="AY196" i="1"/>
  <c r="AZ196" i="1" s="1"/>
  <c r="BA196" i="1" s="1"/>
  <c r="AY197" i="1"/>
  <c r="AY198" i="1"/>
  <c r="AZ198" i="1" s="1"/>
  <c r="BA198" i="1" s="1"/>
  <c r="AY199" i="1"/>
  <c r="AZ199" i="1" s="1"/>
  <c r="BA199" i="1" s="1"/>
  <c r="AY200" i="1"/>
  <c r="AZ200" i="1" s="1"/>
  <c r="BA200" i="1" s="1"/>
  <c r="AY201" i="1"/>
  <c r="AY202" i="1"/>
  <c r="AZ202" i="1" s="1"/>
  <c r="BA202" i="1" s="1"/>
  <c r="AY203" i="1"/>
  <c r="AZ203" i="1" s="1"/>
  <c r="BA203" i="1" s="1"/>
  <c r="AY204" i="1"/>
  <c r="AZ204" i="1" s="1"/>
  <c r="BA204" i="1" s="1"/>
  <c r="AY205" i="1"/>
  <c r="AY206" i="1"/>
  <c r="AZ206" i="1" s="1"/>
  <c r="BA206" i="1" s="1"/>
  <c r="AY207" i="1"/>
  <c r="AZ207" i="1" s="1"/>
  <c r="BA207" i="1" s="1"/>
  <c r="AY208" i="1"/>
  <c r="AZ208" i="1" s="1"/>
  <c r="BA208" i="1" s="1"/>
  <c r="AY209" i="1"/>
  <c r="AY210" i="1"/>
  <c r="AZ210" i="1" s="1"/>
  <c r="BA210" i="1" s="1"/>
  <c r="AY211" i="1"/>
  <c r="AZ211" i="1" s="1"/>
  <c r="BA211" i="1" s="1"/>
  <c r="AY212" i="1"/>
  <c r="AZ212" i="1" s="1"/>
  <c r="BA212" i="1" s="1"/>
  <c r="AY213" i="1"/>
  <c r="AY214" i="1"/>
  <c r="AZ214" i="1" s="1"/>
  <c r="BA214" i="1" s="1"/>
  <c r="AY215" i="1"/>
  <c r="AZ215" i="1" s="1"/>
  <c r="BA215" i="1" s="1"/>
  <c r="AY216" i="1"/>
  <c r="AZ216" i="1" s="1"/>
  <c r="BA216" i="1" s="1"/>
  <c r="AY217" i="1"/>
  <c r="AY218" i="1"/>
  <c r="AZ218" i="1" s="1"/>
  <c r="BA218" i="1" s="1"/>
  <c r="AY219" i="1"/>
  <c r="AZ219" i="1" s="1"/>
  <c r="BA219" i="1" s="1"/>
  <c r="AY220" i="1"/>
  <c r="AZ220" i="1" s="1"/>
  <c r="BA220" i="1" s="1"/>
  <c r="AY221" i="1"/>
  <c r="AY222" i="1"/>
  <c r="AZ222" i="1" s="1"/>
  <c r="BA222" i="1" s="1"/>
  <c r="AY223" i="1"/>
  <c r="AZ223" i="1" s="1"/>
  <c r="BA223" i="1" s="1"/>
  <c r="AY224" i="1"/>
  <c r="AZ224" i="1" s="1"/>
  <c r="BA224" i="1" s="1"/>
  <c r="AY225" i="1"/>
  <c r="AY226" i="1"/>
  <c r="AZ226" i="1" s="1"/>
  <c r="BA226" i="1" s="1"/>
  <c r="AY227" i="1"/>
  <c r="AZ227" i="1" s="1"/>
  <c r="BA227" i="1" s="1"/>
  <c r="AY228" i="1"/>
  <c r="AZ228" i="1" s="1"/>
  <c r="BA228" i="1" s="1"/>
  <c r="AY229" i="1"/>
  <c r="AY230" i="1"/>
  <c r="AZ230" i="1" s="1"/>
  <c r="BA230" i="1" s="1"/>
  <c r="AY231" i="1"/>
  <c r="AZ231" i="1" s="1"/>
  <c r="BA231" i="1" s="1"/>
  <c r="AY232" i="1"/>
  <c r="AZ232" i="1" s="1"/>
  <c r="BA232" i="1" s="1"/>
  <c r="AY233" i="1"/>
  <c r="AY234" i="1"/>
  <c r="AZ234" i="1" s="1"/>
  <c r="BA234" i="1" s="1"/>
  <c r="AY235" i="1"/>
  <c r="AZ235" i="1" s="1"/>
  <c r="BA235" i="1" s="1"/>
  <c r="AY236" i="1"/>
  <c r="AZ236" i="1" s="1"/>
  <c r="BA236" i="1" s="1"/>
  <c r="AY237" i="1"/>
  <c r="AY238" i="1"/>
  <c r="AZ238" i="1" s="1"/>
  <c r="BA238" i="1" s="1"/>
  <c r="AY239" i="1"/>
  <c r="AZ239" i="1" s="1"/>
  <c r="BA239" i="1" s="1"/>
  <c r="AY240" i="1"/>
  <c r="AZ240" i="1" s="1"/>
  <c r="BA240" i="1" s="1"/>
  <c r="AY241" i="1"/>
  <c r="AY242" i="1"/>
  <c r="AZ242" i="1" s="1"/>
  <c r="BA242" i="1" s="1"/>
  <c r="AY243" i="1"/>
  <c r="AZ243" i="1" s="1"/>
  <c r="BA243" i="1" s="1"/>
  <c r="AY244" i="1"/>
  <c r="AZ244" i="1" s="1"/>
  <c r="BA244" i="1" s="1"/>
  <c r="AY245" i="1"/>
  <c r="AY246" i="1"/>
  <c r="AZ246" i="1" s="1"/>
  <c r="BA246" i="1" s="1"/>
  <c r="AY247" i="1"/>
  <c r="AZ247" i="1" s="1"/>
  <c r="BA247" i="1" s="1"/>
  <c r="AY248" i="1"/>
  <c r="AZ248" i="1" s="1"/>
  <c r="BA248" i="1" s="1"/>
  <c r="AY249" i="1"/>
  <c r="AY250" i="1"/>
  <c r="AZ250" i="1" s="1"/>
  <c r="BA250" i="1" s="1"/>
  <c r="AY251" i="1"/>
  <c r="AZ251" i="1" s="1"/>
  <c r="BA251" i="1" s="1"/>
  <c r="AY252" i="1"/>
  <c r="AZ252" i="1" s="1"/>
  <c r="BA252" i="1" s="1"/>
  <c r="AY253" i="1"/>
  <c r="AY254" i="1"/>
  <c r="AZ254" i="1" s="1"/>
  <c r="BA254" i="1" s="1"/>
  <c r="AY255" i="1"/>
  <c r="AZ255" i="1" s="1"/>
  <c r="BA255" i="1" s="1"/>
  <c r="AY256" i="1"/>
  <c r="AZ256" i="1" s="1"/>
  <c r="BA256" i="1" s="1"/>
  <c r="AY257" i="1"/>
  <c r="AY258" i="1"/>
  <c r="AZ258" i="1" s="1"/>
  <c r="BA258" i="1" s="1"/>
  <c r="AY259" i="1"/>
  <c r="AZ259" i="1" s="1"/>
  <c r="BA259" i="1" s="1"/>
  <c r="AY260" i="1"/>
  <c r="AZ260" i="1" s="1"/>
  <c r="BA260" i="1" s="1"/>
  <c r="AY261" i="1"/>
  <c r="AY262" i="1"/>
  <c r="AZ262" i="1" s="1"/>
  <c r="BA262" i="1" s="1"/>
  <c r="AY263" i="1"/>
  <c r="AZ263" i="1" s="1"/>
  <c r="BA263" i="1" s="1"/>
  <c r="AY264" i="1"/>
  <c r="AZ264" i="1" s="1"/>
  <c r="BA264" i="1" s="1"/>
  <c r="AY265" i="1"/>
  <c r="AY266" i="1"/>
  <c r="AZ266" i="1" s="1"/>
  <c r="BA266" i="1" s="1"/>
  <c r="AY267" i="1"/>
  <c r="AZ267" i="1" s="1"/>
  <c r="BA267" i="1" s="1"/>
  <c r="AY268" i="1"/>
  <c r="AZ268" i="1" s="1"/>
  <c r="BA268" i="1" s="1"/>
  <c r="AY269" i="1"/>
  <c r="AY270" i="1"/>
  <c r="AZ270" i="1" s="1"/>
  <c r="BA270" i="1" s="1"/>
  <c r="AY271" i="1"/>
  <c r="AZ271" i="1" s="1"/>
  <c r="BA271" i="1" s="1"/>
  <c r="AY272" i="1"/>
  <c r="AZ272" i="1" s="1"/>
  <c r="BA272" i="1" s="1"/>
  <c r="AY273" i="1"/>
  <c r="AY274" i="1"/>
  <c r="AZ274" i="1" s="1"/>
  <c r="BA274" i="1" s="1"/>
  <c r="AY275" i="1"/>
  <c r="AZ275" i="1" s="1"/>
  <c r="BA275" i="1" s="1"/>
  <c r="AY276" i="1"/>
  <c r="AZ276" i="1" s="1"/>
  <c r="BA276" i="1" s="1"/>
  <c r="AY277" i="1"/>
  <c r="AY278" i="1"/>
  <c r="AZ278" i="1" s="1"/>
  <c r="BA278" i="1" s="1"/>
  <c r="AY279" i="1"/>
  <c r="AZ279" i="1" s="1"/>
  <c r="BA279" i="1" s="1"/>
  <c r="AY280" i="1"/>
  <c r="AZ280" i="1" s="1"/>
  <c r="BA280" i="1" s="1"/>
  <c r="AY281" i="1"/>
  <c r="AY282" i="1"/>
  <c r="AZ282" i="1" s="1"/>
  <c r="BA282" i="1" s="1"/>
  <c r="AY283" i="1"/>
  <c r="AZ283" i="1" s="1"/>
  <c r="BA283" i="1" s="1"/>
  <c r="AY284" i="1"/>
  <c r="AZ284" i="1" s="1"/>
  <c r="BA284" i="1" s="1"/>
  <c r="AY285" i="1"/>
  <c r="AY286" i="1"/>
  <c r="AZ286" i="1" s="1"/>
  <c r="BA286" i="1" s="1"/>
  <c r="AY287" i="1"/>
  <c r="AZ287" i="1" s="1"/>
  <c r="BA287" i="1" s="1"/>
  <c r="AY288" i="1"/>
  <c r="AZ288" i="1" s="1"/>
  <c r="BA288" i="1" s="1"/>
  <c r="AY289" i="1"/>
  <c r="AY290" i="1"/>
  <c r="AZ290" i="1" s="1"/>
  <c r="BA290" i="1" s="1"/>
  <c r="AY291" i="1"/>
  <c r="AZ291" i="1" s="1"/>
  <c r="BA291" i="1" s="1"/>
  <c r="AY292" i="1"/>
  <c r="AZ292" i="1" s="1"/>
  <c r="BA292" i="1" s="1"/>
  <c r="AY293" i="1"/>
  <c r="AY294" i="1"/>
  <c r="AZ294" i="1" s="1"/>
  <c r="BA294" i="1" s="1"/>
  <c r="AY295" i="1"/>
  <c r="AZ295" i="1" s="1"/>
  <c r="BA295" i="1" s="1"/>
  <c r="AY296" i="1"/>
  <c r="AZ296" i="1" s="1"/>
  <c r="BA296" i="1" s="1"/>
  <c r="AY297" i="1"/>
  <c r="AY298" i="1"/>
  <c r="AZ298" i="1" s="1"/>
  <c r="BA298" i="1" s="1"/>
  <c r="AY299" i="1"/>
  <c r="AZ299" i="1" s="1"/>
  <c r="BA299" i="1" s="1"/>
  <c r="AY300" i="1"/>
  <c r="AZ300" i="1" s="1"/>
  <c r="BA300" i="1" s="1"/>
  <c r="AY301" i="1"/>
  <c r="AY302" i="1"/>
  <c r="AZ302" i="1" s="1"/>
  <c r="BA302" i="1" s="1"/>
  <c r="AY303" i="1"/>
  <c r="AZ303" i="1" s="1"/>
  <c r="BA303" i="1" s="1"/>
  <c r="AY304" i="1"/>
  <c r="AZ304" i="1" s="1"/>
  <c r="BA304" i="1" s="1"/>
  <c r="AY305" i="1"/>
  <c r="AY306" i="1"/>
  <c r="AZ306" i="1" s="1"/>
  <c r="BA306" i="1" s="1"/>
  <c r="AY307" i="1"/>
  <c r="AZ307" i="1" s="1"/>
  <c r="BA307" i="1" s="1"/>
  <c r="AY308" i="1"/>
  <c r="AZ308" i="1" s="1"/>
  <c r="BA308" i="1" s="1"/>
  <c r="AY309" i="1"/>
  <c r="AY310" i="1"/>
  <c r="AZ310" i="1" s="1"/>
  <c r="BA310" i="1" s="1"/>
  <c r="AY311" i="1"/>
  <c r="AZ311" i="1" s="1"/>
  <c r="BA311" i="1" s="1"/>
  <c r="AY312" i="1"/>
  <c r="AZ312" i="1" s="1"/>
  <c r="BA312" i="1" s="1"/>
  <c r="AY313" i="1"/>
  <c r="AY314" i="1"/>
  <c r="AZ314" i="1" s="1"/>
  <c r="BA314" i="1" s="1"/>
  <c r="AY315" i="1"/>
  <c r="AZ315" i="1" s="1"/>
  <c r="BA315" i="1" s="1"/>
  <c r="AY316" i="1"/>
  <c r="AZ316" i="1" s="1"/>
  <c r="BA316" i="1" s="1"/>
  <c r="AY317" i="1"/>
  <c r="AY318" i="1"/>
  <c r="AZ318" i="1" s="1"/>
  <c r="BA318" i="1" s="1"/>
  <c r="AY319" i="1"/>
  <c r="AZ319" i="1" s="1"/>
  <c r="BA319" i="1" s="1"/>
  <c r="AY320" i="1"/>
  <c r="AZ320" i="1" s="1"/>
  <c r="BA320" i="1" s="1"/>
  <c r="AY321" i="1"/>
  <c r="AY322" i="1"/>
  <c r="AZ322" i="1" s="1"/>
  <c r="BA322" i="1" s="1"/>
  <c r="AY323" i="1"/>
  <c r="AZ323" i="1" s="1"/>
  <c r="BA323" i="1" s="1"/>
  <c r="AY324" i="1"/>
  <c r="AZ324" i="1" s="1"/>
  <c r="BA324" i="1" s="1"/>
  <c r="AY325" i="1"/>
  <c r="AY326" i="1"/>
  <c r="AZ326" i="1" s="1"/>
  <c r="BA326" i="1" s="1"/>
  <c r="AY327" i="1"/>
  <c r="AZ327" i="1" s="1"/>
  <c r="BA327" i="1" s="1"/>
  <c r="AY328" i="1"/>
  <c r="AZ328" i="1" s="1"/>
  <c r="BA328" i="1" s="1"/>
  <c r="AY329" i="1"/>
  <c r="AY330" i="1"/>
  <c r="AZ330" i="1" s="1"/>
  <c r="BA330" i="1" s="1"/>
  <c r="AY331" i="1"/>
  <c r="AZ331" i="1" s="1"/>
  <c r="BA331" i="1" s="1"/>
  <c r="AY332" i="1"/>
  <c r="AZ332" i="1" s="1"/>
  <c r="BA332" i="1" s="1"/>
  <c r="AY333" i="1"/>
  <c r="AY334" i="1"/>
  <c r="AZ334" i="1" s="1"/>
  <c r="BA334" i="1" s="1"/>
  <c r="AY335" i="1"/>
  <c r="AZ335" i="1" s="1"/>
  <c r="BA335" i="1" s="1"/>
  <c r="AY336" i="1"/>
  <c r="AZ336" i="1" s="1"/>
  <c r="BA336" i="1" s="1"/>
  <c r="AY337" i="1"/>
  <c r="AY338" i="1"/>
  <c r="AZ338" i="1" s="1"/>
  <c r="BA338" i="1" s="1"/>
  <c r="AY339" i="1"/>
  <c r="AZ339" i="1" s="1"/>
  <c r="BA339" i="1" s="1"/>
  <c r="AY340" i="1"/>
  <c r="AZ340" i="1" s="1"/>
  <c r="BA340" i="1" s="1"/>
  <c r="AY341" i="1"/>
  <c r="AY342" i="1"/>
  <c r="AZ342" i="1" s="1"/>
  <c r="BA342" i="1" s="1"/>
  <c r="AY343" i="1"/>
  <c r="AZ343" i="1" s="1"/>
  <c r="BA343" i="1" s="1"/>
  <c r="AY344" i="1"/>
  <c r="AZ344" i="1" s="1"/>
  <c r="BA344" i="1" s="1"/>
  <c r="AY345" i="1"/>
  <c r="AY346" i="1"/>
  <c r="AZ346" i="1" s="1"/>
  <c r="BA346" i="1" s="1"/>
  <c r="AY347" i="1"/>
  <c r="AZ347" i="1" s="1"/>
  <c r="BA347" i="1" s="1"/>
  <c r="AY348" i="1"/>
  <c r="AZ348" i="1" s="1"/>
  <c r="BA348" i="1" s="1"/>
  <c r="AY349" i="1"/>
  <c r="AY350" i="1"/>
  <c r="AZ350" i="1" s="1"/>
  <c r="BA350" i="1" s="1"/>
  <c r="AY351" i="1"/>
  <c r="AZ351" i="1" s="1"/>
  <c r="BA351" i="1" s="1"/>
  <c r="AY352" i="1"/>
  <c r="AZ352" i="1" s="1"/>
  <c r="BA352" i="1" s="1"/>
  <c r="AY353" i="1"/>
  <c r="AY354" i="1"/>
  <c r="AZ354" i="1" s="1"/>
  <c r="BA354" i="1" s="1"/>
  <c r="AY355" i="1"/>
  <c r="AZ355" i="1" s="1"/>
  <c r="BA355" i="1" s="1"/>
  <c r="AY356" i="1"/>
  <c r="AZ356" i="1" s="1"/>
  <c r="BA356" i="1" s="1"/>
  <c r="AY357" i="1"/>
  <c r="AY358" i="1"/>
  <c r="AZ358" i="1" s="1"/>
  <c r="BA358" i="1" s="1"/>
  <c r="AY359" i="1"/>
  <c r="AZ359" i="1" s="1"/>
  <c r="BA359" i="1" s="1"/>
  <c r="AY360" i="1"/>
  <c r="AZ360" i="1" s="1"/>
  <c r="BA360" i="1" s="1"/>
  <c r="AY361" i="1"/>
  <c r="AY362" i="1"/>
  <c r="AZ362" i="1" s="1"/>
  <c r="BA362" i="1" s="1"/>
  <c r="AY363" i="1"/>
  <c r="AZ363" i="1" s="1"/>
  <c r="BA363" i="1" s="1"/>
  <c r="AY364" i="1"/>
  <c r="AZ364" i="1" s="1"/>
  <c r="BA364" i="1" s="1"/>
  <c r="AY365" i="1"/>
  <c r="AY366" i="1"/>
  <c r="AZ366" i="1" s="1"/>
  <c r="BA366" i="1" s="1"/>
  <c r="AY367" i="1"/>
  <c r="AZ367" i="1" s="1"/>
  <c r="BA367" i="1" s="1"/>
  <c r="AY368" i="1"/>
  <c r="AZ368" i="1" s="1"/>
  <c r="BA368" i="1" s="1"/>
  <c r="AY369" i="1"/>
  <c r="AY370" i="1"/>
  <c r="AZ370" i="1" s="1"/>
  <c r="BA370" i="1" s="1"/>
  <c r="AY371" i="1"/>
  <c r="AZ371" i="1" s="1"/>
  <c r="BA371" i="1" s="1"/>
  <c r="AY372" i="1"/>
  <c r="AZ372" i="1" s="1"/>
  <c r="BA372" i="1" s="1"/>
  <c r="AY373" i="1"/>
  <c r="AY374" i="1"/>
  <c r="AZ374" i="1" s="1"/>
  <c r="BA374" i="1" s="1"/>
  <c r="AY375" i="1"/>
  <c r="AZ375" i="1" s="1"/>
  <c r="BA375" i="1" s="1"/>
  <c r="AY376" i="1"/>
  <c r="AZ376" i="1" s="1"/>
  <c r="BA376" i="1" s="1"/>
  <c r="AY377" i="1"/>
  <c r="AY378" i="1"/>
  <c r="AZ378" i="1" s="1"/>
  <c r="BA378" i="1" s="1"/>
  <c r="AY379" i="1"/>
  <c r="AZ379" i="1" s="1"/>
  <c r="BA379" i="1" s="1"/>
  <c r="AY380" i="1"/>
  <c r="AZ380" i="1" s="1"/>
  <c r="BA380" i="1" s="1"/>
  <c r="AY381" i="1"/>
  <c r="AY382" i="1"/>
  <c r="AZ382" i="1" s="1"/>
  <c r="BA382" i="1" s="1"/>
  <c r="AY383" i="1"/>
  <c r="AZ383" i="1" s="1"/>
  <c r="BA383" i="1" s="1"/>
  <c r="AY384" i="1"/>
  <c r="AZ384" i="1" s="1"/>
  <c r="BA384" i="1" s="1"/>
  <c r="AY385" i="1"/>
  <c r="AY386" i="1"/>
  <c r="AZ386" i="1" s="1"/>
  <c r="BA386" i="1" s="1"/>
  <c r="AY387" i="1"/>
  <c r="AZ387" i="1" s="1"/>
  <c r="BA387" i="1" s="1"/>
  <c r="AY388" i="1"/>
  <c r="AZ388" i="1" s="1"/>
  <c r="BA388" i="1" s="1"/>
  <c r="AY389" i="1"/>
  <c r="AY390" i="1"/>
  <c r="AZ390" i="1" s="1"/>
  <c r="BA390" i="1" s="1"/>
  <c r="AY391" i="1"/>
  <c r="AZ391" i="1" s="1"/>
  <c r="BA391" i="1" s="1"/>
  <c r="AY392" i="1"/>
  <c r="AZ392" i="1" s="1"/>
  <c r="BA392" i="1" s="1"/>
  <c r="AY393" i="1"/>
  <c r="AY394" i="1"/>
  <c r="AZ394" i="1" s="1"/>
  <c r="BA394" i="1" s="1"/>
  <c r="AY395" i="1"/>
  <c r="AZ395" i="1" s="1"/>
  <c r="BA395" i="1" s="1"/>
  <c r="AY396" i="1"/>
  <c r="AZ396" i="1" s="1"/>
  <c r="BA396" i="1" s="1"/>
  <c r="AY397" i="1"/>
  <c r="AY398" i="1"/>
  <c r="AZ398" i="1" s="1"/>
  <c r="BA398" i="1" s="1"/>
  <c r="AY399" i="1"/>
  <c r="AZ399" i="1" s="1"/>
  <c r="BA399" i="1" s="1"/>
  <c r="AY400" i="1"/>
  <c r="AZ400" i="1" s="1"/>
  <c r="BA400" i="1" s="1"/>
  <c r="AY401" i="1"/>
  <c r="AY402" i="1"/>
  <c r="AZ402" i="1" s="1"/>
  <c r="BA402" i="1" s="1"/>
  <c r="AY403" i="1"/>
  <c r="AZ403" i="1" s="1"/>
  <c r="BA403" i="1" s="1"/>
  <c r="AY404" i="1"/>
  <c r="AZ404" i="1" s="1"/>
  <c r="BA404" i="1" s="1"/>
  <c r="AY405" i="1"/>
  <c r="AY406" i="1"/>
  <c r="AZ406" i="1" s="1"/>
  <c r="BA406" i="1" s="1"/>
  <c r="AY407" i="1"/>
  <c r="AZ407" i="1" s="1"/>
  <c r="BA407" i="1" s="1"/>
  <c r="AY408" i="1"/>
  <c r="AZ408" i="1" s="1"/>
  <c r="BA408" i="1" s="1"/>
  <c r="AY409" i="1"/>
  <c r="AY410" i="1"/>
  <c r="AZ410" i="1" s="1"/>
  <c r="BA410" i="1" s="1"/>
  <c r="AY411" i="1"/>
  <c r="AZ411" i="1" s="1"/>
  <c r="BA411" i="1" s="1"/>
  <c r="AY412" i="1"/>
  <c r="AZ412" i="1" s="1"/>
  <c r="BA412" i="1" s="1"/>
  <c r="AY413" i="1"/>
  <c r="AY414" i="1"/>
  <c r="AZ414" i="1" s="1"/>
  <c r="BA414" i="1" s="1"/>
  <c r="AY415" i="1"/>
  <c r="AZ415" i="1" s="1"/>
  <c r="BA415" i="1" s="1"/>
  <c r="AY416" i="1"/>
  <c r="AZ416" i="1" s="1"/>
  <c r="BA416" i="1" s="1"/>
  <c r="AY417" i="1"/>
  <c r="AY418" i="1"/>
  <c r="AZ418" i="1" s="1"/>
  <c r="BA418" i="1" s="1"/>
  <c r="AY419" i="1"/>
  <c r="AZ419" i="1" s="1"/>
  <c r="BA419" i="1" s="1"/>
  <c r="AY420" i="1"/>
  <c r="AZ420" i="1" s="1"/>
  <c r="BA420" i="1" s="1"/>
  <c r="AY421" i="1"/>
  <c r="AY422" i="1"/>
  <c r="AZ422" i="1" s="1"/>
  <c r="BA422" i="1" s="1"/>
  <c r="AY423" i="1"/>
  <c r="AZ423" i="1" s="1"/>
  <c r="BA423" i="1" s="1"/>
  <c r="AY424" i="1"/>
  <c r="AZ424" i="1" s="1"/>
  <c r="BA424" i="1" s="1"/>
  <c r="AY425" i="1"/>
  <c r="AY426" i="1"/>
  <c r="AZ426" i="1" s="1"/>
  <c r="BA426" i="1" s="1"/>
  <c r="AY427" i="1"/>
  <c r="AZ427" i="1" s="1"/>
  <c r="BA427" i="1" s="1"/>
  <c r="AY428" i="1"/>
  <c r="AZ428" i="1" s="1"/>
  <c r="BA428" i="1" s="1"/>
  <c r="AY429" i="1"/>
  <c r="AY430" i="1"/>
  <c r="AZ430" i="1" s="1"/>
  <c r="BA430" i="1" s="1"/>
  <c r="AY431" i="1"/>
  <c r="AZ431" i="1" s="1"/>
  <c r="BA431" i="1" s="1"/>
  <c r="AY432" i="1"/>
  <c r="AZ432" i="1" s="1"/>
  <c r="BA432" i="1" s="1"/>
  <c r="AY433" i="1"/>
  <c r="AY434" i="1"/>
  <c r="AZ434" i="1" s="1"/>
  <c r="BA434" i="1" s="1"/>
  <c r="AY435" i="1"/>
  <c r="AZ435" i="1" s="1"/>
  <c r="BA435" i="1" s="1"/>
  <c r="AY436" i="1"/>
  <c r="AZ436" i="1" s="1"/>
  <c r="BA436" i="1" s="1"/>
  <c r="AY437" i="1"/>
  <c r="AY438" i="1"/>
  <c r="AZ438" i="1" s="1"/>
  <c r="BA438" i="1" s="1"/>
  <c r="AY439" i="1"/>
  <c r="AZ439" i="1" s="1"/>
  <c r="BA439" i="1" s="1"/>
  <c r="AY440" i="1"/>
  <c r="AZ440" i="1" s="1"/>
  <c r="BA440" i="1" s="1"/>
  <c r="AY441" i="1"/>
  <c r="AY442" i="1"/>
  <c r="AZ442" i="1" s="1"/>
  <c r="BA442" i="1" s="1"/>
  <c r="AY443" i="1"/>
  <c r="AZ443" i="1" s="1"/>
  <c r="BA443" i="1" s="1"/>
  <c r="AY444" i="1"/>
  <c r="AZ444" i="1" s="1"/>
  <c r="BA444" i="1" s="1"/>
  <c r="AY445" i="1"/>
  <c r="AZ445" i="1" s="1"/>
  <c r="BA445" i="1" s="1"/>
  <c r="AY446" i="1"/>
  <c r="AZ446" i="1" s="1"/>
  <c r="BA446" i="1" s="1"/>
  <c r="AY447" i="1"/>
  <c r="AZ447" i="1" s="1"/>
  <c r="BA447" i="1" s="1"/>
  <c r="AY448" i="1"/>
  <c r="AZ448" i="1" s="1"/>
  <c r="BA448" i="1" s="1"/>
  <c r="AY449" i="1"/>
  <c r="AZ449" i="1" s="1"/>
  <c r="BA449" i="1" s="1"/>
  <c r="AY450" i="1"/>
  <c r="AZ450" i="1" s="1"/>
  <c r="BA450" i="1" s="1"/>
  <c r="AY451" i="1"/>
  <c r="AZ451" i="1" s="1"/>
  <c r="BA451" i="1" s="1"/>
  <c r="AY452" i="1"/>
  <c r="AZ452" i="1" s="1"/>
  <c r="BA452" i="1" s="1"/>
  <c r="AY453" i="1"/>
  <c r="AZ453" i="1" s="1"/>
  <c r="BA453" i="1" s="1"/>
  <c r="AY454" i="1"/>
  <c r="AZ454" i="1" s="1"/>
  <c r="BA454" i="1" s="1"/>
  <c r="AY455" i="1"/>
  <c r="AZ455" i="1" s="1"/>
  <c r="BA455" i="1" s="1"/>
  <c r="AY456" i="1"/>
  <c r="AZ456" i="1" s="1"/>
  <c r="BA456" i="1" s="1"/>
  <c r="AY457" i="1"/>
  <c r="AZ457" i="1" s="1"/>
  <c r="BA457" i="1" s="1"/>
  <c r="AY458" i="1"/>
  <c r="AZ458" i="1" s="1"/>
  <c r="BA458" i="1" s="1"/>
  <c r="AY459" i="1"/>
  <c r="AZ459" i="1" s="1"/>
  <c r="BA459" i="1" s="1"/>
  <c r="AY460" i="1"/>
  <c r="AZ460" i="1" s="1"/>
  <c r="BA460" i="1" s="1"/>
  <c r="AY461" i="1"/>
  <c r="AZ461" i="1" s="1"/>
  <c r="BA461" i="1" s="1"/>
  <c r="AY462" i="1"/>
  <c r="AZ462" i="1" s="1"/>
  <c r="BA462" i="1" s="1"/>
  <c r="AY463" i="1"/>
  <c r="AZ463" i="1" s="1"/>
  <c r="BA463" i="1" s="1"/>
  <c r="AY464" i="1"/>
  <c r="AZ464" i="1" s="1"/>
  <c r="BA464" i="1" s="1"/>
  <c r="AY465" i="1"/>
  <c r="AZ465" i="1" s="1"/>
  <c r="BA465" i="1" s="1"/>
  <c r="AY466" i="1"/>
  <c r="AZ466" i="1" s="1"/>
  <c r="BA466" i="1" s="1"/>
  <c r="AY467" i="1"/>
  <c r="AZ467" i="1" s="1"/>
  <c r="BA467" i="1" s="1"/>
  <c r="AY468" i="1"/>
  <c r="AZ468" i="1" s="1"/>
  <c r="BA468" i="1" s="1"/>
  <c r="AY469" i="1"/>
  <c r="AZ469" i="1" s="1"/>
  <c r="BA469" i="1" s="1"/>
  <c r="AY470" i="1"/>
  <c r="AZ470" i="1" s="1"/>
  <c r="BA470" i="1" s="1"/>
  <c r="AY471" i="1"/>
  <c r="AZ471" i="1" s="1"/>
  <c r="BA471" i="1" s="1"/>
  <c r="AY472" i="1"/>
  <c r="AZ472" i="1" s="1"/>
  <c r="BA472" i="1" s="1"/>
  <c r="AY473" i="1"/>
  <c r="AZ473" i="1" s="1"/>
  <c r="BA473" i="1" s="1"/>
  <c r="AY474" i="1"/>
  <c r="AZ474" i="1" s="1"/>
  <c r="BA474" i="1" s="1"/>
  <c r="AY475" i="1"/>
  <c r="AZ475" i="1" s="1"/>
  <c r="BA475" i="1" s="1"/>
  <c r="AY476" i="1"/>
  <c r="AZ476" i="1" s="1"/>
  <c r="BA476" i="1" s="1"/>
  <c r="AY477" i="1"/>
  <c r="AZ477" i="1" s="1"/>
  <c r="BA477" i="1" s="1"/>
  <c r="AY478" i="1"/>
  <c r="AZ478" i="1" s="1"/>
  <c r="BA478" i="1" s="1"/>
  <c r="AY479" i="1"/>
  <c r="AZ479" i="1" s="1"/>
  <c r="BA479" i="1" s="1"/>
  <c r="AY480" i="1"/>
  <c r="AZ480" i="1" s="1"/>
  <c r="BA480" i="1" s="1"/>
  <c r="AY481" i="1"/>
  <c r="AZ481" i="1" s="1"/>
  <c r="BA481" i="1" s="1"/>
  <c r="AY482" i="1"/>
  <c r="AZ482" i="1" s="1"/>
  <c r="BA482" i="1" s="1"/>
  <c r="AY483" i="1"/>
  <c r="AZ483" i="1" s="1"/>
  <c r="BA483" i="1" s="1"/>
  <c r="AY484" i="1"/>
  <c r="AZ484" i="1" s="1"/>
  <c r="BA484" i="1" s="1"/>
  <c r="AY485" i="1"/>
  <c r="AZ485" i="1" s="1"/>
  <c r="BA485" i="1" s="1"/>
  <c r="AY486" i="1"/>
  <c r="AZ486" i="1" s="1"/>
  <c r="BA486" i="1" s="1"/>
  <c r="AY487" i="1"/>
  <c r="AZ487" i="1" s="1"/>
  <c r="BA487" i="1" s="1"/>
  <c r="AY488" i="1"/>
  <c r="AZ488" i="1" s="1"/>
  <c r="BA488" i="1" s="1"/>
  <c r="AY489" i="1"/>
  <c r="AZ489" i="1" s="1"/>
  <c r="BA489" i="1" s="1"/>
  <c r="AY490" i="1"/>
  <c r="AZ490" i="1" s="1"/>
  <c r="BA490" i="1" s="1"/>
  <c r="AY491" i="1"/>
  <c r="AZ491" i="1" s="1"/>
  <c r="BA491" i="1" s="1"/>
  <c r="AY492" i="1"/>
  <c r="AZ492" i="1" s="1"/>
  <c r="BA492" i="1" s="1"/>
  <c r="AY493" i="1"/>
  <c r="AZ493" i="1" s="1"/>
  <c r="BA493" i="1" s="1"/>
  <c r="AY494" i="1"/>
  <c r="AZ494" i="1" s="1"/>
  <c r="BA494" i="1" s="1"/>
  <c r="AY495" i="1"/>
  <c r="AZ495" i="1" s="1"/>
  <c r="BA495" i="1" s="1"/>
  <c r="AY496" i="1"/>
  <c r="AZ496" i="1" s="1"/>
  <c r="BA496" i="1" s="1"/>
  <c r="AY497" i="1"/>
  <c r="AZ497" i="1" s="1"/>
  <c r="BA497" i="1" s="1"/>
  <c r="AY498" i="1"/>
  <c r="AZ498" i="1" s="1"/>
  <c r="BA498" i="1" s="1"/>
  <c r="AY499" i="1"/>
  <c r="AZ499" i="1" s="1"/>
  <c r="BA499" i="1" s="1"/>
  <c r="AY500" i="1"/>
  <c r="AZ500" i="1" s="1"/>
  <c r="BA500" i="1" s="1"/>
  <c r="AY501" i="1"/>
  <c r="AZ501" i="1" s="1"/>
  <c r="BA501" i="1" s="1"/>
  <c r="AY502" i="1"/>
  <c r="AZ502" i="1" s="1"/>
  <c r="BA502" i="1" s="1"/>
  <c r="AY503" i="1"/>
  <c r="AZ503" i="1" s="1"/>
  <c r="BA503" i="1" s="1"/>
  <c r="AY504" i="1"/>
  <c r="AZ504" i="1" s="1"/>
  <c r="BA504" i="1" s="1"/>
  <c r="AY505" i="1"/>
  <c r="AZ505" i="1" s="1"/>
  <c r="BA505" i="1" s="1"/>
  <c r="AY506" i="1"/>
  <c r="AZ506" i="1" s="1"/>
  <c r="BA506" i="1" s="1"/>
  <c r="AY507" i="1"/>
  <c r="AZ507" i="1" s="1"/>
  <c r="BA507" i="1" s="1"/>
  <c r="AY508" i="1"/>
  <c r="AZ508" i="1" s="1"/>
  <c r="BA508" i="1" s="1"/>
  <c r="AY509" i="1"/>
  <c r="AZ509" i="1" s="1"/>
  <c r="BA509" i="1" s="1"/>
  <c r="AY510" i="1"/>
  <c r="AZ510" i="1" s="1"/>
  <c r="BA510" i="1" s="1"/>
  <c r="AY511" i="1"/>
  <c r="AZ511" i="1" s="1"/>
  <c r="BA511" i="1" s="1"/>
  <c r="AY512" i="1"/>
  <c r="AZ512" i="1" s="1"/>
  <c r="BA512" i="1" s="1"/>
  <c r="AY513" i="1"/>
  <c r="AZ513" i="1" s="1"/>
  <c r="BA513" i="1" s="1"/>
  <c r="AY514" i="1"/>
  <c r="AZ514" i="1" s="1"/>
  <c r="BA514" i="1" s="1"/>
  <c r="AY515" i="1"/>
  <c r="AZ515" i="1" s="1"/>
  <c r="BA515" i="1" s="1"/>
  <c r="AY516" i="1"/>
  <c r="AZ516" i="1" s="1"/>
  <c r="BA516" i="1" s="1"/>
  <c r="AY517" i="1"/>
  <c r="AZ517" i="1" s="1"/>
  <c r="BA517" i="1" s="1"/>
  <c r="AY518" i="1"/>
  <c r="AZ518" i="1" s="1"/>
  <c r="BA518" i="1" s="1"/>
  <c r="AY519" i="1"/>
  <c r="AZ519" i="1" s="1"/>
  <c r="BA519" i="1" s="1"/>
  <c r="AY520" i="1"/>
  <c r="AZ520" i="1" s="1"/>
  <c r="BA520" i="1" s="1"/>
  <c r="AY521" i="1"/>
  <c r="AZ521" i="1" s="1"/>
  <c r="BA521" i="1" s="1"/>
  <c r="AY522" i="1"/>
  <c r="AZ522" i="1" s="1"/>
  <c r="BA522" i="1" s="1"/>
  <c r="AY523" i="1"/>
  <c r="AZ523" i="1" s="1"/>
  <c r="BA523" i="1" s="1"/>
  <c r="AY524" i="1"/>
  <c r="AZ524" i="1" s="1"/>
  <c r="BA524" i="1" s="1"/>
  <c r="AY525" i="1"/>
  <c r="AZ525" i="1" s="1"/>
  <c r="BA525" i="1" s="1"/>
  <c r="AY526" i="1"/>
  <c r="AZ526" i="1" s="1"/>
  <c r="BA526" i="1" s="1"/>
  <c r="AY527" i="1"/>
  <c r="AZ527" i="1" s="1"/>
  <c r="BA527" i="1" s="1"/>
  <c r="AY528" i="1"/>
  <c r="AZ528" i="1" s="1"/>
  <c r="BA528" i="1" s="1"/>
  <c r="AY529" i="1"/>
  <c r="AZ529" i="1" s="1"/>
  <c r="BA529" i="1" s="1"/>
  <c r="AY530" i="1"/>
  <c r="AZ530" i="1" s="1"/>
  <c r="BA530" i="1" s="1"/>
  <c r="AY531" i="1"/>
  <c r="AZ531" i="1" s="1"/>
  <c r="BA531" i="1" s="1"/>
  <c r="AY532" i="1"/>
  <c r="AZ532" i="1" s="1"/>
  <c r="BA532" i="1" s="1"/>
  <c r="AY533" i="1"/>
  <c r="AZ533" i="1" s="1"/>
  <c r="BA533" i="1" s="1"/>
  <c r="AY534" i="1"/>
  <c r="AZ534" i="1" s="1"/>
  <c r="BA534" i="1" s="1"/>
  <c r="AY535" i="1"/>
  <c r="AZ535" i="1" s="1"/>
  <c r="BA535" i="1" s="1"/>
  <c r="AY536" i="1"/>
  <c r="AZ536" i="1" s="1"/>
  <c r="BA536" i="1" s="1"/>
  <c r="AY537" i="1"/>
  <c r="AZ537" i="1" s="1"/>
  <c r="BA537" i="1" s="1"/>
  <c r="AY538" i="1"/>
  <c r="AZ538" i="1" s="1"/>
  <c r="BA538" i="1" s="1"/>
  <c r="AY539" i="1"/>
  <c r="AZ539" i="1" s="1"/>
  <c r="BA539" i="1" s="1"/>
  <c r="AY540" i="1"/>
  <c r="AZ540" i="1" s="1"/>
  <c r="BA540" i="1" s="1"/>
  <c r="AY541" i="1"/>
  <c r="AZ541" i="1" s="1"/>
  <c r="BA541" i="1" s="1"/>
  <c r="AY542" i="1"/>
  <c r="AZ542" i="1" s="1"/>
  <c r="BA542" i="1" s="1"/>
  <c r="AY543" i="1"/>
  <c r="AZ543" i="1" s="1"/>
  <c r="BA543" i="1" s="1"/>
  <c r="AY544" i="1"/>
  <c r="AZ544" i="1" s="1"/>
  <c r="BA544" i="1" s="1"/>
  <c r="AY545" i="1"/>
  <c r="AZ545" i="1" s="1"/>
  <c r="BA545" i="1" s="1"/>
  <c r="AY546" i="1"/>
  <c r="AZ546" i="1" s="1"/>
  <c r="BA546" i="1" s="1"/>
  <c r="AY547" i="1"/>
  <c r="AZ547" i="1" s="1"/>
  <c r="BA547" i="1" s="1"/>
  <c r="AY548" i="1"/>
  <c r="AZ548" i="1" s="1"/>
  <c r="BA548" i="1" s="1"/>
  <c r="AY549" i="1"/>
  <c r="AZ549" i="1" s="1"/>
  <c r="BA549" i="1" s="1"/>
  <c r="AY550" i="1"/>
  <c r="AZ550" i="1" s="1"/>
  <c r="BA550" i="1" s="1"/>
  <c r="AY551" i="1"/>
  <c r="AZ551" i="1" s="1"/>
  <c r="BA551" i="1" s="1"/>
  <c r="AY552" i="1"/>
  <c r="AZ552" i="1" s="1"/>
  <c r="BA552" i="1" s="1"/>
  <c r="AY553" i="1"/>
  <c r="AZ553" i="1" s="1"/>
  <c r="BA553" i="1" s="1"/>
  <c r="AY554" i="1"/>
  <c r="AZ554" i="1" s="1"/>
  <c r="BA554" i="1" s="1"/>
  <c r="AY555" i="1"/>
  <c r="AZ555" i="1" s="1"/>
  <c r="BA555" i="1" s="1"/>
  <c r="AY556" i="1"/>
  <c r="AZ556" i="1" s="1"/>
  <c r="BA556" i="1" s="1"/>
  <c r="AY557" i="1"/>
  <c r="AZ557" i="1" s="1"/>
  <c r="BA557" i="1" s="1"/>
  <c r="AY558" i="1"/>
  <c r="AZ558" i="1" s="1"/>
  <c r="BA558" i="1" s="1"/>
  <c r="AY559" i="1"/>
  <c r="AZ559" i="1" s="1"/>
  <c r="BA559" i="1" s="1"/>
  <c r="AY560" i="1"/>
  <c r="AZ560" i="1" s="1"/>
  <c r="BA560" i="1" s="1"/>
  <c r="AY561" i="1"/>
  <c r="AZ561" i="1" s="1"/>
  <c r="BA561" i="1" s="1"/>
  <c r="AY562" i="1"/>
  <c r="AZ562" i="1" s="1"/>
  <c r="BA562" i="1" s="1"/>
  <c r="AY563" i="1"/>
  <c r="AZ563" i="1" s="1"/>
  <c r="BA563" i="1" s="1"/>
  <c r="AY564" i="1"/>
  <c r="AZ564" i="1" s="1"/>
  <c r="BA564" i="1" s="1"/>
  <c r="AY565" i="1"/>
  <c r="AZ565" i="1" s="1"/>
  <c r="BA565" i="1" s="1"/>
  <c r="AY566" i="1"/>
  <c r="AZ566" i="1" s="1"/>
  <c r="BA566" i="1" s="1"/>
  <c r="AY567" i="1"/>
  <c r="AZ567" i="1" s="1"/>
  <c r="BA567" i="1" s="1"/>
  <c r="AY568" i="1"/>
  <c r="AZ568" i="1" s="1"/>
  <c r="BA568" i="1" s="1"/>
  <c r="AY569" i="1"/>
  <c r="AZ569" i="1" s="1"/>
  <c r="BA569" i="1" s="1"/>
  <c r="AY570" i="1"/>
  <c r="AZ570" i="1" s="1"/>
  <c r="BA570" i="1" s="1"/>
  <c r="AY571" i="1"/>
  <c r="AZ571" i="1" s="1"/>
  <c r="BA571" i="1" s="1"/>
  <c r="AY572" i="1"/>
  <c r="AZ572" i="1" s="1"/>
  <c r="BA572" i="1" s="1"/>
  <c r="AY573" i="1"/>
  <c r="AZ573" i="1" s="1"/>
  <c r="BA573" i="1" s="1"/>
  <c r="AY574" i="1"/>
  <c r="AZ574" i="1" s="1"/>
  <c r="BA574" i="1" s="1"/>
  <c r="AY575" i="1"/>
  <c r="AZ575" i="1" s="1"/>
  <c r="BA575" i="1" s="1"/>
  <c r="AY576" i="1"/>
  <c r="AZ576" i="1" s="1"/>
  <c r="BA576" i="1" s="1"/>
  <c r="AY577" i="1"/>
  <c r="AZ577" i="1" s="1"/>
  <c r="BA577" i="1" s="1"/>
  <c r="AY578" i="1"/>
  <c r="AZ578" i="1" s="1"/>
  <c r="BA578" i="1" s="1"/>
  <c r="AY579" i="1"/>
  <c r="AZ579" i="1" s="1"/>
  <c r="BA579" i="1" s="1"/>
  <c r="AY580" i="1"/>
  <c r="AZ580" i="1" s="1"/>
  <c r="BA580" i="1" s="1"/>
  <c r="AY581" i="1"/>
  <c r="AZ581" i="1" s="1"/>
  <c r="BA581" i="1" s="1"/>
  <c r="AY582" i="1"/>
  <c r="AZ582" i="1" s="1"/>
  <c r="BA582" i="1" s="1"/>
  <c r="AY583" i="1"/>
  <c r="AZ583" i="1" s="1"/>
  <c r="BA583" i="1" s="1"/>
  <c r="AY584" i="1"/>
  <c r="AZ584" i="1" s="1"/>
  <c r="BA584" i="1" s="1"/>
  <c r="AY585" i="1"/>
  <c r="AZ585" i="1" s="1"/>
  <c r="BA585" i="1" s="1"/>
  <c r="AY586" i="1"/>
  <c r="AZ586" i="1" s="1"/>
  <c r="BA586" i="1" s="1"/>
  <c r="AY587" i="1"/>
  <c r="AZ587" i="1" s="1"/>
  <c r="BA587" i="1" s="1"/>
  <c r="AY588" i="1"/>
  <c r="AZ588" i="1" s="1"/>
  <c r="BA588" i="1" s="1"/>
  <c r="AY589" i="1"/>
  <c r="AZ589" i="1" s="1"/>
  <c r="BA589" i="1" s="1"/>
  <c r="AY590" i="1"/>
  <c r="AZ590" i="1" s="1"/>
  <c r="BA590" i="1" s="1"/>
  <c r="AY591" i="1"/>
  <c r="AZ591" i="1" s="1"/>
  <c r="BA591" i="1" s="1"/>
  <c r="AY592" i="1"/>
  <c r="AZ592" i="1" s="1"/>
  <c r="BA592" i="1" s="1"/>
  <c r="AY593" i="1"/>
  <c r="AZ593" i="1" s="1"/>
  <c r="BA593" i="1" s="1"/>
  <c r="AY594" i="1"/>
  <c r="AZ594" i="1" s="1"/>
  <c r="BA594" i="1" s="1"/>
  <c r="AY595" i="1"/>
  <c r="AZ595" i="1" s="1"/>
  <c r="BA595" i="1" s="1"/>
  <c r="AY596" i="1"/>
  <c r="AZ596" i="1" s="1"/>
  <c r="BA596" i="1" s="1"/>
  <c r="AY597" i="1"/>
  <c r="AZ597" i="1" s="1"/>
  <c r="BA597" i="1" s="1"/>
  <c r="AY598" i="1"/>
  <c r="AZ598" i="1" s="1"/>
  <c r="BA598" i="1" s="1"/>
  <c r="AY599" i="1"/>
  <c r="AZ599" i="1" s="1"/>
  <c r="BA599" i="1" s="1"/>
  <c r="AY600" i="1"/>
  <c r="AZ600" i="1" s="1"/>
  <c r="BA600" i="1" s="1"/>
  <c r="AY601" i="1"/>
  <c r="AZ601" i="1" s="1"/>
  <c r="BA601" i="1" s="1"/>
  <c r="AY602" i="1"/>
  <c r="AZ602" i="1" s="1"/>
  <c r="BA602" i="1" s="1"/>
  <c r="AY603" i="1"/>
  <c r="AZ603" i="1" s="1"/>
  <c r="BA603" i="1" s="1"/>
  <c r="AY604" i="1"/>
  <c r="AZ604" i="1" s="1"/>
  <c r="BA604" i="1" s="1"/>
  <c r="AY605" i="1"/>
  <c r="AZ605" i="1" s="1"/>
  <c r="BA605" i="1" s="1"/>
  <c r="AY606" i="1"/>
  <c r="AZ606" i="1" s="1"/>
  <c r="BA606" i="1" s="1"/>
  <c r="AY607" i="1"/>
  <c r="AZ607" i="1" s="1"/>
  <c r="BA607" i="1" s="1"/>
  <c r="AY608" i="1"/>
  <c r="AZ608" i="1" s="1"/>
  <c r="BA608" i="1" s="1"/>
  <c r="AY609" i="1"/>
  <c r="AZ609" i="1" s="1"/>
  <c r="BA609" i="1" s="1"/>
  <c r="AY610" i="1"/>
  <c r="AZ610" i="1" s="1"/>
  <c r="BA610" i="1" s="1"/>
  <c r="AY611" i="1"/>
  <c r="AZ611" i="1" s="1"/>
  <c r="BA611" i="1" s="1"/>
  <c r="AY612" i="1"/>
  <c r="AZ612" i="1" s="1"/>
  <c r="BA612" i="1" s="1"/>
  <c r="AY613" i="1"/>
  <c r="AZ613" i="1" s="1"/>
  <c r="BA613" i="1" s="1"/>
  <c r="AY614" i="1"/>
  <c r="AZ614" i="1" s="1"/>
  <c r="BA614" i="1" s="1"/>
  <c r="AY615" i="1"/>
  <c r="AZ615" i="1" s="1"/>
  <c r="BA615" i="1" s="1"/>
  <c r="AY616" i="1"/>
  <c r="AZ616" i="1" s="1"/>
  <c r="BA616" i="1" s="1"/>
  <c r="AY617" i="1"/>
  <c r="AZ617" i="1" s="1"/>
  <c r="BA617" i="1" s="1"/>
  <c r="AY618" i="1"/>
  <c r="AZ618" i="1" s="1"/>
  <c r="BA618" i="1" s="1"/>
  <c r="AY619" i="1"/>
  <c r="AZ619" i="1" s="1"/>
  <c r="BA619" i="1" s="1"/>
  <c r="AY620" i="1"/>
  <c r="AZ620" i="1" s="1"/>
  <c r="BA620" i="1" s="1"/>
  <c r="AY621" i="1"/>
  <c r="AZ621" i="1" s="1"/>
  <c r="BA621" i="1" s="1"/>
  <c r="AY622" i="1"/>
  <c r="AZ622" i="1" s="1"/>
  <c r="BA622" i="1" s="1"/>
  <c r="AY623" i="1"/>
  <c r="AZ623" i="1" s="1"/>
  <c r="BA623" i="1" s="1"/>
  <c r="AY624" i="1"/>
  <c r="AZ624" i="1" s="1"/>
  <c r="BA624" i="1" s="1"/>
  <c r="AY625" i="1"/>
  <c r="AZ625" i="1" s="1"/>
  <c r="BA625" i="1" s="1"/>
  <c r="AY626" i="1"/>
  <c r="AZ626" i="1" s="1"/>
  <c r="BA626" i="1" s="1"/>
  <c r="AY627" i="1"/>
  <c r="AZ627" i="1" s="1"/>
  <c r="BA627" i="1" s="1"/>
  <c r="AY628" i="1"/>
  <c r="AZ628" i="1" s="1"/>
  <c r="BA628" i="1" s="1"/>
  <c r="AY629" i="1"/>
  <c r="AZ629" i="1" s="1"/>
  <c r="BA629" i="1" s="1"/>
  <c r="AY630" i="1"/>
  <c r="AZ630" i="1" s="1"/>
  <c r="BA630" i="1" s="1"/>
  <c r="AY631" i="1"/>
  <c r="AZ631" i="1" s="1"/>
  <c r="BA631" i="1" s="1"/>
  <c r="AY632" i="1"/>
  <c r="AZ632" i="1" s="1"/>
  <c r="BA632" i="1" s="1"/>
  <c r="AY633" i="1"/>
  <c r="AZ633" i="1" s="1"/>
  <c r="BA633" i="1" s="1"/>
  <c r="AY634" i="1"/>
  <c r="AZ634" i="1" s="1"/>
  <c r="BA634" i="1" s="1"/>
  <c r="AY635" i="1"/>
  <c r="AZ635" i="1" s="1"/>
  <c r="BA635" i="1" s="1"/>
  <c r="AY636" i="1"/>
  <c r="AZ636" i="1" s="1"/>
  <c r="BA636" i="1" s="1"/>
  <c r="AY637" i="1"/>
  <c r="AZ637" i="1" s="1"/>
  <c r="BA637" i="1" s="1"/>
  <c r="AY638" i="1"/>
  <c r="AZ638" i="1" s="1"/>
  <c r="BA638" i="1" s="1"/>
  <c r="AY639" i="1"/>
  <c r="AZ639" i="1" s="1"/>
  <c r="BA639" i="1" s="1"/>
  <c r="AY640" i="1"/>
  <c r="AZ640" i="1" s="1"/>
  <c r="BA640" i="1" s="1"/>
  <c r="AY641" i="1"/>
  <c r="AZ641" i="1" s="1"/>
  <c r="BA641" i="1" s="1"/>
  <c r="AY642" i="1"/>
  <c r="AZ642" i="1" s="1"/>
  <c r="BA642" i="1" s="1"/>
  <c r="AY643" i="1"/>
  <c r="AZ643" i="1" s="1"/>
  <c r="BA643" i="1" s="1"/>
  <c r="AY644" i="1"/>
  <c r="AZ644" i="1" s="1"/>
  <c r="BA644" i="1" s="1"/>
  <c r="AY645" i="1"/>
  <c r="AZ645" i="1" s="1"/>
  <c r="BA645" i="1" s="1"/>
  <c r="AY646" i="1"/>
  <c r="AZ646" i="1" s="1"/>
  <c r="BA646" i="1" s="1"/>
  <c r="AY647" i="1"/>
  <c r="AZ647" i="1" s="1"/>
  <c r="BA647" i="1" s="1"/>
  <c r="AY648" i="1"/>
  <c r="AZ648" i="1" s="1"/>
  <c r="BA648" i="1" s="1"/>
  <c r="AY649" i="1"/>
  <c r="AZ649" i="1" s="1"/>
  <c r="BA649" i="1" s="1"/>
  <c r="AY650" i="1"/>
  <c r="AZ650" i="1" s="1"/>
  <c r="BA650" i="1" s="1"/>
  <c r="AY651" i="1"/>
  <c r="AZ651" i="1" s="1"/>
  <c r="BA651" i="1" s="1"/>
  <c r="AY652" i="1"/>
  <c r="AZ652" i="1" s="1"/>
  <c r="BA652" i="1" s="1"/>
  <c r="AY653" i="1"/>
  <c r="AZ653" i="1" s="1"/>
  <c r="BA653" i="1" s="1"/>
  <c r="AY654" i="1"/>
  <c r="AZ654" i="1" s="1"/>
  <c r="BA654" i="1" s="1"/>
  <c r="AY655" i="1"/>
  <c r="AZ655" i="1" s="1"/>
  <c r="BA655" i="1" s="1"/>
  <c r="AY656" i="1"/>
  <c r="AZ656" i="1" s="1"/>
  <c r="BA656" i="1" s="1"/>
  <c r="AY657" i="1"/>
  <c r="AZ657" i="1" s="1"/>
  <c r="BA657" i="1" s="1"/>
  <c r="AY658" i="1"/>
  <c r="AZ658" i="1" s="1"/>
  <c r="BA658" i="1" s="1"/>
  <c r="AY659" i="1"/>
  <c r="AZ659" i="1" s="1"/>
  <c r="BA659" i="1" s="1"/>
  <c r="AY660" i="1"/>
  <c r="AZ660" i="1" s="1"/>
  <c r="BA660" i="1" s="1"/>
  <c r="AY661" i="1"/>
  <c r="AZ661" i="1" s="1"/>
  <c r="BA661" i="1" s="1"/>
  <c r="AY662" i="1"/>
  <c r="AZ662" i="1" s="1"/>
  <c r="BA662" i="1" s="1"/>
  <c r="AY663" i="1"/>
  <c r="AZ663" i="1" s="1"/>
  <c r="BA663" i="1" s="1"/>
  <c r="AY664" i="1"/>
  <c r="AZ664" i="1" s="1"/>
  <c r="BA664" i="1" s="1"/>
  <c r="AY665" i="1"/>
  <c r="AZ665" i="1" s="1"/>
  <c r="BA665" i="1" s="1"/>
  <c r="AY666" i="1"/>
  <c r="AZ666" i="1" s="1"/>
  <c r="BA666" i="1" s="1"/>
  <c r="AY667" i="1"/>
  <c r="AZ667" i="1" s="1"/>
  <c r="BA667" i="1" s="1"/>
  <c r="AY668" i="1"/>
  <c r="AZ668" i="1" s="1"/>
  <c r="BA668" i="1" s="1"/>
  <c r="AY669" i="1"/>
  <c r="AZ669" i="1" s="1"/>
  <c r="BA669" i="1" s="1"/>
  <c r="AY670" i="1"/>
  <c r="AZ670" i="1" s="1"/>
  <c r="BA670" i="1" s="1"/>
  <c r="AY671" i="1"/>
  <c r="AZ671" i="1" s="1"/>
  <c r="BA671" i="1" s="1"/>
  <c r="AY672" i="1"/>
  <c r="AZ672" i="1" s="1"/>
  <c r="BA672" i="1" s="1"/>
  <c r="AY673" i="1"/>
  <c r="AZ673" i="1" s="1"/>
  <c r="BA673" i="1" s="1"/>
  <c r="AY674" i="1"/>
  <c r="AZ674" i="1" s="1"/>
  <c r="BA674" i="1" s="1"/>
  <c r="AY675" i="1"/>
  <c r="AZ675" i="1" s="1"/>
  <c r="BA675" i="1" s="1"/>
  <c r="AY676" i="1"/>
  <c r="AZ676" i="1" s="1"/>
  <c r="BA676" i="1" s="1"/>
  <c r="AY677" i="1"/>
  <c r="AZ677" i="1" s="1"/>
  <c r="BA677" i="1" s="1"/>
  <c r="AY678" i="1"/>
  <c r="AZ678" i="1" s="1"/>
  <c r="BA678" i="1" s="1"/>
  <c r="AY679" i="1"/>
  <c r="AZ679" i="1" s="1"/>
  <c r="BA679" i="1" s="1"/>
  <c r="AY680" i="1"/>
  <c r="AZ680" i="1" s="1"/>
  <c r="BA680" i="1" s="1"/>
  <c r="AY681" i="1"/>
  <c r="AZ681" i="1" s="1"/>
  <c r="BA681" i="1" s="1"/>
  <c r="AY682" i="1"/>
  <c r="AZ682" i="1" s="1"/>
  <c r="BA682" i="1" s="1"/>
  <c r="AY683" i="1"/>
  <c r="AZ683" i="1" s="1"/>
  <c r="BA683" i="1" s="1"/>
  <c r="AY684" i="1"/>
  <c r="AZ684" i="1" s="1"/>
  <c r="BA684" i="1" s="1"/>
  <c r="AY685" i="1"/>
  <c r="AZ685" i="1" s="1"/>
  <c r="BA685" i="1" s="1"/>
  <c r="AY686" i="1"/>
  <c r="AZ686" i="1" s="1"/>
  <c r="BA686" i="1" s="1"/>
  <c r="AY687" i="1"/>
  <c r="AZ687" i="1" s="1"/>
  <c r="BA687" i="1" s="1"/>
  <c r="AY688" i="1"/>
  <c r="AZ688" i="1" s="1"/>
  <c r="BA688" i="1" s="1"/>
  <c r="AY689" i="1"/>
  <c r="AZ689" i="1" s="1"/>
  <c r="BA689" i="1" s="1"/>
  <c r="AY690" i="1"/>
  <c r="AZ690" i="1" s="1"/>
  <c r="BA690" i="1" s="1"/>
  <c r="AY691" i="1"/>
  <c r="AZ691" i="1" s="1"/>
  <c r="BA691" i="1" s="1"/>
  <c r="AY692" i="1"/>
  <c r="AZ692" i="1" s="1"/>
  <c r="BA692" i="1" s="1"/>
  <c r="AY693" i="1"/>
  <c r="AZ693" i="1" s="1"/>
  <c r="BA693" i="1" s="1"/>
  <c r="AY694" i="1"/>
  <c r="AZ694" i="1" s="1"/>
  <c r="BA694" i="1" s="1"/>
  <c r="AY695" i="1"/>
  <c r="AZ695" i="1" s="1"/>
  <c r="BA695" i="1" s="1"/>
  <c r="AY696" i="1"/>
  <c r="AZ696" i="1" s="1"/>
  <c r="BA696" i="1" s="1"/>
  <c r="AY697" i="1"/>
  <c r="AZ697" i="1" s="1"/>
  <c r="BA697" i="1" s="1"/>
  <c r="AY698" i="1"/>
  <c r="AZ698" i="1" s="1"/>
  <c r="BA698" i="1" s="1"/>
  <c r="AY699" i="1"/>
  <c r="AZ699" i="1" s="1"/>
  <c r="BA699" i="1" s="1"/>
  <c r="AY700" i="1"/>
  <c r="AZ700" i="1" s="1"/>
  <c r="BA700" i="1" s="1"/>
  <c r="AY701" i="1"/>
  <c r="AZ701" i="1" s="1"/>
  <c r="BA701" i="1" s="1"/>
  <c r="AY702" i="1"/>
  <c r="AZ702" i="1" s="1"/>
  <c r="BA702" i="1" s="1"/>
  <c r="AY703" i="1"/>
  <c r="AZ703" i="1" s="1"/>
  <c r="BA703" i="1" s="1"/>
  <c r="AY704" i="1"/>
  <c r="AZ704" i="1" s="1"/>
  <c r="BA704" i="1" s="1"/>
  <c r="AY705" i="1"/>
  <c r="AZ705" i="1" s="1"/>
  <c r="BA705" i="1" s="1"/>
  <c r="AY706" i="1"/>
  <c r="AZ706" i="1" s="1"/>
  <c r="BA706" i="1" s="1"/>
  <c r="AY707" i="1"/>
  <c r="AZ707" i="1" s="1"/>
  <c r="BA707" i="1" s="1"/>
  <c r="AY708" i="1"/>
  <c r="AZ708" i="1" s="1"/>
  <c r="BA708" i="1" s="1"/>
  <c r="AY709" i="1"/>
  <c r="AZ709" i="1" s="1"/>
  <c r="BA709" i="1" s="1"/>
  <c r="AY710" i="1"/>
  <c r="AZ710" i="1" s="1"/>
  <c r="BA710" i="1" s="1"/>
  <c r="AY711" i="1"/>
  <c r="AZ711" i="1" s="1"/>
  <c r="BA711" i="1" s="1"/>
  <c r="AY712" i="1"/>
  <c r="AZ712" i="1" s="1"/>
  <c r="BA712" i="1" s="1"/>
  <c r="AY713" i="1"/>
  <c r="AZ713" i="1" s="1"/>
  <c r="BA713" i="1" s="1"/>
  <c r="AY714" i="1"/>
  <c r="AZ714" i="1" s="1"/>
  <c r="BA714" i="1" s="1"/>
  <c r="AY715" i="1"/>
  <c r="AZ715" i="1" s="1"/>
  <c r="BA715" i="1" s="1"/>
  <c r="AY716" i="1"/>
  <c r="AZ716" i="1" s="1"/>
  <c r="BA716" i="1" s="1"/>
  <c r="AY717" i="1"/>
  <c r="AZ717" i="1" s="1"/>
  <c r="BA717" i="1" s="1"/>
  <c r="AY718" i="1"/>
  <c r="AZ718" i="1" s="1"/>
  <c r="BA718" i="1" s="1"/>
  <c r="AY719" i="1"/>
  <c r="AZ719" i="1" s="1"/>
  <c r="BA719" i="1" s="1"/>
  <c r="AY720" i="1"/>
  <c r="AZ720" i="1" s="1"/>
  <c r="BA720" i="1" s="1"/>
  <c r="AY721" i="1"/>
  <c r="AZ721" i="1" s="1"/>
  <c r="BA721" i="1" s="1"/>
  <c r="AY722" i="1"/>
  <c r="AZ722" i="1" s="1"/>
  <c r="BA722" i="1" s="1"/>
  <c r="AY723" i="1"/>
  <c r="AZ723" i="1" s="1"/>
  <c r="BA723" i="1" s="1"/>
  <c r="AY724" i="1"/>
  <c r="AZ724" i="1" s="1"/>
  <c r="BA724" i="1" s="1"/>
  <c r="AY725" i="1"/>
  <c r="AZ725" i="1" s="1"/>
  <c r="BA725" i="1" s="1"/>
  <c r="AY726" i="1"/>
  <c r="AZ726" i="1" s="1"/>
  <c r="BA726" i="1" s="1"/>
  <c r="AY727" i="1"/>
  <c r="AZ727" i="1" s="1"/>
  <c r="BA727" i="1" s="1"/>
  <c r="AY728" i="1"/>
  <c r="AZ728" i="1" s="1"/>
  <c r="BA728" i="1" s="1"/>
  <c r="AY729" i="1"/>
  <c r="AZ729" i="1" s="1"/>
  <c r="BA729" i="1" s="1"/>
  <c r="AY730" i="1"/>
  <c r="AZ730" i="1" s="1"/>
  <c r="BA730" i="1" s="1"/>
  <c r="AY731" i="1"/>
  <c r="AZ731" i="1" s="1"/>
  <c r="BA731" i="1" s="1"/>
  <c r="AY732" i="1"/>
  <c r="AZ732" i="1" s="1"/>
  <c r="BA732" i="1" s="1"/>
  <c r="AY733" i="1"/>
  <c r="AZ733" i="1" s="1"/>
  <c r="BA733" i="1" s="1"/>
  <c r="AY734" i="1"/>
  <c r="AZ734" i="1" s="1"/>
  <c r="BA734" i="1" s="1"/>
  <c r="AY735" i="1"/>
  <c r="AZ735" i="1" s="1"/>
  <c r="BA735" i="1" s="1"/>
  <c r="AY736" i="1"/>
  <c r="AZ736" i="1" s="1"/>
  <c r="BA736" i="1" s="1"/>
  <c r="AY737" i="1"/>
  <c r="AZ737" i="1" s="1"/>
  <c r="BA737" i="1" s="1"/>
  <c r="AY738" i="1"/>
  <c r="AZ738" i="1" s="1"/>
  <c r="BA738" i="1" s="1"/>
  <c r="AY739" i="1"/>
  <c r="AZ739" i="1" s="1"/>
  <c r="BA739" i="1" s="1"/>
  <c r="AY740" i="1"/>
  <c r="AZ740" i="1" s="1"/>
  <c r="BA740" i="1" s="1"/>
  <c r="AY741" i="1"/>
  <c r="AZ741" i="1" s="1"/>
  <c r="BA741" i="1" s="1"/>
  <c r="AY742" i="1"/>
  <c r="AZ742" i="1" s="1"/>
  <c r="BA742" i="1" s="1"/>
  <c r="AY743" i="1"/>
  <c r="AZ743" i="1" s="1"/>
  <c r="BA743" i="1" s="1"/>
  <c r="AY744" i="1"/>
  <c r="AZ744" i="1" s="1"/>
  <c r="BA744" i="1" s="1"/>
  <c r="AY745" i="1"/>
  <c r="AZ745" i="1" s="1"/>
  <c r="BA745" i="1" s="1"/>
  <c r="AY746" i="1"/>
  <c r="AZ746" i="1" s="1"/>
  <c r="BA746" i="1" s="1"/>
  <c r="AY747" i="1"/>
  <c r="AZ747" i="1" s="1"/>
  <c r="BA747" i="1" s="1"/>
  <c r="AY748" i="1"/>
  <c r="AZ748" i="1" s="1"/>
  <c r="BA748" i="1" s="1"/>
  <c r="AY749" i="1"/>
  <c r="AZ749" i="1" s="1"/>
  <c r="BA749" i="1" s="1"/>
  <c r="AY750" i="1"/>
  <c r="AZ750" i="1" s="1"/>
  <c r="BA750" i="1" s="1"/>
  <c r="AY751" i="1"/>
  <c r="AZ751" i="1" s="1"/>
  <c r="BA751" i="1" s="1"/>
  <c r="AY752" i="1"/>
  <c r="AZ752" i="1" s="1"/>
  <c r="BA752" i="1" s="1"/>
  <c r="AY753" i="1"/>
  <c r="AZ753" i="1" s="1"/>
  <c r="BA753" i="1" s="1"/>
  <c r="AY754" i="1"/>
  <c r="AZ754" i="1" s="1"/>
  <c r="BA754" i="1" s="1"/>
  <c r="AY755" i="1"/>
  <c r="AZ755" i="1" s="1"/>
  <c r="BA755" i="1" s="1"/>
  <c r="AY756" i="1"/>
  <c r="AZ756" i="1" s="1"/>
  <c r="BA756" i="1" s="1"/>
  <c r="AY757" i="1"/>
  <c r="AZ757" i="1" s="1"/>
  <c r="BA757" i="1" s="1"/>
  <c r="AY758" i="1"/>
  <c r="AZ758" i="1" s="1"/>
  <c r="BA758" i="1" s="1"/>
  <c r="AY759" i="1"/>
  <c r="AZ759" i="1" s="1"/>
  <c r="BA759" i="1" s="1"/>
  <c r="AY760" i="1"/>
  <c r="AZ760" i="1" s="1"/>
  <c r="BA760" i="1" s="1"/>
  <c r="AY761" i="1"/>
  <c r="AZ761" i="1" s="1"/>
  <c r="BA761" i="1" s="1"/>
  <c r="AY762" i="1"/>
  <c r="AZ762" i="1" s="1"/>
  <c r="BA762" i="1" s="1"/>
  <c r="AY763" i="1"/>
  <c r="AZ763" i="1" s="1"/>
  <c r="BA763" i="1" s="1"/>
  <c r="AY764" i="1"/>
  <c r="AZ764" i="1" s="1"/>
  <c r="BA764" i="1" s="1"/>
  <c r="AY765" i="1"/>
  <c r="AZ765" i="1" s="1"/>
  <c r="BA765" i="1" s="1"/>
  <c r="AY766" i="1"/>
  <c r="AZ766" i="1" s="1"/>
  <c r="BA766" i="1" s="1"/>
  <c r="AY767" i="1"/>
  <c r="AZ767" i="1" s="1"/>
  <c r="BA767" i="1" s="1"/>
  <c r="AY768" i="1"/>
  <c r="AZ768" i="1" s="1"/>
  <c r="BA768" i="1" s="1"/>
  <c r="AY769" i="1"/>
  <c r="AZ769" i="1" s="1"/>
  <c r="BA769" i="1" s="1"/>
  <c r="AY770" i="1"/>
  <c r="AZ770" i="1" s="1"/>
  <c r="BA770" i="1" s="1"/>
  <c r="AY771" i="1"/>
  <c r="AZ771" i="1" s="1"/>
  <c r="BA771" i="1" s="1"/>
  <c r="AY772" i="1"/>
  <c r="AZ772" i="1" s="1"/>
  <c r="BA772" i="1" s="1"/>
  <c r="AY773" i="1"/>
  <c r="AZ773" i="1" s="1"/>
  <c r="BA773" i="1" s="1"/>
  <c r="AY774" i="1"/>
  <c r="AZ774" i="1" s="1"/>
  <c r="BA774" i="1" s="1"/>
  <c r="AY775" i="1"/>
  <c r="AZ775" i="1" s="1"/>
  <c r="BA775" i="1" s="1"/>
  <c r="AY776" i="1"/>
  <c r="AZ776" i="1" s="1"/>
  <c r="BA776" i="1" s="1"/>
  <c r="AY777" i="1"/>
  <c r="AZ777" i="1" s="1"/>
  <c r="BA777" i="1" s="1"/>
  <c r="AY778" i="1"/>
  <c r="AZ778" i="1" s="1"/>
  <c r="BA778" i="1" s="1"/>
  <c r="AY779" i="1"/>
  <c r="AZ779" i="1" s="1"/>
  <c r="BA779" i="1" s="1"/>
  <c r="AY780" i="1"/>
  <c r="AZ780" i="1" s="1"/>
  <c r="BA780" i="1" s="1"/>
  <c r="AY781" i="1"/>
  <c r="AZ781" i="1" s="1"/>
  <c r="BA781" i="1" s="1"/>
  <c r="AY782" i="1"/>
  <c r="AZ782" i="1" s="1"/>
  <c r="BA782" i="1" s="1"/>
  <c r="AY783" i="1"/>
  <c r="AZ783" i="1" s="1"/>
  <c r="BA783" i="1" s="1"/>
  <c r="AY784" i="1"/>
  <c r="AZ784" i="1" s="1"/>
  <c r="BA784" i="1" s="1"/>
  <c r="AY785" i="1"/>
  <c r="AZ785" i="1" s="1"/>
  <c r="BA785" i="1" s="1"/>
  <c r="AY786" i="1"/>
  <c r="AZ786" i="1" s="1"/>
  <c r="BA786" i="1" s="1"/>
  <c r="AY787" i="1"/>
  <c r="AZ787" i="1" s="1"/>
  <c r="BA787" i="1" s="1"/>
  <c r="AY788" i="1"/>
  <c r="AZ788" i="1" s="1"/>
  <c r="BA788" i="1" s="1"/>
  <c r="AY789" i="1"/>
  <c r="AZ789" i="1" s="1"/>
  <c r="BA789" i="1" s="1"/>
  <c r="AY790" i="1"/>
  <c r="AZ790" i="1" s="1"/>
  <c r="BA790" i="1" s="1"/>
  <c r="AY791" i="1"/>
  <c r="AZ791" i="1" s="1"/>
  <c r="BA791" i="1" s="1"/>
  <c r="AY792" i="1"/>
  <c r="AZ792" i="1" s="1"/>
  <c r="BA792" i="1" s="1"/>
  <c r="AY793" i="1"/>
  <c r="AZ793" i="1" s="1"/>
  <c r="BA793" i="1" s="1"/>
  <c r="AY794" i="1"/>
  <c r="AZ794" i="1" s="1"/>
  <c r="BA794" i="1" s="1"/>
  <c r="AY795" i="1"/>
  <c r="AZ795" i="1" s="1"/>
  <c r="BA795" i="1" s="1"/>
  <c r="AY796" i="1"/>
  <c r="AZ796" i="1" s="1"/>
  <c r="BA796" i="1" s="1"/>
  <c r="AY797" i="1"/>
  <c r="AZ797" i="1" s="1"/>
  <c r="BA797" i="1" s="1"/>
  <c r="AY798" i="1"/>
  <c r="AZ798" i="1" s="1"/>
  <c r="BA798" i="1" s="1"/>
  <c r="AY799" i="1"/>
  <c r="AZ799" i="1" s="1"/>
  <c r="BA799" i="1" s="1"/>
  <c r="AY800" i="1"/>
  <c r="AZ800" i="1" s="1"/>
  <c r="BA800" i="1" s="1"/>
  <c r="AY801" i="1"/>
  <c r="AZ801" i="1" s="1"/>
  <c r="BA801" i="1" s="1"/>
  <c r="AY802" i="1"/>
  <c r="AZ802" i="1" s="1"/>
  <c r="BA802" i="1" s="1"/>
  <c r="AY803" i="1"/>
  <c r="AZ803" i="1" s="1"/>
  <c r="BA803" i="1" s="1"/>
  <c r="AY804" i="1"/>
  <c r="AZ804" i="1" s="1"/>
  <c r="BA804" i="1" s="1"/>
  <c r="AY805" i="1"/>
  <c r="AZ805" i="1" s="1"/>
  <c r="BA805" i="1" s="1"/>
  <c r="AY806" i="1"/>
  <c r="AZ806" i="1" s="1"/>
  <c r="BA806" i="1" s="1"/>
  <c r="AY807" i="1"/>
  <c r="AZ807" i="1" s="1"/>
  <c r="BA807" i="1" s="1"/>
  <c r="AY808" i="1"/>
  <c r="AZ808" i="1" s="1"/>
  <c r="BA808" i="1" s="1"/>
  <c r="AY809" i="1"/>
  <c r="AZ809" i="1" s="1"/>
  <c r="BA809" i="1" s="1"/>
  <c r="AY810" i="1"/>
  <c r="AZ810" i="1" s="1"/>
  <c r="BA810" i="1" s="1"/>
  <c r="AY811" i="1"/>
  <c r="AZ811" i="1" s="1"/>
  <c r="BA811" i="1" s="1"/>
  <c r="AY812" i="1"/>
  <c r="AZ812" i="1" s="1"/>
  <c r="BA812" i="1" s="1"/>
  <c r="AY813" i="1"/>
  <c r="AZ813" i="1" s="1"/>
  <c r="BA813" i="1" s="1"/>
  <c r="AY814" i="1"/>
  <c r="AZ814" i="1" s="1"/>
  <c r="BA814" i="1" s="1"/>
  <c r="AY815" i="1"/>
  <c r="AZ815" i="1" s="1"/>
  <c r="BA815" i="1" s="1"/>
  <c r="AY816" i="1"/>
  <c r="AZ816" i="1" s="1"/>
  <c r="BA816" i="1" s="1"/>
  <c r="AY817" i="1"/>
  <c r="AZ817" i="1" s="1"/>
  <c r="BA817" i="1" s="1"/>
  <c r="AY818" i="1"/>
  <c r="AZ818" i="1" s="1"/>
  <c r="BA818" i="1" s="1"/>
  <c r="AY819" i="1"/>
  <c r="AZ819" i="1" s="1"/>
  <c r="BA819" i="1" s="1"/>
  <c r="AY820" i="1"/>
  <c r="AZ820" i="1" s="1"/>
  <c r="BA820" i="1" s="1"/>
  <c r="AY821" i="1"/>
  <c r="AZ821" i="1" s="1"/>
  <c r="BA821" i="1" s="1"/>
  <c r="AY822" i="1"/>
  <c r="AZ822" i="1" s="1"/>
  <c r="BA822" i="1" s="1"/>
  <c r="AY823" i="1"/>
  <c r="AZ823" i="1" s="1"/>
  <c r="BA823" i="1" s="1"/>
  <c r="AY824" i="1"/>
  <c r="AZ824" i="1" s="1"/>
  <c r="BA824" i="1" s="1"/>
  <c r="AY825" i="1"/>
  <c r="AZ825" i="1" s="1"/>
  <c r="BA825" i="1" s="1"/>
  <c r="AY826" i="1"/>
  <c r="AZ826" i="1" s="1"/>
  <c r="BA826" i="1" s="1"/>
  <c r="AY827" i="1"/>
  <c r="AZ827" i="1" s="1"/>
  <c r="BA827" i="1" s="1"/>
  <c r="AY828" i="1"/>
  <c r="AZ828" i="1" s="1"/>
  <c r="BA828" i="1" s="1"/>
  <c r="AY829" i="1"/>
  <c r="AZ829" i="1" s="1"/>
  <c r="BA829" i="1" s="1"/>
  <c r="AY830" i="1"/>
  <c r="AZ830" i="1" s="1"/>
  <c r="BA830" i="1" s="1"/>
  <c r="AY831" i="1"/>
  <c r="AZ831" i="1" s="1"/>
  <c r="BA831" i="1" s="1"/>
  <c r="AY832" i="1"/>
  <c r="AZ832" i="1" s="1"/>
  <c r="BA832" i="1" s="1"/>
  <c r="AY833" i="1"/>
  <c r="AZ833" i="1" s="1"/>
  <c r="BA833" i="1" s="1"/>
  <c r="AY834" i="1"/>
  <c r="AZ834" i="1" s="1"/>
  <c r="BA834" i="1" s="1"/>
  <c r="AY835" i="1"/>
  <c r="AZ835" i="1" s="1"/>
  <c r="BA835" i="1" s="1"/>
  <c r="AY836" i="1"/>
  <c r="AZ836" i="1" s="1"/>
  <c r="BA836" i="1" s="1"/>
  <c r="AY837" i="1"/>
  <c r="AZ837" i="1" s="1"/>
  <c r="BA837" i="1" s="1"/>
  <c r="AY838" i="1"/>
  <c r="AZ838" i="1" s="1"/>
  <c r="BA838" i="1" s="1"/>
  <c r="AY839" i="1"/>
  <c r="AZ839" i="1" s="1"/>
  <c r="BA839" i="1" s="1"/>
  <c r="AY840" i="1"/>
  <c r="AZ840" i="1" s="1"/>
  <c r="BA840" i="1" s="1"/>
  <c r="AY841" i="1"/>
  <c r="AZ841" i="1" s="1"/>
  <c r="BA841" i="1" s="1"/>
  <c r="AY842" i="1"/>
  <c r="AZ842" i="1" s="1"/>
  <c r="BA842" i="1" s="1"/>
  <c r="AY843" i="1"/>
  <c r="AZ843" i="1" s="1"/>
  <c r="BA843" i="1" s="1"/>
  <c r="AY844" i="1"/>
  <c r="AZ844" i="1" s="1"/>
  <c r="BA844" i="1" s="1"/>
  <c r="AY845" i="1"/>
  <c r="AZ845" i="1" s="1"/>
  <c r="BA845" i="1" s="1"/>
  <c r="AY846" i="1"/>
  <c r="AZ846" i="1" s="1"/>
  <c r="BA846" i="1" s="1"/>
  <c r="AY847" i="1"/>
  <c r="AZ847" i="1" s="1"/>
  <c r="BA847" i="1" s="1"/>
  <c r="AY848" i="1"/>
  <c r="AZ848" i="1" s="1"/>
  <c r="BA848" i="1" s="1"/>
  <c r="AY849" i="1"/>
  <c r="AZ849" i="1" s="1"/>
  <c r="BA849" i="1" s="1"/>
  <c r="AY850" i="1"/>
  <c r="AZ850" i="1" s="1"/>
  <c r="BA850" i="1" s="1"/>
  <c r="AY851" i="1"/>
  <c r="AZ851" i="1" s="1"/>
  <c r="BA851" i="1" s="1"/>
  <c r="AY852" i="1"/>
  <c r="AZ852" i="1" s="1"/>
  <c r="BA852" i="1" s="1"/>
  <c r="AY853" i="1"/>
  <c r="AZ853" i="1" s="1"/>
  <c r="BA853" i="1" s="1"/>
  <c r="AY854" i="1"/>
  <c r="AZ854" i="1" s="1"/>
  <c r="BA854" i="1" s="1"/>
  <c r="AY855" i="1"/>
  <c r="AZ855" i="1" s="1"/>
  <c r="BA855" i="1" s="1"/>
  <c r="AY856" i="1"/>
  <c r="AZ856" i="1" s="1"/>
  <c r="BA856" i="1" s="1"/>
  <c r="AY857" i="1"/>
  <c r="AZ857" i="1" s="1"/>
  <c r="BA857" i="1" s="1"/>
  <c r="AY858" i="1"/>
  <c r="AZ858" i="1" s="1"/>
  <c r="BA858" i="1" s="1"/>
  <c r="AY859" i="1"/>
  <c r="AZ859" i="1" s="1"/>
  <c r="BA859" i="1" s="1"/>
  <c r="AY860" i="1"/>
  <c r="AZ860" i="1" s="1"/>
  <c r="BA860" i="1" s="1"/>
  <c r="AY861" i="1"/>
  <c r="AZ861" i="1" s="1"/>
  <c r="BA861" i="1" s="1"/>
  <c r="AY862" i="1"/>
  <c r="AZ862" i="1" s="1"/>
  <c r="BA862" i="1" s="1"/>
  <c r="AY863" i="1"/>
  <c r="AZ863" i="1" s="1"/>
  <c r="BA863" i="1" s="1"/>
  <c r="AY864" i="1"/>
  <c r="AZ864" i="1" s="1"/>
  <c r="BA864" i="1" s="1"/>
  <c r="AY865" i="1"/>
  <c r="AZ865" i="1" s="1"/>
  <c r="BA865" i="1" s="1"/>
  <c r="AY866" i="1"/>
  <c r="AZ866" i="1" s="1"/>
  <c r="BA866" i="1" s="1"/>
  <c r="AY867" i="1"/>
  <c r="AZ867" i="1" s="1"/>
  <c r="BA867" i="1" s="1"/>
  <c r="AY868" i="1"/>
  <c r="AZ868" i="1" s="1"/>
  <c r="BA868" i="1" s="1"/>
  <c r="AY869" i="1"/>
  <c r="AZ869" i="1" s="1"/>
  <c r="BA869" i="1" s="1"/>
  <c r="AY870" i="1"/>
  <c r="AZ870" i="1" s="1"/>
  <c r="BA870" i="1" s="1"/>
  <c r="AY871" i="1"/>
  <c r="AZ871" i="1" s="1"/>
  <c r="BA871" i="1" s="1"/>
  <c r="AY872" i="1"/>
  <c r="AZ872" i="1" s="1"/>
  <c r="BA872" i="1" s="1"/>
  <c r="AY873" i="1"/>
  <c r="AZ873" i="1" s="1"/>
  <c r="BA873" i="1" s="1"/>
  <c r="AY874" i="1"/>
  <c r="AZ874" i="1" s="1"/>
  <c r="BA874" i="1" s="1"/>
  <c r="AY875" i="1"/>
  <c r="AZ875" i="1" s="1"/>
  <c r="BA875" i="1" s="1"/>
  <c r="AY876" i="1"/>
  <c r="AZ876" i="1" s="1"/>
  <c r="BA876" i="1" s="1"/>
  <c r="AY877" i="1"/>
  <c r="AZ877" i="1" s="1"/>
  <c r="BA877" i="1" s="1"/>
  <c r="AY878" i="1"/>
  <c r="AZ878" i="1" s="1"/>
  <c r="BA878" i="1" s="1"/>
  <c r="AY879" i="1"/>
  <c r="AZ879" i="1" s="1"/>
  <c r="BA879" i="1" s="1"/>
  <c r="AY880" i="1"/>
  <c r="AZ880" i="1" s="1"/>
  <c r="BA880" i="1" s="1"/>
  <c r="AY881" i="1"/>
  <c r="AZ881" i="1" s="1"/>
  <c r="BA881" i="1" s="1"/>
  <c r="AY882" i="1"/>
  <c r="AZ882" i="1" s="1"/>
  <c r="BA882" i="1" s="1"/>
  <c r="AY883" i="1"/>
  <c r="AZ883" i="1" s="1"/>
  <c r="BA883" i="1" s="1"/>
  <c r="AY884" i="1"/>
  <c r="AZ884" i="1" s="1"/>
  <c r="BA884" i="1" s="1"/>
  <c r="AY885" i="1"/>
  <c r="AZ885" i="1" s="1"/>
  <c r="BA885" i="1" s="1"/>
  <c r="AY886" i="1"/>
  <c r="AZ886" i="1" s="1"/>
  <c r="BA886" i="1" s="1"/>
  <c r="AY887" i="1"/>
  <c r="AZ887" i="1" s="1"/>
  <c r="BA887" i="1" s="1"/>
  <c r="AY888" i="1"/>
  <c r="AZ888" i="1" s="1"/>
  <c r="BA888" i="1" s="1"/>
  <c r="AY889" i="1"/>
  <c r="AZ889" i="1" s="1"/>
  <c r="BA889" i="1" s="1"/>
  <c r="AY890" i="1"/>
  <c r="AZ890" i="1" s="1"/>
  <c r="BA890" i="1" s="1"/>
  <c r="AY891" i="1"/>
  <c r="AZ891" i="1" s="1"/>
  <c r="BA891" i="1" s="1"/>
  <c r="AY892" i="1"/>
  <c r="AZ892" i="1" s="1"/>
  <c r="BA892" i="1" s="1"/>
  <c r="AY893" i="1"/>
  <c r="AZ893" i="1" s="1"/>
  <c r="BA893" i="1" s="1"/>
  <c r="AY894" i="1"/>
  <c r="AZ894" i="1" s="1"/>
  <c r="BA894" i="1" s="1"/>
  <c r="AY895" i="1"/>
  <c r="AZ895" i="1" s="1"/>
  <c r="BA895" i="1" s="1"/>
  <c r="AY896" i="1"/>
  <c r="AZ896" i="1" s="1"/>
  <c r="BA896" i="1" s="1"/>
  <c r="AY897" i="1"/>
  <c r="AZ897" i="1" s="1"/>
  <c r="BA897" i="1" s="1"/>
  <c r="AY898" i="1"/>
  <c r="AZ898" i="1" s="1"/>
  <c r="BA898" i="1" s="1"/>
  <c r="AY899" i="1"/>
  <c r="AZ899" i="1" s="1"/>
  <c r="BA899" i="1" s="1"/>
  <c r="AY900" i="1"/>
  <c r="AZ900" i="1" s="1"/>
  <c r="BA900" i="1" s="1"/>
  <c r="AY901" i="1"/>
  <c r="AZ901" i="1" s="1"/>
  <c r="BA901" i="1" s="1"/>
  <c r="AY902" i="1"/>
  <c r="AZ902" i="1" s="1"/>
  <c r="BA902" i="1" s="1"/>
  <c r="AY903" i="1"/>
  <c r="AZ903" i="1" s="1"/>
  <c r="BA903" i="1" s="1"/>
  <c r="AY904" i="1"/>
  <c r="AZ904" i="1" s="1"/>
  <c r="BA904" i="1" s="1"/>
  <c r="AY905" i="1"/>
  <c r="AZ905" i="1" s="1"/>
  <c r="BA905" i="1" s="1"/>
  <c r="AY906" i="1"/>
  <c r="AZ906" i="1" s="1"/>
  <c r="BA906" i="1" s="1"/>
  <c r="AY907" i="1"/>
  <c r="AZ907" i="1" s="1"/>
  <c r="BA907" i="1" s="1"/>
  <c r="AY908" i="1"/>
  <c r="AZ908" i="1" s="1"/>
  <c r="BA908" i="1" s="1"/>
  <c r="AY909" i="1"/>
  <c r="AZ909" i="1" s="1"/>
  <c r="BA909" i="1" s="1"/>
  <c r="AY910" i="1"/>
  <c r="AZ910" i="1" s="1"/>
  <c r="BA910" i="1" s="1"/>
  <c r="AY911" i="1"/>
  <c r="AZ911" i="1" s="1"/>
  <c r="BA911" i="1" s="1"/>
  <c r="AY912" i="1"/>
  <c r="AZ912" i="1" s="1"/>
  <c r="BA912" i="1" s="1"/>
  <c r="AY913" i="1"/>
  <c r="AZ913" i="1" s="1"/>
  <c r="BA913" i="1" s="1"/>
  <c r="AY914" i="1"/>
  <c r="AZ914" i="1" s="1"/>
  <c r="BA914" i="1" s="1"/>
  <c r="AY915" i="1"/>
  <c r="AZ915" i="1" s="1"/>
  <c r="BA915" i="1" s="1"/>
  <c r="AY916" i="1"/>
  <c r="AZ916" i="1" s="1"/>
  <c r="BA916" i="1" s="1"/>
  <c r="AY917" i="1"/>
  <c r="AZ917" i="1" s="1"/>
  <c r="BA917" i="1" s="1"/>
  <c r="AY918" i="1"/>
  <c r="AZ918" i="1" s="1"/>
  <c r="BA918" i="1" s="1"/>
  <c r="AY919" i="1"/>
  <c r="AZ919" i="1" s="1"/>
  <c r="BA919" i="1" s="1"/>
  <c r="AY920" i="1"/>
  <c r="AZ920" i="1" s="1"/>
  <c r="BA920" i="1" s="1"/>
  <c r="AY921" i="1"/>
  <c r="AZ921" i="1" s="1"/>
  <c r="BA921" i="1" s="1"/>
  <c r="AY922" i="1"/>
  <c r="AZ922" i="1" s="1"/>
  <c r="BA922" i="1" s="1"/>
  <c r="AY923" i="1"/>
  <c r="AZ923" i="1" s="1"/>
  <c r="BA923" i="1" s="1"/>
  <c r="AY924" i="1"/>
  <c r="AZ924" i="1" s="1"/>
  <c r="BA924" i="1" s="1"/>
  <c r="AY925" i="1"/>
  <c r="AZ925" i="1" s="1"/>
  <c r="BA925" i="1" s="1"/>
  <c r="AY926" i="1"/>
  <c r="AZ926" i="1" s="1"/>
  <c r="BA926" i="1" s="1"/>
  <c r="AY927" i="1"/>
  <c r="AZ927" i="1" s="1"/>
  <c r="BA927" i="1" s="1"/>
  <c r="AY928" i="1"/>
  <c r="AZ928" i="1" s="1"/>
  <c r="BA928" i="1" s="1"/>
  <c r="AY929" i="1"/>
  <c r="AZ929" i="1" s="1"/>
  <c r="BA929" i="1" s="1"/>
  <c r="AY930" i="1"/>
  <c r="AZ930" i="1" s="1"/>
  <c r="BA930" i="1" s="1"/>
  <c r="AY931" i="1"/>
  <c r="AZ931" i="1" s="1"/>
  <c r="BA931" i="1" s="1"/>
  <c r="AY932" i="1"/>
  <c r="AZ932" i="1" s="1"/>
  <c r="BA932" i="1" s="1"/>
  <c r="AY933" i="1"/>
  <c r="AZ933" i="1" s="1"/>
  <c r="BA933" i="1" s="1"/>
  <c r="AY934" i="1"/>
  <c r="AZ934" i="1" s="1"/>
  <c r="BA934" i="1" s="1"/>
  <c r="AY935" i="1"/>
  <c r="AZ935" i="1" s="1"/>
  <c r="BA935" i="1" s="1"/>
  <c r="AY936" i="1"/>
  <c r="AZ936" i="1" s="1"/>
  <c r="BA936" i="1" s="1"/>
  <c r="AY937" i="1"/>
  <c r="AZ937" i="1" s="1"/>
  <c r="BA937" i="1" s="1"/>
  <c r="AY938" i="1"/>
  <c r="AZ938" i="1" s="1"/>
  <c r="BA938" i="1" s="1"/>
  <c r="AY939" i="1"/>
  <c r="AZ939" i="1" s="1"/>
  <c r="BA939" i="1" s="1"/>
  <c r="AY940" i="1"/>
  <c r="AZ940" i="1" s="1"/>
  <c r="BA940" i="1" s="1"/>
  <c r="AY941" i="1"/>
  <c r="AZ941" i="1" s="1"/>
  <c r="BA941" i="1" s="1"/>
  <c r="AY942" i="1"/>
  <c r="AZ942" i="1" s="1"/>
  <c r="BA942" i="1" s="1"/>
  <c r="AY943" i="1"/>
  <c r="AZ943" i="1" s="1"/>
  <c r="BA943" i="1" s="1"/>
  <c r="AY944" i="1"/>
  <c r="AZ944" i="1" s="1"/>
  <c r="BA944" i="1" s="1"/>
  <c r="AY945" i="1"/>
  <c r="AZ945" i="1" s="1"/>
  <c r="BA945" i="1" s="1"/>
  <c r="AY946" i="1"/>
  <c r="AZ946" i="1" s="1"/>
  <c r="BA946" i="1" s="1"/>
  <c r="AY947" i="1"/>
  <c r="AZ947" i="1" s="1"/>
  <c r="BA947" i="1" s="1"/>
  <c r="AY948" i="1"/>
  <c r="AZ948" i="1" s="1"/>
  <c r="BA948" i="1" s="1"/>
  <c r="AY949" i="1"/>
  <c r="AZ949" i="1" s="1"/>
  <c r="BA949" i="1" s="1"/>
  <c r="AY950" i="1"/>
  <c r="AZ950" i="1" s="1"/>
  <c r="BA950" i="1" s="1"/>
  <c r="AY951" i="1"/>
  <c r="AZ951" i="1" s="1"/>
  <c r="BA951" i="1" s="1"/>
  <c r="AY952" i="1"/>
  <c r="AZ952" i="1" s="1"/>
  <c r="BA952" i="1" s="1"/>
  <c r="AY953" i="1"/>
  <c r="AZ953" i="1" s="1"/>
  <c r="BA953" i="1" s="1"/>
  <c r="AY954" i="1"/>
  <c r="AZ954" i="1" s="1"/>
  <c r="BA954" i="1" s="1"/>
  <c r="AY955" i="1"/>
  <c r="AZ955" i="1" s="1"/>
  <c r="BA955" i="1" s="1"/>
  <c r="AY956" i="1"/>
  <c r="AZ956" i="1" s="1"/>
  <c r="BA956" i="1" s="1"/>
  <c r="AY957" i="1"/>
  <c r="AZ957" i="1" s="1"/>
  <c r="BA957" i="1" s="1"/>
  <c r="AY958" i="1"/>
  <c r="AZ958" i="1" s="1"/>
  <c r="BA958" i="1" s="1"/>
  <c r="AY959" i="1"/>
  <c r="AZ959" i="1" s="1"/>
  <c r="BA959" i="1" s="1"/>
  <c r="AY960" i="1"/>
  <c r="AZ960" i="1" s="1"/>
  <c r="BA960" i="1" s="1"/>
  <c r="AY961" i="1"/>
  <c r="AZ961" i="1" s="1"/>
  <c r="BA961" i="1" s="1"/>
  <c r="AY962" i="1"/>
  <c r="AZ962" i="1" s="1"/>
  <c r="BA962" i="1" s="1"/>
  <c r="AY963" i="1"/>
  <c r="AZ963" i="1" s="1"/>
  <c r="BA963" i="1" s="1"/>
  <c r="AY964" i="1"/>
  <c r="AZ964" i="1" s="1"/>
  <c r="BA964" i="1" s="1"/>
  <c r="AY965" i="1"/>
  <c r="AZ965" i="1" s="1"/>
  <c r="BA965" i="1" s="1"/>
  <c r="AY966" i="1"/>
  <c r="AZ966" i="1" s="1"/>
  <c r="BA966" i="1" s="1"/>
  <c r="AY967" i="1"/>
  <c r="AZ967" i="1" s="1"/>
  <c r="BA967" i="1" s="1"/>
  <c r="AY968" i="1"/>
  <c r="AZ968" i="1" s="1"/>
  <c r="BA968" i="1" s="1"/>
  <c r="AY969" i="1"/>
  <c r="AZ969" i="1" s="1"/>
  <c r="BA969" i="1" s="1"/>
  <c r="AY970" i="1"/>
  <c r="AZ970" i="1" s="1"/>
  <c r="BA970" i="1" s="1"/>
  <c r="AY971" i="1"/>
  <c r="AZ971" i="1" s="1"/>
  <c r="BA971" i="1" s="1"/>
  <c r="AY972" i="1"/>
  <c r="AZ972" i="1" s="1"/>
  <c r="BA972" i="1" s="1"/>
  <c r="AY973" i="1"/>
  <c r="AZ973" i="1" s="1"/>
  <c r="BA973" i="1" s="1"/>
  <c r="AY974" i="1"/>
  <c r="AZ974" i="1" s="1"/>
  <c r="BA974" i="1" s="1"/>
  <c r="AY975" i="1"/>
  <c r="AZ975" i="1" s="1"/>
  <c r="BA975" i="1" s="1"/>
  <c r="AY976" i="1"/>
  <c r="AZ976" i="1" s="1"/>
  <c r="BA976" i="1" s="1"/>
  <c r="AY977" i="1"/>
  <c r="AZ977" i="1" s="1"/>
  <c r="BA977" i="1" s="1"/>
  <c r="AY978" i="1"/>
  <c r="AZ978" i="1" s="1"/>
  <c r="BA978" i="1" s="1"/>
  <c r="AY979" i="1"/>
  <c r="AZ979" i="1" s="1"/>
  <c r="BA979" i="1" s="1"/>
  <c r="AY980" i="1"/>
  <c r="AZ980" i="1" s="1"/>
  <c r="BA980" i="1" s="1"/>
  <c r="AY981" i="1"/>
  <c r="AZ981" i="1" s="1"/>
  <c r="BA981" i="1" s="1"/>
  <c r="AY982" i="1"/>
  <c r="AZ982" i="1" s="1"/>
  <c r="BA982" i="1" s="1"/>
  <c r="AY983" i="1"/>
  <c r="AZ983" i="1" s="1"/>
  <c r="BA983" i="1" s="1"/>
  <c r="AY984" i="1"/>
  <c r="AZ984" i="1" s="1"/>
  <c r="BA984" i="1" s="1"/>
  <c r="AY985" i="1"/>
  <c r="AZ985" i="1" s="1"/>
  <c r="BA985" i="1" s="1"/>
  <c r="AY986" i="1"/>
  <c r="AZ986" i="1" s="1"/>
  <c r="BA986" i="1" s="1"/>
  <c r="AY987" i="1"/>
  <c r="AZ987" i="1" s="1"/>
  <c r="BA987" i="1" s="1"/>
  <c r="AY988" i="1"/>
  <c r="AZ988" i="1" s="1"/>
  <c r="BA988" i="1" s="1"/>
  <c r="AY989" i="1"/>
  <c r="AZ989" i="1" s="1"/>
  <c r="BA989" i="1" s="1"/>
  <c r="AY990" i="1"/>
  <c r="AZ990" i="1" s="1"/>
  <c r="BA990" i="1" s="1"/>
  <c r="AY991" i="1"/>
  <c r="AZ991" i="1" s="1"/>
  <c r="BA991" i="1" s="1"/>
  <c r="AY992" i="1"/>
  <c r="AZ992" i="1" s="1"/>
  <c r="BA992" i="1" s="1"/>
  <c r="AY993" i="1"/>
  <c r="AZ993" i="1" s="1"/>
  <c r="BA993" i="1" s="1"/>
  <c r="AY994" i="1"/>
  <c r="AZ994" i="1" s="1"/>
  <c r="BA994" i="1" s="1"/>
  <c r="AY995" i="1"/>
  <c r="AZ995" i="1" s="1"/>
  <c r="BA995" i="1" s="1"/>
  <c r="AY996" i="1"/>
  <c r="AZ996" i="1" s="1"/>
  <c r="BA996" i="1" s="1"/>
  <c r="AY997" i="1"/>
  <c r="AZ997" i="1" s="1"/>
  <c r="BA997" i="1" s="1"/>
  <c r="AY998" i="1"/>
  <c r="AZ998" i="1" s="1"/>
  <c r="BA998" i="1" s="1"/>
  <c r="AY999" i="1"/>
  <c r="AZ999" i="1" s="1"/>
  <c r="BA999" i="1" s="1"/>
  <c r="AY1000" i="1"/>
  <c r="AZ1000" i="1" s="1"/>
  <c r="BA1000" i="1" s="1"/>
  <c r="AY1001" i="1"/>
  <c r="AZ1001" i="1" s="1"/>
  <c r="BA1001" i="1" s="1"/>
  <c r="AY1002" i="1"/>
  <c r="AZ1002" i="1" s="1"/>
  <c r="BA1002" i="1" s="1"/>
  <c r="AY1003" i="1"/>
  <c r="AZ1003" i="1" s="1"/>
  <c r="BA1003" i="1" s="1"/>
  <c r="AY1004" i="1"/>
  <c r="AZ1004" i="1" s="1"/>
  <c r="BA1004" i="1" s="1"/>
  <c r="AY1005" i="1"/>
  <c r="AZ1005" i="1" s="1"/>
  <c r="BA1005" i="1" s="1"/>
  <c r="AY1006" i="1"/>
  <c r="AZ1006" i="1" s="1"/>
  <c r="BA1006" i="1" s="1"/>
  <c r="AY1007" i="1"/>
  <c r="AZ1007" i="1" s="1"/>
  <c r="BA1007" i="1" s="1"/>
  <c r="AY1008" i="1"/>
  <c r="AZ1008" i="1" s="1"/>
  <c r="BA1008" i="1" s="1"/>
  <c r="AY1009" i="1"/>
  <c r="AZ1009" i="1" s="1"/>
  <c r="BA1009" i="1" s="1"/>
  <c r="AY1010" i="1"/>
  <c r="AZ1010" i="1" s="1"/>
  <c r="BA1010" i="1" s="1"/>
  <c r="AY1011" i="1"/>
  <c r="AZ1011" i="1" s="1"/>
  <c r="BA1011" i="1" s="1"/>
  <c r="AY1012" i="1"/>
  <c r="AZ1012" i="1" s="1"/>
  <c r="BA1012" i="1" s="1"/>
  <c r="AY1013" i="1"/>
  <c r="AZ1013" i="1" s="1"/>
  <c r="BA1013" i="1" s="1"/>
  <c r="AY1014" i="1"/>
  <c r="AZ1014" i="1" s="1"/>
  <c r="BA1014" i="1" s="1"/>
  <c r="AY1015" i="1"/>
  <c r="AZ1015" i="1" s="1"/>
  <c r="BA1015" i="1" s="1"/>
  <c r="AY1016" i="1"/>
  <c r="AZ1016" i="1" s="1"/>
  <c r="BA1016" i="1" s="1"/>
  <c r="AY1017" i="1"/>
  <c r="AZ1017" i="1" s="1"/>
  <c r="BA1017" i="1" s="1"/>
  <c r="AY1018" i="1"/>
  <c r="AZ1018" i="1" s="1"/>
  <c r="BA1018" i="1" s="1"/>
  <c r="AY1019" i="1"/>
  <c r="AZ1019" i="1" s="1"/>
  <c r="BA1019" i="1" s="1"/>
  <c r="AY1020" i="1"/>
  <c r="AZ1020" i="1" s="1"/>
  <c r="BA1020" i="1" s="1"/>
  <c r="AY1021" i="1"/>
  <c r="AZ1021" i="1" s="1"/>
  <c r="BA1021" i="1" s="1"/>
  <c r="AY1022" i="1"/>
  <c r="AZ1022" i="1" s="1"/>
  <c r="BA1022" i="1" s="1"/>
  <c r="AY1023" i="1"/>
  <c r="AZ1023" i="1" s="1"/>
  <c r="BA1023" i="1" s="1"/>
  <c r="AY1024" i="1"/>
  <c r="AZ1024" i="1" s="1"/>
  <c r="BA1024" i="1" s="1"/>
  <c r="AY1025" i="1"/>
  <c r="AZ1025" i="1" s="1"/>
  <c r="BA1025" i="1" s="1"/>
  <c r="AY1026" i="1"/>
  <c r="AZ1026" i="1" s="1"/>
  <c r="BA1026" i="1" s="1"/>
  <c r="AY1027" i="1"/>
  <c r="AZ1027" i="1" s="1"/>
  <c r="BA1027" i="1" s="1"/>
  <c r="AY1028" i="1"/>
  <c r="AZ1028" i="1" s="1"/>
  <c r="BA1028" i="1" s="1"/>
  <c r="AY1029" i="1"/>
  <c r="AZ1029" i="1" s="1"/>
  <c r="BA1029" i="1" s="1"/>
  <c r="AY1030" i="1"/>
  <c r="AZ1030" i="1" s="1"/>
  <c r="BA1030" i="1" s="1"/>
  <c r="AY1031" i="1"/>
  <c r="AZ1031" i="1" s="1"/>
  <c r="BA1031" i="1" s="1"/>
  <c r="AY1032" i="1"/>
  <c r="AZ1032" i="1" s="1"/>
  <c r="BA1032" i="1" s="1"/>
  <c r="AY1033" i="1"/>
  <c r="AZ1033" i="1" s="1"/>
  <c r="BA1033" i="1" s="1"/>
  <c r="AY1034" i="1"/>
  <c r="AZ1034" i="1" s="1"/>
  <c r="BA1034" i="1" s="1"/>
  <c r="AY1035" i="1"/>
  <c r="AZ1035" i="1" s="1"/>
  <c r="BA1035" i="1" s="1"/>
  <c r="AY1036" i="1"/>
  <c r="AZ1036" i="1" s="1"/>
  <c r="BA1036" i="1" s="1"/>
  <c r="AY1037" i="1"/>
  <c r="AZ1037" i="1" s="1"/>
  <c r="BA1037" i="1" s="1"/>
  <c r="AY1038" i="1"/>
  <c r="AZ1038" i="1" s="1"/>
  <c r="BA1038" i="1" s="1"/>
  <c r="AY1039" i="1"/>
  <c r="AZ1039" i="1" s="1"/>
  <c r="BA1039" i="1" s="1"/>
  <c r="AY1040" i="1"/>
  <c r="AZ1040" i="1" s="1"/>
  <c r="BA1040" i="1" s="1"/>
  <c r="AY1041" i="1"/>
  <c r="AZ1041" i="1" s="1"/>
  <c r="BA1041" i="1" s="1"/>
  <c r="AY1042" i="1"/>
  <c r="AZ1042" i="1" s="1"/>
  <c r="BA1042" i="1" s="1"/>
  <c r="AY1043" i="1"/>
  <c r="AZ1043" i="1" s="1"/>
  <c r="BA1043" i="1" s="1"/>
  <c r="AY1044" i="1"/>
  <c r="AZ1044" i="1" s="1"/>
  <c r="BA1044" i="1" s="1"/>
  <c r="AY1045" i="1"/>
  <c r="AZ1045" i="1" s="1"/>
  <c r="BA1045" i="1" s="1"/>
  <c r="AY1046" i="1"/>
  <c r="AZ1046" i="1" s="1"/>
  <c r="BA1046" i="1" s="1"/>
  <c r="AY1047" i="1"/>
  <c r="AZ1047" i="1" s="1"/>
  <c r="BA1047" i="1" s="1"/>
  <c r="AY1048" i="1"/>
  <c r="AZ1048" i="1" s="1"/>
  <c r="BA1048" i="1" s="1"/>
  <c r="AY1049" i="1"/>
  <c r="AZ1049" i="1" s="1"/>
  <c r="BA1049" i="1" s="1"/>
  <c r="AY1050" i="1"/>
  <c r="AZ1050" i="1" s="1"/>
  <c r="BA1050" i="1" s="1"/>
  <c r="AY1051" i="1"/>
  <c r="AZ1051" i="1" s="1"/>
  <c r="BA1051" i="1" s="1"/>
  <c r="AY1052" i="1"/>
  <c r="AZ1052" i="1" s="1"/>
  <c r="BA1052" i="1" s="1"/>
  <c r="AY1053" i="1"/>
  <c r="AZ1053" i="1" s="1"/>
  <c r="BA1053" i="1" s="1"/>
  <c r="AY1054" i="1"/>
  <c r="AZ1054" i="1" s="1"/>
  <c r="BA1054" i="1" s="1"/>
  <c r="AY1055" i="1"/>
  <c r="AZ1055" i="1" s="1"/>
  <c r="BA1055" i="1" s="1"/>
  <c r="AY1056" i="1"/>
  <c r="AZ1056" i="1" s="1"/>
  <c r="BA1056" i="1" s="1"/>
  <c r="AY1057" i="1"/>
  <c r="AZ1057" i="1" s="1"/>
  <c r="BA1057" i="1" s="1"/>
  <c r="AY1058" i="1"/>
  <c r="AZ1058" i="1" s="1"/>
  <c r="BA1058" i="1" s="1"/>
  <c r="AY1059" i="1"/>
  <c r="AZ1059" i="1" s="1"/>
  <c r="BA1059" i="1" s="1"/>
  <c r="AY1060" i="1"/>
  <c r="AZ1060" i="1" s="1"/>
  <c r="BA1060" i="1" s="1"/>
  <c r="AY1061" i="1"/>
  <c r="AZ1061" i="1" s="1"/>
  <c r="BA1061" i="1" s="1"/>
  <c r="AY1062" i="1"/>
  <c r="AZ1062" i="1" s="1"/>
  <c r="BA1062" i="1" s="1"/>
  <c r="AY1063" i="1"/>
  <c r="AZ1063" i="1" s="1"/>
  <c r="BA1063" i="1" s="1"/>
  <c r="AY1064" i="1"/>
  <c r="AZ1064" i="1" s="1"/>
  <c r="BA1064" i="1" s="1"/>
  <c r="AY1065" i="1"/>
  <c r="AZ1065" i="1" s="1"/>
  <c r="BA1065" i="1" s="1"/>
  <c r="AY1066" i="1"/>
  <c r="AZ1066" i="1" s="1"/>
  <c r="BA1066" i="1" s="1"/>
  <c r="AY1067" i="1"/>
  <c r="AZ1067" i="1" s="1"/>
  <c r="BA1067" i="1" s="1"/>
  <c r="AY1068" i="1"/>
  <c r="AZ1068" i="1" s="1"/>
  <c r="BA1068" i="1" s="1"/>
  <c r="AY1069" i="1"/>
  <c r="AZ1069" i="1" s="1"/>
  <c r="BA1069" i="1" s="1"/>
  <c r="AY1070" i="1"/>
  <c r="AZ1070" i="1" s="1"/>
  <c r="BA1070" i="1" s="1"/>
  <c r="AY1071" i="1"/>
  <c r="AZ1071" i="1" s="1"/>
  <c r="BA1071" i="1" s="1"/>
  <c r="AY1072" i="1"/>
  <c r="AZ1072" i="1" s="1"/>
  <c r="BA1072" i="1" s="1"/>
  <c r="AY1073" i="1"/>
  <c r="AZ1073" i="1" s="1"/>
  <c r="BA1073" i="1" s="1"/>
  <c r="AY1074" i="1"/>
  <c r="AZ1074" i="1" s="1"/>
  <c r="BA1074" i="1" s="1"/>
  <c r="AY1075" i="1"/>
  <c r="AZ1075" i="1" s="1"/>
  <c r="BA1075" i="1" s="1"/>
  <c r="AY1076" i="1"/>
  <c r="AZ1076" i="1" s="1"/>
  <c r="BA1076" i="1" s="1"/>
  <c r="AY1077" i="1"/>
  <c r="AZ1077" i="1" s="1"/>
  <c r="BA1077" i="1" s="1"/>
  <c r="AY1078" i="1"/>
  <c r="AZ1078" i="1" s="1"/>
  <c r="BA1078" i="1" s="1"/>
  <c r="AY1079" i="1"/>
  <c r="AZ1079" i="1" s="1"/>
  <c r="BA1079" i="1" s="1"/>
  <c r="AY1080" i="1"/>
  <c r="AZ1080" i="1" s="1"/>
  <c r="BA1080" i="1" s="1"/>
  <c r="AY1081" i="1"/>
  <c r="AZ1081" i="1" s="1"/>
  <c r="BA1081" i="1" s="1"/>
  <c r="AY1082" i="1"/>
  <c r="AZ1082" i="1" s="1"/>
  <c r="BA1082" i="1" s="1"/>
  <c r="AY1083" i="1"/>
  <c r="AZ1083" i="1" s="1"/>
  <c r="BA1083" i="1" s="1"/>
  <c r="AY1084" i="1"/>
  <c r="AZ1084" i="1" s="1"/>
  <c r="BA1084" i="1" s="1"/>
  <c r="AY1085" i="1"/>
  <c r="AZ1085" i="1" s="1"/>
  <c r="BA1085" i="1" s="1"/>
  <c r="AY1086" i="1"/>
  <c r="AZ1086" i="1" s="1"/>
  <c r="BA1086" i="1" s="1"/>
  <c r="AY1087" i="1"/>
  <c r="AZ1087" i="1" s="1"/>
  <c r="BA1087" i="1" s="1"/>
  <c r="AY1088" i="1"/>
  <c r="AZ1088" i="1" s="1"/>
  <c r="BA1088" i="1" s="1"/>
  <c r="AY1089" i="1"/>
  <c r="AZ1089" i="1" s="1"/>
  <c r="BA1089" i="1" s="1"/>
  <c r="AY1090" i="1"/>
  <c r="AZ1090" i="1" s="1"/>
  <c r="BA1090" i="1" s="1"/>
  <c r="AY1091" i="1"/>
  <c r="AZ1091" i="1" s="1"/>
  <c r="BA1091" i="1" s="1"/>
  <c r="AY1092" i="1"/>
  <c r="AZ1092" i="1" s="1"/>
  <c r="BA1092" i="1" s="1"/>
  <c r="AY1093" i="1"/>
  <c r="AZ1093" i="1" s="1"/>
  <c r="BA1093" i="1" s="1"/>
  <c r="AY1094" i="1"/>
  <c r="AZ1094" i="1" s="1"/>
  <c r="BA1094" i="1" s="1"/>
  <c r="AY1095" i="1"/>
  <c r="AZ1095" i="1" s="1"/>
  <c r="BA1095" i="1" s="1"/>
  <c r="AY1096" i="1"/>
  <c r="AZ1096" i="1" s="1"/>
  <c r="BA1096" i="1" s="1"/>
  <c r="AY1097" i="1"/>
  <c r="AZ1097" i="1" s="1"/>
  <c r="BA1097" i="1" s="1"/>
  <c r="AY1098" i="1"/>
  <c r="AZ1098" i="1" s="1"/>
  <c r="BA1098" i="1" s="1"/>
  <c r="AY1099" i="1"/>
  <c r="AZ1099" i="1" s="1"/>
  <c r="BA1099" i="1" s="1"/>
  <c r="AY1100" i="1"/>
  <c r="AZ1100" i="1" s="1"/>
  <c r="BA1100" i="1" s="1"/>
  <c r="AY1101" i="1"/>
  <c r="AZ1101" i="1" s="1"/>
  <c r="BA1101" i="1" s="1"/>
  <c r="AY1102" i="1"/>
  <c r="AZ1102" i="1" s="1"/>
  <c r="BA1102" i="1" s="1"/>
  <c r="AY1103" i="1"/>
  <c r="AZ1103" i="1" s="1"/>
  <c r="BA1103" i="1" s="1"/>
  <c r="AY1104" i="1"/>
  <c r="AZ1104" i="1" s="1"/>
  <c r="BA1104" i="1" s="1"/>
  <c r="AY1105" i="1"/>
  <c r="AZ1105" i="1" s="1"/>
  <c r="BA1105" i="1" s="1"/>
  <c r="AY1106" i="1"/>
  <c r="AZ1106" i="1" s="1"/>
  <c r="BA1106" i="1" s="1"/>
  <c r="AY1107" i="1"/>
  <c r="AZ1107" i="1" s="1"/>
  <c r="BA1107" i="1" s="1"/>
  <c r="AY1108" i="1"/>
  <c r="AZ1108" i="1" s="1"/>
  <c r="BA1108" i="1" s="1"/>
  <c r="AY1109" i="1"/>
  <c r="AZ1109" i="1" s="1"/>
  <c r="BA1109" i="1" s="1"/>
  <c r="AY1110" i="1"/>
  <c r="AZ1110" i="1" s="1"/>
  <c r="BA1110" i="1" s="1"/>
  <c r="AY1111" i="1"/>
  <c r="AZ1111" i="1" s="1"/>
  <c r="BA1111" i="1" s="1"/>
  <c r="AY1112" i="1"/>
  <c r="AZ1112" i="1" s="1"/>
  <c r="BA1112" i="1" s="1"/>
  <c r="AY1113" i="1"/>
  <c r="AZ1113" i="1" s="1"/>
  <c r="BA1113" i="1" s="1"/>
  <c r="AY1114" i="1"/>
  <c r="AZ1114" i="1" s="1"/>
  <c r="BA1114" i="1" s="1"/>
  <c r="AY1115" i="1"/>
  <c r="AZ1115" i="1" s="1"/>
  <c r="BA1115" i="1" s="1"/>
  <c r="AY1116" i="1"/>
  <c r="AZ1116" i="1" s="1"/>
  <c r="BA1116" i="1" s="1"/>
  <c r="AY1117" i="1"/>
  <c r="AZ1117" i="1" s="1"/>
  <c r="BA1117" i="1" s="1"/>
  <c r="AY1118" i="1"/>
  <c r="AZ1118" i="1" s="1"/>
  <c r="BA1118" i="1" s="1"/>
  <c r="AY1119" i="1"/>
  <c r="AZ1119" i="1" s="1"/>
  <c r="BA1119" i="1" s="1"/>
  <c r="AY1120" i="1"/>
  <c r="AZ1120" i="1" s="1"/>
  <c r="BA1120" i="1" s="1"/>
  <c r="AY1121" i="1"/>
  <c r="AZ1121" i="1" s="1"/>
  <c r="BA1121" i="1" s="1"/>
  <c r="AY1122" i="1"/>
  <c r="AZ1122" i="1" s="1"/>
  <c r="BA1122" i="1" s="1"/>
  <c r="AY1123" i="1"/>
  <c r="AZ1123" i="1" s="1"/>
  <c r="BA1123" i="1" s="1"/>
  <c r="AY1124" i="1"/>
  <c r="AZ1124" i="1" s="1"/>
  <c r="BA1124" i="1" s="1"/>
  <c r="AY1125" i="1"/>
  <c r="AZ1125" i="1" s="1"/>
  <c r="BA1125" i="1" s="1"/>
  <c r="AY1126" i="1"/>
  <c r="AZ1126" i="1" s="1"/>
  <c r="BA1126" i="1" s="1"/>
  <c r="AY1127" i="1"/>
  <c r="AZ1127" i="1" s="1"/>
  <c r="BA1127" i="1" s="1"/>
  <c r="AY1128" i="1"/>
  <c r="AZ1128" i="1" s="1"/>
  <c r="BA1128" i="1" s="1"/>
  <c r="AY1129" i="1"/>
  <c r="AZ1129" i="1" s="1"/>
  <c r="BA1129" i="1" s="1"/>
  <c r="AY1130" i="1"/>
  <c r="AZ1130" i="1" s="1"/>
  <c r="BA1130" i="1" s="1"/>
  <c r="AY1131" i="1"/>
  <c r="AZ1131" i="1" s="1"/>
  <c r="BA1131" i="1" s="1"/>
  <c r="AY1132" i="1"/>
  <c r="AZ1132" i="1" s="1"/>
  <c r="BA1132" i="1" s="1"/>
  <c r="AY1133" i="1"/>
  <c r="AZ1133" i="1" s="1"/>
  <c r="BA1133" i="1" s="1"/>
  <c r="AY1134" i="1"/>
  <c r="AZ1134" i="1" s="1"/>
  <c r="BA1134" i="1" s="1"/>
  <c r="AY1135" i="1"/>
  <c r="AZ1135" i="1" s="1"/>
  <c r="BA1135" i="1" s="1"/>
  <c r="AY1136" i="1"/>
  <c r="AZ1136" i="1" s="1"/>
  <c r="BA1136" i="1" s="1"/>
  <c r="AY1137" i="1"/>
  <c r="AZ1137" i="1" s="1"/>
  <c r="BA1137" i="1" s="1"/>
  <c r="AY1138" i="1"/>
  <c r="AZ1138" i="1" s="1"/>
  <c r="BA1138" i="1" s="1"/>
  <c r="AY1139" i="1"/>
  <c r="AZ1139" i="1" s="1"/>
  <c r="BA1139" i="1" s="1"/>
  <c r="AY1140" i="1"/>
  <c r="AZ1140" i="1" s="1"/>
  <c r="BA1140" i="1" s="1"/>
  <c r="AY1141" i="1"/>
  <c r="AZ1141" i="1" s="1"/>
  <c r="BA1141" i="1" s="1"/>
  <c r="AY1142" i="1"/>
  <c r="AZ1142" i="1" s="1"/>
  <c r="BA1142" i="1" s="1"/>
  <c r="AY1143" i="1"/>
  <c r="AZ1143" i="1" s="1"/>
  <c r="BA1143" i="1" s="1"/>
  <c r="AY1144" i="1"/>
  <c r="AZ1144" i="1" s="1"/>
  <c r="BA1144" i="1" s="1"/>
  <c r="AY1145" i="1"/>
  <c r="AZ1145" i="1" s="1"/>
  <c r="BA1145" i="1" s="1"/>
  <c r="AY1146" i="1"/>
  <c r="AZ1146" i="1" s="1"/>
  <c r="BA1146" i="1" s="1"/>
  <c r="AY1147" i="1"/>
  <c r="AZ1147" i="1" s="1"/>
  <c r="BA1147" i="1" s="1"/>
  <c r="AY1148" i="1"/>
  <c r="AZ1148" i="1" s="1"/>
  <c r="BA1148" i="1" s="1"/>
  <c r="AY1149" i="1"/>
  <c r="AZ1149" i="1" s="1"/>
  <c r="BA1149" i="1" s="1"/>
  <c r="AY1150" i="1"/>
  <c r="AZ1150" i="1" s="1"/>
  <c r="BA1150" i="1" s="1"/>
  <c r="AY1151" i="1"/>
  <c r="AZ1151" i="1" s="1"/>
  <c r="BA1151" i="1" s="1"/>
  <c r="AY1152" i="1"/>
  <c r="AZ1152" i="1" s="1"/>
  <c r="BA1152" i="1" s="1"/>
  <c r="AY1153" i="1"/>
  <c r="AZ1153" i="1" s="1"/>
  <c r="BA1153" i="1" s="1"/>
  <c r="AY1154" i="1"/>
  <c r="AZ1154" i="1" s="1"/>
  <c r="BA1154" i="1" s="1"/>
  <c r="AY1155" i="1"/>
  <c r="AZ1155" i="1" s="1"/>
  <c r="BA1155" i="1" s="1"/>
  <c r="AY1156" i="1"/>
  <c r="AZ1156" i="1" s="1"/>
  <c r="BA1156" i="1" s="1"/>
  <c r="AY1157" i="1"/>
  <c r="AZ1157" i="1" s="1"/>
  <c r="BA1157" i="1" s="1"/>
  <c r="AY1158" i="1"/>
  <c r="AZ1158" i="1" s="1"/>
  <c r="BA1158" i="1" s="1"/>
  <c r="AY1159" i="1"/>
  <c r="AZ1159" i="1" s="1"/>
  <c r="BA1159" i="1" s="1"/>
  <c r="AY1160" i="1"/>
  <c r="AZ1160" i="1" s="1"/>
  <c r="BA1160" i="1" s="1"/>
  <c r="AY1161" i="1"/>
  <c r="AZ1161" i="1" s="1"/>
  <c r="BA1161" i="1" s="1"/>
  <c r="AY1162" i="1"/>
  <c r="AZ1162" i="1" s="1"/>
  <c r="BA1162" i="1" s="1"/>
  <c r="AY1163" i="1"/>
  <c r="AZ1163" i="1" s="1"/>
  <c r="BA1163" i="1" s="1"/>
  <c r="AY1164" i="1"/>
  <c r="AZ1164" i="1" s="1"/>
  <c r="BA1164" i="1" s="1"/>
  <c r="AY1165" i="1"/>
  <c r="AZ1165" i="1" s="1"/>
  <c r="BA1165" i="1" s="1"/>
  <c r="AY1166" i="1"/>
  <c r="AZ1166" i="1" s="1"/>
  <c r="BA1166" i="1" s="1"/>
  <c r="AY1167" i="1"/>
  <c r="AZ1167" i="1" s="1"/>
  <c r="BA1167" i="1" s="1"/>
  <c r="AY1168" i="1"/>
  <c r="AZ1168" i="1" s="1"/>
  <c r="BA1168" i="1" s="1"/>
  <c r="AY1169" i="1"/>
  <c r="AZ1169" i="1" s="1"/>
  <c r="BA1169" i="1" s="1"/>
  <c r="AY1170" i="1"/>
  <c r="AZ1170" i="1" s="1"/>
  <c r="BA1170" i="1" s="1"/>
  <c r="AY1171" i="1"/>
  <c r="AZ1171" i="1" s="1"/>
  <c r="BA1171" i="1" s="1"/>
  <c r="AY1172" i="1"/>
  <c r="AZ1172" i="1" s="1"/>
  <c r="BA1172" i="1" s="1"/>
  <c r="AY1173" i="1"/>
  <c r="AZ1173" i="1" s="1"/>
  <c r="BA1173" i="1" s="1"/>
  <c r="AY1174" i="1"/>
  <c r="AZ1174" i="1" s="1"/>
  <c r="BA1174" i="1" s="1"/>
  <c r="AY1175" i="1"/>
  <c r="AZ1175" i="1" s="1"/>
  <c r="BA1175" i="1" s="1"/>
  <c r="AY1176" i="1"/>
  <c r="AZ1176" i="1" s="1"/>
  <c r="BA1176" i="1" s="1"/>
  <c r="AY1177" i="1"/>
  <c r="AZ1177" i="1" s="1"/>
  <c r="BA1177" i="1" s="1"/>
  <c r="AY1178" i="1"/>
  <c r="AZ1178" i="1" s="1"/>
  <c r="BA1178" i="1" s="1"/>
  <c r="AY1179" i="1"/>
  <c r="AZ1179" i="1" s="1"/>
  <c r="BA1179" i="1" s="1"/>
  <c r="AY1180" i="1"/>
  <c r="AZ1180" i="1" s="1"/>
  <c r="BA1180" i="1" s="1"/>
  <c r="AY1181" i="1"/>
  <c r="AZ1181" i="1" s="1"/>
  <c r="BA1181" i="1" s="1"/>
  <c r="AY1182" i="1"/>
  <c r="AZ1182" i="1" s="1"/>
  <c r="BA1182" i="1" s="1"/>
  <c r="AY1183" i="1"/>
  <c r="AZ1183" i="1" s="1"/>
  <c r="BA1183" i="1" s="1"/>
  <c r="AY1184" i="1"/>
  <c r="AZ1184" i="1" s="1"/>
  <c r="BA1184" i="1" s="1"/>
  <c r="AY1185" i="1"/>
  <c r="AZ1185" i="1" s="1"/>
  <c r="BA1185" i="1" s="1"/>
  <c r="AY1186" i="1"/>
  <c r="AZ1186" i="1" s="1"/>
  <c r="BA1186" i="1" s="1"/>
  <c r="AY1187" i="1"/>
  <c r="AZ1187" i="1" s="1"/>
  <c r="BA1187" i="1" s="1"/>
  <c r="AY1188" i="1"/>
  <c r="AZ1188" i="1" s="1"/>
  <c r="BA1188" i="1" s="1"/>
  <c r="AY1189" i="1"/>
  <c r="AZ1189" i="1" s="1"/>
  <c r="BA1189" i="1" s="1"/>
  <c r="AY1190" i="1"/>
  <c r="AZ1190" i="1" s="1"/>
  <c r="BA1190" i="1" s="1"/>
  <c r="AY1191" i="1"/>
  <c r="AZ1191" i="1" s="1"/>
  <c r="BA1191" i="1" s="1"/>
  <c r="AY1192" i="1"/>
  <c r="AZ1192" i="1" s="1"/>
  <c r="BA1192" i="1" s="1"/>
  <c r="AY1193" i="1"/>
  <c r="AZ1193" i="1" s="1"/>
  <c r="BA1193" i="1" s="1"/>
  <c r="AY1194" i="1"/>
  <c r="AZ1194" i="1" s="1"/>
  <c r="BA1194" i="1" s="1"/>
  <c r="AY1195" i="1"/>
  <c r="AZ1195" i="1" s="1"/>
  <c r="BA1195" i="1" s="1"/>
  <c r="AY1196" i="1"/>
  <c r="AZ1196" i="1" s="1"/>
  <c r="BA1196" i="1" s="1"/>
  <c r="AY1197" i="1"/>
  <c r="AZ1197" i="1" s="1"/>
  <c r="BA1197" i="1" s="1"/>
  <c r="AY1198" i="1"/>
  <c r="AZ1198" i="1" s="1"/>
  <c r="BA1198" i="1" s="1"/>
  <c r="AY1199" i="1"/>
  <c r="AZ1199" i="1" s="1"/>
  <c r="BA1199" i="1" s="1"/>
  <c r="AY1200" i="1"/>
  <c r="AZ1200" i="1" s="1"/>
  <c r="BA1200" i="1" s="1"/>
  <c r="AY1201" i="1"/>
  <c r="AZ1201" i="1" s="1"/>
  <c r="BA1201" i="1" s="1"/>
  <c r="AY1202" i="1"/>
  <c r="AZ1202" i="1" s="1"/>
  <c r="BA1202" i="1" s="1"/>
  <c r="AY1203" i="1"/>
  <c r="AZ1203" i="1" s="1"/>
  <c r="BA1203" i="1" s="1"/>
  <c r="AY1204" i="1"/>
  <c r="AZ1204" i="1" s="1"/>
  <c r="BA1204" i="1" s="1"/>
  <c r="AY1205" i="1"/>
  <c r="AZ1205" i="1" s="1"/>
  <c r="BA1205" i="1" s="1"/>
  <c r="AY1206" i="1"/>
  <c r="AZ1206" i="1" s="1"/>
  <c r="BA1206" i="1" s="1"/>
  <c r="AY1207" i="1"/>
  <c r="AZ1207" i="1" s="1"/>
  <c r="BA1207" i="1" s="1"/>
  <c r="AY1208" i="1"/>
  <c r="AZ1208" i="1" s="1"/>
  <c r="BA1208" i="1" s="1"/>
  <c r="AY1209" i="1"/>
  <c r="AZ1209" i="1" s="1"/>
  <c r="BA1209" i="1" s="1"/>
  <c r="AY1210" i="1"/>
  <c r="AZ1210" i="1" s="1"/>
  <c r="BA1210" i="1" s="1"/>
  <c r="AY1211" i="1"/>
  <c r="AZ1211" i="1" s="1"/>
  <c r="BA1211" i="1" s="1"/>
  <c r="AY1212" i="1"/>
  <c r="AZ1212" i="1" s="1"/>
  <c r="BA1212" i="1" s="1"/>
  <c r="AY1213" i="1"/>
  <c r="AZ1213" i="1" s="1"/>
  <c r="BA1213" i="1" s="1"/>
  <c r="AY1214" i="1"/>
  <c r="AZ1214" i="1" s="1"/>
  <c r="BA1214" i="1" s="1"/>
  <c r="AY1215" i="1"/>
  <c r="AZ1215" i="1" s="1"/>
  <c r="BA1215" i="1" s="1"/>
  <c r="AY1216" i="1"/>
  <c r="AZ1216" i="1" s="1"/>
  <c r="BA1216" i="1" s="1"/>
  <c r="AY1217" i="1"/>
  <c r="AZ1217" i="1" s="1"/>
  <c r="BA1217" i="1" s="1"/>
  <c r="AY1218" i="1"/>
  <c r="AZ1218" i="1" s="1"/>
  <c r="BA1218" i="1" s="1"/>
  <c r="AY1219" i="1"/>
  <c r="AZ1219" i="1" s="1"/>
  <c r="BA1219" i="1" s="1"/>
  <c r="AY1220" i="1"/>
  <c r="AZ1220" i="1" s="1"/>
  <c r="BA1220" i="1" s="1"/>
  <c r="AY1221" i="1"/>
  <c r="AZ1221" i="1" s="1"/>
  <c r="BA1221" i="1" s="1"/>
  <c r="AY1222" i="1"/>
  <c r="AZ1222" i="1" s="1"/>
  <c r="BA1222" i="1" s="1"/>
  <c r="AY1223" i="1"/>
  <c r="AZ1223" i="1" s="1"/>
  <c r="BA1223" i="1" s="1"/>
  <c r="AY1224" i="1"/>
  <c r="AZ1224" i="1" s="1"/>
  <c r="BA1224" i="1" s="1"/>
  <c r="AY1225" i="1"/>
  <c r="AZ1225" i="1" s="1"/>
  <c r="BA1225" i="1" s="1"/>
  <c r="AY1226" i="1"/>
  <c r="AZ1226" i="1" s="1"/>
  <c r="BA1226" i="1" s="1"/>
  <c r="AY1227" i="1"/>
  <c r="AZ1227" i="1" s="1"/>
  <c r="BA1227" i="1" s="1"/>
  <c r="AY1228" i="1"/>
  <c r="AZ1228" i="1" s="1"/>
  <c r="BA1228" i="1" s="1"/>
  <c r="AY1229" i="1"/>
  <c r="AZ1229" i="1" s="1"/>
  <c r="BA1229" i="1" s="1"/>
  <c r="AY1230" i="1"/>
  <c r="AZ1230" i="1" s="1"/>
  <c r="BA1230" i="1" s="1"/>
  <c r="AY1231" i="1"/>
  <c r="AZ1231" i="1" s="1"/>
  <c r="BA1231" i="1" s="1"/>
  <c r="AY1232" i="1"/>
  <c r="AZ1232" i="1" s="1"/>
  <c r="BA1232" i="1" s="1"/>
  <c r="AY1233" i="1"/>
  <c r="AZ1233" i="1" s="1"/>
  <c r="BA1233" i="1" s="1"/>
  <c r="AY1234" i="1"/>
  <c r="AZ1234" i="1" s="1"/>
  <c r="BA1234" i="1" s="1"/>
  <c r="AY1235" i="1"/>
  <c r="AZ1235" i="1" s="1"/>
  <c r="BA1235" i="1" s="1"/>
  <c r="AY1236" i="1"/>
  <c r="AZ1236" i="1" s="1"/>
  <c r="BA1236" i="1" s="1"/>
  <c r="AY1237" i="1"/>
  <c r="AZ1237" i="1" s="1"/>
  <c r="BA1237" i="1" s="1"/>
  <c r="AY1238" i="1"/>
  <c r="AZ1238" i="1" s="1"/>
  <c r="BA1238" i="1" s="1"/>
  <c r="AY1239" i="1"/>
  <c r="AZ1239" i="1" s="1"/>
  <c r="BA1239" i="1" s="1"/>
  <c r="AY1240" i="1"/>
  <c r="AZ1240" i="1" s="1"/>
  <c r="BA1240" i="1" s="1"/>
  <c r="AY1241" i="1"/>
  <c r="AZ1241" i="1" s="1"/>
  <c r="BA1241" i="1" s="1"/>
  <c r="AY1242" i="1"/>
  <c r="AZ1242" i="1" s="1"/>
  <c r="BA1242" i="1" s="1"/>
  <c r="AY1243" i="1"/>
  <c r="AZ1243" i="1" s="1"/>
  <c r="BA1243" i="1" s="1"/>
  <c r="AY1244" i="1"/>
  <c r="AZ1244" i="1" s="1"/>
  <c r="BA1244" i="1" s="1"/>
  <c r="AY1245" i="1"/>
  <c r="AZ1245" i="1" s="1"/>
  <c r="BA1245" i="1" s="1"/>
  <c r="AY1246" i="1"/>
  <c r="AZ1246" i="1" s="1"/>
  <c r="BA1246" i="1" s="1"/>
  <c r="AY1247" i="1"/>
  <c r="AZ1247" i="1" s="1"/>
  <c r="BA1247" i="1" s="1"/>
  <c r="AY1248" i="1"/>
  <c r="AZ1248" i="1" s="1"/>
  <c r="BA1248" i="1" s="1"/>
  <c r="AY1249" i="1"/>
  <c r="AZ1249" i="1" s="1"/>
  <c r="BA1249" i="1" s="1"/>
  <c r="AY1250" i="1"/>
  <c r="AZ1250" i="1" s="1"/>
  <c r="BA1250" i="1" s="1"/>
  <c r="AY1251" i="1"/>
  <c r="AZ1251" i="1" s="1"/>
  <c r="BA1251" i="1" s="1"/>
  <c r="AY1252" i="1"/>
  <c r="AZ1252" i="1" s="1"/>
  <c r="BA1252" i="1" s="1"/>
  <c r="AY1253" i="1"/>
  <c r="AZ1253" i="1" s="1"/>
  <c r="BA1253" i="1" s="1"/>
  <c r="AY1254" i="1"/>
  <c r="AZ1254" i="1" s="1"/>
  <c r="BA1254" i="1" s="1"/>
  <c r="AY1255" i="1"/>
  <c r="AZ1255" i="1" s="1"/>
  <c r="BA1255" i="1" s="1"/>
  <c r="AY1256" i="1"/>
  <c r="AZ1256" i="1" s="1"/>
  <c r="BA1256" i="1" s="1"/>
  <c r="AY1257" i="1"/>
  <c r="AZ1257" i="1" s="1"/>
  <c r="BA1257" i="1" s="1"/>
  <c r="AY1258" i="1"/>
  <c r="AZ1258" i="1" s="1"/>
  <c r="BA1258" i="1" s="1"/>
  <c r="AY1259" i="1"/>
  <c r="AZ1259" i="1" s="1"/>
  <c r="BA1259" i="1" s="1"/>
  <c r="AY1260" i="1"/>
  <c r="AZ1260" i="1" s="1"/>
  <c r="BA1260" i="1" s="1"/>
  <c r="AY1261" i="1"/>
  <c r="AZ1261" i="1" s="1"/>
  <c r="BA1261" i="1" s="1"/>
  <c r="AY1262" i="1"/>
  <c r="AZ1262" i="1" s="1"/>
  <c r="BA1262" i="1" s="1"/>
  <c r="AY1263" i="1"/>
  <c r="AZ1263" i="1" s="1"/>
  <c r="BA1263" i="1" s="1"/>
  <c r="AY1264" i="1"/>
  <c r="AZ1264" i="1" s="1"/>
  <c r="BA1264" i="1" s="1"/>
  <c r="AY1265" i="1"/>
  <c r="AZ1265" i="1" s="1"/>
  <c r="BA1265" i="1" s="1"/>
  <c r="AY1266" i="1"/>
  <c r="AZ1266" i="1" s="1"/>
  <c r="BA1266" i="1" s="1"/>
  <c r="AY1267" i="1"/>
  <c r="AZ1267" i="1" s="1"/>
  <c r="BA1267" i="1" s="1"/>
  <c r="AY1268" i="1"/>
  <c r="AZ1268" i="1" s="1"/>
  <c r="BA1268" i="1" s="1"/>
  <c r="AY1269" i="1"/>
  <c r="AZ1269" i="1" s="1"/>
  <c r="BA1269" i="1" s="1"/>
  <c r="AY1270" i="1"/>
  <c r="AZ1270" i="1" s="1"/>
  <c r="BA1270" i="1" s="1"/>
  <c r="AY1271" i="1"/>
  <c r="AZ1271" i="1" s="1"/>
  <c r="BA1271" i="1" s="1"/>
  <c r="AY1272" i="1"/>
  <c r="AZ1272" i="1" s="1"/>
  <c r="BA1272" i="1" s="1"/>
  <c r="AY1273" i="1"/>
  <c r="AZ1273" i="1" s="1"/>
  <c r="BA1273" i="1" s="1"/>
  <c r="AY1274" i="1"/>
  <c r="AZ1274" i="1" s="1"/>
  <c r="BA1274" i="1" s="1"/>
  <c r="AY1275" i="1"/>
  <c r="AZ1275" i="1" s="1"/>
  <c r="BA1275" i="1" s="1"/>
  <c r="AY1276" i="1"/>
  <c r="AZ1276" i="1" s="1"/>
  <c r="BA1276" i="1" s="1"/>
  <c r="AY1277" i="1"/>
  <c r="AZ1277" i="1" s="1"/>
  <c r="BA1277" i="1" s="1"/>
  <c r="AY1278" i="1"/>
  <c r="AZ1278" i="1" s="1"/>
  <c r="BA1278" i="1" s="1"/>
  <c r="AY1279" i="1"/>
  <c r="AZ1279" i="1" s="1"/>
  <c r="BA1279" i="1" s="1"/>
  <c r="AY1280" i="1"/>
  <c r="AZ1280" i="1" s="1"/>
  <c r="BA1280" i="1" s="1"/>
  <c r="AY1281" i="1"/>
  <c r="AZ1281" i="1" s="1"/>
  <c r="BA1281" i="1" s="1"/>
  <c r="AY1282" i="1"/>
  <c r="AZ1282" i="1" s="1"/>
  <c r="BA1282" i="1" s="1"/>
  <c r="AY1283" i="1"/>
  <c r="AZ1283" i="1" s="1"/>
  <c r="BA1283" i="1" s="1"/>
  <c r="AY1284" i="1"/>
  <c r="AZ1284" i="1" s="1"/>
  <c r="BA1284" i="1" s="1"/>
  <c r="AY1285" i="1"/>
  <c r="AZ1285" i="1" s="1"/>
  <c r="BA1285" i="1" s="1"/>
  <c r="AY1286" i="1"/>
  <c r="AZ1286" i="1" s="1"/>
  <c r="BA1286" i="1" s="1"/>
  <c r="AY1287" i="1"/>
  <c r="AZ1287" i="1" s="1"/>
  <c r="BA1287" i="1" s="1"/>
  <c r="AY1288" i="1"/>
  <c r="AZ1288" i="1" s="1"/>
  <c r="BA1288" i="1" s="1"/>
  <c r="AY1289" i="1"/>
  <c r="AZ1289" i="1" s="1"/>
  <c r="BA1289" i="1" s="1"/>
  <c r="AY1290" i="1"/>
  <c r="AZ1290" i="1" s="1"/>
  <c r="BA1290" i="1" s="1"/>
  <c r="AY1291" i="1"/>
  <c r="AZ1291" i="1" s="1"/>
  <c r="BA1291" i="1" s="1"/>
  <c r="AY1292" i="1"/>
  <c r="AZ1292" i="1" s="1"/>
  <c r="BA1292" i="1" s="1"/>
  <c r="AY1293" i="1"/>
  <c r="AZ1293" i="1" s="1"/>
  <c r="BA1293" i="1" s="1"/>
  <c r="AY1294" i="1"/>
  <c r="AZ1294" i="1" s="1"/>
  <c r="BA1294" i="1" s="1"/>
  <c r="AY1295" i="1"/>
  <c r="AZ1295" i="1" s="1"/>
  <c r="BA1295" i="1" s="1"/>
  <c r="AY1296" i="1"/>
  <c r="AZ1296" i="1" s="1"/>
  <c r="BA1296" i="1" s="1"/>
  <c r="AY1297" i="1"/>
  <c r="AZ1297" i="1" s="1"/>
  <c r="BA1297" i="1" s="1"/>
  <c r="AY1298" i="1"/>
  <c r="AZ1298" i="1" s="1"/>
  <c r="BA1298" i="1" s="1"/>
  <c r="AY1299" i="1"/>
  <c r="AZ1299" i="1" s="1"/>
  <c r="BA1299" i="1" s="1"/>
  <c r="AY1300" i="1"/>
  <c r="AZ1300" i="1" s="1"/>
  <c r="BA1300" i="1" s="1"/>
  <c r="AY1301" i="1"/>
  <c r="AZ1301" i="1" s="1"/>
  <c r="BA1301" i="1" s="1"/>
  <c r="AY1302" i="1"/>
  <c r="AZ1302" i="1" s="1"/>
  <c r="BA1302" i="1" s="1"/>
  <c r="AY1303" i="1"/>
  <c r="AZ1303" i="1" s="1"/>
  <c r="BA1303" i="1" s="1"/>
  <c r="AY1304" i="1"/>
  <c r="AZ1304" i="1" s="1"/>
  <c r="BA1304" i="1" s="1"/>
  <c r="AY1305" i="1"/>
  <c r="AZ1305" i="1" s="1"/>
  <c r="BA1305" i="1" s="1"/>
  <c r="AY1306" i="1"/>
  <c r="AZ1306" i="1" s="1"/>
  <c r="BA1306" i="1" s="1"/>
  <c r="AY1307" i="1"/>
  <c r="AZ1307" i="1" s="1"/>
  <c r="BA1307" i="1" s="1"/>
  <c r="AY1308" i="1"/>
  <c r="AZ1308" i="1" s="1"/>
  <c r="BA1308" i="1" s="1"/>
  <c r="AY1309" i="1"/>
  <c r="AZ1309" i="1" s="1"/>
  <c r="BA1309" i="1" s="1"/>
  <c r="AY1310" i="1"/>
  <c r="AZ1310" i="1" s="1"/>
  <c r="BA1310" i="1" s="1"/>
  <c r="AY1311" i="1"/>
  <c r="AZ1311" i="1" s="1"/>
  <c r="BA1311" i="1" s="1"/>
  <c r="AY1312" i="1"/>
  <c r="AZ1312" i="1" s="1"/>
  <c r="BA1312" i="1" s="1"/>
  <c r="AY1313" i="1"/>
  <c r="AZ1313" i="1" s="1"/>
  <c r="BA1313" i="1" s="1"/>
  <c r="AY1314" i="1"/>
  <c r="AZ1314" i="1" s="1"/>
  <c r="BA1314" i="1" s="1"/>
  <c r="AY1315" i="1"/>
  <c r="AZ1315" i="1" s="1"/>
  <c r="BA1315" i="1" s="1"/>
  <c r="AY1316" i="1"/>
  <c r="AZ1316" i="1" s="1"/>
  <c r="BA1316" i="1" s="1"/>
  <c r="AY1317" i="1"/>
  <c r="AZ1317" i="1" s="1"/>
  <c r="BA1317" i="1" s="1"/>
  <c r="AY1318" i="1"/>
  <c r="AZ1318" i="1" s="1"/>
  <c r="BA1318" i="1" s="1"/>
  <c r="AY1319" i="1"/>
  <c r="AZ1319" i="1" s="1"/>
  <c r="BA1319" i="1" s="1"/>
  <c r="AY1320" i="1"/>
  <c r="AZ1320" i="1" s="1"/>
  <c r="BA1320" i="1" s="1"/>
  <c r="AY1321" i="1"/>
  <c r="AZ1321" i="1" s="1"/>
  <c r="BA1321" i="1" s="1"/>
  <c r="AY1322" i="1"/>
  <c r="AZ1322" i="1" s="1"/>
  <c r="BA1322" i="1" s="1"/>
  <c r="AY1323" i="1"/>
  <c r="AZ1323" i="1" s="1"/>
  <c r="BA1323" i="1" s="1"/>
  <c r="AY1324" i="1"/>
  <c r="AZ1324" i="1" s="1"/>
  <c r="BA1324" i="1" s="1"/>
  <c r="AY1325" i="1"/>
  <c r="AZ1325" i="1" s="1"/>
  <c r="BA1325" i="1" s="1"/>
  <c r="AY1326" i="1"/>
  <c r="AZ1326" i="1" s="1"/>
  <c r="BA1326" i="1" s="1"/>
  <c r="AY1327" i="1"/>
  <c r="AZ1327" i="1" s="1"/>
  <c r="BA1327" i="1" s="1"/>
  <c r="AY1328" i="1"/>
  <c r="AZ1328" i="1" s="1"/>
  <c r="BA1328" i="1" s="1"/>
  <c r="AY1329" i="1"/>
  <c r="AZ1329" i="1" s="1"/>
  <c r="BA1329" i="1" s="1"/>
  <c r="AY1330" i="1"/>
  <c r="AZ1330" i="1" s="1"/>
  <c r="BA1330" i="1" s="1"/>
  <c r="AY1331" i="1"/>
  <c r="AZ1331" i="1" s="1"/>
  <c r="BA1331" i="1" s="1"/>
  <c r="AY1332" i="1"/>
  <c r="AZ1332" i="1" s="1"/>
  <c r="BA1332" i="1" s="1"/>
  <c r="AY1333" i="1"/>
  <c r="AZ1333" i="1" s="1"/>
  <c r="BA1333" i="1" s="1"/>
  <c r="AY1334" i="1"/>
  <c r="AZ1334" i="1" s="1"/>
  <c r="BA1334" i="1" s="1"/>
  <c r="AY1335" i="1"/>
  <c r="AZ1335" i="1" s="1"/>
  <c r="BA1335" i="1" s="1"/>
  <c r="AY1336" i="1"/>
  <c r="AZ1336" i="1" s="1"/>
  <c r="BA1336" i="1" s="1"/>
  <c r="AY1337" i="1"/>
  <c r="AZ1337" i="1" s="1"/>
  <c r="BA1337" i="1" s="1"/>
  <c r="AY1338" i="1"/>
  <c r="AZ1338" i="1" s="1"/>
  <c r="BA1338" i="1" s="1"/>
  <c r="AY1339" i="1"/>
  <c r="AZ1339" i="1" s="1"/>
  <c r="BA1339" i="1" s="1"/>
  <c r="AY1340" i="1"/>
  <c r="AZ1340" i="1" s="1"/>
  <c r="BA1340" i="1" s="1"/>
  <c r="AY1341" i="1"/>
  <c r="AZ1341" i="1" s="1"/>
  <c r="BA1341" i="1" s="1"/>
  <c r="AY1342" i="1"/>
  <c r="AZ1342" i="1" s="1"/>
  <c r="BA1342" i="1" s="1"/>
  <c r="AY1343" i="1"/>
  <c r="AZ1343" i="1" s="1"/>
  <c r="BA1343" i="1" s="1"/>
  <c r="AY1344" i="1"/>
  <c r="AZ1344" i="1" s="1"/>
  <c r="BA1344" i="1" s="1"/>
  <c r="AY1345" i="1"/>
  <c r="AZ1345" i="1" s="1"/>
  <c r="BA1345" i="1" s="1"/>
  <c r="AY1346" i="1"/>
  <c r="AZ1346" i="1" s="1"/>
  <c r="BA1346" i="1" s="1"/>
  <c r="AY1347" i="1"/>
  <c r="AZ1347" i="1" s="1"/>
  <c r="BA1347" i="1" s="1"/>
  <c r="AY1348" i="1"/>
  <c r="AZ1348" i="1" s="1"/>
  <c r="BA1348" i="1" s="1"/>
  <c r="AY1349" i="1"/>
  <c r="AZ1349" i="1" s="1"/>
  <c r="BA1349" i="1" s="1"/>
  <c r="AY1350" i="1"/>
  <c r="AZ1350" i="1" s="1"/>
  <c r="BA1350" i="1" s="1"/>
  <c r="AY1351" i="1"/>
  <c r="AZ1351" i="1" s="1"/>
  <c r="BA1351" i="1" s="1"/>
  <c r="AY1352" i="1"/>
  <c r="AZ1352" i="1" s="1"/>
  <c r="BA1352" i="1" s="1"/>
  <c r="AY1353" i="1"/>
  <c r="AZ1353" i="1" s="1"/>
  <c r="BA1353" i="1" s="1"/>
  <c r="AY1354" i="1"/>
  <c r="AZ1354" i="1" s="1"/>
  <c r="BA1354" i="1" s="1"/>
  <c r="AY1355" i="1"/>
  <c r="AZ1355" i="1" s="1"/>
  <c r="BA1355" i="1" s="1"/>
  <c r="AY1356" i="1"/>
  <c r="AZ1356" i="1" s="1"/>
  <c r="BA1356" i="1" s="1"/>
  <c r="AY1357" i="1"/>
  <c r="AZ1357" i="1" s="1"/>
  <c r="BA1357" i="1" s="1"/>
  <c r="AY1358" i="1"/>
  <c r="AZ1358" i="1" s="1"/>
  <c r="BA1358" i="1" s="1"/>
  <c r="AY1359" i="1"/>
  <c r="AZ1359" i="1" s="1"/>
  <c r="BA1359" i="1" s="1"/>
  <c r="AY1360" i="1"/>
  <c r="AZ1360" i="1" s="1"/>
  <c r="BA1360" i="1" s="1"/>
  <c r="AY1361" i="1"/>
  <c r="AZ1361" i="1" s="1"/>
  <c r="BA1361" i="1" s="1"/>
  <c r="AY1362" i="1"/>
  <c r="AZ1362" i="1" s="1"/>
  <c r="BA1362" i="1" s="1"/>
  <c r="AY1363" i="1"/>
  <c r="AZ1363" i="1" s="1"/>
  <c r="BA1363" i="1" s="1"/>
  <c r="AY1364" i="1"/>
  <c r="AZ1364" i="1" s="1"/>
  <c r="BA1364" i="1" s="1"/>
  <c r="AY1365" i="1"/>
  <c r="AZ1365" i="1" s="1"/>
  <c r="BA1365" i="1" s="1"/>
  <c r="AY1366" i="1"/>
  <c r="AZ1366" i="1" s="1"/>
  <c r="BA1366" i="1" s="1"/>
  <c r="AY1367" i="1"/>
  <c r="AZ1367" i="1" s="1"/>
  <c r="BA1367" i="1" s="1"/>
  <c r="AY1368" i="1"/>
  <c r="AZ1368" i="1" s="1"/>
  <c r="BA1368" i="1" s="1"/>
  <c r="AY1369" i="1"/>
  <c r="AZ1369" i="1" s="1"/>
  <c r="BA1369" i="1" s="1"/>
  <c r="AY1370" i="1"/>
  <c r="AZ1370" i="1" s="1"/>
  <c r="BA1370" i="1" s="1"/>
  <c r="AY1371" i="1"/>
  <c r="AZ1371" i="1" s="1"/>
  <c r="BA1371" i="1" s="1"/>
  <c r="AY1372" i="1"/>
  <c r="AZ1372" i="1" s="1"/>
  <c r="BA1372" i="1" s="1"/>
  <c r="AY1373" i="1"/>
  <c r="AZ1373" i="1" s="1"/>
  <c r="BA1373" i="1" s="1"/>
  <c r="AY1374" i="1"/>
  <c r="AZ1374" i="1" s="1"/>
  <c r="BA1374" i="1" s="1"/>
  <c r="AY1375" i="1"/>
  <c r="AZ1375" i="1" s="1"/>
  <c r="BA1375" i="1" s="1"/>
  <c r="AY1376" i="1"/>
  <c r="AZ1376" i="1" s="1"/>
  <c r="BA1376" i="1" s="1"/>
  <c r="AY1377" i="1"/>
  <c r="AZ1377" i="1" s="1"/>
  <c r="BA1377" i="1" s="1"/>
  <c r="AY1378" i="1"/>
  <c r="AZ1378" i="1" s="1"/>
  <c r="BA1378" i="1" s="1"/>
  <c r="AY1379" i="1"/>
  <c r="AZ1379" i="1" s="1"/>
  <c r="BA1379" i="1" s="1"/>
  <c r="AY1380" i="1"/>
  <c r="AZ1380" i="1" s="1"/>
  <c r="BA1380" i="1" s="1"/>
  <c r="AY1381" i="1"/>
  <c r="AZ1381" i="1" s="1"/>
  <c r="BA1381" i="1" s="1"/>
  <c r="AY1382" i="1"/>
  <c r="AZ1382" i="1" s="1"/>
  <c r="BA1382" i="1" s="1"/>
  <c r="AY1383" i="1"/>
  <c r="AZ1383" i="1" s="1"/>
  <c r="BA1383" i="1" s="1"/>
  <c r="AY1384" i="1"/>
  <c r="AZ1384" i="1" s="1"/>
  <c r="BA1384" i="1" s="1"/>
  <c r="AY1385" i="1"/>
  <c r="AZ1385" i="1" s="1"/>
  <c r="BA1385" i="1" s="1"/>
  <c r="AY1386" i="1"/>
  <c r="AZ1386" i="1" s="1"/>
  <c r="BA1386" i="1" s="1"/>
  <c r="AY1387" i="1"/>
  <c r="AZ1387" i="1" s="1"/>
  <c r="BA1387" i="1" s="1"/>
  <c r="AY1388" i="1"/>
  <c r="AZ1388" i="1" s="1"/>
  <c r="BA1388" i="1" s="1"/>
  <c r="AY1389" i="1"/>
  <c r="AZ1389" i="1" s="1"/>
  <c r="BA1389" i="1" s="1"/>
  <c r="AY1390" i="1"/>
  <c r="AZ1390" i="1" s="1"/>
  <c r="BA1390" i="1" s="1"/>
  <c r="AY1391" i="1"/>
  <c r="AZ1391" i="1" s="1"/>
  <c r="BA1391" i="1" s="1"/>
  <c r="AY1392" i="1"/>
  <c r="AZ1392" i="1" s="1"/>
  <c r="BA1392" i="1" s="1"/>
  <c r="AY1393" i="1"/>
  <c r="AZ1393" i="1" s="1"/>
  <c r="BA1393" i="1" s="1"/>
  <c r="AY1394" i="1"/>
  <c r="AZ1394" i="1" s="1"/>
  <c r="BA1394" i="1" s="1"/>
  <c r="AY1395" i="1"/>
  <c r="AZ1395" i="1" s="1"/>
  <c r="BA1395" i="1" s="1"/>
  <c r="AY1396" i="1"/>
  <c r="AZ1396" i="1" s="1"/>
  <c r="BA1396" i="1" s="1"/>
  <c r="AY1397" i="1"/>
  <c r="AZ1397" i="1" s="1"/>
  <c r="BA1397" i="1" s="1"/>
  <c r="AY1398" i="1"/>
  <c r="AZ1398" i="1" s="1"/>
  <c r="BA1398" i="1" s="1"/>
  <c r="AY1399" i="1"/>
  <c r="AZ1399" i="1" s="1"/>
  <c r="BA1399" i="1" s="1"/>
  <c r="AY1400" i="1"/>
  <c r="AZ1400" i="1" s="1"/>
  <c r="BA1400" i="1" s="1"/>
  <c r="AY1401" i="1"/>
  <c r="AZ1401" i="1" s="1"/>
  <c r="BA1401" i="1" s="1"/>
  <c r="AY1402" i="1"/>
  <c r="AZ1402" i="1" s="1"/>
  <c r="BA1402" i="1" s="1"/>
  <c r="AY1403" i="1"/>
  <c r="AZ1403" i="1" s="1"/>
  <c r="BA1403" i="1" s="1"/>
  <c r="AY1404" i="1"/>
  <c r="AZ1404" i="1" s="1"/>
  <c r="BA1404" i="1" s="1"/>
  <c r="AY1405" i="1"/>
  <c r="AZ1405" i="1" s="1"/>
  <c r="BA1405" i="1" s="1"/>
  <c r="AY1406" i="1"/>
  <c r="AZ1406" i="1" s="1"/>
  <c r="BA1406" i="1" s="1"/>
  <c r="AY1407" i="1"/>
  <c r="AZ1407" i="1" s="1"/>
  <c r="BA1407" i="1" s="1"/>
  <c r="AY1408" i="1"/>
  <c r="AZ1408" i="1" s="1"/>
  <c r="BA1408" i="1" s="1"/>
  <c r="AY1409" i="1"/>
  <c r="AZ1409" i="1" s="1"/>
  <c r="BA1409" i="1" s="1"/>
  <c r="AY1410" i="1"/>
  <c r="AZ1410" i="1" s="1"/>
  <c r="BA1410" i="1" s="1"/>
  <c r="AY1411" i="1"/>
  <c r="AZ1411" i="1" s="1"/>
  <c r="BA1411" i="1" s="1"/>
  <c r="AY1412" i="1"/>
  <c r="AZ1412" i="1" s="1"/>
  <c r="BA1412" i="1" s="1"/>
  <c r="AY1413" i="1"/>
  <c r="AZ1413" i="1" s="1"/>
  <c r="BA1413" i="1" s="1"/>
  <c r="AY1414" i="1"/>
  <c r="AZ1414" i="1" s="1"/>
  <c r="BA1414" i="1" s="1"/>
  <c r="AY1415" i="1"/>
  <c r="AZ1415" i="1" s="1"/>
  <c r="BA1415" i="1" s="1"/>
  <c r="AY1416" i="1"/>
  <c r="AZ1416" i="1" s="1"/>
  <c r="BA1416" i="1" s="1"/>
  <c r="AY1417" i="1"/>
  <c r="AZ1417" i="1" s="1"/>
  <c r="BA1417" i="1" s="1"/>
  <c r="AY1418" i="1"/>
  <c r="AZ1418" i="1" s="1"/>
  <c r="BA1418" i="1" s="1"/>
  <c r="AY1419" i="1"/>
  <c r="AZ1419" i="1" s="1"/>
  <c r="BA1419" i="1" s="1"/>
  <c r="AY1420" i="1"/>
  <c r="AZ1420" i="1" s="1"/>
  <c r="BA1420" i="1" s="1"/>
  <c r="AY1421" i="1"/>
  <c r="AZ1421" i="1" s="1"/>
  <c r="BA1421" i="1" s="1"/>
  <c r="AY1422" i="1"/>
  <c r="AZ1422" i="1" s="1"/>
  <c r="BA1422" i="1" s="1"/>
  <c r="AY1423" i="1"/>
  <c r="AZ1423" i="1" s="1"/>
  <c r="BA1423" i="1" s="1"/>
  <c r="AY1424" i="1"/>
  <c r="AZ1424" i="1" s="1"/>
  <c r="BA1424" i="1" s="1"/>
  <c r="AY1425" i="1"/>
  <c r="AZ1425" i="1" s="1"/>
  <c r="BA1425" i="1" s="1"/>
  <c r="AY1426" i="1"/>
  <c r="AZ1426" i="1" s="1"/>
  <c r="BA1426" i="1" s="1"/>
  <c r="AY1427" i="1"/>
  <c r="AZ1427" i="1" s="1"/>
  <c r="BA1427" i="1" s="1"/>
  <c r="AY1428" i="1"/>
  <c r="AZ1428" i="1" s="1"/>
  <c r="BA1428" i="1" s="1"/>
  <c r="AY1429" i="1"/>
  <c r="AZ1429" i="1" s="1"/>
  <c r="BA1429" i="1" s="1"/>
  <c r="AY1430" i="1"/>
  <c r="AZ1430" i="1" s="1"/>
  <c r="BA1430" i="1" s="1"/>
  <c r="AY1431" i="1"/>
  <c r="AZ1431" i="1" s="1"/>
  <c r="BA1431" i="1" s="1"/>
  <c r="AY1432" i="1"/>
  <c r="AZ1432" i="1" s="1"/>
  <c r="BA1432" i="1" s="1"/>
  <c r="AY1433" i="1"/>
  <c r="AZ1433" i="1" s="1"/>
  <c r="BA1433" i="1" s="1"/>
  <c r="AY1434" i="1"/>
  <c r="AZ1434" i="1" s="1"/>
  <c r="BA1434" i="1" s="1"/>
  <c r="AY1435" i="1"/>
  <c r="AZ1435" i="1" s="1"/>
  <c r="BA1435" i="1" s="1"/>
  <c r="AY1436" i="1"/>
  <c r="AZ1436" i="1" s="1"/>
  <c r="BA1436" i="1" s="1"/>
  <c r="AY1437" i="1"/>
  <c r="AZ1437" i="1" s="1"/>
  <c r="BA1437" i="1" s="1"/>
  <c r="AY1438" i="1"/>
  <c r="AZ1438" i="1" s="1"/>
  <c r="BA1438" i="1" s="1"/>
  <c r="AY1439" i="1"/>
  <c r="AZ1439" i="1" s="1"/>
  <c r="BA1439" i="1" s="1"/>
  <c r="AY1440" i="1"/>
  <c r="AZ1440" i="1" s="1"/>
  <c r="BA1440" i="1" s="1"/>
  <c r="AY1441" i="1"/>
  <c r="AZ1441" i="1" s="1"/>
  <c r="BA1441" i="1" s="1"/>
  <c r="AY1442" i="1"/>
  <c r="AZ1442" i="1" s="1"/>
  <c r="BA1442" i="1" s="1"/>
  <c r="AY1443" i="1"/>
  <c r="AZ1443" i="1" s="1"/>
  <c r="BA1443" i="1" s="1"/>
  <c r="AY1444" i="1"/>
  <c r="AZ1444" i="1" s="1"/>
  <c r="BA1444" i="1" s="1"/>
  <c r="AY1445" i="1"/>
  <c r="AZ1445" i="1" s="1"/>
  <c r="BA1445" i="1" s="1"/>
  <c r="AY1446" i="1"/>
  <c r="AZ1446" i="1" s="1"/>
  <c r="BA1446" i="1" s="1"/>
  <c r="AY1447" i="1"/>
  <c r="AZ1447" i="1" s="1"/>
  <c r="BA1447" i="1" s="1"/>
  <c r="AY1448" i="1"/>
  <c r="AZ1448" i="1" s="1"/>
  <c r="BA1448" i="1" s="1"/>
  <c r="AY1449" i="1"/>
  <c r="AZ1449" i="1" s="1"/>
  <c r="BA1449" i="1" s="1"/>
  <c r="AY1450" i="1"/>
  <c r="AZ1450" i="1" s="1"/>
  <c r="BA1450" i="1" s="1"/>
  <c r="AY1451" i="1"/>
  <c r="AZ1451" i="1" s="1"/>
  <c r="BA1451" i="1" s="1"/>
  <c r="AY1452" i="1"/>
  <c r="AZ1452" i="1" s="1"/>
  <c r="BA1452" i="1" s="1"/>
  <c r="AY1453" i="1"/>
  <c r="AZ1453" i="1" s="1"/>
  <c r="BA1453" i="1" s="1"/>
  <c r="AY1454" i="1"/>
  <c r="AZ1454" i="1" s="1"/>
  <c r="BA1454" i="1" s="1"/>
  <c r="AY1455" i="1"/>
  <c r="AZ1455" i="1" s="1"/>
  <c r="BA1455" i="1" s="1"/>
  <c r="AY1456" i="1"/>
  <c r="AZ1456" i="1" s="1"/>
  <c r="BA1456" i="1" s="1"/>
  <c r="AY1457" i="1"/>
  <c r="AZ1457" i="1" s="1"/>
  <c r="BA1457" i="1" s="1"/>
  <c r="AY1458" i="1"/>
  <c r="AZ1458" i="1" s="1"/>
  <c r="BA1458" i="1" s="1"/>
  <c r="AY1459" i="1"/>
  <c r="AZ1459" i="1" s="1"/>
  <c r="BA1459" i="1" s="1"/>
  <c r="AY1460" i="1"/>
  <c r="AZ1460" i="1" s="1"/>
  <c r="BA1460" i="1" s="1"/>
  <c r="AY1461" i="1"/>
  <c r="AZ1461" i="1" s="1"/>
  <c r="BA1461" i="1" s="1"/>
  <c r="AY1462" i="1"/>
  <c r="AZ1462" i="1" s="1"/>
  <c r="BA1462" i="1" s="1"/>
  <c r="AY1463" i="1"/>
  <c r="AZ1463" i="1" s="1"/>
  <c r="BA1463" i="1" s="1"/>
  <c r="AY1464" i="1"/>
  <c r="AZ1464" i="1" s="1"/>
  <c r="BA1464" i="1" s="1"/>
  <c r="AY1465" i="1"/>
  <c r="AZ1465" i="1" s="1"/>
  <c r="BA1465" i="1" s="1"/>
  <c r="AY1466" i="1"/>
  <c r="AZ1466" i="1" s="1"/>
  <c r="BA1466" i="1" s="1"/>
  <c r="AY1467" i="1"/>
  <c r="AZ1467" i="1" s="1"/>
  <c r="BA1467" i="1" s="1"/>
  <c r="AY1468" i="1"/>
  <c r="AZ1468" i="1" s="1"/>
  <c r="BA1468" i="1" s="1"/>
  <c r="AY1469" i="1"/>
  <c r="AZ1469" i="1" s="1"/>
  <c r="BA1469" i="1" s="1"/>
  <c r="AY1470" i="1"/>
  <c r="AZ1470" i="1" s="1"/>
  <c r="BA1470" i="1" s="1"/>
  <c r="AY1471" i="1"/>
  <c r="AZ1471" i="1" s="1"/>
  <c r="BA1471" i="1" s="1"/>
  <c r="AY1472" i="1"/>
  <c r="AZ1472" i="1" s="1"/>
  <c r="BA1472" i="1" s="1"/>
  <c r="AY1473" i="1"/>
  <c r="AZ1473" i="1" s="1"/>
  <c r="BA1473" i="1" s="1"/>
  <c r="AY1474" i="1"/>
  <c r="AZ1474" i="1" s="1"/>
  <c r="BA1474" i="1" s="1"/>
  <c r="AY1475" i="1"/>
  <c r="AZ1475" i="1" s="1"/>
  <c r="BA1475" i="1" s="1"/>
  <c r="AY1476" i="1"/>
  <c r="AZ1476" i="1" s="1"/>
  <c r="BA1476" i="1" s="1"/>
  <c r="AY1477" i="1"/>
  <c r="AZ1477" i="1" s="1"/>
  <c r="BA1477" i="1" s="1"/>
  <c r="AY1478" i="1"/>
  <c r="AZ1478" i="1" s="1"/>
  <c r="BA1478" i="1" s="1"/>
  <c r="AY1479" i="1"/>
  <c r="AZ1479" i="1" s="1"/>
  <c r="BA1479" i="1" s="1"/>
  <c r="AY1480" i="1"/>
  <c r="AZ1480" i="1" s="1"/>
  <c r="BA1480" i="1" s="1"/>
  <c r="AY1481" i="1"/>
  <c r="AZ1481" i="1" s="1"/>
  <c r="BA1481" i="1" s="1"/>
  <c r="AY1482" i="1"/>
  <c r="AZ1482" i="1" s="1"/>
  <c r="BA1482" i="1" s="1"/>
  <c r="AY1483" i="1"/>
  <c r="AZ1483" i="1" s="1"/>
  <c r="BA1483" i="1" s="1"/>
  <c r="AY1484" i="1"/>
  <c r="AZ1484" i="1" s="1"/>
  <c r="BA1484" i="1" s="1"/>
  <c r="AY1485" i="1"/>
  <c r="AZ1485" i="1" s="1"/>
  <c r="BA1485" i="1" s="1"/>
  <c r="AY1486" i="1"/>
  <c r="AZ1486" i="1" s="1"/>
  <c r="BA1486" i="1" s="1"/>
  <c r="AY1487" i="1"/>
  <c r="AZ1487" i="1" s="1"/>
  <c r="BA1487" i="1" s="1"/>
  <c r="AY1488" i="1"/>
  <c r="AZ1488" i="1" s="1"/>
  <c r="BA1488" i="1" s="1"/>
  <c r="AY1489" i="1"/>
  <c r="AZ1489" i="1" s="1"/>
  <c r="BA1489" i="1" s="1"/>
  <c r="AY1490" i="1"/>
  <c r="AZ1490" i="1" s="1"/>
  <c r="BA1490" i="1" s="1"/>
  <c r="AY1491" i="1"/>
  <c r="AZ1491" i="1" s="1"/>
  <c r="BA1491" i="1" s="1"/>
  <c r="AY1492" i="1"/>
  <c r="AZ1492" i="1" s="1"/>
  <c r="BA1492" i="1" s="1"/>
  <c r="AY1493" i="1"/>
  <c r="AZ1493" i="1" s="1"/>
  <c r="BA1493" i="1" s="1"/>
  <c r="AY1494" i="1"/>
  <c r="AZ1494" i="1" s="1"/>
  <c r="BA1494" i="1" s="1"/>
  <c r="AY1495" i="1"/>
  <c r="AZ1495" i="1" s="1"/>
  <c r="BA1495" i="1" s="1"/>
  <c r="AY1496" i="1"/>
  <c r="AZ1496" i="1" s="1"/>
  <c r="BA1496" i="1" s="1"/>
  <c r="AY1497" i="1"/>
  <c r="AZ1497" i="1" s="1"/>
  <c r="BA1497" i="1" s="1"/>
  <c r="AY1498" i="1"/>
  <c r="AZ1498" i="1" s="1"/>
  <c r="BA1498" i="1" s="1"/>
  <c r="AY1499" i="1"/>
  <c r="AZ1499" i="1" s="1"/>
  <c r="BA1499" i="1" s="1"/>
  <c r="AY1500" i="1"/>
  <c r="AZ1500" i="1" s="1"/>
  <c r="BA1500" i="1" s="1"/>
  <c r="AY1501" i="1"/>
  <c r="AZ1501" i="1" s="1"/>
  <c r="BA1501" i="1" s="1"/>
  <c r="AY1502" i="1"/>
  <c r="AZ1502" i="1" s="1"/>
  <c r="BA1502" i="1" s="1"/>
  <c r="AY1503" i="1"/>
  <c r="AZ1503" i="1" s="1"/>
  <c r="BA1503" i="1" s="1"/>
  <c r="AY1504" i="1"/>
  <c r="AZ1504" i="1" s="1"/>
  <c r="BA1504" i="1" s="1"/>
  <c r="AY1505" i="1"/>
  <c r="AZ1505" i="1" s="1"/>
  <c r="BA1505" i="1" s="1"/>
  <c r="AY1506" i="1"/>
  <c r="AZ1506" i="1" s="1"/>
  <c r="BA1506" i="1" s="1"/>
  <c r="AY1507" i="1"/>
  <c r="AZ1507" i="1" s="1"/>
  <c r="BA1507" i="1" s="1"/>
  <c r="AY1508" i="1"/>
  <c r="AZ1508" i="1" s="1"/>
  <c r="BA1508" i="1" s="1"/>
  <c r="AY1509" i="1"/>
  <c r="AZ1509" i="1" s="1"/>
  <c r="BA1509" i="1" s="1"/>
  <c r="AY1510" i="1"/>
  <c r="AZ1510" i="1" s="1"/>
  <c r="BA1510" i="1" s="1"/>
  <c r="AY1511" i="1"/>
  <c r="AZ1511" i="1" s="1"/>
  <c r="BA1511" i="1" s="1"/>
  <c r="AY1512" i="1"/>
  <c r="AZ1512" i="1" s="1"/>
  <c r="BA1512" i="1" s="1"/>
  <c r="AY1513" i="1"/>
  <c r="AZ1513" i="1" s="1"/>
  <c r="BA1513" i="1" s="1"/>
  <c r="AY1514" i="1"/>
  <c r="AZ1514" i="1" s="1"/>
  <c r="BA1514" i="1" s="1"/>
  <c r="AY1515" i="1"/>
  <c r="AZ1515" i="1" s="1"/>
  <c r="BA1515" i="1" s="1"/>
  <c r="AY1516" i="1"/>
  <c r="AZ1516" i="1" s="1"/>
  <c r="BA1516" i="1" s="1"/>
  <c r="AY1517" i="1"/>
  <c r="AZ1517" i="1" s="1"/>
  <c r="BA1517" i="1" s="1"/>
  <c r="AY1518" i="1"/>
  <c r="AZ1518" i="1" s="1"/>
  <c r="BA1518" i="1" s="1"/>
  <c r="AY1519" i="1"/>
  <c r="AZ1519" i="1" s="1"/>
  <c r="BA1519" i="1" s="1"/>
  <c r="AY1520" i="1"/>
  <c r="AZ1520" i="1" s="1"/>
  <c r="BA1520" i="1" s="1"/>
  <c r="AY1521" i="1"/>
  <c r="AZ1521" i="1" s="1"/>
  <c r="BA1521" i="1" s="1"/>
  <c r="AY1522" i="1"/>
  <c r="AZ1522" i="1" s="1"/>
  <c r="BA1522" i="1" s="1"/>
  <c r="AY1523" i="1"/>
  <c r="AZ1523" i="1" s="1"/>
  <c r="BA1523" i="1" s="1"/>
  <c r="AY1524" i="1"/>
  <c r="AZ1524" i="1" s="1"/>
  <c r="BA1524" i="1" s="1"/>
  <c r="AY1525" i="1"/>
  <c r="AZ1525" i="1" s="1"/>
  <c r="BA1525" i="1" s="1"/>
  <c r="AY1526" i="1"/>
  <c r="AZ1526" i="1" s="1"/>
  <c r="BA1526" i="1" s="1"/>
  <c r="AY1527" i="1"/>
  <c r="AZ1527" i="1" s="1"/>
  <c r="BA1527" i="1" s="1"/>
  <c r="AY1528" i="1"/>
  <c r="AZ1528" i="1" s="1"/>
  <c r="BA1528" i="1" s="1"/>
  <c r="AY1529" i="1"/>
  <c r="AZ1529" i="1" s="1"/>
  <c r="BA1529" i="1" s="1"/>
  <c r="AY1530" i="1"/>
  <c r="AZ1530" i="1" s="1"/>
  <c r="BA1530" i="1" s="1"/>
  <c r="AY1531" i="1"/>
  <c r="AZ1531" i="1" s="1"/>
  <c r="BA1531" i="1" s="1"/>
  <c r="AY1532" i="1"/>
  <c r="AZ1532" i="1" s="1"/>
  <c r="BA1532" i="1" s="1"/>
  <c r="AY1533" i="1"/>
  <c r="AZ1533" i="1" s="1"/>
  <c r="BA1533" i="1" s="1"/>
  <c r="AY1534" i="1"/>
  <c r="AZ1534" i="1" s="1"/>
  <c r="BA1534" i="1" s="1"/>
  <c r="AY1535" i="1"/>
  <c r="AZ1535" i="1" s="1"/>
  <c r="BA1535" i="1" s="1"/>
  <c r="AY1536" i="1"/>
  <c r="AZ1536" i="1" s="1"/>
  <c r="BA1536" i="1" s="1"/>
  <c r="AY1537" i="1"/>
  <c r="AZ1537" i="1" s="1"/>
  <c r="BA1537" i="1" s="1"/>
  <c r="AY1538" i="1"/>
  <c r="AZ1538" i="1" s="1"/>
  <c r="BA1538" i="1" s="1"/>
  <c r="AY1539" i="1"/>
  <c r="AZ1539" i="1" s="1"/>
  <c r="BA1539" i="1" s="1"/>
  <c r="AY1540" i="1"/>
  <c r="AZ1540" i="1" s="1"/>
  <c r="BA1540" i="1" s="1"/>
  <c r="AY1541" i="1"/>
  <c r="AZ1541" i="1" s="1"/>
  <c r="BA1541" i="1" s="1"/>
  <c r="AY1542" i="1"/>
  <c r="AZ1542" i="1" s="1"/>
  <c r="BA1542" i="1" s="1"/>
  <c r="AY1543" i="1"/>
  <c r="AZ1543" i="1" s="1"/>
  <c r="BA1543" i="1" s="1"/>
  <c r="AY1544" i="1"/>
  <c r="AZ1544" i="1" s="1"/>
  <c r="BA1544" i="1" s="1"/>
  <c r="AY1545" i="1"/>
  <c r="AZ1545" i="1" s="1"/>
  <c r="BA1545" i="1" s="1"/>
  <c r="AY1546" i="1"/>
  <c r="AZ1546" i="1" s="1"/>
  <c r="BA1546" i="1" s="1"/>
  <c r="AY1547" i="1"/>
  <c r="AZ1547" i="1" s="1"/>
  <c r="BA1547" i="1" s="1"/>
  <c r="AY1548" i="1"/>
  <c r="AZ1548" i="1" s="1"/>
  <c r="BA1548" i="1" s="1"/>
  <c r="AY1549" i="1"/>
  <c r="AZ1549" i="1" s="1"/>
  <c r="BA1549" i="1" s="1"/>
  <c r="AY1550" i="1"/>
  <c r="AZ1550" i="1" s="1"/>
  <c r="BA1550" i="1" s="1"/>
  <c r="AY1551" i="1"/>
  <c r="AZ1551" i="1" s="1"/>
  <c r="BA1551" i="1" s="1"/>
  <c r="AY1552" i="1"/>
  <c r="AZ1552" i="1" s="1"/>
  <c r="BA1552" i="1" s="1"/>
  <c r="AY1553" i="1"/>
  <c r="AZ1553" i="1" s="1"/>
  <c r="BA1553" i="1" s="1"/>
  <c r="AY1554" i="1"/>
  <c r="AZ1554" i="1" s="1"/>
  <c r="BA1554" i="1" s="1"/>
  <c r="AY1555" i="1"/>
  <c r="AZ1555" i="1" s="1"/>
  <c r="BA1555" i="1" s="1"/>
  <c r="AY1556" i="1"/>
  <c r="AZ1556" i="1" s="1"/>
  <c r="BA1556" i="1" s="1"/>
  <c r="AY1557" i="1"/>
  <c r="AZ1557" i="1" s="1"/>
  <c r="BA1557" i="1" s="1"/>
  <c r="AY1558" i="1"/>
  <c r="AZ1558" i="1" s="1"/>
  <c r="BA1558" i="1" s="1"/>
  <c r="AY1559" i="1"/>
  <c r="AZ1559" i="1" s="1"/>
  <c r="BA1559" i="1" s="1"/>
  <c r="AY1560" i="1"/>
  <c r="AZ1560" i="1" s="1"/>
  <c r="BA1560" i="1" s="1"/>
  <c r="AY1561" i="1"/>
  <c r="AZ1561" i="1" s="1"/>
  <c r="BA1561" i="1" s="1"/>
  <c r="AY1562" i="1"/>
  <c r="AZ1562" i="1" s="1"/>
  <c r="BA1562" i="1" s="1"/>
  <c r="AY1563" i="1"/>
  <c r="AZ1563" i="1" s="1"/>
  <c r="BA1563" i="1" s="1"/>
  <c r="AY1564" i="1"/>
  <c r="AZ1564" i="1" s="1"/>
  <c r="BA1564" i="1" s="1"/>
  <c r="AY1565" i="1"/>
  <c r="AZ1565" i="1" s="1"/>
  <c r="BA1565" i="1" s="1"/>
  <c r="AY1566" i="1"/>
  <c r="AZ1566" i="1" s="1"/>
  <c r="BA1566" i="1" s="1"/>
  <c r="AY1567" i="1"/>
  <c r="AZ1567" i="1" s="1"/>
  <c r="BA1567" i="1" s="1"/>
  <c r="AY1568" i="1"/>
  <c r="AZ1568" i="1" s="1"/>
  <c r="BA1568" i="1" s="1"/>
  <c r="AY1569" i="1"/>
  <c r="AZ1569" i="1" s="1"/>
  <c r="BA1569" i="1" s="1"/>
  <c r="AY1570" i="1"/>
  <c r="AZ1570" i="1" s="1"/>
  <c r="BA1570" i="1" s="1"/>
  <c r="AY1571" i="1"/>
  <c r="AZ1571" i="1" s="1"/>
  <c r="BA1571" i="1" s="1"/>
  <c r="AY1572" i="1"/>
  <c r="AZ1572" i="1" s="1"/>
  <c r="BA1572" i="1" s="1"/>
  <c r="AY1573" i="1"/>
  <c r="AZ1573" i="1" s="1"/>
  <c r="BA1573" i="1" s="1"/>
  <c r="AY1574" i="1"/>
  <c r="AZ1574" i="1" s="1"/>
  <c r="BA1574" i="1" s="1"/>
  <c r="AY1575" i="1"/>
  <c r="AZ1575" i="1" s="1"/>
  <c r="BA1575" i="1" s="1"/>
  <c r="AY1576" i="1"/>
  <c r="AZ1576" i="1" s="1"/>
  <c r="BA1576" i="1" s="1"/>
  <c r="AY1577" i="1"/>
  <c r="AZ1577" i="1" s="1"/>
  <c r="BA1577" i="1" s="1"/>
  <c r="AY1578" i="1"/>
  <c r="AZ1578" i="1" s="1"/>
  <c r="BA1578" i="1" s="1"/>
  <c r="AY1579" i="1"/>
  <c r="AZ1579" i="1" s="1"/>
  <c r="BA1579" i="1" s="1"/>
  <c r="AY1580" i="1"/>
  <c r="AZ1580" i="1" s="1"/>
  <c r="BA1580" i="1" s="1"/>
  <c r="AY1581" i="1"/>
  <c r="AZ1581" i="1" s="1"/>
  <c r="BA1581" i="1" s="1"/>
  <c r="AY1582" i="1"/>
  <c r="AZ1582" i="1" s="1"/>
  <c r="BA1582" i="1" s="1"/>
  <c r="AY1583" i="1"/>
  <c r="AZ1583" i="1" s="1"/>
  <c r="BA1583" i="1" s="1"/>
  <c r="AY1584" i="1"/>
  <c r="AZ1584" i="1" s="1"/>
  <c r="BA1584" i="1" s="1"/>
  <c r="AY1585" i="1"/>
  <c r="AZ1585" i="1" s="1"/>
  <c r="BA1585" i="1" s="1"/>
  <c r="AY1586" i="1"/>
  <c r="AZ1586" i="1" s="1"/>
  <c r="BA1586" i="1" s="1"/>
  <c r="AY1587" i="1"/>
  <c r="AZ1587" i="1" s="1"/>
  <c r="BA1587" i="1" s="1"/>
  <c r="AY1588" i="1"/>
  <c r="AZ1588" i="1" s="1"/>
  <c r="BA1588" i="1" s="1"/>
  <c r="AY1589" i="1"/>
  <c r="AZ1589" i="1" s="1"/>
  <c r="BA1589" i="1" s="1"/>
  <c r="AY1590" i="1"/>
  <c r="AZ1590" i="1" s="1"/>
  <c r="BA1590" i="1" s="1"/>
  <c r="AY1591" i="1"/>
  <c r="AZ1591" i="1" s="1"/>
  <c r="BA1591" i="1" s="1"/>
  <c r="AY1592" i="1"/>
  <c r="AZ1592" i="1" s="1"/>
  <c r="BA1592" i="1" s="1"/>
  <c r="AY1593" i="1"/>
  <c r="AZ1593" i="1" s="1"/>
  <c r="BA1593" i="1" s="1"/>
  <c r="AY1594" i="1"/>
  <c r="AZ1594" i="1" s="1"/>
  <c r="BA1594" i="1" s="1"/>
  <c r="AY1595" i="1"/>
  <c r="AZ1595" i="1" s="1"/>
  <c r="BA1595" i="1" s="1"/>
  <c r="AY1596" i="1"/>
  <c r="AZ1596" i="1" s="1"/>
  <c r="BA1596" i="1" s="1"/>
  <c r="AY1597" i="1"/>
  <c r="AZ1597" i="1" s="1"/>
  <c r="BA1597" i="1" s="1"/>
  <c r="AY1598" i="1"/>
  <c r="AZ1598" i="1" s="1"/>
  <c r="BA1598" i="1" s="1"/>
  <c r="AY1599" i="1"/>
  <c r="AZ1599" i="1" s="1"/>
  <c r="BA1599" i="1" s="1"/>
  <c r="AY1600" i="1"/>
  <c r="AZ1600" i="1" s="1"/>
  <c r="BA1600" i="1" s="1"/>
  <c r="AY1601" i="1"/>
  <c r="AZ1601" i="1" s="1"/>
  <c r="BA1601" i="1" s="1"/>
  <c r="AY1602" i="1"/>
  <c r="AZ1602" i="1" s="1"/>
  <c r="BA1602" i="1" s="1"/>
  <c r="AY1603" i="1"/>
  <c r="AZ1603" i="1" s="1"/>
  <c r="BA1603" i="1" s="1"/>
  <c r="AY1604" i="1"/>
  <c r="AZ1604" i="1" s="1"/>
  <c r="BA1604" i="1" s="1"/>
  <c r="AY1605" i="1"/>
  <c r="AZ1605" i="1" s="1"/>
  <c r="BA1605" i="1" s="1"/>
  <c r="AY1606" i="1"/>
  <c r="AZ1606" i="1" s="1"/>
  <c r="BA1606" i="1" s="1"/>
  <c r="AY1607" i="1"/>
  <c r="AZ1607" i="1" s="1"/>
  <c r="BA1607" i="1" s="1"/>
  <c r="AY1608" i="1"/>
  <c r="AZ1608" i="1" s="1"/>
  <c r="BA1608" i="1" s="1"/>
  <c r="AY1609" i="1"/>
  <c r="AZ1609" i="1" s="1"/>
  <c r="BA1609" i="1" s="1"/>
  <c r="AY1610" i="1"/>
  <c r="AZ1610" i="1" s="1"/>
  <c r="BA1610" i="1" s="1"/>
  <c r="AY1611" i="1"/>
  <c r="AZ1611" i="1" s="1"/>
  <c r="BA1611" i="1" s="1"/>
  <c r="AY1612" i="1"/>
  <c r="AZ1612" i="1" s="1"/>
  <c r="BA1612" i="1" s="1"/>
  <c r="AY1613" i="1"/>
  <c r="AZ1613" i="1" s="1"/>
  <c r="BA1613" i="1" s="1"/>
  <c r="AY1614" i="1"/>
  <c r="AZ1614" i="1" s="1"/>
  <c r="BA1614" i="1" s="1"/>
  <c r="AY1615" i="1"/>
  <c r="AZ1615" i="1" s="1"/>
  <c r="BA1615" i="1" s="1"/>
  <c r="AY1616" i="1"/>
  <c r="AZ1616" i="1" s="1"/>
  <c r="BA1616" i="1" s="1"/>
  <c r="AY1617" i="1"/>
  <c r="AZ1617" i="1" s="1"/>
  <c r="BA1617" i="1" s="1"/>
  <c r="AY1618" i="1"/>
  <c r="AZ1618" i="1" s="1"/>
  <c r="BA1618" i="1" s="1"/>
  <c r="AY1619" i="1"/>
  <c r="AZ1619" i="1" s="1"/>
  <c r="BA1619" i="1" s="1"/>
  <c r="AY1620" i="1"/>
  <c r="AZ1620" i="1" s="1"/>
  <c r="BA1620" i="1" s="1"/>
  <c r="AY1621" i="1"/>
  <c r="AZ1621" i="1" s="1"/>
  <c r="BA1621" i="1" s="1"/>
  <c r="AY1622" i="1"/>
  <c r="AZ1622" i="1" s="1"/>
  <c r="BA1622" i="1" s="1"/>
  <c r="AY1623" i="1"/>
  <c r="AZ1623" i="1" s="1"/>
  <c r="BA1623" i="1" s="1"/>
  <c r="AY1624" i="1"/>
  <c r="AZ1624" i="1" s="1"/>
  <c r="BA1624" i="1" s="1"/>
  <c r="AY1625" i="1"/>
  <c r="AZ1625" i="1" s="1"/>
  <c r="BA1625" i="1" s="1"/>
  <c r="AY1626" i="1"/>
  <c r="AZ1626" i="1" s="1"/>
  <c r="BA1626" i="1" s="1"/>
  <c r="AY1627" i="1"/>
  <c r="AZ1627" i="1" s="1"/>
  <c r="BA1627" i="1" s="1"/>
  <c r="AY1628" i="1"/>
  <c r="AZ1628" i="1" s="1"/>
  <c r="BA1628" i="1" s="1"/>
  <c r="AY1629" i="1"/>
  <c r="AZ1629" i="1" s="1"/>
  <c r="BA1629" i="1" s="1"/>
  <c r="AY1630" i="1"/>
  <c r="AZ1630" i="1" s="1"/>
  <c r="BA1630" i="1" s="1"/>
  <c r="AY1631" i="1"/>
  <c r="AZ1631" i="1" s="1"/>
  <c r="BA1631" i="1" s="1"/>
  <c r="AY1632" i="1"/>
  <c r="AZ1632" i="1" s="1"/>
  <c r="BA1632" i="1" s="1"/>
  <c r="AY1633" i="1"/>
  <c r="AZ1633" i="1" s="1"/>
  <c r="BA1633" i="1" s="1"/>
  <c r="AY1634" i="1"/>
  <c r="AZ1634" i="1" s="1"/>
  <c r="BA1634" i="1" s="1"/>
  <c r="AY1635" i="1"/>
  <c r="AZ1635" i="1" s="1"/>
  <c r="BA1635" i="1" s="1"/>
  <c r="AY1636" i="1"/>
  <c r="AZ1636" i="1" s="1"/>
  <c r="BA1636" i="1" s="1"/>
  <c r="AY1637" i="1"/>
  <c r="AZ1637" i="1" s="1"/>
  <c r="BA1637" i="1" s="1"/>
  <c r="AY1638" i="1"/>
  <c r="AZ1638" i="1" s="1"/>
  <c r="BA1638" i="1" s="1"/>
  <c r="AY1639" i="1"/>
  <c r="AZ1639" i="1" s="1"/>
  <c r="BA1639" i="1" s="1"/>
  <c r="AY1640" i="1"/>
  <c r="AZ1640" i="1" s="1"/>
  <c r="BA1640" i="1" s="1"/>
  <c r="AY1641" i="1"/>
  <c r="AZ1641" i="1" s="1"/>
  <c r="BA1641" i="1" s="1"/>
  <c r="AY1642" i="1"/>
  <c r="AZ1642" i="1" s="1"/>
  <c r="BA1642" i="1" s="1"/>
  <c r="AY1643" i="1"/>
  <c r="AZ1643" i="1" s="1"/>
  <c r="BA1643" i="1" s="1"/>
  <c r="AY1644" i="1"/>
  <c r="AZ1644" i="1" s="1"/>
  <c r="BA1644" i="1" s="1"/>
  <c r="AY1645" i="1"/>
  <c r="AZ1645" i="1" s="1"/>
  <c r="BA1645" i="1" s="1"/>
  <c r="AY1646" i="1"/>
  <c r="AZ1646" i="1" s="1"/>
  <c r="BA1646" i="1" s="1"/>
  <c r="AY1647" i="1"/>
  <c r="AZ1647" i="1" s="1"/>
  <c r="BA1647" i="1" s="1"/>
  <c r="AY1648" i="1"/>
  <c r="AZ1648" i="1" s="1"/>
  <c r="BA1648" i="1" s="1"/>
  <c r="AY1649" i="1"/>
  <c r="AZ1649" i="1" s="1"/>
  <c r="BA1649" i="1" s="1"/>
  <c r="AY1650" i="1"/>
  <c r="AZ1650" i="1" s="1"/>
  <c r="BA1650" i="1" s="1"/>
  <c r="AY1651" i="1"/>
  <c r="AZ1651" i="1" s="1"/>
  <c r="BA1651" i="1" s="1"/>
  <c r="AY1652" i="1"/>
  <c r="AZ1652" i="1" s="1"/>
  <c r="BA1652" i="1" s="1"/>
  <c r="AY1653" i="1"/>
  <c r="AZ1653" i="1" s="1"/>
  <c r="BA1653" i="1" s="1"/>
  <c r="AY1654" i="1"/>
  <c r="AZ1654" i="1" s="1"/>
  <c r="BA1654" i="1" s="1"/>
  <c r="AY1655" i="1"/>
  <c r="AZ1655" i="1" s="1"/>
  <c r="BA1655" i="1" s="1"/>
  <c r="AY1656" i="1"/>
  <c r="AZ1656" i="1" s="1"/>
  <c r="BA1656" i="1" s="1"/>
  <c r="AY1657" i="1"/>
  <c r="AZ1657" i="1" s="1"/>
  <c r="BA1657" i="1" s="1"/>
  <c r="AY1658" i="1"/>
  <c r="AZ1658" i="1" s="1"/>
  <c r="BA1658" i="1" s="1"/>
  <c r="AY1659" i="1"/>
  <c r="AZ1659" i="1" s="1"/>
  <c r="BA1659" i="1" s="1"/>
  <c r="AY1660" i="1"/>
  <c r="AZ1660" i="1" s="1"/>
  <c r="BA1660" i="1" s="1"/>
  <c r="AY1661" i="1"/>
  <c r="AZ1661" i="1" s="1"/>
  <c r="BA1661" i="1" s="1"/>
  <c r="AY1662" i="1"/>
  <c r="AZ1662" i="1" s="1"/>
  <c r="BA1662" i="1" s="1"/>
  <c r="AY1663" i="1"/>
  <c r="AZ1663" i="1" s="1"/>
  <c r="BA1663" i="1" s="1"/>
  <c r="AY1664" i="1"/>
  <c r="AZ1664" i="1" s="1"/>
  <c r="BA1664" i="1" s="1"/>
  <c r="AY1665" i="1"/>
  <c r="AZ1665" i="1" s="1"/>
  <c r="BA1665" i="1" s="1"/>
  <c r="AY1666" i="1"/>
  <c r="AZ1666" i="1" s="1"/>
  <c r="BA1666" i="1" s="1"/>
  <c r="AY1667" i="1"/>
  <c r="AZ1667" i="1" s="1"/>
  <c r="BA1667" i="1" s="1"/>
  <c r="AY1668" i="1"/>
  <c r="AZ1668" i="1" s="1"/>
  <c r="BA1668" i="1" s="1"/>
  <c r="AY1669" i="1"/>
  <c r="AZ1669" i="1" s="1"/>
  <c r="BA1669" i="1" s="1"/>
  <c r="AY1670" i="1"/>
  <c r="AZ1670" i="1" s="1"/>
  <c r="BA1670" i="1" s="1"/>
  <c r="AY1671" i="1"/>
  <c r="AZ1671" i="1" s="1"/>
  <c r="BA1671" i="1" s="1"/>
  <c r="AY1672" i="1"/>
  <c r="AZ1672" i="1" s="1"/>
  <c r="BA1672" i="1" s="1"/>
  <c r="AY1673" i="1"/>
  <c r="AZ1673" i="1" s="1"/>
  <c r="BA1673" i="1" s="1"/>
  <c r="AY1674" i="1"/>
  <c r="AZ1674" i="1" s="1"/>
  <c r="BA1674" i="1" s="1"/>
  <c r="AY1675" i="1"/>
  <c r="AZ1675" i="1" s="1"/>
  <c r="BA1675" i="1" s="1"/>
  <c r="AY1676" i="1"/>
  <c r="AZ1676" i="1" s="1"/>
  <c r="BA1676" i="1" s="1"/>
  <c r="AY1677" i="1"/>
  <c r="AZ1677" i="1" s="1"/>
  <c r="BA1677" i="1" s="1"/>
  <c r="AY1678" i="1"/>
  <c r="AZ1678" i="1" s="1"/>
  <c r="BA1678" i="1" s="1"/>
  <c r="AY1679" i="1"/>
  <c r="AZ1679" i="1" s="1"/>
  <c r="BA1679" i="1" s="1"/>
  <c r="AY1680" i="1"/>
  <c r="AZ1680" i="1" s="1"/>
  <c r="BA1680" i="1" s="1"/>
  <c r="AY1681" i="1"/>
  <c r="AZ1681" i="1" s="1"/>
  <c r="BA1681" i="1" s="1"/>
  <c r="AY1682" i="1"/>
  <c r="AZ1682" i="1" s="1"/>
  <c r="BA1682" i="1" s="1"/>
  <c r="AY1683" i="1"/>
  <c r="AZ1683" i="1" s="1"/>
  <c r="BA1683" i="1" s="1"/>
  <c r="AY1684" i="1"/>
  <c r="AZ1684" i="1" s="1"/>
  <c r="BA1684" i="1" s="1"/>
  <c r="AY1685" i="1"/>
  <c r="AZ1685" i="1" s="1"/>
  <c r="BA1685" i="1" s="1"/>
  <c r="AY1686" i="1"/>
  <c r="AZ1686" i="1" s="1"/>
  <c r="BA1686" i="1" s="1"/>
  <c r="AY1687" i="1"/>
  <c r="AZ1687" i="1" s="1"/>
  <c r="BA1687" i="1" s="1"/>
  <c r="AY1688" i="1"/>
  <c r="AZ1688" i="1" s="1"/>
  <c r="BA1688" i="1" s="1"/>
  <c r="AY1689" i="1"/>
  <c r="AZ1689" i="1" s="1"/>
  <c r="BA1689" i="1" s="1"/>
  <c r="AY1690" i="1"/>
  <c r="AZ1690" i="1" s="1"/>
  <c r="BA1690" i="1" s="1"/>
  <c r="AY1691" i="1"/>
  <c r="AZ1691" i="1" s="1"/>
  <c r="BA1691" i="1" s="1"/>
  <c r="AY1692" i="1"/>
  <c r="AZ1692" i="1" s="1"/>
  <c r="BA1692" i="1" s="1"/>
  <c r="AY1693" i="1"/>
  <c r="AZ1693" i="1" s="1"/>
  <c r="BA1693" i="1" s="1"/>
  <c r="AY1694" i="1"/>
  <c r="AZ1694" i="1" s="1"/>
  <c r="BA1694" i="1" s="1"/>
  <c r="AY1695" i="1"/>
  <c r="AZ1695" i="1" s="1"/>
  <c r="BA1695" i="1" s="1"/>
  <c r="AY1696" i="1"/>
  <c r="AZ1696" i="1" s="1"/>
  <c r="BA1696" i="1" s="1"/>
  <c r="AY1697" i="1"/>
  <c r="AZ1697" i="1" s="1"/>
  <c r="BA1697" i="1" s="1"/>
  <c r="AY1698" i="1"/>
  <c r="AZ1698" i="1" s="1"/>
  <c r="BA1698" i="1" s="1"/>
  <c r="AY1699" i="1"/>
  <c r="AZ1699" i="1" s="1"/>
  <c r="BA1699" i="1" s="1"/>
  <c r="AY1700" i="1"/>
  <c r="AZ1700" i="1" s="1"/>
  <c r="BA1700" i="1" s="1"/>
  <c r="AY1701" i="1"/>
  <c r="AZ1701" i="1" s="1"/>
  <c r="BA1701" i="1" s="1"/>
  <c r="AY1702" i="1"/>
  <c r="AZ1702" i="1" s="1"/>
  <c r="BA1702" i="1" s="1"/>
  <c r="AY1703" i="1"/>
  <c r="AZ1703" i="1" s="1"/>
  <c r="BA1703" i="1" s="1"/>
  <c r="AY1704" i="1"/>
  <c r="AZ1704" i="1" s="1"/>
  <c r="BA1704" i="1" s="1"/>
  <c r="AY1705" i="1"/>
  <c r="AZ1705" i="1" s="1"/>
  <c r="BA1705" i="1" s="1"/>
  <c r="AY1706" i="1"/>
  <c r="AZ1706" i="1" s="1"/>
  <c r="BA1706" i="1" s="1"/>
  <c r="AY1707" i="1"/>
  <c r="AZ1707" i="1" s="1"/>
  <c r="BA1707" i="1" s="1"/>
  <c r="AY1708" i="1"/>
  <c r="AZ1708" i="1" s="1"/>
  <c r="BA1708" i="1" s="1"/>
  <c r="AY1709" i="1"/>
  <c r="AZ1709" i="1" s="1"/>
  <c r="BA1709" i="1" s="1"/>
  <c r="AY1710" i="1"/>
  <c r="AZ1710" i="1" s="1"/>
  <c r="BA1710" i="1" s="1"/>
  <c r="AY1711" i="1"/>
  <c r="AZ1711" i="1" s="1"/>
  <c r="BA1711" i="1" s="1"/>
  <c r="AY1712" i="1"/>
  <c r="AZ1712" i="1" s="1"/>
  <c r="BA1712" i="1" s="1"/>
  <c r="AY1713" i="1"/>
  <c r="AZ1713" i="1" s="1"/>
  <c r="BA1713" i="1" s="1"/>
  <c r="AY1714" i="1"/>
  <c r="AZ1714" i="1" s="1"/>
  <c r="BA1714" i="1" s="1"/>
  <c r="AY1715" i="1"/>
  <c r="AZ1715" i="1" s="1"/>
  <c r="BA1715" i="1" s="1"/>
  <c r="AY1716" i="1"/>
  <c r="AZ1716" i="1" s="1"/>
  <c r="BA1716" i="1" s="1"/>
  <c r="AY1717" i="1"/>
  <c r="AZ1717" i="1" s="1"/>
  <c r="BA1717" i="1" s="1"/>
  <c r="AY1718" i="1"/>
  <c r="AZ1718" i="1" s="1"/>
  <c r="BA1718" i="1" s="1"/>
  <c r="AY1719" i="1"/>
  <c r="AZ1719" i="1" s="1"/>
  <c r="BA1719" i="1" s="1"/>
  <c r="AY1720" i="1"/>
  <c r="AZ1720" i="1" s="1"/>
  <c r="BA1720" i="1" s="1"/>
  <c r="AY1721" i="1"/>
  <c r="AZ1721" i="1" s="1"/>
  <c r="BA1721" i="1" s="1"/>
  <c r="AY1722" i="1"/>
  <c r="AZ1722" i="1" s="1"/>
  <c r="BA1722" i="1" s="1"/>
  <c r="AY1723" i="1"/>
  <c r="AZ1723" i="1" s="1"/>
  <c r="BA1723" i="1" s="1"/>
  <c r="AY1724" i="1"/>
  <c r="AZ1724" i="1" s="1"/>
  <c r="BA1724" i="1" s="1"/>
  <c r="AY1725" i="1"/>
  <c r="AZ1725" i="1" s="1"/>
  <c r="BA1725" i="1" s="1"/>
  <c r="AY1726" i="1"/>
  <c r="AZ1726" i="1" s="1"/>
  <c r="BA1726" i="1" s="1"/>
  <c r="AY1727" i="1"/>
  <c r="AZ1727" i="1" s="1"/>
  <c r="BA1727" i="1" s="1"/>
  <c r="AY1728" i="1"/>
  <c r="AZ1728" i="1" s="1"/>
  <c r="BA1728" i="1" s="1"/>
  <c r="AY1729" i="1"/>
  <c r="AZ1729" i="1" s="1"/>
  <c r="BA1729" i="1" s="1"/>
  <c r="AY1730" i="1"/>
  <c r="AZ1730" i="1" s="1"/>
  <c r="BA1730" i="1" s="1"/>
  <c r="AY1731" i="1"/>
  <c r="AZ1731" i="1" s="1"/>
  <c r="BA1731" i="1" s="1"/>
  <c r="AY1732" i="1"/>
  <c r="AZ1732" i="1" s="1"/>
  <c r="BA1732" i="1" s="1"/>
  <c r="AY1733" i="1"/>
  <c r="AZ1733" i="1" s="1"/>
  <c r="BA1733" i="1" s="1"/>
  <c r="AY1734" i="1"/>
  <c r="AZ1734" i="1" s="1"/>
  <c r="BA1734" i="1" s="1"/>
  <c r="AY1735" i="1"/>
  <c r="AZ1735" i="1" s="1"/>
  <c r="BA1735" i="1" s="1"/>
  <c r="AY1736" i="1"/>
  <c r="AZ1736" i="1" s="1"/>
  <c r="BA1736" i="1" s="1"/>
  <c r="AY1737" i="1"/>
  <c r="AZ1737" i="1" s="1"/>
  <c r="BA1737" i="1" s="1"/>
  <c r="AY1738" i="1"/>
  <c r="AZ1738" i="1" s="1"/>
  <c r="BA1738" i="1" s="1"/>
  <c r="AY1739" i="1"/>
  <c r="AZ1739" i="1" s="1"/>
  <c r="BA1739" i="1" s="1"/>
  <c r="AY1740" i="1"/>
  <c r="AZ1740" i="1" s="1"/>
  <c r="BA1740" i="1" s="1"/>
  <c r="AY1741" i="1"/>
  <c r="AZ1741" i="1" s="1"/>
  <c r="BA1741" i="1" s="1"/>
  <c r="AY1742" i="1"/>
  <c r="AZ1742" i="1" s="1"/>
  <c r="BA1742" i="1" s="1"/>
  <c r="AY1743" i="1"/>
  <c r="AZ1743" i="1" s="1"/>
  <c r="BA1743" i="1" s="1"/>
  <c r="AY1744" i="1"/>
  <c r="AZ1744" i="1" s="1"/>
  <c r="BA1744" i="1" s="1"/>
  <c r="AY1745" i="1"/>
  <c r="AZ1745" i="1" s="1"/>
  <c r="BA1745" i="1" s="1"/>
  <c r="AY1746" i="1"/>
  <c r="AZ1746" i="1" s="1"/>
  <c r="BA1746" i="1" s="1"/>
  <c r="AY1747" i="1"/>
  <c r="AZ1747" i="1" s="1"/>
  <c r="BA1747" i="1" s="1"/>
  <c r="AY1748" i="1"/>
  <c r="AZ1748" i="1" s="1"/>
  <c r="BA1748" i="1" s="1"/>
  <c r="AY1749" i="1"/>
  <c r="AZ1749" i="1" s="1"/>
  <c r="BA1749" i="1" s="1"/>
  <c r="AY1750" i="1"/>
  <c r="AZ1750" i="1" s="1"/>
  <c r="BA1750" i="1" s="1"/>
  <c r="AY1751" i="1"/>
  <c r="AZ1751" i="1" s="1"/>
  <c r="BA1751" i="1" s="1"/>
  <c r="AY1752" i="1"/>
  <c r="AZ1752" i="1" s="1"/>
  <c r="BA1752" i="1" s="1"/>
  <c r="AY1753" i="1"/>
  <c r="AZ1753" i="1" s="1"/>
  <c r="BA1753" i="1" s="1"/>
  <c r="AY1754" i="1"/>
  <c r="AZ1754" i="1" s="1"/>
  <c r="BA1754" i="1" s="1"/>
  <c r="AY1755" i="1"/>
  <c r="AZ1755" i="1" s="1"/>
  <c r="BA1755" i="1" s="1"/>
  <c r="AY1756" i="1"/>
  <c r="AZ1756" i="1" s="1"/>
  <c r="BA1756" i="1" s="1"/>
  <c r="AY1757" i="1"/>
  <c r="AZ1757" i="1" s="1"/>
  <c r="BA1757" i="1" s="1"/>
  <c r="AY1758" i="1"/>
  <c r="AZ1758" i="1" s="1"/>
  <c r="BA1758" i="1" s="1"/>
  <c r="AY1759" i="1"/>
  <c r="AZ1759" i="1" s="1"/>
  <c r="BA1759" i="1" s="1"/>
  <c r="AY1760" i="1"/>
  <c r="AZ1760" i="1" s="1"/>
  <c r="BA1760" i="1" s="1"/>
  <c r="AY1761" i="1"/>
  <c r="AZ1761" i="1" s="1"/>
  <c r="BA1761" i="1" s="1"/>
  <c r="AY1762" i="1"/>
  <c r="AZ1762" i="1" s="1"/>
  <c r="BA1762" i="1" s="1"/>
  <c r="AY1763" i="1"/>
  <c r="AZ1763" i="1" s="1"/>
  <c r="BA1763" i="1" s="1"/>
  <c r="AY1764" i="1"/>
  <c r="AZ1764" i="1" s="1"/>
  <c r="BA1764" i="1" s="1"/>
  <c r="AY1765" i="1"/>
  <c r="AZ1765" i="1" s="1"/>
  <c r="BA1765" i="1" s="1"/>
  <c r="AY1766" i="1"/>
  <c r="AZ1766" i="1" s="1"/>
  <c r="BA1766" i="1" s="1"/>
  <c r="AY1767" i="1"/>
  <c r="AZ1767" i="1" s="1"/>
  <c r="BA1767" i="1" s="1"/>
  <c r="AY1768" i="1"/>
  <c r="AZ1768" i="1" s="1"/>
  <c r="BA1768" i="1" s="1"/>
  <c r="AY1769" i="1"/>
  <c r="AZ1769" i="1" s="1"/>
  <c r="BA1769" i="1" s="1"/>
  <c r="AY1770" i="1"/>
  <c r="AZ1770" i="1" s="1"/>
  <c r="BA1770" i="1" s="1"/>
  <c r="AY1771" i="1"/>
  <c r="AZ1771" i="1" s="1"/>
  <c r="BA1771" i="1" s="1"/>
  <c r="AY1772" i="1"/>
  <c r="AZ1772" i="1" s="1"/>
  <c r="BA1772" i="1" s="1"/>
  <c r="AY1773" i="1"/>
  <c r="AZ1773" i="1" s="1"/>
  <c r="BA1773" i="1" s="1"/>
  <c r="AY1774" i="1"/>
  <c r="AZ1774" i="1" s="1"/>
  <c r="BA1774" i="1" s="1"/>
  <c r="AY1775" i="1"/>
  <c r="AZ1775" i="1" s="1"/>
  <c r="BA1775" i="1" s="1"/>
  <c r="AY1776" i="1"/>
  <c r="AZ1776" i="1" s="1"/>
  <c r="BA1776" i="1" s="1"/>
  <c r="AY1777" i="1"/>
  <c r="AZ1777" i="1" s="1"/>
  <c r="BA1777" i="1" s="1"/>
  <c r="AY1778" i="1"/>
  <c r="AZ1778" i="1" s="1"/>
  <c r="BA1778" i="1" s="1"/>
  <c r="AY1779" i="1"/>
  <c r="AZ1779" i="1" s="1"/>
  <c r="BA1779" i="1" s="1"/>
  <c r="AY1780" i="1"/>
  <c r="AZ1780" i="1" s="1"/>
  <c r="BA1780" i="1" s="1"/>
  <c r="AY1781" i="1"/>
  <c r="AZ1781" i="1" s="1"/>
  <c r="BA1781" i="1" s="1"/>
  <c r="AY1782" i="1"/>
  <c r="AZ1782" i="1" s="1"/>
  <c r="BA1782" i="1" s="1"/>
  <c r="AY1783" i="1"/>
  <c r="AZ1783" i="1" s="1"/>
  <c r="BA1783" i="1" s="1"/>
  <c r="AY1784" i="1"/>
  <c r="AZ1784" i="1" s="1"/>
  <c r="BA1784" i="1" s="1"/>
  <c r="AY1785" i="1"/>
  <c r="AZ1785" i="1" s="1"/>
  <c r="BA1785" i="1" s="1"/>
  <c r="AY1786" i="1"/>
  <c r="AZ1786" i="1" s="1"/>
  <c r="BA1786" i="1" s="1"/>
  <c r="AY1787" i="1"/>
  <c r="AZ1787" i="1" s="1"/>
  <c r="BA1787" i="1" s="1"/>
  <c r="AY1788" i="1"/>
  <c r="AZ1788" i="1" s="1"/>
  <c r="BA1788" i="1" s="1"/>
  <c r="AY1789" i="1"/>
  <c r="AZ1789" i="1" s="1"/>
  <c r="BA1789" i="1" s="1"/>
  <c r="AY1790" i="1"/>
  <c r="AZ1790" i="1" s="1"/>
  <c r="BA1790" i="1" s="1"/>
  <c r="AY1791" i="1"/>
  <c r="AZ1791" i="1" s="1"/>
  <c r="BA1791" i="1" s="1"/>
  <c r="AY1792" i="1"/>
  <c r="AZ1792" i="1" s="1"/>
  <c r="BA1792" i="1" s="1"/>
  <c r="AY1793" i="1"/>
  <c r="AZ1793" i="1" s="1"/>
  <c r="BA1793" i="1" s="1"/>
  <c r="AY1794" i="1"/>
  <c r="AZ1794" i="1" s="1"/>
  <c r="BA1794" i="1" s="1"/>
  <c r="AY1795" i="1"/>
  <c r="AZ1795" i="1" s="1"/>
  <c r="BA1795" i="1" s="1"/>
  <c r="AY1796" i="1"/>
  <c r="AZ1796" i="1" s="1"/>
  <c r="BA1796" i="1" s="1"/>
  <c r="AY1797" i="1"/>
  <c r="AZ1797" i="1" s="1"/>
  <c r="BA1797" i="1" s="1"/>
  <c r="AY1798" i="1"/>
  <c r="AZ1798" i="1" s="1"/>
  <c r="BA1798" i="1" s="1"/>
  <c r="AY1799" i="1"/>
  <c r="AZ1799" i="1" s="1"/>
  <c r="BA1799" i="1" s="1"/>
  <c r="AY1800" i="1"/>
  <c r="AZ1800" i="1" s="1"/>
  <c r="BA1800" i="1" s="1"/>
  <c r="AY1801" i="1"/>
  <c r="AZ1801" i="1" s="1"/>
  <c r="BA1801" i="1" s="1"/>
  <c r="AY1802" i="1"/>
  <c r="AZ1802" i="1" s="1"/>
  <c r="BA1802" i="1" s="1"/>
  <c r="AY1803" i="1"/>
  <c r="AZ1803" i="1" s="1"/>
  <c r="BA1803" i="1" s="1"/>
  <c r="AY1804" i="1"/>
  <c r="AZ1804" i="1" s="1"/>
  <c r="BA1804" i="1" s="1"/>
  <c r="AY1805" i="1"/>
  <c r="AZ1805" i="1" s="1"/>
  <c r="BA1805" i="1" s="1"/>
  <c r="AY1806" i="1"/>
  <c r="AZ1806" i="1" s="1"/>
  <c r="BA1806" i="1" s="1"/>
  <c r="AY1807" i="1"/>
  <c r="AZ1807" i="1" s="1"/>
  <c r="BA1807" i="1" s="1"/>
  <c r="AY1808" i="1"/>
  <c r="AZ1808" i="1" s="1"/>
  <c r="BA1808" i="1" s="1"/>
  <c r="AY1809" i="1"/>
  <c r="AZ1809" i="1" s="1"/>
  <c r="BA1809" i="1" s="1"/>
  <c r="AY1810" i="1"/>
  <c r="AZ1810" i="1" s="1"/>
  <c r="BA1810" i="1" s="1"/>
  <c r="AY1811" i="1"/>
  <c r="AZ1811" i="1" s="1"/>
  <c r="BA1811" i="1" s="1"/>
  <c r="AY1812" i="1"/>
  <c r="AZ1812" i="1" s="1"/>
  <c r="BA1812" i="1" s="1"/>
  <c r="AY1813" i="1"/>
  <c r="AZ1813" i="1" s="1"/>
  <c r="BA1813" i="1" s="1"/>
  <c r="AY1814" i="1"/>
  <c r="AZ1814" i="1" s="1"/>
  <c r="BA1814" i="1" s="1"/>
  <c r="AY1815" i="1"/>
  <c r="AZ1815" i="1" s="1"/>
  <c r="BA1815" i="1" s="1"/>
  <c r="AY1816" i="1"/>
  <c r="AZ1816" i="1" s="1"/>
  <c r="BA1816" i="1" s="1"/>
  <c r="AY1817" i="1"/>
  <c r="AZ1817" i="1" s="1"/>
  <c r="BA1817" i="1" s="1"/>
  <c r="AY1818" i="1"/>
  <c r="AZ1818" i="1" s="1"/>
  <c r="BA1818" i="1" s="1"/>
  <c r="AY1819" i="1"/>
  <c r="AZ1819" i="1" s="1"/>
  <c r="BA1819" i="1" s="1"/>
  <c r="AY1820" i="1"/>
  <c r="AZ1820" i="1" s="1"/>
  <c r="BA1820" i="1" s="1"/>
  <c r="AY1821" i="1"/>
  <c r="AZ1821" i="1" s="1"/>
  <c r="BA1821" i="1" s="1"/>
  <c r="AY1822" i="1"/>
  <c r="AZ1822" i="1" s="1"/>
  <c r="BA1822" i="1" s="1"/>
  <c r="AY1823" i="1"/>
  <c r="AZ1823" i="1" s="1"/>
  <c r="BA1823" i="1" s="1"/>
  <c r="AY1824" i="1"/>
  <c r="AZ1824" i="1" s="1"/>
  <c r="BA1824" i="1" s="1"/>
  <c r="AY1825" i="1"/>
  <c r="AZ1825" i="1" s="1"/>
  <c r="BA1825" i="1" s="1"/>
  <c r="AY1826" i="1"/>
  <c r="AZ1826" i="1" s="1"/>
  <c r="BA1826" i="1" s="1"/>
  <c r="AY1827" i="1"/>
  <c r="AZ1827" i="1" s="1"/>
  <c r="BA1827" i="1" s="1"/>
  <c r="AY1828" i="1"/>
  <c r="AZ1828" i="1" s="1"/>
  <c r="BA1828" i="1" s="1"/>
  <c r="AY1829" i="1"/>
  <c r="AZ1829" i="1" s="1"/>
  <c r="BA1829" i="1" s="1"/>
  <c r="AY1830" i="1"/>
  <c r="AZ1830" i="1" s="1"/>
  <c r="BA1830" i="1" s="1"/>
  <c r="AY1831" i="1"/>
  <c r="AZ1831" i="1" s="1"/>
  <c r="BA1831" i="1" s="1"/>
  <c r="AY1832" i="1"/>
  <c r="AZ1832" i="1" s="1"/>
  <c r="BA1832" i="1" s="1"/>
  <c r="AY1833" i="1"/>
  <c r="AZ1833" i="1" s="1"/>
  <c r="BA1833" i="1" s="1"/>
  <c r="AY1834" i="1"/>
  <c r="AZ1834" i="1" s="1"/>
  <c r="BA1834" i="1" s="1"/>
  <c r="AY1835" i="1"/>
  <c r="AZ1835" i="1" s="1"/>
  <c r="BA1835" i="1" s="1"/>
  <c r="AY1836" i="1"/>
  <c r="AZ1836" i="1" s="1"/>
  <c r="BA1836" i="1" s="1"/>
  <c r="AY1837" i="1"/>
  <c r="AZ1837" i="1" s="1"/>
  <c r="BA1837" i="1" s="1"/>
  <c r="AY1838" i="1"/>
  <c r="AZ1838" i="1" s="1"/>
  <c r="BA1838" i="1" s="1"/>
  <c r="AY1839" i="1"/>
  <c r="AZ1839" i="1" s="1"/>
  <c r="BA1839" i="1" s="1"/>
  <c r="AY1840" i="1"/>
  <c r="AZ1840" i="1" s="1"/>
  <c r="BA1840" i="1" s="1"/>
  <c r="AY1841" i="1"/>
  <c r="AZ1841" i="1" s="1"/>
  <c r="BA1841" i="1" s="1"/>
  <c r="AY1842" i="1"/>
  <c r="AZ1842" i="1" s="1"/>
  <c r="BA1842" i="1" s="1"/>
  <c r="AY1843" i="1"/>
  <c r="AZ1843" i="1" s="1"/>
  <c r="BA1843" i="1" s="1"/>
  <c r="AY1844" i="1"/>
  <c r="AZ1844" i="1" s="1"/>
  <c r="BA1844" i="1" s="1"/>
  <c r="AY1845" i="1"/>
  <c r="AZ1845" i="1" s="1"/>
  <c r="BA1845" i="1" s="1"/>
  <c r="AY1846" i="1"/>
  <c r="AZ1846" i="1" s="1"/>
  <c r="BA1846" i="1" s="1"/>
  <c r="AY1847" i="1"/>
  <c r="AZ1847" i="1" s="1"/>
  <c r="BA1847" i="1" s="1"/>
  <c r="AY1848" i="1"/>
  <c r="AZ1848" i="1" s="1"/>
  <c r="BA1848" i="1" s="1"/>
  <c r="AY1849" i="1"/>
  <c r="AZ1849" i="1" s="1"/>
  <c r="BA1849" i="1" s="1"/>
  <c r="AY1850" i="1"/>
  <c r="AZ1850" i="1" s="1"/>
  <c r="BA1850" i="1" s="1"/>
  <c r="AY1851" i="1"/>
  <c r="AZ1851" i="1" s="1"/>
  <c r="BA1851" i="1" s="1"/>
  <c r="AY1852" i="1"/>
  <c r="AZ1852" i="1" s="1"/>
  <c r="BA1852" i="1" s="1"/>
  <c r="AY1853" i="1"/>
  <c r="AZ1853" i="1" s="1"/>
  <c r="BA1853" i="1" s="1"/>
  <c r="AY1854" i="1"/>
  <c r="AZ1854" i="1" s="1"/>
  <c r="BA1854" i="1" s="1"/>
  <c r="AY1855" i="1"/>
  <c r="AZ1855" i="1" s="1"/>
  <c r="BA1855" i="1" s="1"/>
  <c r="AY1856" i="1"/>
  <c r="AZ1856" i="1" s="1"/>
  <c r="BA1856" i="1" s="1"/>
  <c r="AY1857" i="1"/>
  <c r="AZ1857" i="1" s="1"/>
  <c r="BA1857" i="1" s="1"/>
  <c r="AY1858" i="1"/>
  <c r="AZ1858" i="1" s="1"/>
  <c r="BA1858" i="1" s="1"/>
  <c r="AY1859" i="1"/>
  <c r="AZ1859" i="1" s="1"/>
  <c r="BA1859" i="1" s="1"/>
  <c r="AY1860" i="1"/>
  <c r="AZ1860" i="1" s="1"/>
  <c r="BA1860" i="1" s="1"/>
  <c r="AY1861" i="1"/>
  <c r="AZ1861" i="1" s="1"/>
  <c r="BA1861" i="1" s="1"/>
  <c r="AY1862" i="1"/>
  <c r="AZ1862" i="1" s="1"/>
  <c r="BA1862" i="1" s="1"/>
  <c r="AY1863" i="1"/>
  <c r="AZ1863" i="1" s="1"/>
  <c r="BA1863" i="1" s="1"/>
  <c r="AY1864" i="1"/>
  <c r="AZ1864" i="1" s="1"/>
  <c r="BA1864" i="1" s="1"/>
  <c r="AY1865" i="1"/>
  <c r="AZ1865" i="1" s="1"/>
  <c r="BA1865" i="1" s="1"/>
  <c r="AY1866" i="1"/>
  <c r="AZ1866" i="1" s="1"/>
  <c r="BA1866" i="1" s="1"/>
  <c r="AY1867" i="1"/>
  <c r="AZ1867" i="1" s="1"/>
  <c r="BA1867" i="1" s="1"/>
  <c r="AY1868" i="1"/>
  <c r="AZ1868" i="1" s="1"/>
  <c r="BA1868" i="1" s="1"/>
  <c r="AY1869" i="1"/>
  <c r="AZ1869" i="1" s="1"/>
  <c r="BA1869" i="1" s="1"/>
  <c r="AY1870" i="1"/>
  <c r="AZ1870" i="1" s="1"/>
  <c r="BA1870" i="1" s="1"/>
  <c r="AY1871" i="1"/>
  <c r="AZ1871" i="1" s="1"/>
  <c r="BA1871" i="1" s="1"/>
  <c r="AY1872" i="1"/>
  <c r="AZ1872" i="1" s="1"/>
  <c r="BA1872" i="1" s="1"/>
  <c r="AY1873" i="1"/>
  <c r="AZ1873" i="1" s="1"/>
  <c r="BA1873" i="1" s="1"/>
  <c r="AY1874" i="1"/>
  <c r="AZ1874" i="1" s="1"/>
  <c r="BA1874" i="1" s="1"/>
  <c r="AY1875" i="1"/>
  <c r="AZ1875" i="1" s="1"/>
  <c r="BA1875" i="1" s="1"/>
  <c r="AY1876" i="1"/>
  <c r="AZ1876" i="1" s="1"/>
  <c r="BA1876" i="1" s="1"/>
  <c r="AY1877" i="1"/>
  <c r="AZ1877" i="1" s="1"/>
  <c r="BA1877" i="1" s="1"/>
  <c r="AY1878" i="1"/>
  <c r="AZ1878" i="1" s="1"/>
  <c r="BA1878" i="1" s="1"/>
  <c r="AY1879" i="1"/>
  <c r="AZ1879" i="1" s="1"/>
  <c r="BA1879" i="1" s="1"/>
  <c r="AY1880" i="1"/>
  <c r="AZ1880" i="1" s="1"/>
  <c r="BA1880" i="1" s="1"/>
  <c r="AY1881" i="1"/>
  <c r="AZ1881" i="1" s="1"/>
  <c r="BA1881" i="1" s="1"/>
  <c r="AY1882" i="1"/>
  <c r="AZ1882" i="1" s="1"/>
  <c r="BA1882" i="1" s="1"/>
  <c r="AY1883" i="1"/>
  <c r="AZ1883" i="1" s="1"/>
  <c r="BA1883" i="1" s="1"/>
  <c r="AY1884" i="1"/>
  <c r="AZ1884" i="1" s="1"/>
  <c r="BA1884" i="1" s="1"/>
  <c r="AY1885" i="1"/>
  <c r="AZ1885" i="1" s="1"/>
  <c r="BA1885" i="1" s="1"/>
  <c r="AY1886" i="1"/>
  <c r="AZ1886" i="1" s="1"/>
  <c r="BA1886" i="1" s="1"/>
  <c r="AY1887" i="1"/>
  <c r="AZ1887" i="1" s="1"/>
  <c r="BA1887" i="1" s="1"/>
  <c r="AY1888" i="1"/>
  <c r="AZ1888" i="1" s="1"/>
  <c r="BA1888" i="1" s="1"/>
  <c r="AY1889" i="1"/>
  <c r="AZ1889" i="1" s="1"/>
  <c r="BA1889" i="1" s="1"/>
  <c r="AY1890" i="1"/>
  <c r="AZ1890" i="1" s="1"/>
  <c r="BA1890" i="1" s="1"/>
  <c r="AY1891" i="1"/>
  <c r="AZ1891" i="1" s="1"/>
  <c r="BA1891" i="1" s="1"/>
  <c r="AY1892" i="1"/>
  <c r="AZ1892" i="1" s="1"/>
  <c r="BA1892" i="1" s="1"/>
  <c r="AY1893" i="1"/>
  <c r="AZ1893" i="1" s="1"/>
  <c r="BA1893" i="1" s="1"/>
  <c r="AY1894" i="1"/>
  <c r="AZ1894" i="1" s="1"/>
  <c r="BA1894" i="1" s="1"/>
  <c r="AY1895" i="1"/>
  <c r="AZ1895" i="1" s="1"/>
  <c r="BA1895" i="1" s="1"/>
  <c r="AY1896" i="1"/>
  <c r="AZ1896" i="1" s="1"/>
  <c r="BA1896" i="1" s="1"/>
  <c r="AY1897" i="1"/>
  <c r="AZ1897" i="1" s="1"/>
  <c r="BA1897" i="1" s="1"/>
  <c r="AY1898" i="1"/>
  <c r="AZ1898" i="1" s="1"/>
  <c r="BA1898" i="1" s="1"/>
  <c r="AY1899" i="1"/>
  <c r="AZ1899" i="1" s="1"/>
  <c r="BA1899" i="1" s="1"/>
  <c r="AY1900" i="1"/>
  <c r="AZ1900" i="1" s="1"/>
  <c r="BA1900" i="1" s="1"/>
  <c r="AY1901" i="1"/>
  <c r="AZ1901" i="1" s="1"/>
  <c r="BA1901" i="1" s="1"/>
  <c r="AY1902" i="1"/>
  <c r="AZ1902" i="1" s="1"/>
  <c r="BA1902" i="1" s="1"/>
  <c r="AY1903" i="1"/>
  <c r="AZ1903" i="1" s="1"/>
  <c r="BA1903" i="1" s="1"/>
  <c r="AY1904" i="1"/>
  <c r="AZ1904" i="1" s="1"/>
  <c r="BA1904" i="1" s="1"/>
  <c r="AY1905" i="1"/>
  <c r="AZ1905" i="1" s="1"/>
  <c r="BA1905" i="1" s="1"/>
  <c r="AY1906" i="1"/>
  <c r="AZ1906" i="1" s="1"/>
  <c r="BA1906" i="1" s="1"/>
  <c r="AY1907" i="1"/>
  <c r="AZ1907" i="1" s="1"/>
  <c r="BA1907" i="1" s="1"/>
  <c r="AY1908" i="1"/>
  <c r="AZ1908" i="1" s="1"/>
  <c r="BA1908" i="1" s="1"/>
  <c r="AY1909" i="1"/>
  <c r="AZ1909" i="1" s="1"/>
  <c r="BA1909" i="1" s="1"/>
  <c r="AY1910" i="1"/>
  <c r="AZ1910" i="1" s="1"/>
  <c r="BA1910" i="1" s="1"/>
  <c r="AY1911" i="1"/>
  <c r="AZ1911" i="1" s="1"/>
  <c r="BA1911" i="1" s="1"/>
  <c r="AY1912" i="1"/>
  <c r="AZ1912" i="1" s="1"/>
  <c r="BA1912" i="1" s="1"/>
  <c r="AY1913" i="1"/>
  <c r="AZ1913" i="1" s="1"/>
  <c r="BA1913" i="1" s="1"/>
  <c r="AY1914" i="1"/>
  <c r="AZ1914" i="1" s="1"/>
  <c r="BA1914" i="1" s="1"/>
  <c r="AY1915" i="1"/>
  <c r="AZ1915" i="1" s="1"/>
  <c r="BA1915" i="1" s="1"/>
  <c r="AY1916" i="1"/>
  <c r="AZ1916" i="1" s="1"/>
  <c r="BA1916" i="1" s="1"/>
  <c r="AY1917" i="1"/>
  <c r="AZ1917" i="1" s="1"/>
  <c r="BA1917" i="1" s="1"/>
  <c r="AY1918" i="1"/>
  <c r="AZ1918" i="1" s="1"/>
  <c r="BA1918" i="1" s="1"/>
  <c r="AY1919" i="1"/>
  <c r="AZ1919" i="1" s="1"/>
  <c r="BA1919" i="1" s="1"/>
  <c r="AY1920" i="1"/>
  <c r="AZ1920" i="1" s="1"/>
  <c r="BA1920" i="1" s="1"/>
  <c r="AY1921" i="1"/>
  <c r="AZ1921" i="1" s="1"/>
  <c r="BA1921" i="1" s="1"/>
  <c r="AY1922" i="1"/>
  <c r="AZ1922" i="1" s="1"/>
  <c r="BA1922" i="1" s="1"/>
  <c r="AY1923" i="1"/>
  <c r="AZ1923" i="1" s="1"/>
  <c r="BA1923" i="1" s="1"/>
  <c r="AY1924" i="1"/>
  <c r="AZ1924" i="1" s="1"/>
  <c r="BA1924" i="1" s="1"/>
  <c r="AY1925" i="1"/>
  <c r="AZ1925" i="1" s="1"/>
  <c r="BA1925" i="1" s="1"/>
  <c r="AY1926" i="1"/>
  <c r="AZ1926" i="1" s="1"/>
  <c r="BA1926" i="1" s="1"/>
  <c r="AY1927" i="1"/>
  <c r="AZ1927" i="1" s="1"/>
  <c r="BA1927" i="1" s="1"/>
  <c r="AY1928" i="1"/>
  <c r="AZ1928" i="1" s="1"/>
  <c r="BA1928" i="1" s="1"/>
  <c r="AY1929" i="1"/>
  <c r="AZ1929" i="1" s="1"/>
  <c r="BA1929" i="1" s="1"/>
  <c r="AY1930" i="1"/>
  <c r="AZ1930" i="1" s="1"/>
  <c r="BA1930" i="1" s="1"/>
  <c r="AY1931" i="1"/>
  <c r="AZ1931" i="1" s="1"/>
  <c r="BA1931" i="1" s="1"/>
  <c r="AY1932" i="1"/>
  <c r="AZ1932" i="1" s="1"/>
  <c r="BA1932" i="1" s="1"/>
  <c r="AY1933" i="1"/>
  <c r="AZ1933" i="1" s="1"/>
  <c r="BA1933" i="1" s="1"/>
  <c r="AY1934" i="1"/>
  <c r="AZ1934" i="1" s="1"/>
  <c r="BA1934" i="1" s="1"/>
  <c r="AY1935" i="1"/>
  <c r="AZ1935" i="1" s="1"/>
  <c r="BA1935" i="1" s="1"/>
  <c r="AY1936" i="1"/>
  <c r="AZ1936" i="1" s="1"/>
  <c r="BA1936" i="1" s="1"/>
  <c r="AY1937" i="1"/>
  <c r="AZ1937" i="1" s="1"/>
  <c r="BA1937" i="1" s="1"/>
  <c r="AY1938" i="1"/>
  <c r="AZ1938" i="1" s="1"/>
  <c r="BA1938" i="1" s="1"/>
  <c r="AY1939" i="1"/>
  <c r="AZ1939" i="1" s="1"/>
  <c r="BA1939" i="1" s="1"/>
  <c r="AY1940" i="1"/>
  <c r="AZ1940" i="1" s="1"/>
  <c r="BA1940" i="1" s="1"/>
  <c r="AY1941" i="1"/>
  <c r="AZ1941" i="1" s="1"/>
  <c r="BA1941" i="1" s="1"/>
  <c r="AY1942" i="1"/>
  <c r="AZ1942" i="1" s="1"/>
  <c r="BA1942" i="1" s="1"/>
  <c r="AY1943" i="1"/>
  <c r="AZ1943" i="1" s="1"/>
  <c r="BA1943" i="1" s="1"/>
  <c r="AY1944" i="1"/>
  <c r="AZ1944" i="1" s="1"/>
  <c r="BA1944" i="1" s="1"/>
  <c r="AY1945" i="1"/>
  <c r="AZ1945" i="1" s="1"/>
  <c r="BA1945" i="1" s="1"/>
  <c r="AY1946" i="1"/>
  <c r="AZ1946" i="1" s="1"/>
  <c r="BA1946" i="1" s="1"/>
  <c r="AY1947" i="1"/>
  <c r="AZ1947" i="1" s="1"/>
  <c r="BA1947" i="1" s="1"/>
  <c r="AY1948" i="1"/>
  <c r="AZ1948" i="1" s="1"/>
  <c r="BA1948" i="1" s="1"/>
  <c r="AY1949" i="1"/>
  <c r="AZ1949" i="1" s="1"/>
  <c r="BA1949" i="1" s="1"/>
  <c r="AY1950" i="1"/>
  <c r="AZ1950" i="1" s="1"/>
  <c r="BA1950" i="1" s="1"/>
  <c r="AY1951" i="1"/>
  <c r="AZ1951" i="1" s="1"/>
  <c r="BA1951" i="1" s="1"/>
  <c r="AY1952" i="1"/>
  <c r="AZ1952" i="1" s="1"/>
  <c r="BA1952" i="1" s="1"/>
  <c r="AY1953" i="1"/>
  <c r="AZ1953" i="1" s="1"/>
  <c r="BA1953" i="1" s="1"/>
  <c r="AY1954" i="1"/>
  <c r="AZ1954" i="1" s="1"/>
  <c r="BA1954" i="1" s="1"/>
  <c r="AY1955" i="1"/>
  <c r="AZ1955" i="1" s="1"/>
  <c r="BA1955" i="1" s="1"/>
  <c r="AY1956" i="1"/>
  <c r="AZ1956" i="1" s="1"/>
  <c r="BA1956" i="1" s="1"/>
  <c r="AY1957" i="1"/>
  <c r="AZ1957" i="1" s="1"/>
  <c r="BA1957" i="1" s="1"/>
  <c r="AY1958" i="1"/>
  <c r="AZ1958" i="1" s="1"/>
  <c r="BA1958" i="1" s="1"/>
  <c r="AY1959" i="1"/>
  <c r="AZ1959" i="1" s="1"/>
  <c r="BA1959" i="1" s="1"/>
  <c r="AY1960" i="1"/>
  <c r="AZ1960" i="1" s="1"/>
  <c r="BA1960" i="1" s="1"/>
  <c r="AY1961" i="1"/>
  <c r="AZ1961" i="1" s="1"/>
  <c r="BA1961" i="1" s="1"/>
  <c r="AY1962" i="1"/>
  <c r="AZ1962" i="1" s="1"/>
  <c r="BA1962" i="1" s="1"/>
  <c r="AY1963" i="1"/>
  <c r="AZ1963" i="1" s="1"/>
  <c r="BA1963" i="1" s="1"/>
  <c r="AY1964" i="1"/>
  <c r="AZ1964" i="1" s="1"/>
  <c r="BA1964" i="1" s="1"/>
  <c r="AY1965" i="1"/>
  <c r="AZ1965" i="1" s="1"/>
  <c r="BA1965" i="1" s="1"/>
  <c r="AY1966" i="1"/>
  <c r="AZ1966" i="1" s="1"/>
  <c r="BA1966" i="1" s="1"/>
  <c r="AY1967" i="1"/>
  <c r="AZ1967" i="1" s="1"/>
  <c r="BA1967" i="1" s="1"/>
  <c r="AY1968" i="1"/>
  <c r="AZ1968" i="1" s="1"/>
  <c r="BA1968" i="1" s="1"/>
  <c r="AY1969" i="1"/>
  <c r="AZ1969" i="1" s="1"/>
  <c r="BA1969" i="1" s="1"/>
  <c r="AY1970" i="1"/>
  <c r="AZ1970" i="1" s="1"/>
  <c r="BA1970" i="1" s="1"/>
  <c r="AY1971" i="1"/>
  <c r="AZ1971" i="1" s="1"/>
  <c r="BA1971" i="1" s="1"/>
  <c r="AY1972" i="1"/>
  <c r="AZ1972" i="1" s="1"/>
  <c r="BA1972" i="1" s="1"/>
  <c r="AY1973" i="1"/>
  <c r="AZ1973" i="1" s="1"/>
  <c r="BA1973" i="1" s="1"/>
  <c r="AY1974" i="1"/>
  <c r="AZ1974" i="1" s="1"/>
  <c r="BA1974" i="1" s="1"/>
  <c r="AY1975" i="1"/>
  <c r="AZ1975" i="1" s="1"/>
  <c r="BA1975" i="1" s="1"/>
  <c r="AY1976" i="1"/>
  <c r="AZ1976" i="1" s="1"/>
  <c r="BA1976" i="1" s="1"/>
  <c r="AY1977" i="1"/>
  <c r="AZ1977" i="1" s="1"/>
  <c r="BA1977" i="1" s="1"/>
  <c r="AY1978" i="1"/>
  <c r="AZ1978" i="1" s="1"/>
  <c r="BA1978" i="1" s="1"/>
  <c r="AY1979" i="1"/>
  <c r="AZ1979" i="1" s="1"/>
  <c r="BA1979" i="1" s="1"/>
  <c r="AY1980" i="1"/>
  <c r="AZ1980" i="1" s="1"/>
  <c r="BA1980" i="1" s="1"/>
  <c r="AY1981" i="1"/>
  <c r="AZ1981" i="1" s="1"/>
  <c r="BA1981" i="1" s="1"/>
  <c r="AY1982" i="1"/>
  <c r="AZ1982" i="1" s="1"/>
  <c r="BA1982" i="1" s="1"/>
  <c r="AY1983" i="1"/>
  <c r="AZ1983" i="1" s="1"/>
  <c r="BA1983" i="1" s="1"/>
  <c r="AY1984" i="1"/>
  <c r="AZ1984" i="1" s="1"/>
  <c r="BA1984" i="1" s="1"/>
  <c r="AY1985" i="1"/>
  <c r="AZ1985" i="1" s="1"/>
  <c r="BA1985" i="1" s="1"/>
  <c r="AY1986" i="1"/>
  <c r="AZ1986" i="1" s="1"/>
  <c r="BA1986" i="1" s="1"/>
  <c r="AY1987" i="1"/>
  <c r="AZ1987" i="1" s="1"/>
  <c r="BA1987" i="1" s="1"/>
  <c r="AY1988" i="1"/>
  <c r="AZ1988" i="1" s="1"/>
  <c r="BA1988" i="1" s="1"/>
  <c r="AY1989" i="1"/>
  <c r="AZ1989" i="1" s="1"/>
  <c r="BA1989" i="1" s="1"/>
  <c r="AY1990" i="1"/>
  <c r="AZ1990" i="1" s="1"/>
  <c r="BA1990" i="1" s="1"/>
  <c r="AY1991" i="1"/>
  <c r="AZ1991" i="1" s="1"/>
  <c r="BA1991" i="1" s="1"/>
  <c r="AY1992" i="1"/>
  <c r="AZ1992" i="1" s="1"/>
  <c r="BA1992" i="1" s="1"/>
  <c r="AY1993" i="1"/>
  <c r="AZ1993" i="1" s="1"/>
  <c r="BA1993" i="1" s="1"/>
  <c r="AY1994" i="1"/>
  <c r="AZ1994" i="1" s="1"/>
  <c r="BA1994" i="1" s="1"/>
  <c r="AY1995" i="1"/>
  <c r="AZ1995" i="1" s="1"/>
  <c r="BA1995" i="1" s="1"/>
  <c r="AY1996" i="1"/>
  <c r="AZ1996" i="1" s="1"/>
  <c r="BA1996" i="1" s="1"/>
  <c r="AY1997" i="1"/>
  <c r="AZ1997" i="1" s="1"/>
  <c r="BA1997" i="1" s="1"/>
  <c r="AY1998" i="1"/>
  <c r="AZ1998" i="1" s="1"/>
  <c r="BA1998" i="1" s="1"/>
  <c r="AY1999" i="1"/>
  <c r="AZ1999" i="1" s="1"/>
  <c r="BA1999" i="1" s="1"/>
  <c r="AY2000" i="1"/>
  <c r="AZ2000" i="1" s="1"/>
  <c r="BA2000" i="1" s="1"/>
  <c r="AY2001" i="1"/>
  <c r="AZ2001" i="1" s="1"/>
  <c r="BA2001" i="1" s="1"/>
  <c r="AY2002" i="1"/>
  <c r="AZ2002" i="1" s="1"/>
  <c r="BA2002" i="1" s="1"/>
  <c r="AY2003" i="1"/>
  <c r="AZ2003" i="1" s="1"/>
  <c r="BA2003" i="1" s="1"/>
  <c r="AY2004" i="1"/>
  <c r="AZ2004" i="1" s="1"/>
  <c r="BA2004" i="1" s="1"/>
  <c r="AY2005" i="1"/>
  <c r="AZ2005" i="1" s="1"/>
  <c r="BA2005" i="1" s="1"/>
  <c r="AY2006" i="1"/>
  <c r="AZ2006" i="1" s="1"/>
  <c r="BA2006" i="1" s="1"/>
  <c r="AY2007" i="1"/>
  <c r="AZ2007" i="1" s="1"/>
  <c r="BA2007" i="1" s="1"/>
  <c r="AY2008" i="1"/>
  <c r="AZ2008" i="1" s="1"/>
  <c r="BA2008" i="1" s="1"/>
  <c r="AY2009" i="1"/>
  <c r="AZ2009" i="1" s="1"/>
  <c r="BA2009" i="1" s="1"/>
  <c r="AY2010" i="1"/>
  <c r="AZ2010" i="1" s="1"/>
  <c r="BA2010" i="1" s="1"/>
  <c r="AY2011" i="1"/>
  <c r="AZ2011" i="1" s="1"/>
  <c r="BA2011" i="1" s="1"/>
  <c r="AY2012" i="1"/>
  <c r="AZ2012" i="1" s="1"/>
  <c r="BA2012" i="1" s="1"/>
  <c r="AY2013" i="1"/>
  <c r="AZ2013" i="1" s="1"/>
  <c r="BA2013" i="1" s="1"/>
  <c r="AY2014" i="1"/>
  <c r="AZ2014" i="1" s="1"/>
  <c r="BA2014" i="1" s="1"/>
  <c r="AY2015" i="1"/>
  <c r="AZ2015" i="1" s="1"/>
  <c r="BA2015" i="1" s="1"/>
  <c r="AY2016" i="1"/>
  <c r="AZ2016" i="1" s="1"/>
  <c r="BA2016" i="1" s="1"/>
  <c r="AY2017" i="1"/>
  <c r="AZ2017" i="1" s="1"/>
  <c r="BA2017" i="1" s="1"/>
  <c r="AY2018" i="1"/>
  <c r="AZ2018" i="1" s="1"/>
  <c r="BA2018" i="1" s="1"/>
  <c r="AY2019" i="1"/>
  <c r="AZ2019" i="1" s="1"/>
  <c r="BA2019" i="1" s="1"/>
  <c r="AY2020" i="1"/>
  <c r="AZ2020" i="1" s="1"/>
  <c r="BA2020" i="1" s="1"/>
  <c r="AY2021" i="1"/>
  <c r="AZ2021" i="1" s="1"/>
  <c r="BA2021" i="1" s="1"/>
  <c r="AY2022" i="1"/>
  <c r="AZ2022" i="1" s="1"/>
  <c r="BA2022" i="1" s="1"/>
  <c r="AY2023" i="1"/>
  <c r="AZ2023" i="1" s="1"/>
  <c r="BA2023" i="1" s="1"/>
  <c r="AY2024" i="1"/>
  <c r="AZ2024" i="1" s="1"/>
  <c r="BA2024" i="1" s="1"/>
  <c r="AY2025" i="1"/>
  <c r="AZ2025" i="1" s="1"/>
  <c r="BA2025" i="1" s="1"/>
  <c r="AY2026" i="1"/>
  <c r="AZ2026" i="1" s="1"/>
  <c r="BA2026" i="1" s="1"/>
  <c r="AY2027" i="1"/>
  <c r="AZ2027" i="1" s="1"/>
  <c r="BA2027" i="1" s="1"/>
  <c r="AY2028" i="1"/>
  <c r="AZ2028" i="1" s="1"/>
  <c r="BA2028" i="1" s="1"/>
  <c r="AY2029" i="1"/>
  <c r="AZ2029" i="1" s="1"/>
  <c r="BA2029" i="1" s="1"/>
  <c r="AY2030" i="1"/>
  <c r="AZ2030" i="1" s="1"/>
  <c r="BA2030" i="1" s="1"/>
  <c r="AY2031" i="1"/>
  <c r="AZ2031" i="1" s="1"/>
  <c r="BA2031" i="1" s="1"/>
  <c r="AY2032" i="1"/>
  <c r="AZ2032" i="1" s="1"/>
  <c r="BA2032" i="1" s="1"/>
  <c r="AY2033" i="1"/>
  <c r="AZ2033" i="1" s="1"/>
  <c r="BA2033" i="1" s="1"/>
  <c r="AY2034" i="1"/>
  <c r="AZ2034" i="1" s="1"/>
  <c r="BA2034" i="1" s="1"/>
  <c r="AY2035" i="1"/>
  <c r="AZ2035" i="1" s="1"/>
  <c r="BA2035" i="1" s="1"/>
  <c r="AY2036" i="1"/>
  <c r="AZ2036" i="1" s="1"/>
  <c r="BA2036" i="1" s="1"/>
  <c r="AY2037" i="1"/>
  <c r="AZ2037" i="1" s="1"/>
  <c r="BA2037" i="1" s="1"/>
  <c r="AY2038" i="1"/>
  <c r="AZ2038" i="1" s="1"/>
  <c r="BA2038" i="1" s="1"/>
  <c r="AY2039" i="1"/>
  <c r="AZ2039" i="1" s="1"/>
  <c r="BA2039" i="1" s="1"/>
  <c r="AY2040" i="1"/>
  <c r="AZ2040" i="1" s="1"/>
  <c r="BA2040" i="1" s="1"/>
  <c r="AY2041" i="1"/>
  <c r="AZ2041" i="1" s="1"/>
  <c r="BA2041" i="1" s="1"/>
  <c r="AY2042" i="1"/>
  <c r="AZ2042" i="1" s="1"/>
  <c r="BA2042" i="1" s="1"/>
  <c r="AY2043" i="1"/>
  <c r="AZ2043" i="1" s="1"/>
  <c r="BA2043" i="1" s="1"/>
  <c r="AY2044" i="1"/>
  <c r="AZ2044" i="1" s="1"/>
  <c r="BA2044" i="1" s="1"/>
  <c r="AY2045" i="1"/>
  <c r="AZ2045" i="1" s="1"/>
  <c r="BA2045" i="1" s="1"/>
  <c r="AY2046" i="1"/>
  <c r="AZ2046" i="1" s="1"/>
  <c r="BA2046" i="1" s="1"/>
  <c r="AY2047" i="1"/>
  <c r="AZ2047" i="1" s="1"/>
  <c r="BA2047" i="1" s="1"/>
  <c r="AY2048" i="1"/>
  <c r="AZ2048" i="1" s="1"/>
  <c r="BA2048" i="1" s="1"/>
  <c r="AY2049" i="1"/>
  <c r="AZ2049" i="1" s="1"/>
  <c r="BA2049" i="1" s="1"/>
  <c r="AY2050" i="1"/>
  <c r="AZ2050" i="1" s="1"/>
  <c r="BA2050" i="1" s="1"/>
  <c r="AY2051" i="1"/>
  <c r="AZ2051" i="1" s="1"/>
  <c r="BA2051" i="1" s="1"/>
  <c r="AY2052" i="1"/>
  <c r="AZ2052" i="1" s="1"/>
  <c r="BA2052" i="1" s="1"/>
  <c r="AY2053" i="1"/>
  <c r="AZ2053" i="1" s="1"/>
  <c r="BA2053" i="1" s="1"/>
  <c r="AY2054" i="1"/>
  <c r="AZ2054" i="1" s="1"/>
  <c r="BA2054" i="1" s="1"/>
  <c r="AY2055" i="1"/>
  <c r="AZ2055" i="1" s="1"/>
  <c r="BA2055" i="1" s="1"/>
  <c r="AY2056" i="1"/>
  <c r="AZ2056" i="1" s="1"/>
  <c r="BA2056" i="1" s="1"/>
  <c r="AY2057" i="1"/>
  <c r="AZ2057" i="1" s="1"/>
  <c r="BA2057" i="1" s="1"/>
  <c r="AY2058" i="1"/>
  <c r="AZ2058" i="1" s="1"/>
  <c r="BA2058" i="1" s="1"/>
  <c r="AY2059" i="1"/>
  <c r="AZ2059" i="1" s="1"/>
  <c r="BA2059" i="1" s="1"/>
  <c r="AY2060" i="1"/>
  <c r="AZ2060" i="1" s="1"/>
  <c r="BA2060" i="1" s="1"/>
  <c r="AY2061" i="1"/>
  <c r="AZ2061" i="1" s="1"/>
  <c r="BA2061" i="1" s="1"/>
  <c r="AY2062" i="1"/>
  <c r="AZ2062" i="1" s="1"/>
  <c r="BA2062" i="1" s="1"/>
  <c r="AY2063" i="1"/>
  <c r="AZ2063" i="1" s="1"/>
  <c r="BA2063" i="1" s="1"/>
  <c r="AY2064" i="1"/>
  <c r="AZ2064" i="1" s="1"/>
  <c r="BA2064" i="1" s="1"/>
  <c r="AY2065" i="1"/>
  <c r="AZ2065" i="1" s="1"/>
  <c r="BA2065" i="1" s="1"/>
  <c r="AY2066" i="1"/>
  <c r="AZ2066" i="1" s="1"/>
  <c r="BA2066" i="1" s="1"/>
  <c r="AY2067" i="1"/>
  <c r="AZ2067" i="1" s="1"/>
  <c r="BA2067" i="1" s="1"/>
  <c r="AY2068" i="1"/>
  <c r="AZ2068" i="1" s="1"/>
  <c r="BA2068" i="1" s="1"/>
  <c r="AY2069" i="1"/>
  <c r="AZ2069" i="1" s="1"/>
  <c r="BA2069" i="1" s="1"/>
  <c r="AY2070" i="1"/>
  <c r="AZ2070" i="1" s="1"/>
  <c r="BA2070" i="1" s="1"/>
  <c r="AY2071" i="1"/>
  <c r="AZ2071" i="1" s="1"/>
  <c r="BA2071" i="1" s="1"/>
  <c r="AY2072" i="1"/>
  <c r="AZ2072" i="1" s="1"/>
  <c r="BA2072" i="1" s="1"/>
  <c r="AY2073" i="1"/>
  <c r="AZ2073" i="1" s="1"/>
  <c r="BA2073" i="1" s="1"/>
  <c r="AY2074" i="1"/>
  <c r="AZ2074" i="1" s="1"/>
  <c r="BA2074" i="1" s="1"/>
  <c r="AY2075" i="1"/>
  <c r="AZ2075" i="1" s="1"/>
  <c r="BA2075" i="1" s="1"/>
  <c r="AY2076" i="1"/>
  <c r="AZ2076" i="1" s="1"/>
  <c r="BA2076" i="1" s="1"/>
  <c r="AY2077" i="1"/>
  <c r="AZ2077" i="1" s="1"/>
  <c r="BA2077" i="1" s="1"/>
  <c r="AY2078" i="1"/>
  <c r="AZ2078" i="1" s="1"/>
  <c r="BA2078" i="1" s="1"/>
  <c r="AY2079" i="1"/>
  <c r="AZ2079" i="1" s="1"/>
  <c r="BA2079" i="1" s="1"/>
  <c r="AY2080" i="1"/>
  <c r="AZ2080" i="1" s="1"/>
  <c r="BA2080" i="1" s="1"/>
  <c r="AY2081" i="1"/>
  <c r="AZ2081" i="1" s="1"/>
  <c r="BA2081" i="1" s="1"/>
  <c r="AY2082" i="1"/>
  <c r="AZ2082" i="1" s="1"/>
  <c r="BA2082" i="1" s="1"/>
  <c r="AY2083" i="1"/>
  <c r="AZ2083" i="1" s="1"/>
  <c r="BA2083" i="1" s="1"/>
  <c r="AY2084" i="1"/>
  <c r="AZ2084" i="1" s="1"/>
  <c r="BA2084" i="1" s="1"/>
  <c r="AY2085" i="1"/>
  <c r="AZ2085" i="1" s="1"/>
  <c r="BA2085" i="1" s="1"/>
  <c r="AY2086" i="1"/>
  <c r="AZ2086" i="1" s="1"/>
  <c r="BA2086" i="1" s="1"/>
  <c r="AY2087" i="1"/>
  <c r="AZ2087" i="1" s="1"/>
  <c r="BA2087" i="1" s="1"/>
  <c r="AY2088" i="1"/>
  <c r="AZ2088" i="1" s="1"/>
  <c r="BA2088" i="1" s="1"/>
  <c r="AY2089" i="1"/>
  <c r="AZ2089" i="1" s="1"/>
  <c r="BA2089" i="1" s="1"/>
  <c r="AY2090" i="1"/>
  <c r="AZ2090" i="1" s="1"/>
  <c r="BA2090" i="1" s="1"/>
  <c r="AY2091" i="1"/>
  <c r="AZ2091" i="1" s="1"/>
  <c r="BA2091" i="1" s="1"/>
  <c r="AY2092" i="1"/>
  <c r="AZ2092" i="1" s="1"/>
  <c r="BA2092" i="1" s="1"/>
  <c r="AY2093" i="1"/>
  <c r="AZ2093" i="1" s="1"/>
  <c r="BA2093" i="1" s="1"/>
  <c r="AY2094" i="1"/>
  <c r="AZ2094" i="1" s="1"/>
  <c r="BA2094" i="1" s="1"/>
  <c r="AY2095" i="1"/>
  <c r="AZ2095" i="1" s="1"/>
  <c r="BA2095" i="1" s="1"/>
  <c r="AY2096" i="1"/>
  <c r="AZ2096" i="1" s="1"/>
  <c r="BA2096" i="1" s="1"/>
  <c r="AY2097" i="1"/>
  <c r="AZ2097" i="1" s="1"/>
  <c r="BA2097" i="1" s="1"/>
  <c r="AY2098" i="1"/>
  <c r="AZ2098" i="1" s="1"/>
  <c r="BA2098" i="1" s="1"/>
  <c r="AY2099" i="1"/>
  <c r="AZ2099" i="1" s="1"/>
  <c r="BA2099" i="1" s="1"/>
  <c r="AY2100" i="1"/>
  <c r="AZ2100" i="1" s="1"/>
  <c r="BA2100" i="1" s="1"/>
  <c r="AY2101" i="1"/>
  <c r="AZ2101" i="1" s="1"/>
  <c r="BA2101" i="1" s="1"/>
  <c r="AY2102" i="1"/>
  <c r="AZ2102" i="1" s="1"/>
  <c r="BA2102" i="1" s="1"/>
  <c r="AY2103" i="1"/>
  <c r="AZ2103" i="1" s="1"/>
  <c r="BA2103" i="1" s="1"/>
  <c r="AY2104" i="1"/>
  <c r="AZ2104" i="1" s="1"/>
  <c r="BA2104" i="1" s="1"/>
  <c r="AY2105" i="1"/>
  <c r="AZ2105" i="1" s="1"/>
  <c r="BA2105" i="1" s="1"/>
  <c r="AY2106" i="1"/>
  <c r="AZ2106" i="1" s="1"/>
  <c r="BA2106" i="1" s="1"/>
  <c r="AY2107" i="1"/>
  <c r="AZ2107" i="1" s="1"/>
  <c r="BA2107" i="1" s="1"/>
  <c r="AY2108" i="1"/>
  <c r="AZ2108" i="1" s="1"/>
  <c r="BA2108" i="1" s="1"/>
  <c r="AY2109" i="1"/>
  <c r="AZ2109" i="1" s="1"/>
  <c r="BA2109" i="1" s="1"/>
  <c r="AY2110" i="1"/>
  <c r="AZ2110" i="1" s="1"/>
  <c r="BA2110" i="1" s="1"/>
  <c r="AY2111" i="1"/>
  <c r="AZ2111" i="1" s="1"/>
  <c r="BA2111" i="1" s="1"/>
  <c r="AY2112" i="1"/>
  <c r="AZ2112" i="1" s="1"/>
  <c r="BA2112" i="1" s="1"/>
  <c r="AY2113" i="1"/>
  <c r="AZ2113" i="1" s="1"/>
  <c r="BA2113" i="1" s="1"/>
  <c r="AY2114" i="1"/>
  <c r="AZ2114" i="1" s="1"/>
  <c r="BA2114" i="1" s="1"/>
  <c r="AY2115" i="1"/>
  <c r="AZ2115" i="1" s="1"/>
  <c r="BA2115" i="1" s="1"/>
  <c r="AY2116" i="1"/>
  <c r="AZ2116" i="1" s="1"/>
  <c r="BA2116" i="1" s="1"/>
  <c r="AY2117" i="1"/>
  <c r="AZ2117" i="1" s="1"/>
  <c r="BA2117" i="1" s="1"/>
  <c r="AY2118" i="1"/>
  <c r="AZ2118" i="1" s="1"/>
  <c r="BA2118" i="1" s="1"/>
  <c r="AY2119" i="1"/>
  <c r="AZ2119" i="1" s="1"/>
  <c r="BA2119" i="1" s="1"/>
  <c r="AY2120" i="1"/>
  <c r="AZ2120" i="1" s="1"/>
  <c r="BA2120" i="1" s="1"/>
  <c r="AY2121" i="1"/>
  <c r="AZ2121" i="1" s="1"/>
  <c r="BA2121" i="1" s="1"/>
  <c r="AY2122" i="1"/>
  <c r="AZ2122" i="1" s="1"/>
  <c r="BA2122" i="1" s="1"/>
  <c r="AY2123" i="1"/>
  <c r="AZ2123" i="1" s="1"/>
  <c r="BA2123" i="1" s="1"/>
  <c r="AY2124" i="1"/>
  <c r="AZ2124" i="1" s="1"/>
  <c r="BA2124" i="1" s="1"/>
  <c r="AY2125" i="1"/>
  <c r="AZ2125" i="1" s="1"/>
  <c r="BA2125" i="1" s="1"/>
  <c r="AY2126" i="1"/>
  <c r="AZ2126" i="1" s="1"/>
  <c r="BA2126" i="1" s="1"/>
  <c r="AY2127" i="1"/>
  <c r="AZ2127" i="1" s="1"/>
  <c r="BA2127" i="1" s="1"/>
  <c r="AY2128" i="1"/>
  <c r="AZ2128" i="1" s="1"/>
  <c r="BA2128" i="1" s="1"/>
  <c r="AY2129" i="1"/>
  <c r="AZ2129" i="1" s="1"/>
  <c r="BA2129" i="1" s="1"/>
  <c r="AY2130" i="1"/>
  <c r="AZ2130" i="1" s="1"/>
  <c r="BA2130" i="1" s="1"/>
  <c r="AY2131" i="1"/>
  <c r="AZ2131" i="1" s="1"/>
  <c r="BA2131" i="1" s="1"/>
  <c r="AY2132" i="1"/>
  <c r="AZ2132" i="1" s="1"/>
  <c r="BA2132" i="1" s="1"/>
  <c r="AY2133" i="1"/>
  <c r="AZ2133" i="1" s="1"/>
  <c r="BA2133" i="1" s="1"/>
  <c r="AY2134" i="1"/>
  <c r="AZ2134" i="1" s="1"/>
  <c r="BA2134" i="1" s="1"/>
  <c r="AY2135" i="1"/>
  <c r="AZ2135" i="1" s="1"/>
  <c r="BA2135" i="1" s="1"/>
  <c r="AY2136" i="1"/>
  <c r="AZ2136" i="1" s="1"/>
  <c r="BA2136" i="1" s="1"/>
  <c r="AY2137" i="1"/>
  <c r="AZ2137" i="1" s="1"/>
  <c r="BA2137" i="1" s="1"/>
  <c r="AY2138" i="1"/>
  <c r="AZ2138" i="1" s="1"/>
  <c r="BA2138" i="1" s="1"/>
  <c r="AY2139" i="1"/>
  <c r="AZ2139" i="1" s="1"/>
  <c r="BA2139" i="1" s="1"/>
  <c r="AY2140" i="1"/>
  <c r="AZ2140" i="1" s="1"/>
  <c r="BA2140" i="1" s="1"/>
  <c r="AY2141" i="1"/>
  <c r="AZ2141" i="1" s="1"/>
  <c r="BA2141" i="1" s="1"/>
  <c r="AY2142" i="1"/>
  <c r="AZ2142" i="1" s="1"/>
  <c r="BA2142" i="1" s="1"/>
  <c r="AY2143" i="1"/>
  <c r="AZ2143" i="1" s="1"/>
  <c r="BA2143" i="1" s="1"/>
  <c r="AY2144" i="1"/>
  <c r="AZ2144" i="1" s="1"/>
  <c r="BA2144" i="1" s="1"/>
  <c r="AY2145" i="1"/>
  <c r="AZ2145" i="1" s="1"/>
  <c r="BA2145" i="1" s="1"/>
  <c r="AY2146" i="1"/>
  <c r="AZ2146" i="1" s="1"/>
  <c r="BA2146" i="1" s="1"/>
  <c r="AY2147" i="1"/>
  <c r="AZ2147" i="1" s="1"/>
  <c r="BA2147" i="1" s="1"/>
  <c r="AY2148" i="1"/>
  <c r="AZ2148" i="1" s="1"/>
  <c r="BA2148" i="1" s="1"/>
  <c r="AY2149" i="1"/>
  <c r="AZ2149" i="1" s="1"/>
  <c r="BA2149" i="1" s="1"/>
  <c r="AY2150" i="1"/>
  <c r="AZ2150" i="1" s="1"/>
  <c r="BA2150" i="1" s="1"/>
  <c r="AY2151" i="1"/>
  <c r="AZ2151" i="1" s="1"/>
  <c r="BA2151" i="1" s="1"/>
  <c r="AY2152" i="1"/>
  <c r="AZ2152" i="1" s="1"/>
  <c r="BA2152" i="1" s="1"/>
  <c r="AY2153" i="1"/>
  <c r="AZ2153" i="1" s="1"/>
  <c r="BA2153" i="1" s="1"/>
  <c r="AY2154" i="1"/>
  <c r="AZ2154" i="1" s="1"/>
  <c r="BA2154" i="1" s="1"/>
  <c r="AY2155" i="1"/>
  <c r="AZ2155" i="1" s="1"/>
  <c r="BA2155" i="1" s="1"/>
  <c r="AY2156" i="1"/>
  <c r="AZ2156" i="1" s="1"/>
  <c r="BA2156" i="1" s="1"/>
  <c r="AY2157" i="1"/>
  <c r="AZ2157" i="1" s="1"/>
  <c r="BA2157" i="1" s="1"/>
  <c r="AY2158" i="1"/>
  <c r="AZ2158" i="1" s="1"/>
  <c r="BA2158" i="1" s="1"/>
  <c r="AY2159" i="1"/>
  <c r="AZ2159" i="1" s="1"/>
  <c r="BA2159" i="1" s="1"/>
  <c r="AY2160" i="1"/>
  <c r="AZ2160" i="1" s="1"/>
  <c r="BA2160" i="1" s="1"/>
  <c r="AY2161" i="1"/>
  <c r="AZ2161" i="1" s="1"/>
  <c r="BA2161" i="1" s="1"/>
  <c r="AY2162" i="1"/>
  <c r="AZ2162" i="1" s="1"/>
  <c r="BA2162" i="1" s="1"/>
  <c r="AY2163" i="1"/>
  <c r="AZ2163" i="1" s="1"/>
  <c r="BA2163" i="1" s="1"/>
  <c r="AY2164" i="1"/>
  <c r="AZ2164" i="1" s="1"/>
  <c r="BA2164" i="1" s="1"/>
  <c r="AY2165" i="1"/>
  <c r="AZ2165" i="1" s="1"/>
  <c r="BA2165" i="1" s="1"/>
  <c r="AY2166" i="1"/>
  <c r="AZ2166" i="1" s="1"/>
  <c r="BA2166" i="1" s="1"/>
  <c r="AY2167" i="1"/>
  <c r="AZ2167" i="1" s="1"/>
  <c r="BA2167" i="1" s="1"/>
  <c r="AY2168" i="1"/>
  <c r="AZ2168" i="1" s="1"/>
  <c r="BA2168" i="1" s="1"/>
  <c r="AY2169" i="1"/>
  <c r="AZ2169" i="1" s="1"/>
  <c r="BA2169" i="1" s="1"/>
  <c r="AY2170" i="1"/>
  <c r="AZ2170" i="1" s="1"/>
  <c r="BA2170" i="1" s="1"/>
  <c r="AY2171" i="1"/>
  <c r="AZ2171" i="1" s="1"/>
  <c r="BA2171" i="1" s="1"/>
  <c r="AY2172" i="1"/>
  <c r="AZ2172" i="1" s="1"/>
  <c r="BA2172" i="1" s="1"/>
  <c r="AY2173" i="1"/>
  <c r="AZ2173" i="1" s="1"/>
  <c r="BA2173" i="1" s="1"/>
  <c r="AY2174" i="1"/>
  <c r="AZ2174" i="1" s="1"/>
  <c r="BA2174" i="1" s="1"/>
  <c r="AY2175" i="1"/>
  <c r="AZ2175" i="1" s="1"/>
  <c r="BA2175" i="1" s="1"/>
  <c r="AY2176" i="1"/>
  <c r="AZ2176" i="1" s="1"/>
  <c r="BA2176" i="1" s="1"/>
  <c r="AY2177" i="1"/>
  <c r="AZ2177" i="1" s="1"/>
  <c r="BA2177" i="1" s="1"/>
  <c r="AY2178" i="1"/>
  <c r="AZ2178" i="1" s="1"/>
  <c r="BA2178" i="1" s="1"/>
  <c r="AY2179" i="1"/>
  <c r="AZ2179" i="1" s="1"/>
  <c r="BA2179" i="1" s="1"/>
  <c r="AY2180" i="1"/>
  <c r="AZ2180" i="1" s="1"/>
  <c r="BA2180" i="1" s="1"/>
  <c r="AY2181" i="1"/>
  <c r="AZ2181" i="1" s="1"/>
  <c r="BA2181" i="1" s="1"/>
  <c r="AY2182" i="1"/>
  <c r="AZ2182" i="1" s="1"/>
  <c r="BA2182" i="1" s="1"/>
  <c r="AY2183" i="1"/>
  <c r="AZ2183" i="1" s="1"/>
  <c r="BA2183" i="1" s="1"/>
  <c r="AY2184" i="1"/>
  <c r="AZ2184" i="1" s="1"/>
  <c r="BA2184" i="1" s="1"/>
  <c r="AY2185" i="1"/>
  <c r="AZ2185" i="1" s="1"/>
  <c r="BA2185" i="1" s="1"/>
  <c r="AY2186" i="1"/>
  <c r="AZ2186" i="1" s="1"/>
  <c r="BA2186" i="1" s="1"/>
  <c r="AY2187" i="1"/>
  <c r="AZ2187" i="1" s="1"/>
  <c r="BA2187" i="1" s="1"/>
  <c r="AY2188" i="1"/>
  <c r="AZ2188" i="1" s="1"/>
  <c r="BA2188" i="1" s="1"/>
  <c r="AY2189" i="1"/>
  <c r="AZ2189" i="1" s="1"/>
  <c r="BA2189" i="1" s="1"/>
  <c r="AY2190" i="1"/>
  <c r="AZ2190" i="1" s="1"/>
  <c r="BA2190" i="1" s="1"/>
  <c r="AY2191" i="1"/>
  <c r="AZ2191" i="1" s="1"/>
  <c r="BA2191" i="1" s="1"/>
  <c r="AY2192" i="1"/>
  <c r="AZ2192" i="1" s="1"/>
  <c r="BA2192" i="1" s="1"/>
  <c r="AY2193" i="1"/>
  <c r="AZ2193" i="1" s="1"/>
  <c r="BA2193" i="1" s="1"/>
  <c r="AY2194" i="1"/>
  <c r="AZ2194" i="1" s="1"/>
  <c r="BA2194" i="1" s="1"/>
  <c r="AY2195" i="1"/>
  <c r="AZ2195" i="1" s="1"/>
  <c r="BA2195" i="1" s="1"/>
  <c r="AY2196" i="1"/>
  <c r="AZ2196" i="1" s="1"/>
  <c r="BA2196" i="1" s="1"/>
  <c r="AY2197" i="1"/>
  <c r="AZ2197" i="1" s="1"/>
  <c r="BA2197" i="1" s="1"/>
  <c r="AY2198" i="1"/>
  <c r="AZ2198" i="1" s="1"/>
  <c r="BA2198" i="1" s="1"/>
  <c r="AY2199" i="1"/>
  <c r="AZ2199" i="1" s="1"/>
  <c r="BA2199" i="1" s="1"/>
  <c r="AY2200" i="1"/>
  <c r="AZ2200" i="1" s="1"/>
  <c r="BA2200" i="1" s="1"/>
  <c r="AY2201" i="1"/>
  <c r="AZ2201" i="1" s="1"/>
  <c r="BA2201" i="1" s="1"/>
  <c r="AY2202" i="1"/>
  <c r="AZ2202" i="1" s="1"/>
  <c r="BA2202" i="1" s="1"/>
  <c r="AY2203" i="1"/>
  <c r="AZ2203" i="1" s="1"/>
  <c r="BA2203" i="1" s="1"/>
  <c r="AY2204" i="1"/>
  <c r="AZ2204" i="1" s="1"/>
  <c r="BA2204" i="1" s="1"/>
  <c r="AY2205" i="1"/>
  <c r="AZ2205" i="1" s="1"/>
  <c r="BA2205" i="1" s="1"/>
  <c r="AY2206" i="1"/>
  <c r="AZ2206" i="1" s="1"/>
  <c r="BA2206" i="1" s="1"/>
  <c r="AY2207" i="1"/>
  <c r="AZ2207" i="1" s="1"/>
  <c r="BA2207" i="1" s="1"/>
  <c r="AY2208" i="1"/>
  <c r="AZ2208" i="1" s="1"/>
  <c r="BA2208" i="1" s="1"/>
  <c r="AY2209" i="1"/>
  <c r="AZ2209" i="1" s="1"/>
  <c r="BA2209" i="1" s="1"/>
  <c r="AY2210" i="1"/>
  <c r="AZ2210" i="1" s="1"/>
  <c r="BA2210" i="1" s="1"/>
  <c r="AY2211" i="1"/>
  <c r="AZ2211" i="1" s="1"/>
  <c r="BA2211" i="1" s="1"/>
  <c r="AY2212" i="1"/>
  <c r="AZ2212" i="1" s="1"/>
  <c r="BA2212" i="1" s="1"/>
  <c r="AY2213" i="1"/>
  <c r="AZ2213" i="1" s="1"/>
  <c r="BA2213" i="1" s="1"/>
  <c r="AY2214" i="1"/>
  <c r="AZ2214" i="1" s="1"/>
  <c r="BA2214" i="1" s="1"/>
  <c r="AY2215" i="1"/>
  <c r="AZ2215" i="1" s="1"/>
  <c r="BA2215" i="1" s="1"/>
  <c r="AY2216" i="1"/>
  <c r="AZ2216" i="1" s="1"/>
  <c r="BA2216" i="1" s="1"/>
  <c r="AY2217" i="1"/>
  <c r="AZ2217" i="1" s="1"/>
  <c r="BA2217" i="1" s="1"/>
  <c r="AY2218" i="1"/>
  <c r="AZ2218" i="1" s="1"/>
  <c r="BA2218" i="1" s="1"/>
  <c r="AY2219" i="1"/>
  <c r="AZ2219" i="1" s="1"/>
  <c r="BA2219" i="1" s="1"/>
  <c r="AY2220" i="1"/>
  <c r="AZ2220" i="1" s="1"/>
  <c r="BA2220" i="1" s="1"/>
  <c r="AY2221" i="1"/>
  <c r="AZ2221" i="1" s="1"/>
  <c r="BA2221" i="1" s="1"/>
  <c r="AY2222" i="1"/>
  <c r="AZ2222" i="1" s="1"/>
  <c r="BA2222" i="1" s="1"/>
  <c r="AY2223" i="1"/>
  <c r="AZ2223" i="1" s="1"/>
  <c r="BA2223" i="1" s="1"/>
  <c r="AY2224" i="1"/>
  <c r="AZ2224" i="1" s="1"/>
  <c r="BA2224" i="1" s="1"/>
  <c r="AY2225" i="1"/>
  <c r="AZ2225" i="1" s="1"/>
  <c r="BA2225" i="1" s="1"/>
  <c r="AY2226" i="1"/>
  <c r="AZ2226" i="1" s="1"/>
  <c r="BA2226" i="1" s="1"/>
  <c r="AY2227" i="1"/>
  <c r="AZ2227" i="1" s="1"/>
  <c r="BA2227" i="1" s="1"/>
  <c r="AY2228" i="1"/>
  <c r="AZ2228" i="1" s="1"/>
  <c r="BA2228" i="1" s="1"/>
  <c r="AY2229" i="1"/>
  <c r="AZ2229" i="1" s="1"/>
  <c r="BA2229" i="1" s="1"/>
  <c r="AY2230" i="1"/>
  <c r="AZ2230" i="1" s="1"/>
  <c r="BA2230" i="1" s="1"/>
  <c r="AY2231" i="1"/>
  <c r="AZ2231" i="1" s="1"/>
  <c r="BA2231" i="1" s="1"/>
  <c r="AY2232" i="1"/>
  <c r="AZ2232" i="1" s="1"/>
  <c r="BA2232" i="1" s="1"/>
  <c r="AY2233" i="1"/>
  <c r="AZ2233" i="1" s="1"/>
  <c r="BA2233" i="1" s="1"/>
  <c r="AY2234" i="1"/>
  <c r="AZ2234" i="1" s="1"/>
  <c r="BA2234" i="1" s="1"/>
  <c r="AY2235" i="1"/>
  <c r="AZ2235" i="1" s="1"/>
  <c r="BA2235" i="1" s="1"/>
  <c r="AY2236" i="1"/>
  <c r="AZ2236" i="1" s="1"/>
  <c r="BA2236" i="1" s="1"/>
  <c r="AY2237" i="1"/>
  <c r="AZ2237" i="1" s="1"/>
  <c r="BA2237" i="1" s="1"/>
  <c r="AY2238" i="1"/>
  <c r="AZ2238" i="1" s="1"/>
  <c r="BA2238" i="1" s="1"/>
  <c r="AY2239" i="1"/>
  <c r="AZ2239" i="1" s="1"/>
  <c r="BA2239" i="1" s="1"/>
  <c r="AY2240" i="1"/>
  <c r="AZ2240" i="1" s="1"/>
  <c r="BA2240" i="1" s="1"/>
  <c r="AY2241" i="1"/>
  <c r="AZ2241" i="1" s="1"/>
  <c r="BA2241" i="1" s="1"/>
  <c r="AY2242" i="1"/>
  <c r="AZ2242" i="1" s="1"/>
  <c r="BA2242" i="1" s="1"/>
  <c r="AY2243" i="1"/>
  <c r="AZ2243" i="1" s="1"/>
  <c r="BA2243" i="1" s="1"/>
  <c r="AY2244" i="1"/>
  <c r="AZ2244" i="1" s="1"/>
  <c r="BA2244" i="1" s="1"/>
  <c r="AY2245" i="1"/>
  <c r="AZ2245" i="1" s="1"/>
  <c r="BA2245" i="1" s="1"/>
  <c r="AY2246" i="1"/>
  <c r="AZ2246" i="1" s="1"/>
  <c r="BA2246" i="1" s="1"/>
  <c r="AY2247" i="1"/>
  <c r="AZ2247" i="1" s="1"/>
  <c r="BA2247" i="1" s="1"/>
  <c r="AY2248" i="1"/>
  <c r="AZ2248" i="1" s="1"/>
  <c r="BA2248" i="1" s="1"/>
  <c r="AY2249" i="1"/>
  <c r="AZ2249" i="1" s="1"/>
  <c r="BA2249" i="1" s="1"/>
  <c r="AY2250" i="1"/>
  <c r="AZ2250" i="1" s="1"/>
  <c r="BA2250" i="1" s="1"/>
  <c r="AY2251" i="1"/>
  <c r="AZ2251" i="1" s="1"/>
  <c r="BA2251" i="1" s="1"/>
  <c r="AY2252" i="1"/>
  <c r="AZ2252" i="1" s="1"/>
  <c r="BA2252" i="1" s="1"/>
  <c r="AY2253" i="1"/>
  <c r="AZ2253" i="1" s="1"/>
  <c r="BA2253" i="1" s="1"/>
  <c r="AY2254" i="1"/>
  <c r="AZ2254" i="1" s="1"/>
  <c r="BA2254" i="1" s="1"/>
  <c r="AY2255" i="1"/>
  <c r="AZ2255" i="1" s="1"/>
  <c r="BA2255" i="1" s="1"/>
  <c r="AY2256" i="1"/>
  <c r="AZ2256" i="1" s="1"/>
  <c r="BA2256" i="1" s="1"/>
  <c r="AY2257" i="1"/>
  <c r="AZ2257" i="1" s="1"/>
  <c r="BA2257" i="1" s="1"/>
  <c r="AY2258" i="1"/>
  <c r="AZ2258" i="1" s="1"/>
  <c r="BA2258" i="1" s="1"/>
  <c r="AY2259" i="1"/>
  <c r="AZ2259" i="1" s="1"/>
  <c r="BA2259" i="1" s="1"/>
  <c r="AY2260" i="1"/>
  <c r="AZ2260" i="1" s="1"/>
  <c r="BA2260" i="1" s="1"/>
  <c r="AY2261" i="1"/>
  <c r="AZ2261" i="1" s="1"/>
  <c r="BA2261" i="1" s="1"/>
  <c r="AY2262" i="1"/>
  <c r="AZ2262" i="1" s="1"/>
  <c r="BA2262" i="1" s="1"/>
  <c r="AY2263" i="1"/>
  <c r="AZ2263" i="1" s="1"/>
  <c r="BA2263" i="1" s="1"/>
  <c r="AY2264" i="1"/>
  <c r="AZ2264" i="1" s="1"/>
  <c r="BA2264" i="1" s="1"/>
  <c r="AY2265" i="1"/>
  <c r="AZ2265" i="1" s="1"/>
  <c r="BA2265" i="1" s="1"/>
  <c r="AY2266" i="1"/>
  <c r="AZ2266" i="1" s="1"/>
  <c r="BA2266" i="1" s="1"/>
  <c r="AY2267" i="1"/>
  <c r="AZ2267" i="1" s="1"/>
  <c r="BA2267" i="1" s="1"/>
  <c r="AY2268" i="1"/>
  <c r="AZ2268" i="1" s="1"/>
  <c r="BA2268" i="1" s="1"/>
  <c r="AY2269" i="1"/>
  <c r="AZ2269" i="1" s="1"/>
  <c r="BA2269" i="1" s="1"/>
  <c r="AY2270" i="1"/>
  <c r="AZ2270" i="1" s="1"/>
  <c r="BA2270" i="1" s="1"/>
  <c r="AY2271" i="1"/>
  <c r="AZ2271" i="1" s="1"/>
  <c r="BA2271" i="1" s="1"/>
  <c r="AY2272" i="1"/>
  <c r="AZ2272" i="1" s="1"/>
  <c r="BA2272" i="1" s="1"/>
  <c r="AY2273" i="1"/>
  <c r="AZ2273" i="1" s="1"/>
  <c r="BA2273" i="1" s="1"/>
  <c r="AY2274" i="1"/>
  <c r="AZ2274" i="1" s="1"/>
  <c r="BA2274" i="1" s="1"/>
  <c r="AY2275" i="1"/>
  <c r="AZ2275" i="1" s="1"/>
  <c r="BA2275" i="1" s="1"/>
  <c r="AY2276" i="1"/>
  <c r="AZ2276" i="1" s="1"/>
  <c r="BA2276" i="1" s="1"/>
  <c r="AY2277" i="1"/>
  <c r="AZ2277" i="1" s="1"/>
  <c r="BA2277" i="1" s="1"/>
  <c r="AY2278" i="1"/>
  <c r="AZ2278" i="1" s="1"/>
  <c r="BA2278" i="1" s="1"/>
  <c r="AY2279" i="1"/>
  <c r="AZ2279" i="1" s="1"/>
  <c r="BA2279" i="1" s="1"/>
  <c r="AY2280" i="1"/>
  <c r="AZ2280" i="1" s="1"/>
  <c r="BA2280" i="1" s="1"/>
  <c r="AY2281" i="1"/>
  <c r="AZ2281" i="1" s="1"/>
  <c r="BA2281" i="1" s="1"/>
  <c r="AY2282" i="1"/>
  <c r="AZ2282" i="1" s="1"/>
  <c r="BA2282" i="1" s="1"/>
  <c r="AY2283" i="1"/>
  <c r="AZ2283" i="1" s="1"/>
  <c r="BA2283" i="1" s="1"/>
  <c r="AY2284" i="1"/>
  <c r="AZ2284" i="1" s="1"/>
  <c r="BA2284" i="1" s="1"/>
  <c r="AY2285" i="1"/>
  <c r="AZ2285" i="1" s="1"/>
  <c r="BA2285" i="1" s="1"/>
  <c r="AY2286" i="1"/>
  <c r="AZ2286" i="1" s="1"/>
  <c r="BA2286" i="1" s="1"/>
  <c r="AY2287" i="1"/>
  <c r="AZ2287" i="1" s="1"/>
  <c r="BA2287" i="1" s="1"/>
  <c r="AY2288" i="1"/>
  <c r="AZ2288" i="1" s="1"/>
  <c r="BA2288" i="1" s="1"/>
  <c r="AY2289" i="1"/>
  <c r="AZ2289" i="1" s="1"/>
  <c r="BA2289" i="1" s="1"/>
  <c r="AY2290" i="1"/>
  <c r="AZ2290" i="1" s="1"/>
  <c r="BA2290" i="1" s="1"/>
  <c r="AY2291" i="1"/>
  <c r="AZ2291" i="1" s="1"/>
  <c r="BA2291" i="1" s="1"/>
  <c r="AY2292" i="1"/>
  <c r="AZ2292" i="1" s="1"/>
  <c r="BA2292" i="1" s="1"/>
  <c r="AY2293" i="1"/>
  <c r="AZ2293" i="1" s="1"/>
  <c r="BA2293" i="1" s="1"/>
  <c r="AY2294" i="1"/>
  <c r="AZ2294" i="1" s="1"/>
  <c r="BA2294" i="1" s="1"/>
  <c r="AY2295" i="1"/>
  <c r="AZ2295" i="1" s="1"/>
  <c r="BA2295" i="1" s="1"/>
  <c r="AY2296" i="1"/>
  <c r="AZ2296" i="1" s="1"/>
  <c r="BA2296" i="1" s="1"/>
  <c r="AY2297" i="1"/>
  <c r="AZ2297" i="1" s="1"/>
  <c r="BA2297" i="1" s="1"/>
  <c r="AY2298" i="1"/>
  <c r="AZ2298" i="1" s="1"/>
  <c r="BA2298" i="1" s="1"/>
  <c r="AY2299" i="1"/>
  <c r="AZ2299" i="1" s="1"/>
  <c r="BA2299" i="1" s="1"/>
  <c r="AY2300" i="1"/>
  <c r="AZ2300" i="1" s="1"/>
  <c r="BA2300" i="1" s="1"/>
  <c r="AY2301" i="1"/>
  <c r="AZ2301" i="1" s="1"/>
  <c r="BA2301" i="1" s="1"/>
  <c r="AY2302" i="1"/>
  <c r="AZ2302" i="1" s="1"/>
  <c r="BA2302" i="1" s="1"/>
  <c r="AY2303" i="1"/>
  <c r="AZ2303" i="1" s="1"/>
  <c r="BA2303" i="1" s="1"/>
  <c r="AY2304" i="1"/>
  <c r="AZ2304" i="1" s="1"/>
  <c r="BA2304" i="1" s="1"/>
  <c r="AY2305" i="1"/>
  <c r="AZ2305" i="1" s="1"/>
  <c r="BA2305" i="1" s="1"/>
  <c r="AY2306" i="1"/>
  <c r="AZ2306" i="1" s="1"/>
  <c r="BA2306" i="1" s="1"/>
  <c r="AY2307" i="1"/>
  <c r="AZ2307" i="1" s="1"/>
  <c r="BA2307" i="1" s="1"/>
  <c r="AY2308" i="1"/>
  <c r="AZ2308" i="1" s="1"/>
  <c r="BA2308" i="1" s="1"/>
  <c r="AY2309" i="1"/>
  <c r="AZ2309" i="1" s="1"/>
  <c r="BA2309" i="1" s="1"/>
  <c r="AY2310" i="1"/>
  <c r="AZ2310" i="1" s="1"/>
  <c r="BA2310" i="1" s="1"/>
  <c r="AY2311" i="1"/>
  <c r="AZ2311" i="1" s="1"/>
  <c r="BA2311" i="1" s="1"/>
  <c r="AY2312" i="1"/>
  <c r="AZ2312" i="1" s="1"/>
  <c r="BA2312" i="1" s="1"/>
  <c r="AY2313" i="1"/>
  <c r="AZ2313" i="1" s="1"/>
  <c r="BA2313" i="1" s="1"/>
  <c r="AY2314" i="1"/>
  <c r="AZ2314" i="1" s="1"/>
  <c r="BA2314" i="1" s="1"/>
  <c r="AY2315" i="1"/>
  <c r="AZ2315" i="1" s="1"/>
  <c r="BA2315" i="1" s="1"/>
  <c r="AY2316" i="1"/>
  <c r="AZ2316" i="1" s="1"/>
  <c r="BA2316" i="1" s="1"/>
  <c r="AY2317" i="1"/>
  <c r="AZ2317" i="1" s="1"/>
  <c r="BA2317" i="1" s="1"/>
  <c r="AY2318" i="1"/>
  <c r="AZ2318" i="1" s="1"/>
  <c r="BA2318" i="1" s="1"/>
  <c r="AY2319" i="1"/>
  <c r="AZ2319" i="1" s="1"/>
  <c r="BA2319" i="1" s="1"/>
  <c r="AY2320" i="1"/>
  <c r="AZ2320" i="1" s="1"/>
  <c r="BA2320" i="1" s="1"/>
  <c r="AY2321" i="1"/>
  <c r="AZ2321" i="1" s="1"/>
  <c r="BA2321" i="1" s="1"/>
  <c r="AY2322" i="1"/>
  <c r="AZ2322" i="1" s="1"/>
  <c r="BA2322" i="1" s="1"/>
  <c r="AY2323" i="1"/>
  <c r="AZ2323" i="1" s="1"/>
  <c r="BA2323" i="1" s="1"/>
  <c r="AY2324" i="1"/>
  <c r="AZ2324" i="1" s="1"/>
  <c r="BA2324" i="1" s="1"/>
  <c r="AY2325" i="1"/>
  <c r="AZ2325" i="1" s="1"/>
  <c r="BA2325" i="1" s="1"/>
  <c r="AY2326" i="1"/>
  <c r="AZ2326" i="1" s="1"/>
  <c r="BA2326" i="1" s="1"/>
  <c r="AY2327" i="1"/>
  <c r="AZ2327" i="1" s="1"/>
  <c r="BA2327" i="1" s="1"/>
  <c r="AY2328" i="1"/>
  <c r="AZ2328" i="1" s="1"/>
  <c r="BA2328" i="1" s="1"/>
  <c r="AY2329" i="1"/>
  <c r="AZ2329" i="1" s="1"/>
  <c r="BA2329" i="1" s="1"/>
  <c r="AY2330" i="1"/>
  <c r="AZ2330" i="1" s="1"/>
  <c r="BA2330" i="1" s="1"/>
  <c r="AY2331" i="1"/>
  <c r="AZ2331" i="1" s="1"/>
  <c r="BA2331" i="1" s="1"/>
  <c r="AY2332" i="1"/>
  <c r="AZ2332" i="1" s="1"/>
  <c r="BA2332" i="1" s="1"/>
  <c r="AY2333" i="1"/>
  <c r="AZ2333" i="1" s="1"/>
  <c r="BA2333" i="1" s="1"/>
  <c r="AY2334" i="1"/>
  <c r="AZ2334" i="1" s="1"/>
  <c r="BA2334" i="1" s="1"/>
  <c r="AY2335" i="1"/>
  <c r="AZ2335" i="1" s="1"/>
  <c r="BA2335" i="1" s="1"/>
  <c r="AY2336" i="1"/>
  <c r="AZ2336" i="1" s="1"/>
  <c r="BA2336" i="1" s="1"/>
  <c r="AY2337" i="1"/>
  <c r="AZ2337" i="1" s="1"/>
  <c r="BA2337" i="1" s="1"/>
  <c r="AY2338" i="1"/>
  <c r="AZ2338" i="1" s="1"/>
  <c r="BA2338" i="1" s="1"/>
  <c r="AY2339" i="1"/>
  <c r="AZ2339" i="1" s="1"/>
  <c r="BA2339" i="1" s="1"/>
  <c r="AY2340" i="1"/>
  <c r="AZ2340" i="1" s="1"/>
  <c r="BA2340" i="1" s="1"/>
  <c r="AY2341" i="1"/>
  <c r="AZ2341" i="1" s="1"/>
  <c r="BA2341" i="1" s="1"/>
  <c r="AY2342" i="1"/>
  <c r="AZ2342" i="1" s="1"/>
  <c r="BA2342" i="1" s="1"/>
  <c r="AY2343" i="1"/>
  <c r="AZ2343" i="1" s="1"/>
  <c r="BA2343" i="1" s="1"/>
  <c r="AY2344" i="1"/>
  <c r="AZ2344" i="1" s="1"/>
  <c r="BA2344" i="1" s="1"/>
  <c r="AY2345" i="1"/>
  <c r="AZ2345" i="1" s="1"/>
  <c r="BA2345" i="1" s="1"/>
  <c r="AY2346" i="1"/>
  <c r="AZ2346" i="1" s="1"/>
  <c r="BA2346" i="1" s="1"/>
  <c r="AY2347" i="1"/>
  <c r="AZ2347" i="1" s="1"/>
  <c r="BA2347" i="1" s="1"/>
  <c r="AY2348" i="1"/>
  <c r="AZ2348" i="1" s="1"/>
  <c r="BA2348" i="1" s="1"/>
  <c r="AY2349" i="1"/>
  <c r="AZ2349" i="1" s="1"/>
  <c r="BA2349" i="1" s="1"/>
  <c r="AY2350" i="1"/>
  <c r="AZ2350" i="1" s="1"/>
  <c r="BA2350" i="1" s="1"/>
  <c r="AY2351" i="1"/>
  <c r="AZ2351" i="1" s="1"/>
  <c r="BA2351" i="1" s="1"/>
  <c r="AY2352" i="1"/>
  <c r="AZ2352" i="1" s="1"/>
  <c r="BA2352" i="1" s="1"/>
  <c r="AY2353" i="1"/>
  <c r="AZ2353" i="1" s="1"/>
  <c r="BA2353" i="1" s="1"/>
  <c r="AY2354" i="1"/>
  <c r="AZ2354" i="1" s="1"/>
  <c r="BA2354" i="1" s="1"/>
  <c r="AY2355" i="1"/>
  <c r="AZ2355" i="1" s="1"/>
  <c r="BA2355" i="1" s="1"/>
  <c r="AY2356" i="1"/>
  <c r="AZ2356" i="1" s="1"/>
  <c r="BA2356" i="1" s="1"/>
  <c r="AY2357" i="1"/>
  <c r="AZ2357" i="1" s="1"/>
  <c r="BA2357" i="1" s="1"/>
  <c r="AY2358" i="1"/>
  <c r="AZ2358" i="1" s="1"/>
  <c r="BA2358" i="1" s="1"/>
  <c r="AY2359" i="1"/>
  <c r="AZ2359" i="1" s="1"/>
  <c r="BA2359" i="1" s="1"/>
  <c r="AY2360" i="1"/>
  <c r="AZ2360" i="1" s="1"/>
  <c r="BA2360" i="1" s="1"/>
  <c r="AY2361" i="1"/>
  <c r="AZ2361" i="1" s="1"/>
  <c r="BA2361" i="1" s="1"/>
  <c r="AY2362" i="1"/>
  <c r="AZ2362" i="1" s="1"/>
  <c r="BA2362" i="1" s="1"/>
  <c r="AY2363" i="1"/>
  <c r="AZ2363" i="1" s="1"/>
  <c r="BA2363" i="1" s="1"/>
  <c r="AY2364" i="1"/>
  <c r="AZ2364" i="1" s="1"/>
  <c r="BA2364" i="1" s="1"/>
  <c r="AY2365" i="1"/>
  <c r="AZ2365" i="1" s="1"/>
  <c r="BA2365" i="1" s="1"/>
  <c r="AY2366" i="1"/>
  <c r="AZ2366" i="1" s="1"/>
  <c r="BA2366" i="1" s="1"/>
  <c r="AY2367" i="1"/>
  <c r="AZ2367" i="1" s="1"/>
  <c r="BA2367" i="1" s="1"/>
  <c r="AY2368" i="1"/>
  <c r="AZ2368" i="1" s="1"/>
  <c r="BA2368" i="1" s="1"/>
  <c r="AY2369" i="1"/>
  <c r="AZ2369" i="1" s="1"/>
  <c r="BA2369" i="1" s="1"/>
  <c r="AY2370" i="1"/>
  <c r="AZ2370" i="1" s="1"/>
  <c r="BA2370" i="1" s="1"/>
  <c r="AY2371" i="1"/>
  <c r="AZ2371" i="1" s="1"/>
  <c r="BA2371" i="1" s="1"/>
  <c r="AY2372" i="1"/>
  <c r="AZ2372" i="1" s="1"/>
  <c r="BA2372" i="1" s="1"/>
  <c r="AY2373" i="1"/>
  <c r="AZ2373" i="1" s="1"/>
  <c r="BA2373" i="1" s="1"/>
  <c r="AY2374" i="1"/>
  <c r="AZ2374" i="1" s="1"/>
  <c r="BA2374" i="1" s="1"/>
  <c r="AY2375" i="1"/>
  <c r="AZ2375" i="1" s="1"/>
  <c r="BA2375" i="1" s="1"/>
  <c r="AY2376" i="1"/>
  <c r="AZ2376" i="1" s="1"/>
  <c r="BA2376" i="1" s="1"/>
  <c r="AY2377" i="1"/>
  <c r="AZ2377" i="1" s="1"/>
  <c r="BA2377" i="1" s="1"/>
  <c r="AY2378" i="1"/>
  <c r="AZ2378" i="1" s="1"/>
  <c r="BA2378" i="1" s="1"/>
  <c r="AY2379" i="1"/>
  <c r="AZ2379" i="1" s="1"/>
  <c r="BA2379" i="1" s="1"/>
  <c r="AY2380" i="1"/>
  <c r="AZ2380" i="1" s="1"/>
  <c r="BA2380" i="1" s="1"/>
  <c r="AY2381" i="1"/>
  <c r="AZ2381" i="1" s="1"/>
  <c r="BA2381" i="1" s="1"/>
  <c r="AY2382" i="1"/>
  <c r="AZ2382" i="1" s="1"/>
  <c r="BA2382" i="1" s="1"/>
  <c r="AY2383" i="1"/>
  <c r="AZ2383" i="1" s="1"/>
  <c r="BA2383" i="1" s="1"/>
  <c r="AY2384" i="1"/>
  <c r="AZ2384" i="1" s="1"/>
  <c r="BA2384" i="1" s="1"/>
  <c r="AY2385" i="1"/>
  <c r="AZ2385" i="1" s="1"/>
  <c r="BA2385" i="1" s="1"/>
  <c r="AY2386" i="1"/>
  <c r="AZ2386" i="1" s="1"/>
  <c r="BA2386" i="1" s="1"/>
  <c r="AY2387" i="1"/>
  <c r="AZ2387" i="1" s="1"/>
  <c r="BA2387" i="1" s="1"/>
  <c r="AY2388" i="1"/>
  <c r="AZ2388" i="1" s="1"/>
  <c r="BA2388" i="1" s="1"/>
  <c r="AY2389" i="1"/>
  <c r="AZ2389" i="1" s="1"/>
  <c r="BA2389" i="1" s="1"/>
  <c r="AY2390" i="1"/>
  <c r="AZ2390" i="1" s="1"/>
  <c r="BA2390" i="1" s="1"/>
  <c r="AY2391" i="1"/>
  <c r="AZ2391" i="1" s="1"/>
  <c r="BA2391" i="1" s="1"/>
  <c r="AY2392" i="1"/>
  <c r="AZ2392" i="1" s="1"/>
  <c r="BA2392" i="1" s="1"/>
  <c r="AY2393" i="1"/>
  <c r="AZ2393" i="1" s="1"/>
  <c r="BA2393" i="1" s="1"/>
  <c r="AY2394" i="1"/>
  <c r="AZ2394" i="1" s="1"/>
  <c r="BA2394" i="1" s="1"/>
  <c r="AY2395" i="1"/>
  <c r="AZ2395" i="1" s="1"/>
  <c r="BA2395" i="1" s="1"/>
  <c r="AY2396" i="1"/>
  <c r="AZ2396" i="1" s="1"/>
  <c r="BA2396" i="1" s="1"/>
  <c r="AY2397" i="1"/>
  <c r="AZ2397" i="1" s="1"/>
  <c r="BA2397" i="1" s="1"/>
  <c r="AY2398" i="1"/>
  <c r="AZ2398" i="1" s="1"/>
  <c r="BA2398" i="1" s="1"/>
  <c r="AY2399" i="1"/>
  <c r="AZ2399" i="1" s="1"/>
  <c r="BA2399" i="1" s="1"/>
  <c r="AY2400" i="1"/>
  <c r="AZ2400" i="1" s="1"/>
  <c r="BA2400" i="1" s="1"/>
  <c r="AY2401" i="1"/>
  <c r="AZ2401" i="1" s="1"/>
  <c r="BA2401" i="1" s="1"/>
  <c r="AY2402" i="1"/>
  <c r="AZ2402" i="1" s="1"/>
  <c r="BA2402" i="1" s="1"/>
  <c r="AY2403" i="1"/>
  <c r="AZ2403" i="1" s="1"/>
  <c r="BA2403" i="1" s="1"/>
  <c r="AY2404" i="1"/>
  <c r="AZ2404" i="1" s="1"/>
  <c r="BA2404" i="1" s="1"/>
  <c r="AY2405" i="1"/>
  <c r="AZ2405" i="1" s="1"/>
  <c r="BA2405" i="1" s="1"/>
  <c r="AY2406" i="1"/>
  <c r="AZ2406" i="1" s="1"/>
  <c r="BA2406" i="1" s="1"/>
  <c r="AY2407" i="1"/>
  <c r="AZ2407" i="1" s="1"/>
  <c r="BA2407" i="1" s="1"/>
  <c r="AY2408" i="1"/>
  <c r="AZ2408" i="1" s="1"/>
  <c r="BA2408" i="1" s="1"/>
  <c r="AY2409" i="1"/>
  <c r="AZ2409" i="1" s="1"/>
  <c r="BA2409" i="1" s="1"/>
  <c r="AY2410" i="1"/>
  <c r="AZ2410" i="1" s="1"/>
  <c r="BA2410" i="1" s="1"/>
  <c r="AY2411" i="1"/>
  <c r="AZ2411" i="1" s="1"/>
  <c r="BA2411" i="1" s="1"/>
  <c r="AY2412" i="1"/>
  <c r="AZ2412" i="1" s="1"/>
  <c r="BA2412" i="1" s="1"/>
  <c r="AY2413" i="1"/>
  <c r="AZ2413" i="1" s="1"/>
  <c r="BA2413" i="1" s="1"/>
  <c r="AY2414" i="1"/>
  <c r="AZ2414" i="1" s="1"/>
  <c r="BA2414" i="1" s="1"/>
  <c r="AY2415" i="1"/>
  <c r="AZ2415" i="1" s="1"/>
  <c r="BA2415" i="1" s="1"/>
  <c r="AY2416" i="1"/>
  <c r="AZ2416" i="1" s="1"/>
  <c r="BA2416" i="1" s="1"/>
  <c r="AY2417" i="1"/>
  <c r="AZ2417" i="1" s="1"/>
  <c r="BA2417" i="1" s="1"/>
  <c r="AY2418" i="1"/>
  <c r="AZ2418" i="1" s="1"/>
  <c r="BA2418" i="1" s="1"/>
  <c r="AY2419" i="1"/>
  <c r="AZ2419" i="1" s="1"/>
  <c r="BA2419" i="1" s="1"/>
  <c r="AY2420" i="1"/>
  <c r="AZ2420" i="1" s="1"/>
  <c r="BA2420" i="1" s="1"/>
  <c r="AY2421" i="1"/>
  <c r="AZ2421" i="1" s="1"/>
  <c r="BA2421" i="1" s="1"/>
  <c r="AY2422" i="1"/>
  <c r="AZ2422" i="1" s="1"/>
  <c r="BA2422" i="1" s="1"/>
  <c r="AY2423" i="1"/>
  <c r="AZ2423" i="1" s="1"/>
  <c r="BA2423" i="1" s="1"/>
  <c r="AY2424" i="1"/>
  <c r="AZ2424" i="1" s="1"/>
  <c r="BA2424" i="1" s="1"/>
  <c r="AY2425" i="1"/>
  <c r="AZ2425" i="1" s="1"/>
  <c r="BA2425" i="1" s="1"/>
  <c r="AY2426" i="1"/>
  <c r="AZ2426" i="1" s="1"/>
  <c r="BA2426" i="1" s="1"/>
  <c r="AY2427" i="1"/>
  <c r="AZ2427" i="1" s="1"/>
  <c r="BA2427" i="1" s="1"/>
  <c r="AY2428" i="1"/>
  <c r="AZ2428" i="1" s="1"/>
  <c r="BA2428" i="1" s="1"/>
  <c r="AY2429" i="1"/>
  <c r="AZ2429" i="1" s="1"/>
  <c r="BA2429" i="1" s="1"/>
  <c r="AY2430" i="1"/>
  <c r="AZ2430" i="1" s="1"/>
  <c r="BA2430" i="1" s="1"/>
  <c r="AY2431" i="1"/>
  <c r="AZ2431" i="1" s="1"/>
  <c r="BA2431" i="1" s="1"/>
  <c r="AY2432" i="1"/>
  <c r="AZ2432" i="1" s="1"/>
  <c r="BA2432" i="1" s="1"/>
  <c r="AY2433" i="1"/>
  <c r="AZ2433" i="1" s="1"/>
  <c r="BA2433" i="1" s="1"/>
  <c r="AY2434" i="1"/>
  <c r="AZ2434" i="1" s="1"/>
  <c r="BA2434" i="1" s="1"/>
  <c r="AY2435" i="1"/>
  <c r="AZ2435" i="1" s="1"/>
  <c r="BA2435" i="1" s="1"/>
  <c r="AY2436" i="1"/>
  <c r="AZ2436" i="1" s="1"/>
  <c r="BA2436" i="1" s="1"/>
  <c r="AY2437" i="1"/>
  <c r="AZ2437" i="1" s="1"/>
  <c r="BA2437" i="1" s="1"/>
  <c r="AY2438" i="1"/>
  <c r="AZ2438" i="1" s="1"/>
  <c r="BA2438" i="1" s="1"/>
  <c r="AY2439" i="1"/>
  <c r="AZ2439" i="1" s="1"/>
  <c r="BA2439" i="1" s="1"/>
  <c r="AY2440" i="1"/>
  <c r="AZ2440" i="1" s="1"/>
  <c r="BA2440" i="1" s="1"/>
  <c r="AY2441" i="1"/>
  <c r="AZ2441" i="1" s="1"/>
  <c r="BA2441" i="1" s="1"/>
  <c r="AY2442" i="1"/>
  <c r="AZ2442" i="1" s="1"/>
  <c r="BA2442" i="1" s="1"/>
  <c r="AY2443" i="1"/>
  <c r="AZ2443" i="1" s="1"/>
  <c r="BA2443" i="1" s="1"/>
  <c r="AY2444" i="1"/>
  <c r="AZ2444" i="1" s="1"/>
  <c r="BA2444" i="1" s="1"/>
  <c r="AY2445" i="1"/>
  <c r="AZ2445" i="1" s="1"/>
  <c r="BA2445" i="1" s="1"/>
  <c r="AY2446" i="1"/>
  <c r="AZ2446" i="1" s="1"/>
  <c r="BA2446" i="1" s="1"/>
  <c r="AY2447" i="1"/>
  <c r="AZ2447" i="1" s="1"/>
  <c r="BA2447" i="1" s="1"/>
  <c r="AY2448" i="1"/>
  <c r="AZ2448" i="1" s="1"/>
  <c r="BA2448" i="1" s="1"/>
  <c r="AY2449" i="1"/>
  <c r="AZ2449" i="1" s="1"/>
  <c r="BA2449" i="1" s="1"/>
  <c r="AY2450" i="1"/>
  <c r="AZ2450" i="1" s="1"/>
  <c r="BA2450" i="1" s="1"/>
  <c r="AY2451" i="1"/>
  <c r="AZ2451" i="1" s="1"/>
  <c r="BA2451" i="1" s="1"/>
  <c r="AY2452" i="1"/>
  <c r="AZ2452" i="1" s="1"/>
  <c r="BA2452" i="1" s="1"/>
  <c r="AY2453" i="1"/>
  <c r="AZ2453" i="1" s="1"/>
  <c r="BA2453" i="1" s="1"/>
  <c r="AY2454" i="1"/>
  <c r="AZ2454" i="1" s="1"/>
  <c r="BA2454" i="1" s="1"/>
  <c r="AY2455" i="1"/>
  <c r="AZ2455" i="1" s="1"/>
  <c r="BA2455" i="1" s="1"/>
  <c r="AY2456" i="1"/>
  <c r="AZ2456" i="1" s="1"/>
  <c r="BA2456" i="1" s="1"/>
  <c r="AY2457" i="1"/>
  <c r="AZ2457" i="1" s="1"/>
  <c r="BA2457" i="1" s="1"/>
  <c r="AY2458" i="1"/>
  <c r="AZ2458" i="1" s="1"/>
  <c r="BA2458" i="1" s="1"/>
  <c r="AY2459" i="1"/>
  <c r="AZ2459" i="1" s="1"/>
  <c r="BA2459" i="1" s="1"/>
  <c r="AY2460" i="1"/>
  <c r="AZ2460" i="1" s="1"/>
  <c r="BA2460" i="1" s="1"/>
  <c r="AY2461" i="1"/>
  <c r="AZ2461" i="1" s="1"/>
  <c r="BA2461" i="1" s="1"/>
  <c r="AY2462" i="1"/>
  <c r="AZ2462" i="1" s="1"/>
  <c r="BA2462" i="1" s="1"/>
  <c r="AY2463" i="1"/>
  <c r="AZ2463" i="1" s="1"/>
  <c r="BA2463" i="1" s="1"/>
  <c r="AY2464" i="1"/>
  <c r="AZ2464" i="1" s="1"/>
  <c r="BA2464" i="1" s="1"/>
  <c r="AY2465" i="1"/>
  <c r="AZ2465" i="1" s="1"/>
  <c r="BA2465" i="1" s="1"/>
  <c r="AY2466" i="1"/>
  <c r="AZ2466" i="1" s="1"/>
  <c r="BA2466" i="1" s="1"/>
  <c r="AY2467" i="1"/>
  <c r="AZ2467" i="1" s="1"/>
  <c r="BA2467" i="1" s="1"/>
  <c r="AY2468" i="1"/>
  <c r="AZ2468" i="1" s="1"/>
  <c r="BA2468" i="1" s="1"/>
  <c r="AY2469" i="1"/>
  <c r="AZ2469" i="1" s="1"/>
  <c r="BA2469" i="1" s="1"/>
  <c r="AY2470" i="1"/>
  <c r="AZ2470" i="1" s="1"/>
  <c r="BA2470" i="1" s="1"/>
  <c r="AY2471" i="1"/>
  <c r="AZ2471" i="1" s="1"/>
  <c r="BA2471" i="1" s="1"/>
  <c r="AY2472" i="1"/>
  <c r="AZ2472" i="1" s="1"/>
  <c r="BA2472" i="1" s="1"/>
  <c r="AY2473" i="1"/>
  <c r="AZ2473" i="1" s="1"/>
  <c r="BA2473" i="1" s="1"/>
  <c r="AY2474" i="1"/>
  <c r="AZ2474" i="1" s="1"/>
  <c r="BA2474" i="1" s="1"/>
  <c r="AY2475" i="1"/>
  <c r="AZ2475" i="1" s="1"/>
  <c r="BA2475" i="1" s="1"/>
  <c r="AY2476" i="1"/>
  <c r="AZ2476" i="1" s="1"/>
  <c r="BA2476" i="1" s="1"/>
  <c r="AY2477" i="1"/>
  <c r="AZ2477" i="1" s="1"/>
  <c r="BA2477" i="1" s="1"/>
  <c r="AY2478" i="1"/>
  <c r="AZ2478" i="1" s="1"/>
  <c r="BA2478" i="1" s="1"/>
  <c r="AY2479" i="1"/>
  <c r="AZ2479" i="1" s="1"/>
  <c r="BA2479" i="1" s="1"/>
  <c r="AY2480" i="1"/>
  <c r="AZ2480" i="1" s="1"/>
  <c r="BA2480" i="1" s="1"/>
  <c r="AY2481" i="1"/>
  <c r="AZ2481" i="1" s="1"/>
  <c r="BA2481" i="1" s="1"/>
  <c r="AY2482" i="1"/>
  <c r="AZ2482" i="1" s="1"/>
  <c r="BA2482" i="1" s="1"/>
  <c r="AY2483" i="1"/>
  <c r="AZ2483" i="1" s="1"/>
  <c r="BA2483" i="1" s="1"/>
  <c r="AY2484" i="1"/>
  <c r="AZ2484" i="1" s="1"/>
  <c r="BA2484" i="1" s="1"/>
  <c r="AY2485" i="1"/>
  <c r="AZ2485" i="1" s="1"/>
  <c r="BA2485" i="1" s="1"/>
  <c r="AY2486" i="1"/>
  <c r="AZ2486" i="1" s="1"/>
  <c r="BA2486" i="1" s="1"/>
  <c r="AY2487" i="1"/>
  <c r="AZ2487" i="1" s="1"/>
  <c r="BA2487" i="1" s="1"/>
  <c r="AY2488" i="1"/>
  <c r="AZ2488" i="1" s="1"/>
  <c r="BA2488" i="1" s="1"/>
  <c r="AY2489" i="1"/>
  <c r="AZ2489" i="1" s="1"/>
  <c r="BA2489" i="1" s="1"/>
  <c r="AY2490" i="1"/>
  <c r="AZ2490" i="1" s="1"/>
  <c r="BA2490" i="1" s="1"/>
  <c r="AY2491" i="1"/>
  <c r="AZ2491" i="1" s="1"/>
  <c r="BA2491" i="1" s="1"/>
  <c r="AY2492" i="1"/>
  <c r="AZ2492" i="1" s="1"/>
  <c r="BA2492" i="1" s="1"/>
  <c r="AY2493" i="1"/>
  <c r="AZ2493" i="1" s="1"/>
  <c r="BA2493" i="1" s="1"/>
  <c r="AY2494" i="1"/>
  <c r="AZ2494" i="1" s="1"/>
  <c r="BA2494" i="1" s="1"/>
  <c r="AY2495" i="1"/>
  <c r="AZ2495" i="1" s="1"/>
  <c r="BA2495" i="1" s="1"/>
  <c r="AY2496" i="1"/>
  <c r="AZ2496" i="1" s="1"/>
  <c r="BA2496" i="1" s="1"/>
  <c r="AY2497" i="1"/>
  <c r="AZ2497" i="1" s="1"/>
  <c r="BA2497" i="1" s="1"/>
  <c r="AY2498" i="1"/>
  <c r="AZ2498" i="1" s="1"/>
  <c r="BA2498" i="1" s="1"/>
  <c r="AY2499" i="1"/>
  <c r="AZ2499" i="1" s="1"/>
  <c r="BA2499" i="1" s="1"/>
  <c r="AY2500" i="1"/>
  <c r="AZ2500" i="1" s="1"/>
  <c r="BA2500" i="1" s="1"/>
  <c r="AY2501" i="1"/>
  <c r="AZ2501" i="1" s="1"/>
  <c r="BA2501" i="1" s="1"/>
  <c r="AY2502" i="1"/>
  <c r="AZ2502" i="1" s="1"/>
  <c r="BA2502" i="1" s="1"/>
  <c r="AY2503" i="1"/>
  <c r="AZ2503" i="1" s="1"/>
  <c r="BA2503" i="1" s="1"/>
  <c r="AY2504" i="1"/>
  <c r="AZ2504" i="1" s="1"/>
  <c r="BA2504" i="1" s="1"/>
  <c r="AY2505" i="1"/>
  <c r="AZ2505" i="1" s="1"/>
  <c r="BA2505" i="1" s="1"/>
  <c r="AY2506" i="1"/>
  <c r="AZ2506" i="1" s="1"/>
  <c r="BA2506" i="1" s="1"/>
  <c r="AY2507" i="1"/>
  <c r="AZ2507" i="1" s="1"/>
  <c r="BA2507" i="1" s="1"/>
  <c r="AY2508" i="1"/>
  <c r="AZ2508" i="1" s="1"/>
  <c r="BA2508" i="1" s="1"/>
  <c r="AY2509" i="1"/>
  <c r="AZ2509" i="1" s="1"/>
  <c r="BA2509" i="1" s="1"/>
  <c r="AY2510" i="1"/>
  <c r="AZ2510" i="1" s="1"/>
  <c r="BA2510" i="1" s="1"/>
  <c r="AY2511" i="1"/>
  <c r="AZ2511" i="1" s="1"/>
  <c r="BA2511" i="1" s="1"/>
  <c r="AY2512" i="1"/>
  <c r="AZ2512" i="1" s="1"/>
  <c r="BA2512" i="1" s="1"/>
  <c r="AY2513" i="1"/>
  <c r="AZ2513" i="1" s="1"/>
  <c r="BA2513" i="1" s="1"/>
  <c r="AY2514" i="1"/>
  <c r="AZ2514" i="1" s="1"/>
  <c r="BA2514" i="1" s="1"/>
  <c r="AY2515" i="1"/>
  <c r="AZ2515" i="1" s="1"/>
  <c r="BA2515" i="1" s="1"/>
  <c r="AY2516" i="1"/>
  <c r="AZ2516" i="1" s="1"/>
  <c r="BA2516" i="1" s="1"/>
  <c r="AY2517" i="1"/>
  <c r="AZ2517" i="1" s="1"/>
  <c r="BA2517" i="1" s="1"/>
  <c r="AY2518" i="1"/>
  <c r="AZ2518" i="1" s="1"/>
  <c r="BA2518" i="1" s="1"/>
  <c r="AY2519" i="1"/>
  <c r="AZ2519" i="1" s="1"/>
  <c r="BA2519" i="1" s="1"/>
  <c r="AY2520" i="1"/>
  <c r="AZ2520" i="1" s="1"/>
  <c r="BA2520" i="1" s="1"/>
  <c r="AY2521" i="1"/>
  <c r="AZ2521" i="1" s="1"/>
  <c r="BA2521" i="1" s="1"/>
  <c r="AY2522" i="1"/>
  <c r="AZ2522" i="1" s="1"/>
  <c r="BA2522" i="1" s="1"/>
  <c r="AY2523" i="1"/>
  <c r="AZ2523" i="1" s="1"/>
  <c r="BA2523" i="1" s="1"/>
  <c r="AY2524" i="1"/>
  <c r="AZ2524" i="1" s="1"/>
  <c r="BA2524" i="1" s="1"/>
  <c r="AY2525" i="1"/>
  <c r="AZ2525" i="1" s="1"/>
  <c r="BA2525" i="1" s="1"/>
  <c r="AY2526" i="1"/>
  <c r="AZ2526" i="1" s="1"/>
  <c r="BA2526" i="1" s="1"/>
  <c r="AY2527" i="1"/>
  <c r="AZ2527" i="1" s="1"/>
  <c r="BA2527" i="1" s="1"/>
  <c r="AY2528" i="1"/>
  <c r="AZ2528" i="1" s="1"/>
  <c r="BA2528" i="1" s="1"/>
  <c r="AY2529" i="1"/>
  <c r="AZ2529" i="1" s="1"/>
  <c r="BA2529" i="1" s="1"/>
  <c r="AY2530" i="1"/>
  <c r="AZ2530" i="1" s="1"/>
  <c r="BA2530" i="1" s="1"/>
  <c r="AY2531" i="1"/>
  <c r="AZ2531" i="1" s="1"/>
  <c r="BA2531" i="1" s="1"/>
  <c r="AY2532" i="1"/>
  <c r="AZ2532" i="1" s="1"/>
  <c r="BA2532" i="1" s="1"/>
  <c r="AY2533" i="1"/>
  <c r="AZ2533" i="1" s="1"/>
  <c r="BA2533" i="1" s="1"/>
  <c r="AY2534" i="1"/>
  <c r="AZ2534" i="1" s="1"/>
  <c r="BA2534" i="1" s="1"/>
  <c r="AY2535" i="1"/>
  <c r="AZ2535" i="1" s="1"/>
  <c r="BA2535" i="1" s="1"/>
  <c r="AY2536" i="1"/>
  <c r="AZ2536" i="1" s="1"/>
  <c r="BA2536" i="1" s="1"/>
  <c r="AY2537" i="1"/>
  <c r="AZ2537" i="1" s="1"/>
  <c r="BA2537" i="1" s="1"/>
  <c r="AY2538" i="1"/>
  <c r="AZ2538" i="1" s="1"/>
  <c r="BA2538" i="1" s="1"/>
  <c r="AY2539" i="1"/>
  <c r="AZ2539" i="1" s="1"/>
  <c r="BA2539" i="1" s="1"/>
  <c r="AY2540" i="1"/>
  <c r="AZ2540" i="1" s="1"/>
  <c r="BA2540" i="1" s="1"/>
  <c r="AY2541" i="1"/>
  <c r="AZ2541" i="1" s="1"/>
  <c r="BA2541" i="1" s="1"/>
  <c r="AY2542" i="1"/>
  <c r="AZ2542" i="1" s="1"/>
  <c r="BA2542" i="1" s="1"/>
  <c r="AY2543" i="1"/>
  <c r="AZ2543" i="1" s="1"/>
  <c r="BA2543" i="1" s="1"/>
  <c r="AY2544" i="1"/>
  <c r="AZ2544" i="1" s="1"/>
  <c r="BA2544" i="1" s="1"/>
  <c r="AY2545" i="1"/>
  <c r="AZ2545" i="1" s="1"/>
  <c r="BA2545" i="1" s="1"/>
  <c r="AY2546" i="1"/>
  <c r="AZ2546" i="1" s="1"/>
  <c r="BA2546" i="1" s="1"/>
  <c r="AY2547" i="1"/>
  <c r="AZ2547" i="1" s="1"/>
  <c r="BA2547" i="1" s="1"/>
  <c r="AY2548" i="1"/>
  <c r="AZ2548" i="1" s="1"/>
  <c r="BA2548" i="1" s="1"/>
  <c r="AY2549" i="1"/>
  <c r="AZ2549" i="1" s="1"/>
  <c r="BA2549" i="1" s="1"/>
  <c r="AY2550" i="1"/>
  <c r="AZ2550" i="1" s="1"/>
  <c r="BA2550" i="1" s="1"/>
  <c r="AY2551" i="1"/>
  <c r="AZ2551" i="1" s="1"/>
  <c r="BA2551" i="1" s="1"/>
  <c r="AY2552" i="1"/>
  <c r="AZ2552" i="1" s="1"/>
  <c r="BA2552" i="1" s="1"/>
  <c r="AY2553" i="1"/>
  <c r="AZ2553" i="1" s="1"/>
  <c r="BA2553" i="1" s="1"/>
  <c r="AY2554" i="1"/>
  <c r="AZ2554" i="1" s="1"/>
  <c r="BA2554" i="1" s="1"/>
  <c r="AY2555" i="1"/>
  <c r="AZ2555" i="1" s="1"/>
  <c r="BA2555" i="1" s="1"/>
  <c r="AY2556" i="1"/>
  <c r="AZ2556" i="1" s="1"/>
  <c r="BA2556" i="1" s="1"/>
  <c r="AY2557" i="1"/>
  <c r="AZ2557" i="1" s="1"/>
  <c r="BA2557" i="1" s="1"/>
  <c r="AY2558" i="1"/>
  <c r="AZ2558" i="1" s="1"/>
  <c r="BA2558" i="1" s="1"/>
  <c r="AY2559" i="1"/>
  <c r="AZ2559" i="1" s="1"/>
  <c r="BA2559" i="1" s="1"/>
  <c r="AY2560" i="1"/>
  <c r="AZ2560" i="1" s="1"/>
  <c r="BA2560" i="1" s="1"/>
  <c r="AY2561" i="1"/>
  <c r="AZ2561" i="1" s="1"/>
  <c r="BA2561" i="1" s="1"/>
  <c r="AY2562" i="1"/>
  <c r="AZ2562" i="1" s="1"/>
  <c r="BA2562" i="1" s="1"/>
  <c r="AY2563" i="1"/>
  <c r="AZ2563" i="1" s="1"/>
  <c r="BA2563" i="1" s="1"/>
  <c r="AY2564" i="1"/>
  <c r="AZ2564" i="1" s="1"/>
  <c r="BA2564" i="1" s="1"/>
  <c r="AY2565" i="1"/>
  <c r="AZ2565" i="1" s="1"/>
  <c r="BA2565" i="1" s="1"/>
  <c r="AY2566" i="1"/>
  <c r="AZ2566" i="1" s="1"/>
  <c r="BA2566" i="1" s="1"/>
  <c r="AY2567" i="1"/>
  <c r="AZ2567" i="1" s="1"/>
  <c r="BA2567" i="1" s="1"/>
  <c r="AY2568" i="1"/>
  <c r="AZ2568" i="1" s="1"/>
  <c r="BA2568" i="1" s="1"/>
  <c r="AY2569" i="1"/>
  <c r="AZ2569" i="1" s="1"/>
  <c r="BA2569" i="1" s="1"/>
  <c r="AY2570" i="1"/>
  <c r="AZ2570" i="1" s="1"/>
  <c r="BA2570" i="1" s="1"/>
  <c r="AY2571" i="1"/>
  <c r="AZ2571" i="1" s="1"/>
  <c r="BA2571" i="1" s="1"/>
  <c r="AY2572" i="1"/>
  <c r="AZ2572" i="1" s="1"/>
  <c r="BA2572" i="1" s="1"/>
  <c r="AY2573" i="1"/>
  <c r="AZ2573" i="1" s="1"/>
  <c r="BA2573" i="1" s="1"/>
  <c r="AY2574" i="1"/>
  <c r="AZ2574" i="1" s="1"/>
  <c r="BA2574" i="1" s="1"/>
  <c r="AY2575" i="1"/>
  <c r="AZ2575" i="1" s="1"/>
  <c r="BA2575" i="1" s="1"/>
  <c r="AY2576" i="1"/>
  <c r="AZ2576" i="1" s="1"/>
  <c r="BA2576" i="1" s="1"/>
  <c r="AY2577" i="1"/>
  <c r="AZ2577" i="1" s="1"/>
  <c r="BA2577" i="1" s="1"/>
  <c r="AY2578" i="1"/>
  <c r="AZ2578" i="1" s="1"/>
  <c r="BA2578" i="1" s="1"/>
  <c r="AY2579" i="1"/>
  <c r="AZ2579" i="1" s="1"/>
  <c r="BA2579" i="1" s="1"/>
  <c r="AY2580" i="1"/>
  <c r="AZ2580" i="1" s="1"/>
  <c r="BA2580" i="1" s="1"/>
  <c r="AY2581" i="1"/>
  <c r="AZ2581" i="1" s="1"/>
  <c r="BA2581" i="1" s="1"/>
  <c r="AY2582" i="1"/>
  <c r="AZ2582" i="1" s="1"/>
  <c r="BA2582" i="1" s="1"/>
  <c r="AY2583" i="1"/>
  <c r="AZ2583" i="1" s="1"/>
  <c r="BA2583" i="1" s="1"/>
  <c r="AY2584" i="1"/>
  <c r="AZ2584" i="1" s="1"/>
  <c r="BA2584" i="1" s="1"/>
  <c r="AY2585" i="1"/>
  <c r="AZ2585" i="1" s="1"/>
  <c r="BA2585" i="1" s="1"/>
  <c r="AY2586" i="1"/>
  <c r="AZ2586" i="1" s="1"/>
  <c r="BA2586" i="1" s="1"/>
  <c r="AY2587" i="1"/>
  <c r="AZ2587" i="1" s="1"/>
  <c r="BA2587" i="1" s="1"/>
  <c r="AY2588" i="1"/>
  <c r="AZ2588" i="1" s="1"/>
  <c r="BA2588" i="1" s="1"/>
  <c r="AY2589" i="1"/>
  <c r="AZ2589" i="1" s="1"/>
  <c r="BA2589" i="1" s="1"/>
  <c r="AY2590" i="1"/>
  <c r="AZ2590" i="1" s="1"/>
  <c r="BA2590" i="1" s="1"/>
  <c r="AY2591" i="1"/>
  <c r="AZ2591" i="1" s="1"/>
  <c r="BA2591" i="1" s="1"/>
  <c r="AY2592" i="1"/>
  <c r="AZ2592" i="1" s="1"/>
  <c r="BA2592" i="1" s="1"/>
  <c r="AY2593" i="1"/>
  <c r="AZ2593" i="1" s="1"/>
  <c r="BA2593" i="1" s="1"/>
  <c r="AY2594" i="1"/>
  <c r="AZ2594" i="1" s="1"/>
  <c r="BA2594" i="1" s="1"/>
  <c r="AY2595" i="1"/>
  <c r="AZ2595" i="1" s="1"/>
  <c r="BA2595" i="1" s="1"/>
  <c r="AY2596" i="1"/>
  <c r="AZ2596" i="1" s="1"/>
  <c r="BA2596" i="1" s="1"/>
  <c r="AY2597" i="1"/>
  <c r="AZ2597" i="1" s="1"/>
  <c r="BA2597" i="1" s="1"/>
  <c r="AY2598" i="1"/>
  <c r="AZ2598" i="1" s="1"/>
  <c r="BA2598" i="1" s="1"/>
  <c r="AY2599" i="1"/>
  <c r="AZ2599" i="1" s="1"/>
  <c r="BA2599" i="1" s="1"/>
  <c r="AY2600" i="1"/>
  <c r="AZ2600" i="1" s="1"/>
  <c r="BA2600" i="1" s="1"/>
  <c r="AY2601" i="1"/>
  <c r="AZ2601" i="1" s="1"/>
  <c r="BA2601" i="1" s="1"/>
  <c r="AY2602" i="1"/>
  <c r="AZ2602" i="1" s="1"/>
  <c r="BA2602" i="1" s="1"/>
  <c r="AY2603" i="1"/>
  <c r="AZ2603" i="1" s="1"/>
  <c r="BA2603" i="1" s="1"/>
  <c r="AY2604" i="1"/>
  <c r="AZ2604" i="1" s="1"/>
  <c r="BA2604" i="1" s="1"/>
  <c r="AY2605" i="1"/>
  <c r="AZ2605" i="1" s="1"/>
  <c r="BA2605" i="1" s="1"/>
  <c r="AY2606" i="1"/>
  <c r="AZ2606" i="1" s="1"/>
  <c r="BA2606" i="1" s="1"/>
  <c r="AY2607" i="1"/>
  <c r="AZ2607" i="1" s="1"/>
  <c r="BA2607" i="1" s="1"/>
  <c r="AY2608" i="1"/>
  <c r="AZ2608" i="1" s="1"/>
  <c r="BA2608" i="1" s="1"/>
  <c r="AY2609" i="1"/>
  <c r="AZ2609" i="1" s="1"/>
  <c r="BA2609" i="1" s="1"/>
  <c r="AY2610" i="1"/>
  <c r="AZ2610" i="1" s="1"/>
  <c r="BA2610" i="1" s="1"/>
  <c r="AY2611" i="1"/>
  <c r="AZ2611" i="1" s="1"/>
  <c r="BA2611" i="1" s="1"/>
  <c r="AY2612" i="1"/>
  <c r="AZ2612" i="1" s="1"/>
  <c r="BA2612" i="1" s="1"/>
  <c r="AY2613" i="1"/>
  <c r="AZ2613" i="1" s="1"/>
  <c r="BA2613" i="1" s="1"/>
  <c r="AY2614" i="1"/>
  <c r="AZ2614" i="1" s="1"/>
  <c r="BA2614" i="1" s="1"/>
  <c r="AY2615" i="1"/>
  <c r="AZ2615" i="1" s="1"/>
  <c r="BA2615" i="1" s="1"/>
  <c r="AY2616" i="1"/>
  <c r="AZ2616" i="1" s="1"/>
  <c r="BA2616" i="1" s="1"/>
  <c r="AY2617" i="1"/>
  <c r="AZ2617" i="1" s="1"/>
  <c r="BA2617" i="1" s="1"/>
  <c r="AY2618" i="1"/>
  <c r="AZ2618" i="1" s="1"/>
  <c r="BA2618" i="1" s="1"/>
  <c r="AY2619" i="1"/>
  <c r="AZ2619" i="1" s="1"/>
  <c r="BA2619" i="1" s="1"/>
  <c r="AY2620" i="1"/>
  <c r="AZ2620" i="1" s="1"/>
  <c r="BA2620" i="1" s="1"/>
  <c r="AY2621" i="1"/>
  <c r="AZ2621" i="1" s="1"/>
  <c r="BA2621" i="1" s="1"/>
  <c r="AY2622" i="1"/>
  <c r="AZ2622" i="1" s="1"/>
  <c r="BA2622" i="1" s="1"/>
  <c r="AY2623" i="1"/>
  <c r="AZ2623" i="1" s="1"/>
  <c r="BA2623" i="1" s="1"/>
  <c r="AY2624" i="1"/>
  <c r="AZ2624" i="1" s="1"/>
  <c r="BA2624" i="1" s="1"/>
  <c r="AY2625" i="1"/>
  <c r="AZ2625" i="1" s="1"/>
  <c r="BA2625" i="1" s="1"/>
  <c r="AY2626" i="1"/>
  <c r="AZ2626" i="1" s="1"/>
  <c r="BA2626" i="1" s="1"/>
  <c r="AY2627" i="1"/>
  <c r="AZ2627" i="1" s="1"/>
  <c r="BA2627" i="1" s="1"/>
  <c r="AY2628" i="1"/>
  <c r="AZ2628" i="1" s="1"/>
  <c r="BA2628" i="1" s="1"/>
  <c r="AY2629" i="1"/>
  <c r="AZ2629" i="1" s="1"/>
  <c r="BA2629" i="1" s="1"/>
  <c r="AY2630" i="1"/>
  <c r="AZ2630" i="1" s="1"/>
  <c r="BA2630" i="1" s="1"/>
  <c r="AY2631" i="1"/>
  <c r="AZ2631" i="1" s="1"/>
  <c r="BA2631" i="1" s="1"/>
  <c r="AY2632" i="1"/>
  <c r="AZ2632" i="1" s="1"/>
  <c r="BA2632" i="1" s="1"/>
  <c r="AY2633" i="1"/>
  <c r="AZ2633" i="1" s="1"/>
  <c r="BA2633" i="1" s="1"/>
  <c r="AY2634" i="1"/>
  <c r="AZ2634" i="1" s="1"/>
  <c r="BA2634" i="1" s="1"/>
  <c r="AY2635" i="1"/>
  <c r="AZ2635" i="1" s="1"/>
  <c r="BA2635" i="1" s="1"/>
  <c r="AY2636" i="1"/>
  <c r="AZ2636" i="1" s="1"/>
  <c r="BA2636" i="1" s="1"/>
  <c r="AY2637" i="1"/>
  <c r="AZ2637" i="1" s="1"/>
  <c r="BA2637" i="1" s="1"/>
  <c r="AY2638" i="1"/>
  <c r="AZ2638" i="1" s="1"/>
  <c r="BA2638" i="1" s="1"/>
  <c r="AY2639" i="1"/>
  <c r="AZ2639" i="1" s="1"/>
  <c r="BA2639" i="1" s="1"/>
  <c r="AY2640" i="1"/>
  <c r="AZ2640" i="1" s="1"/>
  <c r="BA2640" i="1" s="1"/>
  <c r="AY2641" i="1"/>
  <c r="AZ2641" i="1" s="1"/>
  <c r="BA2641" i="1" s="1"/>
  <c r="AY2642" i="1"/>
  <c r="AZ2642" i="1" s="1"/>
  <c r="BA2642" i="1" s="1"/>
  <c r="AY2643" i="1"/>
  <c r="AZ2643" i="1" s="1"/>
  <c r="BA2643" i="1" s="1"/>
  <c r="AY2644" i="1"/>
  <c r="AZ2644" i="1" s="1"/>
  <c r="BA2644" i="1" s="1"/>
  <c r="AY2645" i="1"/>
  <c r="AZ2645" i="1" s="1"/>
  <c r="BA2645" i="1" s="1"/>
  <c r="AY2646" i="1"/>
  <c r="AZ2646" i="1" s="1"/>
  <c r="BA2646" i="1" s="1"/>
  <c r="AY2647" i="1"/>
  <c r="AZ2647" i="1" s="1"/>
  <c r="BA2647" i="1" s="1"/>
  <c r="AY2648" i="1"/>
  <c r="AZ2648" i="1" s="1"/>
  <c r="BA2648" i="1" s="1"/>
  <c r="AY2649" i="1"/>
  <c r="AZ2649" i="1" s="1"/>
  <c r="BA2649" i="1" s="1"/>
  <c r="AY2650" i="1"/>
  <c r="AZ2650" i="1" s="1"/>
  <c r="BA2650" i="1" s="1"/>
  <c r="AY2651" i="1"/>
  <c r="AZ2651" i="1" s="1"/>
  <c r="BA2651" i="1" s="1"/>
  <c r="AY2652" i="1"/>
  <c r="AZ2652" i="1" s="1"/>
  <c r="BA2652" i="1" s="1"/>
  <c r="AY2653" i="1"/>
  <c r="AZ2653" i="1" s="1"/>
  <c r="BA2653" i="1" s="1"/>
  <c r="AY2654" i="1"/>
  <c r="AZ2654" i="1" s="1"/>
  <c r="BA2654" i="1" s="1"/>
  <c r="AY2655" i="1"/>
  <c r="AZ2655" i="1" s="1"/>
  <c r="BA2655" i="1" s="1"/>
  <c r="AY2656" i="1"/>
  <c r="AZ2656" i="1" s="1"/>
  <c r="BA2656" i="1" s="1"/>
  <c r="AY2657" i="1"/>
  <c r="AZ2657" i="1" s="1"/>
  <c r="BA2657" i="1" s="1"/>
  <c r="AY2658" i="1"/>
  <c r="AZ2658" i="1" s="1"/>
  <c r="BA2658" i="1" s="1"/>
  <c r="AY2659" i="1"/>
  <c r="AZ2659" i="1" s="1"/>
  <c r="BA2659" i="1" s="1"/>
  <c r="AY2660" i="1"/>
  <c r="AZ2660" i="1" s="1"/>
  <c r="BA2660" i="1" s="1"/>
  <c r="AY2661" i="1"/>
  <c r="AZ2661" i="1" s="1"/>
  <c r="BA2661" i="1" s="1"/>
  <c r="AY2662" i="1"/>
  <c r="AZ2662" i="1" s="1"/>
  <c r="BA2662" i="1" s="1"/>
  <c r="AY2663" i="1"/>
  <c r="AZ2663" i="1" s="1"/>
  <c r="BA2663" i="1" s="1"/>
  <c r="AY2664" i="1"/>
  <c r="AZ2664" i="1" s="1"/>
  <c r="BA2664" i="1" s="1"/>
  <c r="AY2665" i="1"/>
  <c r="AZ2665" i="1" s="1"/>
  <c r="BA2665" i="1" s="1"/>
  <c r="AY2666" i="1"/>
  <c r="AZ2666" i="1" s="1"/>
  <c r="BA2666" i="1" s="1"/>
  <c r="AY2667" i="1"/>
  <c r="AZ2667" i="1" s="1"/>
  <c r="BA2667" i="1" s="1"/>
  <c r="AY2668" i="1"/>
  <c r="AZ2668" i="1" s="1"/>
  <c r="BA2668" i="1" s="1"/>
  <c r="AY2669" i="1"/>
  <c r="AZ2669" i="1" s="1"/>
  <c r="BA2669" i="1" s="1"/>
  <c r="AY2670" i="1"/>
  <c r="AZ2670" i="1" s="1"/>
  <c r="BA2670" i="1" s="1"/>
  <c r="AY2671" i="1"/>
  <c r="AZ2671" i="1" s="1"/>
  <c r="BA2671" i="1" s="1"/>
  <c r="AY2672" i="1"/>
  <c r="AZ2672" i="1" s="1"/>
  <c r="BA2672" i="1" s="1"/>
  <c r="AY2673" i="1"/>
  <c r="AZ2673" i="1" s="1"/>
  <c r="BA2673" i="1" s="1"/>
  <c r="AY2674" i="1"/>
  <c r="AZ2674" i="1" s="1"/>
  <c r="BA2674" i="1" s="1"/>
  <c r="AY2675" i="1"/>
  <c r="AZ2675" i="1" s="1"/>
  <c r="BA2675" i="1" s="1"/>
  <c r="AY2676" i="1"/>
  <c r="AZ2676" i="1" s="1"/>
  <c r="BA2676" i="1" s="1"/>
  <c r="AY2677" i="1"/>
  <c r="AZ2677" i="1" s="1"/>
  <c r="BA2677" i="1" s="1"/>
  <c r="AY2678" i="1"/>
  <c r="AZ2678" i="1" s="1"/>
  <c r="BA2678" i="1" s="1"/>
  <c r="AY2679" i="1"/>
  <c r="AZ2679" i="1" s="1"/>
  <c r="BA2679" i="1" s="1"/>
  <c r="AY2680" i="1"/>
  <c r="AZ2680" i="1" s="1"/>
  <c r="BA2680" i="1" s="1"/>
  <c r="AY2681" i="1"/>
  <c r="AZ2681" i="1" s="1"/>
  <c r="BA2681" i="1" s="1"/>
  <c r="AY2682" i="1"/>
  <c r="AZ2682" i="1" s="1"/>
  <c r="BA2682" i="1" s="1"/>
  <c r="AY2683" i="1"/>
  <c r="AZ2683" i="1" s="1"/>
  <c r="BA2683" i="1" s="1"/>
  <c r="AY2684" i="1"/>
  <c r="AZ2684" i="1" s="1"/>
  <c r="BA2684" i="1" s="1"/>
  <c r="AY2685" i="1"/>
  <c r="AZ2685" i="1" s="1"/>
  <c r="BA2685" i="1" s="1"/>
  <c r="AY2686" i="1"/>
  <c r="AZ2686" i="1" s="1"/>
  <c r="BA2686" i="1" s="1"/>
  <c r="AY2687" i="1"/>
  <c r="AZ2687" i="1" s="1"/>
  <c r="BA2687" i="1" s="1"/>
  <c r="AY2688" i="1"/>
  <c r="AZ2688" i="1" s="1"/>
  <c r="BA2688" i="1" s="1"/>
  <c r="AY2689" i="1"/>
  <c r="AZ2689" i="1" s="1"/>
  <c r="BA2689" i="1" s="1"/>
  <c r="AY2690" i="1"/>
  <c r="AZ2690" i="1" s="1"/>
  <c r="BA2690" i="1" s="1"/>
  <c r="AY2691" i="1"/>
  <c r="AZ2691" i="1" s="1"/>
  <c r="BA2691" i="1" s="1"/>
  <c r="AY2692" i="1"/>
  <c r="AZ2692" i="1" s="1"/>
  <c r="BA2692" i="1" s="1"/>
  <c r="AY2693" i="1"/>
  <c r="AZ2693" i="1" s="1"/>
  <c r="BA2693" i="1" s="1"/>
  <c r="AY2694" i="1"/>
  <c r="AZ2694" i="1" s="1"/>
  <c r="BA2694" i="1" s="1"/>
  <c r="AY2695" i="1"/>
  <c r="AZ2695" i="1" s="1"/>
  <c r="BA2695" i="1" s="1"/>
  <c r="AY2696" i="1"/>
  <c r="AZ2696" i="1" s="1"/>
  <c r="BA2696" i="1" s="1"/>
  <c r="AY2697" i="1"/>
  <c r="AZ2697" i="1" s="1"/>
  <c r="BA2697" i="1" s="1"/>
  <c r="AY2698" i="1"/>
  <c r="AZ2698" i="1" s="1"/>
  <c r="BA2698" i="1" s="1"/>
  <c r="AY2699" i="1"/>
  <c r="AZ2699" i="1" s="1"/>
  <c r="BA2699" i="1" s="1"/>
  <c r="AY2700" i="1"/>
  <c r="AZ2700" i="1" s="1"/>
  <c r="BA2700" i="1" s="1"/>
  <c r="AY2701" i="1"/>
  <c r="AZ2701" i="1" s="1"/>
  <c r="BA2701" i="1" s="1"/>
  <c r="AY2702" i="1"/>
  <c r="AZ2702" i="1" s="1"/>
  <c r="BA2702" i="1" s="1"/>
  <c r="AY2703" i="1"/>
  <c r="AZ2703" i="1" s="1"/>
  <c r="BA2703" i="1" s="1"/>
  <c r="AY2704" i="1"/>
  <c r="AZ2704" i="1" s="1"/>
  <c r="BA2704" i="1" s="1"/>
  <c r="AY2705" i="1"/>
  <c r="AZ2705" i="1" s="1"/>
  <c r="BA2705" i="1" s="1"/>
  <c r="AY2706" i="1"/>
  <c r="AZ2706" i="1" s="1"/>
  <c r="BA2706" i="1" s="1"/>
  <c r="AY2707" i="1"/>
  <c r="AZ2707" i="1" s="1"/>
  <c r="BA2707" i="1" s="1"/>
  <c r="AY2708" i="1"/>
  <c r="AZ2708" i="1" s="1"/>
  <c r="BA2708" i="1" s="1"/>
  <c r="AY2709" i="1"/>
  <c r="AZ2709" i="1" s="1"/>
  <c r="BA2709" i="1" s="1"/>
  <c r="AY2710" i="1"/>
  <c r="AZ2710" i="1" s="1"/>
  <c r="BA2710" i="1" s="1"/>
  <c r="AY2711" i="1"/>
  <c r="AZ2711" i="1" s="1"/>
  <c r="BA2711" i="1" s="1"/>
  <c r="AY2712" i="1"/>
  <c r="AZ2712" i="1" s="1"/>
  <c r="BA2712" i="1" s="1"/>
  <c r="AY2713" i="1"/>
  <c r="AZ2713" i="1" s="1"/>
  <c r="BA2713" i="1" s="1"/>
  <c r="AY2714" i="1"/>
  <c r="AZ2714" i="1" s="1"/>
  <c r="BA2714" i="1" s="1"/>
  <c r="AY2715" i="1"/>
  <c r="AZ2715" i="1" s="1"/>
  <c r="BA2715" i="1" s="1"/>
  <c r="AY2716" i="1"/>
  <c r="AZ2716" i="1" s="1"/>
  <c r="BA2716" i="1" s="1"/>
  <c r="AY2717" i="1"/>
  <c r="AZ2717" i="1" s="1"/>
  <c r="BA2717" i="1" s="1"/>
  <c r="AY2718" i="1"/>
  <c r="AZ2718" i="1" s="1"/>
  <c r="BA2718" i="1" s="1"/>
  <c r="AY2719" i="1"/>
  <c r="AZ2719" i="1" s="1"/>
  <c r="BA2719" i="1" s="1"/>
  <c r="AY2720" i="1"/>
  <c r="AZ2720" i="1" s="1"/>
  <c r="BA2720" i="1" s="1"/>
  <c r="AY2721" i="1"/>
  <c r="AZ2721" i="1" s="1"/>
  <c r="BA2721" i="1" s="1"/>
  <c r="AY2722" i="1"/>
  <c r="AZ2722" i="1" s="1"/>
  <c r="BA2722" i="1" s="1"/>
  <c r="AY2723" i="1"/>
  <c r="AZ2723" i="1" s="1"/>
  <c r="BA2723" i="1" s="1"/>
  <c r="AY2724" i="1"/>
  <c r="AZ2724" i="1" s="1"/>
  <c r="BA2724" i="1" s="1"/>
  <c r="AY2725" i="1"/>
  <c r="AZ2725" i="1" s="1"/>
  <c r="BA2725" i="1" s="1"/>
  <c r="AY2726" i="1"/>
  <c r="AZ2726" i="1" s="1"/>
  <c r="BA2726" i="1" s="1"/>
  <c r="AY2727" i="1"/>
  <c r="AZ2727" i="1" s="1"/>
  <c r="BA2727" i="1" s="1"/>
  <c r="AY2728" i="1"/>
  <c r="AZ2728" i="1" s="1"/>
  <c r="BA2728" i="1" s="1"/>
  <c r="AY2729" i="1"/>
  <c r="AZ2729" i="1" s="1"/>
  <c r="BA2729" i="1" s="1"/>
  <c r="AY2730" i="1"/>
  <c r="AZ2730" i="1" s="1"/>
  <c r="BA2730" i="1" s="1"/>
  <c r="AY2731" i="1"/>
  <c r="AZ2731" i="1" s="1"/>
  <c r="BA2731" i="1" s="1"/>
  <c r="AY2732" i="1"/>
  <c r="AZ2732" i="1" s="1"/>
  <c r="BA2732" i="1" s="1"/>
  <c r="AY2733" i="1"/>
  <c r="AZ2733" i="1" s="1"/>
  <c r="BA2733" i="1" s="1"/>
  <c r="AY2734" i="1"/>
  <c r="AZ2734" i="1" s="1"/>
  <c r="BA2734" i="1" s="1"/>
  <c r="AY2735" i="1"/>
  <c r="AZ2735" i="1" s="1"/>
  <c r="BA2735" i="1" s="1"/>
  <c r="AY2736" i="1"/>
  <c r="AZ2736" i="1" s="1"/>
  <c r="BA2736" i="1" s="1"/>
  <c r="AY2737" i="1"/>
  <c r="AZ2737" i="1" s="1"/>
  <c r="BA2737" i="1" s="1"/>
  <c r="AY2738" i="1"/>
  <c r="AZ2738" i="1" s="1"/>
  <c r="BA2738" i="1" s="1"/>
  <c r="AY2739" i="1"/>
  <c r="AZ2739" i="1" s="1"/>
  <c r="BA2739" i="1" s="1"/>
  <c r="AY2740" i="1"/>
  <c r="AZ2740" i="1" s="1"/>
  <c r="BA2740" i="1" s="1"/>
  <c r="AY2741" i="1"/>
  <c r="AZ2741" i="1" s="1"/>
  <c r="BA2741" i="1" s="1"/>
  <c r="AY2742" i="1"/>
  <c r="AZ2742" i="1" s="1"/>
  <c r="BA2742" i="1" s="1"/>
  <c r="AY2743" i="1"/>
  <c r="AZ2743" i="1" s="1"/>
  <c r="BA2743" i="1" s="1"/>
  <c r="AY2744" i="1"/>
  <c r="AZ2744" i="1" s="1"/>
  <c r="BA2744" i="1" s="1"/>
  <c r="AY2745" i="1"/>
  <c r="AZ2745" i="1" s="1"/>
  <c r="BA2745" i="1" s="1"/>
  <c r="AY2746" i="1"/>
  <c r="AZ2746" i="1" s="1"/>
  <c r="BA2746" i="1" s="1"/>
  <c r="AY2747" i="1"/>
  <c r="AZ2747" i="1" s="1"/>
  <c r="BA2747" i="1" s="1"/>
  <c r="AY2748" i="1"/>
  <c r="AZ2748" i="1" s="1"/>
  <c r="BA2748" i="1" s="1"/>
  <c r="AY2749" i="1"/>
  <c r="AZ2749" i="1" s="1"/>
  <c r="BA2749" i="1" s="1"/>
  <c r="AY2750" i="1"/>
  <c r="AZ2750" i="1" s="1"/>
  <c r="BA2750" i="1" s="1"/>
  <c r="AY2751" i="1"/>
  <c r="AZ2751" i="1" s="1"/>
  <c r="BA2751" i="1" s="1"/>
  <c r="AY2752" i="1"/>
  <c r="AZ2752" i="1" s="1"/>
  <c r="BA2752" i="1" s="1"/>
  <c r="AY2753" i="1"/>
  <c r="AZ2753" i="1" s="1"/>
  <c r="BA2753" i="1" s="1"/>
  <c r="AY2754" i="1"/>
  <c r="AZ2754" i="1" s="1"/>
  <c r="BA2754" i="1" s="1"/>
  <c r="AY2755" i="1"/>
  <c r="AZ2755" i="1" s="1"/>
  <c r="BA2755" i="1" s="1"/>
  <c r="AY2756" i="1"/>
  <c r="AZ2756" i="1" s="1"/>
  <c r="BA2756" i="1" s="1"/>
  <c r="AY2757" i="1"/>
  <c r="AZ2757" i="1" s="1"/>
  <c r="BA2757" i="1" s="1"/>
  <c r="AY2758" i="1"/>
  <c r="AZ2758" i="1" s="1"/>
  <c r="BA2758" i="1" s="1"/>
  <c r="AY2759" i="1"/>
  <c r="AZ2759" i="1" s="1"/>
  <c r="BA2759" i="1" s="1"/>
  <c r="AY2760" i="1"/>
  <c r="AZ2760" i="1" s="1"/>
  <c r="BA2760" i="1" s="1"/>
  <c r="AY2761" i="1"/>
  <c r="AZ2761" i="1" s="1"/>
  <c r="BA2761" i="1" s="1"/>
  <c r="AY2762" i="1"/>
  <c r="AZ2762" i="1" s="1"/>
  <c r="BA2762" i="1" s="1"/>
  <c r="AY2763" i="1"/>
  <c r="AZ2763" i="1" s="1"/>
  <c r="BA2763" i="1" s="1"/>
  <c r="AY2764" i="1"/>
  <c r="AZ2764" i="1" s="1"/>
  <c r="BA2764" i="1" s="1"/>
  <c r="AY2765" i="1"/>
  <c r="AZ2765" i="1" s="1"/>
  <c r="BA2765" i="1" s="1"/>
  <c r="AY2766" i="1"/>
  <c r="AZ2766" i="1" s="1"/>
  <c r="BA2766" i="1" s="1"/>
  <c r="AY2767" i="1"/>
  <c r="AZ2767" i="1" s="1"/>
  <c r="BA2767" i="1" s="1"/>
  <c r="AY2768" i="1"/>
  <c r="AZ2768" i="1" s="1"/>
  <c r="BA2768" i="1" s="1"/>
  <c r="AY2769" i="1"/>
  <c r="AZ2769" i="1" s="1"/>
  <c r="BA2769" i="1" s="1"/>
  <c r="AY2770" i="1"/>
  <c r="AZ2770" i="1" s="1"/>
  <c r="BA2770" i="1" s="1"/>
  <c r="AY2771" i="1"/>
  <c r="AZ2771" i="1" s="1"/>
  <c r="BA2771" i="1" s="1"/>
  <c r="AY2772" i="1"/>
  <c r="AZ2772" i="1" s="1"/>
  <c r="BA2772" i="1" s="1"/>
  <c r="AY2773" i="1"/>
  <c r="AZ2773" i="1" s="1"/>
  <c r="BA2773" i="1" s="1"/>
  <c r="AY2774" i="1"/>
  <c r="AZ2774" i="1" s="1"/>
  <c r="BA2774" i="1" s="1"/>
  <c r="AY2775" i="1"/>
  <c r="AZ2775" i="1" s="1"/>
  <c r="BA2775" i="1" s="1"/>
  <c r="AY2776" i="1"/>
  <c r="AZ2776" i="1" s="1"/>
  <c r="BA2776" i="1" s="1"/>
  <c r="AY2777" i="1"/>
  <c r="AZ2777" i="1" s="1"/>
  <c r="BA2777" i="1" s="1"/>
  <c r="AY2778" i="1"/>
  <c r="AZ2778" i="1" s="1"/>
  <c r="BA2778" i="1" s="1"/>
  <c r="AY2779" i="1"/>
  <c r="AZ2779" i="1" s="1"/>
  <c r="BA2779" i="1" s="1"/>
  <c r="AY2780" i="1"/>
  <c r="AZ2780" i="1" s="1"/>
  <c r="BA2780" i="1" s="1"/>
  <c r="AY2781" i="1"/>
  <c r="AZ2781" i="1" s="1"/>
  <c r="BA2781" i="1" s="1"/>
  <c r="AY2782" i="1"/>
  <c r="AZ2782" i="1" s="1"/>
  <c r="BA2782" i="1" s="1"/>
  <c r="AY2783" i="1"/>
  <c r="AZ2783" i="1" s="1"/>
  <c r="BA2783" i="1" s="1"/>
  <c r="AY2784" i="1"/>
  <c r="AZ2784" i="1" s="1"/>
  <c r="BA2784" i="1" s="1"/>
  <c r="AY2785" i="1"/>
  <c r="AZ2785" i="1" s="1"/>
  <c r="BA2785" i="1" s="1"/>
  <c r="AY2786" i="1"/>
  <c r="AZ2786" i="1" s="1"/>
  <c r="BA2786" i="1" s="1"/>
  <c r="AY2787" i="1"/>
  <c r="AZ2787" i="1" s="1"/>
  <c r="BA2787" i="1" s="1"/>
  <c r="AY2788" i="1"/>
  <c r="AZ2788" i="1" s="1"/>
  <c r="BA2788" i="1" s="1"/>
  <c r="AY2789" i="1"/>
  <c r="AZ2789" i="1" s="1"/>
  <c r="BA2789" i="1" s="1"/>
  <c r="AY2790" i="1"/>
  <c r="AZ2790" i="1" s="1"/>
  <c r="BA2790" i="1" s="1"/>
  <c r="AY2791" i="1"/>
  <c r="AZ2791" i="1" s="1"/>
  <c r="BA2791" i="1" s="1"/>
  <c r="AY2792" i="1"/>
  <c r="AZ2792" i="1" s="1"/>
  <c r="BA2792" i="1" s="1"/>
  <c r="AY2793" i="1"/>
  <c r="AZ2793" i="1" s="1"/>
  <c r="BA2793" i="1" s="1"/>
  <c r="AY2794" i="1"/>
  <c r="AZ2794" i="1" s="1"/>
  <c r="BA2794" i="1" s="1"/>
  <c r="AY2795" i="1"/>
  <c r="AZ2795" i="1" s="1"/>
  <c r="BA2795" i="1" s="1"/>
  <c r="AY2796" i="1"/>
  <c r="AZ2796" i="1" s="1"/>
  <c r="BA2796" i="1" s="1"/>
  <c r="AY2797" i="1"/>
  <c r="AZ2797" i="1" s="1"/>
  <c r="BA2797" i="1" s="1"/>
  <c r="AY2798" i="1"/>
  <c r="AZ2798" i="1" s="1"/>
  <c r="BA2798" i="1" s="1"/>
  <c r="AY2799" i="1"/>
  <c r="AZ2799" i="1" s="1"/>
  <c r="BA2799" i="1" s="1"/>
  <c r="AY2800" i="1"/>
  <c r="AZ2800" i="1" s="1"/>
  <c r="BA2800" i="1" s="1"/>
  <c r="AY2801" i="1"/>
  <c r="AZ2801" i="1" s="1"/>
  <c r="BA2801" i="1" s="1"/>
  <c r="AY2802" i="1"/>
  <c r="AZ2802" i="1" s="1"/>
  <c r="BA2802" i="1" s="1"/>
  <c r="AY2803" i="1"/>
  <c r="AZ2803" i="1" s="1"/>
  <c r="BA2803" i="1" s="1"/>
  <c r="AY2804" i="1"/>
  <c r="AZ2804" i="1" s="1"/>
  <c r="BA2804" i="1" s="1"/>
  <c r="AY2805" i="1"/>
  <c r="AZ2805" i="1" s="1"/>
  <c r="BA2805" i="1" s="1"/>
  <c r="AY2806" i="1"/>
  <c r="AZ2806" i="1" s="1"/>
  <c r="BA2806" i="1" s="1"/>
  <c r="AY2807" i="1"/>
  <c r="AZ2807" i="1" s="1"/>
  <c r="BA2807" i="1" s="1"/>
  <c r="AY2808" i="1"/>
  <c r="AZ2808" i="1" s="1"/>
  <c r="BA2808" i="1" s="1"/>
  <c r="AY2809" i="1"/>
  <c r="AZ2809" i="1" s="1"/>
  <c r="BA2809" i="1" s="1"/>
  <c r="AY2810" i="1"/>
  <c r="AZ2810" i="1" s="1"/>
  <c r="BA2810" i="1" s="1"/>
  <c r="AY2811" i="1"/>
  <c r="AZ2811" i="1" s="1"/>
  <c r="BA2811" i="1" s="1"/>
  <c r="AY2812" i="1"/>
  <c r="AZ2812" i="1" s="1"/>
  <c r="BA2812" i="1" s="1"/>
  <c r="AY2813" i="1"/>
  <c r="AZ2813" i="1" s="1"/>
  <c r="BA2813" i="1" s="1"/>
  <c r="AY2814" i="1"/>
  <c r="AZ2814" i="1" s="1"/>
  <c r="BA2814" i="1" s="1"/>
  <c r="AY2815" i="1"/>
  <c r="AZ2815" i="1" s="1"/>
  <c r="BA2815" i="1" s="1"/>
  <c r="AY2816" i="1"/>
  <c r="AZ2816" i="1" s="1"/>
  <c r="BA2816" i="1" s="1"/>
  <c r="AY2817" i="1"/>
  <c r="AZ2817" i="1" s="1"/>
  <c r="BA2817" i="1" s="1"/>
  <c r="AY2818" i="1"/>
  <c r="AZ2818" i="1" s="1"/>
  <c r="BA2818" i="1" s="1"/>
  <c r="AY2819" i="1"/>
  <c r="AZ2819" i="1" s="1"/>
  <c r="BA2819" i="1" s="1"/>
  <c r="AY2820" i="1"/>
  <c r="AZ2820" i="1" s="1"/>
  <c r="BA2820" i="1" s="1"/>
  <c r="AY2821" i="1"/>
  <c r="AZ2821" i="1" s="1"/>
  <c r="BA2821" i="1" s="1"/>
  <c r="AY2822" i="1"/>
  <c r="AZ2822" i="1" s="1"/>
  <c r="BA2822" i="1" s="1"/>
  <c r="AY2823" i="1"/>
  <c r="AZ2823" i="1" s="1"/>
  <c r="BA2823" i="1" s="1"/>
  <c r="AY2824" i="1"/>
  <c r="AZ2824" i="1" s="1"/>
  <c r="BA2824" i="1" s="1"/>
  <c r="AY2825" i="1"/>
  <c r="AZ2825" i="1" s="1"/>
  <c r="BA2825" i="1" s="1"/>
  <c r="AY2826" i="1"/>
  <c r="AZ2826" i="1" s="1"/>
  <c r="BA2826" i="1" s="1"/>
  <c r="AY2827" i="1"/>
  <c r="AZ2827" i="1" s="1"/>
  <c r="BA2827" i="1" s="1"/>
  <c r="AY2828" i="1"/>
  <c r="AZ2828" i="1" s="1"/>
  <c r="BA2828" i="1" s="1"/>
  <c r="AY2829" i="1"/>
  <c r="AZ2829" i="1" s="1"/>
  <c r="BA2829" i="1" s="1"/>
  <c r="AY2830" i="1"/>
  <c r="AZ2830" i="1" s="1"/>
  <c r="BA2830" i="1" s="1"/>
  <c r="AY2831" i="1"/>
  <c r="AZ2831" i="1" s="1"/>
  <c r="BA2831" i="1" s="1"/>
  <c r="AY2832" i="1"/>
  <c r="AZ2832" i="1" s="1"/>
  <c r="BA2832" i="1" s="1"/>
  <c r="AY2833" i="1"/>
  <c r="AZ2833" i="1" s="1"/>
  <c r="BA2833" i="1" s="1"/>
  <c r="AY2834" i="1"/>
  <c r="AZ2834" i="1" s="1"/>
  <c r="BA2834" i="1" s="1"/>
  <c r="AY2835" i="1"/>
  <c r="AZ2835" i="1" s="1"/>
  <c r="BA2835" i="1" s="1"/>
  <c r="AY2836" i="1"/>
  <c r="AZ2836" i="1" s="1"/>
  <c r="BA2836" i="1" s="1"/>
  <c r="AY2837" i="1"/>
  <c r="AZ2837" i="1" s="1"/>
  <c r="BA2837" i="1" s="1"/>
  <c r="AY2838" i="1"/>
  <c r="AZ2838" i="1" s="1"/>
  <c r="BA2838" i="1" s="1"/>
  <c r="AY2839" i="1"/>
  <c r="AZ2839" i="1" s="1"/>
  <c r="BA2839" i="1" s="1"/>
  <c r="AY2840" i="1"/>
  <c r="AZ2840" i="1" s="1"/>
  <c r="BA2840" i="1" s="1"/>
  <c r="AY2841" i="1"/>
  <c r="AZ2841" i="1" s="1"/>
  <c r="BA2841" i="1" s="1"/>
  <c r="AY2842" i="1"/>
  <c r="AZ2842" i="1" s="1"/>
  <c r="BA2842" i="1" s="1"/>
  <c r="AY3" i="1"/>
  <c r="AZ3" i="1" s="1"/>
  <c r="BA3" i="1" s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K7" i="1"/>
  <c r="AL7" i="1" s="1"/>
  <c r="AK11" i="1"/>
  <c r="AL11" i="1" s="1"/>
  <c r="AK15" i="1"/>
  <c r="AL15" i="1" s="1"/>
  <c r="AK19" i="1"/>
  <c r="AL19" i="1" s="1"/>
  <c r="AK23" i="1"/>
  <c r="AL23" i="1" s="1"/>
  <c r="AK27" i="1"/>
  <c r="AL27" i="1" s="1"/>
  <c r="AK31" i="1"/>
  <c r="AL31" i="1" s="1"/>
  <c r="AK35" i="1"/>
  <c r="AL35" i="1" s="1"/>
  <c r="AK39" i="1"/>
  <c r="AL39" i="1" s="1"/>
  <c r="AK43" i="1"/>
  <c r="AL43" i="1" s="1"/>
  <c r="AK47" i="1"/>
  <c r="AL47" i="1" s="1"/>
  <c r="AK51" i="1"/>
  <c r="AL51" i="1" s="1"/>
  <c r="AK55" i="1"/>
  <c r="AL55" i="1" s="1"/>
  <c r="AK59" i="1"/>
  <c r="AL59" i="1" s="1"/>
  <c r="AK63" i="1"/>
  <c r="AL63" i="1" s="1"/>
  <c r="AK67" i="1"/>
  <c r="AL67" i="1" s="1"/>
  <c r="AK71" i="1"/>
  <c r="AL71" i="1" s="1"/>
  <c r="AK75" i="1"/>
  <c r="AL75" i="1" s="1"/>
  <c r="AK79" i="1"/>
  <c r="AL79" i="1" s="1"/>
  <c r="AK83" i="1"/>
  <c r="AL83" i="1" s="1"/>
  <c r="AK87" i="1"/>
  <c r="AL87" i="1" s="1"/>
  <c r="AK91" i="1"/>
  <c r="AL91" i="1" s="1"/>
  <c r="AK95" i="1"/>
  <c r="AL95" i="1" s="1"/>
  <c r="AK99" i="1"/>
  <c r="AL99" i="1" s="1"/>
  <c r="AK103" i="1"/>
  <c r="AL103" i="1" s="1"/>
  <c r="AK107" i="1"/>
  <c r="AL107" i="1" s="1"/>
  <c r="AK111" i="1"/>
  <c r="AL111" i="1" s="1"/>
  <c r="AK115" i="1"/>
  <c r="AL115" i="1" s="1"/>
  <c r="AK119" i="1"/>
  <c r="AL119" i="1" s="1"/>
  <c r="AK123" i="1"/>
  <c r="AL123" i="1" s="1"/>
  <c r="AK127" i="1"/>
  <c r="AL127" i="1" s="1"/>
  <c r="AK131" i="1"/>
  <c r="AL131" i="1" s="1"/>
  <c r="AK135" i="1"/>
  <c r="AL135" i="1" s="1"/>
  <c r="AK139" i="1"/>
  <c r="AL139" i="1" s="1"/>
  <c r="AK143" i="1"/>
  <c r="AL143" i="1" s="1"/>
  <c r="AK147" i="1"/>
  <c r="AL147" i="1" s="1"/>
  <c r="AK151" i="1"/>
  <c r="AL151" i="1" s="1"/>
  <c r="AK155" i="1"/>
  <c r="AL155" i="1" s="1"/>
  <c r="AK159" i="1"/>
  <c r="AL159" i="1" s="1"/>
  <c r="AK163" i="1"/>
  <c r="AL163" i="1" s="1"/>
  <c r="AK167" i="1"/>
  <c r="AL167" i="1" s="1"/>
  <c r="AK171" i="1"/>
  <c r="AL171" i="1" s="1"/>
  <c r="AK175" i="1"/>
  <c r="AL175" i="1" s="1"/>
  <c r="AK179" i="1"/>
  <c r="AL179" i="1" s="1"/>
  <c r="AK183" i="1"/>
  <c r="AL183" i="1" s="1"/>
  <c r="AK187" i="1"/>
  <c r="AL187" i="1" s="1"/>
  <c r="AK191" i="1"/>
  <c r="AL191" i="1" s="1"/>
  <c r="AK195" i="1"/>
  <c r="AL195" i="1" s="1"/>
  <c r="AK199" i="1"/>
  <c r="AL199" i="1" s="1"/>
  <c r="AK203" i="1"/>
  <c r="AL203" i="1" s="1"/>
  <c r="AK207" i="1"/>
  <c r="AL207" i="1" s="1"/>
  <c r="AK211" i="1"/>
  <c r="AL211" i="1" s="1"/>
  <c r="AK215" i="1"/>
  <c r="AL215" i="1" s="1"/>
  <c r="AK219" i="1"/>
  <c r="AL219" i="1" s="1"/>
  <c r="AK223" i="1"/>
  <c r="AL223" i="1" s="1"/>
  <c r="AK227" i="1"/>
  <c r="AL227" i="1" s="1"/>
  <c r="AK231" i="1"/>
  <c r="AL231" i="1" s="1"/>
  <c r="AK235" i="1"/>
  <c r="AL235" i="1" s="1"/>
  <c r="AK239" i="1"/>
  <c r="AL239" i="1" s="1"/>
  <c r="AK243" i="1"/>
  <c r="AL243" i="1" s="1"/>
  <c r="AK247" i="1"/>
  <c r="AL247" i="1" s="1"/>
  <c r="AK251" i="1"/>
  <c r="AL251" i="1" s="1"/>
  <c r="AK255" i="1"/>
  <c r="AL255" i="1" s="1"/>
  <c r="AK259" i="1"/>
  <c r="AL259" i="1" s="1"/>
  <c r="AK263" i="1"/>
  <c r="AL263" i="1" s="1"/>
  <c r="AK267" i="1"/>
  <c r="AL267" i="1" s="1"/>
  <c r="AK271" i="1"/>
  <c r="AL271" i="1" s="1"/>
  <c r="AK275" i="1"/>
  <c r="AL275" i="1" s="1"/>
  <c r="AK279" i="1"/>
  <c r="AL279" i="1" s="1"/>
  <c r="AK283" i="1"/>
  <c r="AL283" i="1" s="1"/>
  <c r="AK287" i="1"/>
  <c r="AL287" i="1" s="1"/>
  <c r="AK291" i="1"/>
  <c r="AL291" i="1" s="1"/>
  <c r="AK295" i="1"/>
  <c r="AL295" i="1" s="1"/>
  <c r="AK299" i="1"/>
  <c r="AL299" i="1" s="1"/>
  <c r="AK303" i="1"/>
  <c r="AL303" i="1" s="1"/>
  <c r="AK307" i="1"/>
  <c r="AL307" i="1" s="1"/>
  <c r="AK311" i="1"/>
  <c r="AL311" i="1" s="1"/>
  <c r="AK315" i="1"/>
  <c r="AL315" i="1" s="1"/>
  <c r="AK319" i="1"/>
  <c r="AL319" i="1" s="1"/>
  <c r="AK323" i="1"/>
  <c r="AL323" i="1" s="1"/>
  <c r="AK327" i="1"/>
  <c r="AL327" i="1" s="1"/>
  <c r="AK331" i="1"/>
  <c r="AL331" i="1" s="1"/>
  <c r="AK335" i="1"/>
  <c r="AL335" i="1" s="1"/>
  <c r="AK339" i="1"/>
  <c r="AL339" i="1" s="1"/>
  <c r="AK343" i="1"/>
  <c r="AL343" i="1" s="1"/>
  <c r="AK347" i="1"/>
  <c r="AL347" i="1" s="1"/>
  <c r="AK351" i="1"/>
  <c r="AL351" i="1" s="1"/>
  <c r="AK355" i="1"/>
  <c r="AL355" i="1" s="1"/>
  <c r="AK359" i="1"/>
  <c r="AL359" i="1" s="1"/>
  <c r="AK363" i="1"/>
  <c r="AL363" i="1" s="1"/>
  <c r="AK367" i="1"/>
  <c r="AL367" i="1" s="1"/>
  <c r="AK371" i="1"/>
  <c r="AL371" i="1" s="1"/>
  <c r="AK375" i="1"/>
  <c r="AL375" i="1" s="1"/>
  <c r="AK379" i="1"/>
  <c r="AL379" i="1" s="1"/>
  <c r="AK383" i="1"/>
  <c r="AL383" i="1" s="1"/>
  <c r="AK387" i="1"/>
  <c r="AL387" i="1" s="1"/>
  <c r="AK391" i="1"/>
  <c r="AL391" i="1" s="1"/>
  <c r="AK395" i="1"/>
  <c r="AL395" i="1" s="1"/>
  <c r="AK399" i="1"/>
  <c r="AL399" i="1" s="1"/>
  <c r="AK403" i="1"/>
  <c r="AL403" i="1" s="1"/>
  <c r="AK407" i="1"/>
  <c r="AL407" i="1" s="1"/>
  <c r="AK411" i="1"/>
  <c r="AL411" i="1" s="1"/>
  <c r="AK415" i="1"/>
  <c r="AL415" i="1" s="1"/>
  <c r="AK419" i="1"/>
  <c r="AL419" i="1" s="1"/>
  <c r="AK423" i="1"/>
  <c r="AL423" i="1" s="1"/>
  <c r="AK427" i="1"/>
  <c r="AL427" i="1" s="1"/>
  <c r="AK431" i="1"/>
  <c r="AL431" i="1" s="1"/>
  <c r="AK435" i="1"/>
  <c r="AL435" i="1" s="1"/>
  <c r="AK439" i="1"/>
  <c r="AL439" i="1" s="1"/>
  <c r="AK443" i="1"/>
  <c r="AL443" i="1" s="1"/>
  <c r="AK447" i="1"/>
  <c r="AL447" i="1" s="1"/>
  <c r="AK451" i="1"/>
  <c r="AL451" i="1" s="1"/>
  <c r="AK455" i="1"/>
  <c r="AL455" i="1" s="1"/>
  <c r="AK459" i="1"/>
  <c r="AL459" i="1" s="1"/>
  <c r="AK463" i="1"/>
  <c r="AL463" i="1" s="1"/>
  <c r="AK467" i="1"/>
  <c r="AL467" i="1" s="1"/>
  <c r="AK471" i="1"/>
  <c r="AL471" i="1" s="1"/>
  <c r="AK475" i="1"/>
  <c r="AL475" i="1" s="1"/>
  <c r="AK479" i="1"/>
  <c r="AL479" i="1" s="1"/>
  <c r="AK483" i="1"/>
  <c r="AL483" i="1" s="1"/>
  <c r="AK487" i="1"/>
  <c r="AL487" i="1" s="1"/>
  <c r="AK491" i="1"/>
  <c r="AL491" i="1" s="1"/>
  <c r="AK495" i="1"/>
  <c r="AL495" i="1" s="1"/>
  <c r="AK499" i="1"/>
  <c r="AL499" i="1" s="1"/>
  <c r="AK503" i="1"/>
  <c r="AL503" i="1" s="1"/>
  <c r="AK507" i="1"/>
  <c r="AL507" i="1" s="1"/>
  <c r="AK511" i="1"/>
  <c r="AL511" i="1" s="1"/>
  <c r="AK515" i="1"/>
  <c r="AL515" i="1" s="1"/>
  <c r="AK519" i="1"/>
  <c r="AL519" i="1" s="1"/>
  <c r="AK523" i="1"/>
  <c r="AL523" i="1" s="1"/>
  <c r="AK527" i="1"/>
  <c r="AL527" i="1" s="1"/>
  <c r="AK531" i="1"/>
  <c r="AL531" i="1" s="1"/>
  <c r="AK535" i="1"/>
  <c r="AL535" i="1" s="1"/>
  <c r="AK539" i="1"/>
  <c r="AL539" i="1" s="1"/>
  <c r="AK543" i="1"/>
  <c r="AL543" i="1" s="1"/>
  <c r="AK547" i="1"/>
  <c r="AL547" i="1" s="1"/>
  <c r="AK551" i="1"/>
  <c r="AL551" i="1" s="1"/>
  <c r="AK555" i="1"/>
  <c r="AL555" i="1" s="1"/>
  <c r="AK559" i="1"/>
  <c r="AL559" i="1" s="1"/>
  <c r="AK563" i="1"/>
  <c r="AL563" i="1" s="1"/>
  <c r="AK567" i="1"/>
  <c r="AL567" i="1" s="1"/>
  <c r="AK571" i="1"/>
  <c r="AL571" i="1" s="1"/>
  <c r="AK575" i="1"/>
  <c r="AL575" i="1" s="1"/>
  <c r="AK579" i="1"/>
  <c r="AL579" i="1" s="1"/>
  <c r="AK583" i="1"/>
  <c r="AL583" i="1" s="1"/>
  <c r="AK587" i="1"/>
  <c r="AL587" i="1" s="1"/>
  <c r="AK591" i="1"/>
  <c r="AL591" i="1" s="1"/>
  <c r="AK595" i="1"/>
  <c r="AL595" i="1" s="1"/>
  <c r="AK599" i="1"/>
  <c r="AL599" i="1" s="1"/>
  <c r="AK603" i="1"/>
  <c r="AL603" i="1" s="1"/>
  <c r="AK607" i="1"/>
  <c r="AL607" i="1" s="1"/>
  <c r="AK611" i="1"/>
  <c r="AL611" i="1" s="1"/>
  <c r="AK615" i="1"/>
  <c r="AL615" i="1" s="1"/>
  <c r="AK619" i="1"/>
  <c r="AL619" i="1" s="1"/>
  <c r="AK623" i="1"/>
  <c r="AL623" i="1" s="1"/>
  <c r="AK627" i="1"/>
  <c r="AL627" i="1" s="1"/>
  <c r="AK631" i="1"/>
  <c r="AL631" i="1" s="1"/>
  <c r="AK635" i="1"/>
  <c r="AL635" i="1" s="1"/>
  <c r="AK639" i="1"/>
  <c r="AL639" i="1" s="1"/>
  <c r="AK643" i="1"/>
  <c r="AL643" i="1" s="1"/>
  <c r="AK647" i="1"/>
  <c r="AL647" i="1" s="1"/>
  <c r="AK651" i="1"/>
  <c r="AL651" i="1" s="1"/>
  <c r="AK655" i="1"/>
  <c r="AL655" i="1" s="1"/>
  <c r="AK659" i="1"/>
  <c r="AL659" i="1" s="1"/>
  <c r="AK663" i="1"/>
  <c r="AL663" i="1" s="1"/>
  <c r="AK667" i="1"/>
  <c r="AL667" i="1" s="1"/>
  <c r="AK671" i="1"/>
  <c r="AL671" i="1" s="1"/>
  <c r="AK675" i="1"/>
  <c r="AL675" i="1" s="1"/>
  <c r="AK679" i="1"/>
  <c r="AL679" i="1" s="1"/>
  <c r="AK683" i="1"/>
  <c r="AL683" i="1" s="1"/>
  <c r="AK687" i="1"/>
  <c r="AL687" i="1" s="1"/>
  <c r="AK691" i="1"/>
  <c r="AL691" i="1" s="1"/>
  <c r="AK695" i="1"/>
  <c r="AL695" i="1" s="1"/>
  <c r="AK699" i="1"/>
  <c r="AL699" i="1" s="1"/>
  <c r="AK703" i="1"/>
  <c r="AL703" i="1" s="1"/>
  <c r="AK707" i="1"/>
  <c r="AL707" i="1" s="1"/>
  <c r="AK711" i="1"/>
  <c r="AL711" i="1" s="1"/>
  <c r="AK715" i="1"/>
  <c r="AL715" i="1" s="1"/>
  <c r="AK719" i="1"/>
  <c r="AL719" i="1" s="1"/>
  <c r="AK723" i="1"/>
  <c r="AL723" i="1" s="1"/>
  <c r="AK727" i="1"/>
  <c r="AL727" i="1" s="1"/>
  <c r="AK731" i="1"/>
  <c r="AL731" i="1" s="1"/>
  <c r="AK735" i="1"/>
  <c r="AL735" i="1" s="1"/>
  <c r="AK739" i="1"/>
  <c r="AL739" i="1" s="1"/>
  <c r="AK743" i="1"/>
  <c r="AL743" i="1" s="1"/>
  <c r="AK747" i="1"/>
  <c r="AL747" i="1" s="1"/>
  <c r="AK751" i="1"/>
  <c r="AL751" i="1" s="1"/>
  <c r="AK755" i="1"/>
  <c r="AL755" i="1" s="1"/>
  <c r="AK759" i="1"/>
  <c r="AL759" i="1" s="1"/>
  <c r="AK763" i="1"/>
  <c r="AL763" i="1" s="1"/>
  <c r="AK767" i="1"/>
  <c r="AL767" i="1" s="1"/>
  <c r="AK771" i="1"/>
  <c r="AL771" i="1" s="1"/>
  <c r="AK775" i="1"/>
  <c r="AL775" i="1" s="1"/>
  <c r="AK779" i="1"/>
  <c r="AL779" i="1" s="1"/>
  <c r="AK783" i="1"/>
  <c r="AL783" i="1" s="1"/>
  <c r="AK787" i="1"/>
  <c r="AL787" i="1" s="1"/>
  <c r="AK791" i="1"/>
  <c r="AL791" i="1" s="1"/>
  <c r="AK795" i="1"/>
  <c r="AL795" i="1" s="1"/>
  <c r="AK799" i="1"/>
  <c r="AL799" i="1" s="1"/>
  <c r="AK803" i="1"/>
  <c r="AL803" i="1" s="1"/>
  <c r="AK807" i="1"/>
  <c r="AL807" i="1" s="1"/>
  <c r="AK811" i="1"/>
  <c r="AL811" i="1" s="1"/>
  <c r="AK815" i="1"/>
  <c r="AL815" i="1" s="1"/>
  <c r="AK819" i="1"/>
  <c r="AL819" i="1" s="1"/>
  <c r="AK823" i="1"/>
  <c r="AL823" i="1" s="1"/>
  <c r="AK827" i="1"/>
  <c r="AL827" i="1" s="1"/>
  <c r="AK831" i="1"/>
  <c r="AL831" i="1" s="1"/>
  <c r="AK835" i="1"/>
  <c r="AL835" i="1" s="1"/>
  <c r="AK839" i="1"/>
  <c r="AL839" i="1" s="1"/>
  <c r="AK843" i="1"/>
  <c r="AL843" i="1" s="1"/>
  <c r="AK847" i="1"/>
  <c r="AL847" i="1" s="1"/>
  <c r="AK851" i="1"/>
  <c r="AL851" i="1" s="1"/>
  <c r="AK855" i="1"/>
  <c r="AL855" i="1" s="1"/>
  <c r="AK859" i="1"/>
  <c r="AL859" i="1" s="1"/>
  <c r="AK863" i="1"/>
  <c r="AL863" i="1" s="1"/>
  <c r="AK867" i="1"/>
  <c r="AL867" i="1" s="1"/>
  <c r="AK871" i="1"/>
  <c r="AL871" i="1" s="1"/>
  <c r="AK875" i="1"/>
  <c r="AL875" i="1" s="1"/>
  <c r="AK879" i="1"/>
  <c r="AL879" i="1" s="1"/>
  <c r="AK883" i="1"/>
  <c r="AL883" i="1" s="1"/>
  <c r="AK887" i="1"/>
  <c r="AL887" i="1" s="1"/>
  <c r="AK891" i="1"/>
  <c r="AL891" i="1" s="1"/>
  <c r="AK895" i="1"/>
  <c r="AL895" i="1" s="1"/>
  <c r="AK899" i="1"/>
  <c r="AL899" i="1" s="1"/>
  <c r="AK903" i="1"/>
  <c r="AL903" i="1" s="1"/>
  <c r="AK907" i="1"/>
  <c r="AL907" i="1" s="1"/>
  <c r="AK911" i="1"/>
  <c r="AL911" i="1" s="1"/>
  <c r="AK915" i="1"/>
  <c r="AL915" i="1" s="1"/>
  <c r="AK919" i="1"/>
  <c r="AL919" i="1" s="1"/>
  <c r="AK923" i="1"/>
  <c r="AL923" i="1" s="1"/>
  <c r="AK927" i="1"/>
  <c r="AL927" i="1" s="1"/>
  <c r="AK931" i="1"/>
  <c r="AL931" i="1" s="1"/>
  <c r="AK935" i="1"/>
  <c r="AL935" i="1" s="1"/>
  <c r="AK939" i="1"/>
  <c r="AL939" i="1" s="1"/>
  <c r="AK943" i="1"/>
  <c r="AL943" i="1" s="1"/>
  <c r="AK947" i="1"/>
  <c r="AL947" i="1" s="1"/>
  <c r="AK951" i="1"/>
  <c r="AL951" i="1" s="1"/>
  <c r="AK955" i="1"/>
  <c r="AL955" i="1" s="1"/>
  <c r="AK959" i="1"/>
  <c r="AL959" i="1" s="1"/>
  <c r="AK963" i="1"/>
  <c r="AL963" i="1" s="1"/>
  <c r="AK967" i="1"/>
  <c r="AL967" i="1" s="1"/>
  <c r="AK971" i="1"/>
  <c r="AL971" i="1" s="1"/>
  <c r="AK975" i="1"/>
  <c r="AL975" i="1" s="1"/>
  <c r="AK979" i="1"/>
  <c r="AL979" i="1" s="1"/>
  <c r="AK983" i="1"/>
  <c r="AL983" i="1" s="1"/>
  <c r="AK987" i="1"/>
  <c r="AL987" i="1" s="1"/>
  <c r="AK991" i="1"/>
  <c r="AL991" i="1" s="1"/>
  <c r="AK995" i="1"/>
  <c r="AL995" i="1" s="1"/>
  <c r="AK999" i="1"/>
  <c r="AL999" i="1" s="1"/>
  <c r="AK1003" i="1"/>
  <c r="AL1003" i="1" s="1"/>
  <c r="AK1007" i="1"/>
  <c r="AL1007" i="1" s="1"/>
  <c r="AK1011" i="1"/>
  <c r="AL1011" i="1" s="1"/>
  <c r="AK1015" i="1"/>
  <c r="AL1015" i="1" s="1"/>
  <c r="AK1019" i="1"/>
  <c r="AL1019" i="1" s="1"/>
  <c r="AK1023" i="1"/>
  <c r="AL1023" i="1" s="1"/>
  <c r="AK1027" i="1"/>
  <c r="AL1027" i="1" s="1"/>
  <c r="AK1031" i="1"/>
  <c r="AL1031" i="1" s="1"/>
  <c r="AK1035" i="1"/>
  <c r="AL1035" i="1" s="1"/>
  <c r="AK1039" i="1"/>
  <c r="AL1039" i="1" s="1"/>
  <c r="AK1043" i="1"/>
  <c r="AL1043" i="1" s="1"/>
  <c r="AK1047" i="1"/>
  <c r="AL1047" i="1" s="1"/>
  <c r="AK1051" i="1"/>
  <c r="AL1051" i="1" s="1"/>
  <c r="AK1055" i="1"/>
  <c r="AL1055" i="1" s="1"/>
  <c r="AK1059" i="1"/>
  <c r="AL1059" i="1" s="1"/>
  <c r="AK1063" i="1"/>
  <c r="AL1063" i="1" s="1"/>
  <c r="AK1067" i="1"/>
  <c r="AL1067" i="1" s="1"/>
  <c r="AK1071" i="1"/>
  <c r="AL1071" i="1" s="1"/>
  <c r="AK1075" i="1"/>
  <c r="AL1075" i="1" s="1"/>
  <c r="AK1079" i="1"/>
  <c r="AL1079" i="1" s="1"/>
  <c r="AK1083" i="1"/>
  <c r="AL1083" i="1" s="1"/>
  <c r="AK1087" i="1"/>
  <c r="AL1087" i="1" s="1"/>
  <c r="AK1091" i="1"/>
  <c r="AL1091" i="1" s="1"/>
  <c r="AK1095" i="1"/>
  <c r="AL1095" i="1" s="1"/>
  <c r="AK1099" i="1"/>
  <c r="AL1099" i="1" s="1"/>
  <c r="AK1103" i="1"/>
  <c r="AL1103" i="1" s="1"/>
  <c r="AK1107" i="1"/>
  <c r="AL1107" i="1" s="1"/>
  <c r="AK1111" i="1"/>
  <c r="AL1111" i="1" s="1"/>
  <c r="AK1115" i="1"/>
  <c r="AL1115" i="1" s="1"/>
  <c r="AK1119" i="1"/>
  <c r="AL1119" i="1" s="1"/>
  <c r="AK1123" i="1"/>
  <c r="AL1123" i="1" s="1"/>
  <c r="AK1127" i="1"/>
  <c r="AL1127" i="1" s="1"/>
  <c r="AK1131" i="1"/>
  <c r="AL1131" i="1" s="1"/>
  <c r="AK1135" i="1"/>
  <c r="AL1135" i="1" s="1"/>
  <c r="AK1139" i="1"/>
  <c r="AL1139" i="1" s="1"/>
  <c r="AK1143" i="1"/>
  <c r="AL1143" i="1" s="1"/>
  <c r="AK1147" i="1"/>
  <c r="AL1147" i="1" s="1"/>
  <c r="AK1151" i="1"/>
  <c r="AL1151" i="1" s="1"/>
  <c r="AK1155" i="1"/>
  <c r="AL1155" i="1" s="1"/>
  <c r="AK1159" i="1"/>
  <c r="AL1159" i="1" s="1"/>
  <c r="AK1163" i="1"/>
  <c r="AL1163" i="1" s="1"/>
  <c r="AK1167" i="1"/>
  <c r="AL1167" i="1" s="1"/>
  <c r="AK1171" i="1"/>
  <c r="AL1171" i="1" s="1"/>
  <c r="AK1175" i="1"/>
  <c r="AL1175" i="1" s="1"/>
  <c r="AK1179" i="1"/>
  <c r="AL1179" i="1" s="1"/>
  <c r="AK1183" i="1"/>
  <c r="AL1183" i="1" s="1"/>
  <c r="AK1187" i="1"/>
  <c r="AL1187" i="1" s="1"/>
  <c r="AK1191" i="1"/>
  <c r="AL1191" i="1" s="1"/>
  <c r="AK1195" i="1"/>
  <c r="AL1195" i="1" s="1"/>
  <c r="AK1199" i="1"/>
  <c r="AL1199" i="1" s="1"/>
  <c r="AK1203" i="1"/>
  <c r="AL1203" i="1" s="1"/>
  <c r="AK1207" i="1"/>
  <c r="AL1207" i="1" s="1"/>
  <c r="AK1211" i="1"/>
  <c r="AL1211" i="1" s="1"/>
  <c r="AK1215" i="1"/>
  <c r="AL1215" i="1" s="1"/>
  <c r="AK1219" i="1"/>
  <c r="AL1219" i="1" s="1"/>
  <c r="AK1223" i="1"/>
  <c r="AL1223" i="1" s="1"/>
  <c r="AK1227" i="1"/>
  <c r="AL1227" i="1" s="1"/>
  <c r="AK1231" i="1"/>
  <c r="AL1231" i="1" s="1"/>
  <c r="AK1235" i="1"/>
  <c r="AL1235" i="1" s="1"/>
  <c r="AK1239" i="1"/>
  <c r="AL1239" i="1" s="1"/>
  <c r="AK1243" i="1"/>
  <c r="AL1243" i="1" s="1"/>
  <c r="AK1247" i="1"/>
  <c r="AL1247" i="1" s="1"/>
  <c r="AK1251" i="1"/>
  <c r="AL1251" i="1" s="1"/>
  <c r="AK1255" i="1"/>
  <c r="AL1255" i="1" s="1"/>
  <c r="AK1259" i="1"/>
  <c r="AL1259" i="1" s="1"/>
  <c r="AK1263" i="1"/>
  <c r="AL1263" i="1" s="1"/>
  <c r="AK1267" i="1"/>
  <c r="AL1267" i="1" s="1"/>
  <c r="AK1271" i="1"/>
  <c r="AL1271" i="1" s="1"/>
  <c r="AK1275" i="1"/>
  <c r="AL1275" i="1" s="1"/>
  <c r="AK1279" i="1"/>
  <c r="AL1279" i="1" s="1"/>
  <c r="AK1283" i="1"/>
  <c r="AL1283" i="1" s="1"/>
  <c r="AK1287" i="1"/>
  <c r="AL1287" i="1" s="1"/>
  <c r="AK1291" i="1"/>
  <c r="AL1291" i="1" s="1"/>
  <c r="AK1295" i="1"/>
  <c r="AL1295" i="1" s="1"/>
  <c r="AK1299" i="1"/>
  <c r="AL1299" i="1" s="1"/>
  <c r="AK1303" i="1"/>
  <c r="AL1303" i="1" s="1"/>
  <c r="AK1307" i="1"/>
  <c r="AL1307" i="1" s="1"/>
  <c r="AK1311" i="1"/>
  <c r="AL1311" i="1" s="1"/>
  <c r="AK1315" i="1"/>
  <c r="AL1315" i="1" s="1"/>
  <c r="AK1319" i="1"/>
  <c r="AL1319" i="1" s="1"/>
  <c r="AK1323" i="1"/>
  <c r="AL1323" i="1" s="1"/>
  <c r="AK1327" i="1"/>
  <c r="AL1327" i="1" s="1"/>
  <c r="AK1331" i="1"/>
  <c r="AL1331" i="1" s="1"/>
  <c r="AK1335" i="1"/>
  <c r="AL1335" i="1" s="1"/>
  <c r="AK1339" i="1"/>
  <c r="AL1339" i="1" s="1"/>
  <c r="AK1343" i="1"/>
  <c r="AL1343" i="1" s="1"/>
  <c r="AK1347" i="1"/>
  <c r="AL1347" i="1" s="1"/>
  <c r="AK1351" i="1"/>
  <c r="AL1351" i="1" s="1"/>
  <c r="AK1355" i="1"/>
  <c r="AL1355" i="1" s="1"/>
  <c r="AK1359" i="1"/>
  <c r="AL1359" i="1" s="1"/>
  <c r="AK1363" i="1"/>
  <c r="AL1363" i="1" s="1"/>
  <c r="AK1367" i="1"/>
  <c r="AL1367" i="1" s="1"/>
  <c r="AK1371" i="1"/>
  <c r="AL1371" i="1" s="1"/>
  <c r="AK1375" i="1"/>
  <c r="AL1375" i="1" s="1"/>
  <c r="AK1379" i="1"/>
  <c r="AL1379" i="1" s="1"/>
  <c r="AK1383" i="1"/>
  <c r="AL1383" i="1" s="1"/>
  <c r="AK1387" i="1"/>
  <c r="AL1387" i="1" s="1"/>
  <c r="AK1391" i="1"/>
  <c r="AL1391" i="1" s="1"/>
  <c r="AK1395" i="1"/>
  <c r="AL1395" i="1" s="1"/>
  <c r="AK1399" i="1"/>
  <c r="AL1399" i="1" s="1"/>
  <c r="AK1403" i="1"/>
  <c r="AL1403" i="1" s="1"/>
  <c r="AK1407" i="1"/>
  <c r="AL1407" i="1" s="1"/>
  <c r="AK1411" i="1"/>
  <c r="AL1411" i="1" s="1"/>
  <c r="AK1415" i="1"/>
  <c r="AL1415" i="1" s="1"/>
  <c r="AK1419" i="1"/>
  <c r="AL1419" i="1" s="1"/>
  <c r="AK1423" i="1"/>
  <c r="AL1423" i="1" s="1"/>
  <c r="AK1427" i="1"/>
  <c r="AL1427" i="1" s="1"/>
  <c r="AK1431" i="1"/>
  <c r="AL1431" i="1" s="1"/>
  <c r="AK1435" i="1"/>
  <c r="AL1435" i="1" s="1"/>
  <c r="AK1439" i="1"/>
  <c r="AL1439" i="1" s="1"/>
  <c r="AK1443" i="1"/>
  <c r="AL1443" i="1" s="1"/>
  <c r="AK1447" i="1"/>
  <c r="AL1447" i="1" s="1"/>
  <c r="AK1451" i="1"/>
  <c r="AL1451" i="1" s="1"/>
  <c r="AK1455" i="1"/>
  <c r="AL1455" i="1" s="1"/>
  <c r="AK1459" i="1"/>
  <c r="AL1459" i="1" s="1"/>
  <c r="AK1463" i="1"/>
  <c r="AL1463" i="1" s="1"/>
  <c r="AK1467" i="1"/>
  <c r="AL1467" i="1" s="1"/>
  <c r="AK1471" i="1"/>
  <c r="AL1471" i="1" s="1"/>
  <c r="AK1475" i="1"/>
  <c r="AL1475" i="1" s="1"/>
  <c r="AK1479" i="1"/>
  <c r="AL1479" i="1" s="1"/>
  <c r="AK1483" i="1"/>
  <c r="AL1483" i="1" s="1"/>
  <c r="AK1487" i="1"/>
  <c r="AL1487" i="1" s="1"/>
  <c r="AK1491" i="1"/>
  <c r="AL1491" i="1" s="1"/>
  <c r="AK1495" i="1"/>
  <c r="AL1495" i="1" s="1"/>
  <c r="AK1499" i="1"/>
  <c r="AL1499" i="1" s="1"/>
  <c r="AK1503" i="1"/>
  <c r="AL1503" i="1" s="1"/>
  <c r="AK1507" i="1"/>
  <c r="AL1507" i="1" s="1"/>
  <c r="AK1511" i="1"/>
  <c r="AL1511" i="1" s="1"/>
  <c r="AK1515" i="1"/>
  <c r="AL1515" i="1" s="1"/>
  <c r="AK1519" i="1"/>
  <c r="AL1519" i="1" s="1"/>
  <c r="AK1523" i="1"/>
  <c r="AL1523" i="1" s="1"/>
  <c r="AK1527" i="1"/>
  <c r="AL1527" i="1" s="1"/>
  <c r="AK1531" i="1"/>
  <c r="AL1531" i="1" s="1"/>
  <c r="AK1535" i="1"/>
  <c r="AL1535" i="1" s="1"/>
  <c r="AK1539" i="1"/>
  <c r="AL1539" i="1" s="1"/>
  <c r="AK1543" i="1"/>
  <c r="AL1543" i="1" s="1"/>
  <c r="AK1547" i="1"/>
  <c r="AL1547" i="1" s="1"/>
  <c r="AK1551" i="1"/>
  <c r="AL1551" i="1" s="1"/>
  <c r="AK1555" i="1"/>
  <c r="AL1555" i="1" s="1"/>
  <c r="AK1559" i="1"/>
  <c r="AL1559" i="1" s="1"/>
  <c r="AK1563" i="1"/>
  <c r="AL1563" i="1" s="1"/>
  <c r="AK1567" i="1"/>
  <c r="AL1567" i="1" s="1"/>
  <c r="AK1571" i="1"/>
  <c r="AL1571" i="1" s="1"/>
  <c r="AK1575" i="1"/>
  <c r="AL1575" i="1" s="1"/>
  <c r="AK1579" i="1"/>
  <c r="AL1579" i="1" s="1"/>
  <c r="AK1583" i="1"/>
  <c r="AL1583" i="1" s="1"/>
  <c r="AK1587" i="1"/>
  <c r="AL1587" i="1" s="1"/>
  <c r="AK1591" i="1"/>
  <c r="AL1591" i="1" s="1"/>
  <c r="AK1595" i="1"/>
  <c r="AL1595" i="1" s="1"/>
  <c r="AK1599" i="1"/>
  <c r="AL1599" i="1" s="1"/>
  <c r="AK1603" i="1"/>
  <c r="AL1603" i="1" s="1"/>
  <c r="AK1607" i="1"/>
  <c r="AL1607" i="1" s="1"/>
  <c r="AK1611" i="1"/>
  <c r="AL1611" i="1" s="1"/>
  <c r="AK1615" i="1"/>
  <c r="AL1615" i="1" s="1"/>
  <c r="AK1619" i="1"/>
  <c r="AL1619" i="1" s="1"/>
  <c r="AK1623" i="1"/>
  <c r="AL1623" i="1" s="1"/>
  <c r="AK1627" i="1"/>
  <c r="AL1627" i="1" s="1"/>
  <c r="AK1631" i="1"/>
  <c r="AL1631" i="1" s="1"/>
  <c r="AK1635" i="1"/>
  <c r="AL1635" i="1" s="1"/>
  <c r="AK1639" i="1"/>
  <c r="AL1639" i="1" s="1"/>
  <c r="AK1643" i="1"/>
  <c r="AL1643" i="1" s="1"/>
  <c r="AK1647" i="1"/>
  <c r="AL1647" i="1" s="1"/>
  <c r="AK1651" i="1"/>
  <c r="AL1651" i="1" s="1"/>
  <c r="AK1655" i="1"/>
  <c r="AL1655" i="1" s="1"/>
  <c r="AK1659" i="1"/>
  <c r="AL1659" i="1" s="1"/>
  <c r="AK1663" i="1"/>
  <c r="AL1663" i="1" s="1"/>
  <c r="AK1667" i="1"/>
  <c r="AL1667" i="1" s="1"/>
  <c r="AK1671" i="1"/>
  <c r="AL1671" i="1" s="1"/>
  <c r="AK1675" i="1"/>
  <c r="AL1675" i="1" s="1"/>
  <c r="AK1679" i="1"/>
  <c r="AL1679" i="1" s="1"/>
  <c r="AK1683" i="1"/>
  <c r="AL1683" i="1" s="1"/>
  <c r="AK1687" i="1"/>
  <c r="AL1687" i="1" s="1"/>
  <c r="AK1691" i="1"/>
  <c r="AL1691" i="1" s="1"/>
  <c r="AK1695" i="1"/>
  <c r="AL1695" i="1" s="1"/>
  <c r="AK1699" i="1"/>
  <c r="AL1699" i="1" s="1"/>
  <c r="AK1703" i="1"/>
  <c r="AL1703" i="1" s="1"/>
  <c r="AK1707" i="1"/>
  <c r="AL1707" i="1" s="1"/>
  <c r="AK1711" i="1"/>
  <c r="AL1711" i="1" s="1"/>
  <c r="AK1715" i="1"/>
  <c r="AL1715" i="1" s="1"/>
  <c r="AK1719" i="1"/>
  <c r="AL1719" i="1" s="1"/>
  <c r="AK1723" i="1"/>
  <c r="AL1723" i="1" s="1"/>
  <c r="AK1727" i="1"/>
  <c r="AL1727" i="1" s="1"/>
  <c r="AK1731" i="1"/>
  <c r="AL1731" i="1" s="1"/>
  <c r="AK1735" i="1"/>
  <c r="AL1735" i="1" s="1"/>
  <c r="AK1739" i="1"/>
  <c r="AL1739" i="1" s="1"/>
  <c r="AK1743" i="1"/>
  <c r="AL1743" i="1" s="1"/>
  <c r="AK1747" i="1"/>
  <c r="AL1747" i="1" s="1"/>
  <c r="AK1751" i="1"/>
  <c r="AL1751" i="1" s="1"/>
  <c r="AK1755" i="1"/>
  <c r="AL1755" i="1" s="1"/>
  <c r="AK1759" i="1"/>
  <c r="AL1759" i="1" s="1"/>
  <c r="AK1763" i="1"/>
  <c r="AL1763" i="1" s="1"/>
  <c r="AK1767" i="1"/>
  <c r="AL1767" i="1" s="1"/>
  <c r="AK1771" i="1"/>
  <c r="AL1771" i="1" s="1"/>
  <c r="AK1775" i="1"/>
  <c r="AL1775" i="1" s="1"/>
  <c r="AK1779" i="1"/>
  <c r="AL1779" i="1" s="1"/>
  <c r="AK1783" i="1"/>
  <c r="AL1783" i="1" s="1"/>
  <c r="AK1787" i="1"/>
  <c r="AL1787" i="1" s="1"/>
  <c r="AK1791" i="1"/>
  <c r="AL1791" i="1" s="1"/>
  <c r="AK1795" i="1"/>
  <c r="AL1795" i="1" s="1"/>
  <c r="AK1799" i="1"/>
  <c r="AL1799" i="1" s="1"/>
  <c r="AK1803" i="1"/>
  <c r="AL1803" i="1" s="1"/>
  <c r="AK1807" i="1"/>
  <c r="AL1807" i="1" s="1"/>
  <c r="AK1811" i="1"/>
  <c r="AL1811" i="1" s="1"/>
  <c r="AK1815" i="1"/>
  <c r="AL1815" i="1" s="1"/>
  <c r="AK1819" i="1"/>
  <c r="AL1819" i="1" s="1"/>
  <c r="AK1823" i="1"/>
  <c r="AL1823" i="1" s="1"/>
  <c r="AK1827" i="1"/>
  <c r="AL1827" i="1" s="1"/>
  <c r="AK1831" i="1"/>
  <c r="AL1831" i="1" s="1"/>
  <c r="AK1835" i="1"/>
  <c r="AL1835" i="1" s="1"/>
  <c r="AK1839" i="1"/>
  <c r="AL1839" i="1" s="1"/>
  <c r="AK1843" i="1"/>
  <c r="AL1843" i="1" s="1"/>
  <c r="AK1847" i="1"/>
  <c r="AL1847" i="1" s="1"/>
  <c r="AK1851" i="1"/>
  <c r="AL1851" i="1" s="1"/>
  <c r="AK1855" i="1"/>
  <c r="AL1855" i="1" s="1"/>
  <c r="AK1859" i="1"/>
  <c r="AL1859" i="1" s="1"/>
  <c r="AK1863" i="1"/>
  <c r="AL1863" i="1" s="1"/>
  <c r="AK1867" i="1"/>
  <c r="AL1867" i="1" s="1"/>
  <c r="AK1871" i="1"/>
  <c r="AL1871" i="1" s="1"/>
  <c r="AK1875" i="1"/>
  <c r="AL1875" i="1" s="1"/>
  <c r="AK1879" i="1"/>
  <c r="AL1879" i="1" s="1"/>
  <c r="AK1883" i="1"/>
  <c r="AL1883" i="1" s="1"/>
  <c r="AK1887" i="1"/>
  <c r="AL1887" i="1" s="1"/>
  <c r="AK1891" i="1"/>
  <c r="AL1891" i="1" s="1"/>
  <c r="AK1895" i="1"/>
  <c r="AL1895" i="1" s="1"/>
  <c r="AK1899" i="1"/>
  <c r="AL1899" i="1" s="1"/>
  <c r="AK1903" i="1"/>
  <c r="AL1903" i="1" s="1"/>
  <c r="AK1907" i="1"/>
  <c r="AL1907" i="1" s="1"/>
  <c r="AK1911" i="1"/>
  <c r="AL1911" i="1" s="1"/>
  <c r="AK1915" i="1"/>
  <c r="AL1915" i="1" s="1"/>
  <c r="AK1919" i="1"/>
  <c r="AL1919" i="1" s="1"/>
  <c r="AK1923" i="1"/>
  <c r="AL1923" i="1" s="1"/>
  <c r="AK1927" i="1"/>
  <c r="AL1927" i="1" s="1"/>
  <c r="AK1931" i="1"/>
  <c r="AL1931" i="1" s="1"/>
  <c r="AK1935" i="1"/>
  <c r="AL1935" i="1" s="1"/>
  <c r="AK1939" i="1"/>
  <c r="AL1939" i="1" s="1"/>
  <c r="AK1943" i="1"/>
  <c r="AL1943" i="1" s="1"/>
  <c r="AK1947" i="1"/>
  <c r="AL1947" i="1" s="1"/>
  <c r="AK1951" i="1"/>
  <c r="AL1951" i="1" s="1"/>
  <c r="AK1955" i="1"/>
  <c r="AL1955" i="1" s="1"/>
  <c r="AK1959" i="1"/>
  <c r="AL1959" i="1" s="1"/>
  <c r="AK1963" i="1"/>
  <c r="AL1963" i="1" s="1"/>
  <c r="AK1967" i="1"/>
  <c r="AL1967" i="1" s="1"/>
  <c r="AK1971" i="1"/>
  <c r="AL1971" i="1" s="1"/>
  <c r="AK1975" i="1"/>
  <c r="AL1975" i="1" s="1"/>
  <c r="AK1979" i="1"/>
  <c r="AL1979" i="1" s="1"/>
  <c r="AK1983" i="1"/>
  <c r="AL1983" i="1" s="1"/>
  <c r="AK1987" i="1"/>
  <c r="AL1987" i="1" s="1"/>
  <c r="AK1991" i="1"/>
  <c r="AL1991" i="1" s="1"/>
  <c r="AK1995" i="1"/>
  <c r="AL1995" i="1" s="1"/>
  <c r="AK1999" i="1"/>
  <c r="AL1999" i="1" s="1"/>
  <c r="AK2003" i="1"/>
  <c r="AL2003" i="1" s="1"/>
  <c r="AK2007" i="1"/>
  <c r="AL2007" i="1" s="1"/>
  <c r="AK2011" i="1"/>
  <c r="AL2011" i="1" s="1"/>
  <c r="AK2015" i="1"/>
  <c r="AL2015" i="1" s="1"/>
  <c r="AK2019" i="1"/>
  <c r="AL2019" i="1" s="1"/>
  <c r="AK2023" i="1"/>
  <c r="AL2023" i="1" s="1"/>
  <c r="AK2027" i="1"/>
  <c r="AL2027" i="1" s="1"/>
  <c r="AK2031" i="1"/>
  <c r="AL2031" i="1" s="1"/>
  <c r="AK2035" i="1"/>
  <c r="AL2035" i="1" s="1"/>
  <c r="AK2039" i="1"/>
  <c r="AL2039" i="1" s="1"/>
  <c r="AK2043" i="1"/>
  <c r="AL2043" i="1" s="1"/>
  <c r="AK2047" i="1"/>
  <c r="AL2047" i="1" s="1"/>
  <c r="AK2051" i="1"/>
  <c r="AL2051" i="1" s="1"/>
  <c r="AK2055" i="1"/>
  <c r="AL2055" i="1" s="1"/>
  <c r="AK2059" i="1"/>
  <c r="AL2059" i="1" s="1"/>
  <c r="AK2063" i="1"/>
  <c r="AL2063" i="1" s="1"/>
  <c r="AK2067" i="1"/>
  <c r="AL2067" i="1" s="1"/>
  <c r="AK2071" i="1"/>
  <c r="AL2071" i="1" s="1"/>
  <c r="AK2075" i="1"/>
  <c r="AL2075" i="1" s="1"/>
  <c r="AK2079" i="1"/>
  <c r="AL2079" i="1" s="1"/>
  <c r="AK2083" i="1"/>
  <c r="AL2083" i="1" s="1"/>
  <c r="AK2087" i="1"/>
  <c r="AL2087" i="1" s="1"/>
  <c r="AK2091" i="1"/>
  <c r="AL2091" i="1" s="1"/>
  <c r="AK2095" i="1"/>
  <c r="AL2095" i="1" s="1"/>
  <c r="AK2099" i="1"/>
  <c r="AL2099" i="1" s="1"/>
  <c r="AK2103" i="1"/>
  <c r="AL2103" i="1" s="1"/>
  <c r="AK2107" i="1"/>
  <c r="AL2107" i="1" s="1"/>
  <c r="AK2111" i="1"/>
  <c r="AL2111" i="1" s="1"/>
  <c r="AK2115" i="1"/>
  <c r="AL2115" i="1" s="1"/>
  <c r="AK2119" i="1"/>
  <c r="AL2119" i="1" s="1"/>
  <c r="AK2123" i="1"/>
  <c r="AL2123" i="1" s="1"/>
  <c r="AK2127" i="1"/>
  <c r="AL2127" i="1" s="1"/>
  <c r="AK2131" i="1"/>
  <c r="AL2131" i="1" s="1"/>
  <c r="AK2135" i="1"/>
  <c r="AL2135" i="1" s="1"/>
  <c r="AK2139" i="1"/>
  <c r="AL2139" i="1" s="1"/>
  <c r="AK2143" i="1"/>
  <c r="AL2143" i="1" s="1"/>
  <c r="AK2147" i="1"/>
  <c r="AL2147" i="1" s="1"/>
  <c r="AK2151" i="1"/>
  <c r="AL2151" i="1" s="1"/>
  <c r="AK2155" i="1"/>
  <c r="AL2155" i="1" s="1"/>
  <c r="AK2159" i="1"/>
  <c r="AL2159" i="1" s="1"/>
  <c r="AK2163" i="1"/>
  <c r="AL2163" i="1" s="1"/>
  <c r="AK2167" i="1"/>
  <c r="AL2167" i="1" s="1"/>
  <c r="AK2171" i="1"/>
  <c r="AL2171" i="1" s="1"/>
  <c r="AK2175" i="1"/>
  <c r="AL2175" i="1" s="1"/>
  <c r="AK2179" i="1"/>
  <c r="AL2179" i="1" s="1"/>
  <c r="AK2183" i="1"/>
  <c r="AL2183" i="1" s="1"/>
  <c r="AK2187" i="1"/>
  <c r="AL2187" i="1" s="1"/>
  <c r="AK2191" i="1"/>
  <c r="AL2191" i="1" s="1"/>
  <c r="AK2195" i="1"/>
  <c r="AL2195" i="1" s="1"/>
  <c r="AK2199" i="1"/>
  <c r="AL2199" i="1" s="1"/>
  <c r="AK2203" i="1"/>
  <c r="AL2203" i="1" s="1"/>
  <c r="AK2207" i="1"/>
  <c r="AL2207" i="1" s="1"/>
  <c r="AK2211" i="1"/>
  <c r="AL2211" i="1" s="1"/>
  <c r="AK2215" i="1"/>
  <c r="AL2215" i="1" s="1"/>
  <c r="AK2219" i="1"/>
  <c r="AL2219" i="1" s="1"/>
  <c r="AK2223" i="1"/>
  <c r="AL2223" i="1" s="1"/>
  <c r="AK2227" i="1"/>
  <c r="AL2227" i="1" s="1"/>
  <c r="AK2231" i="1"/>
  <c r="AL2231" i="1" s="1"/>
  <c r="AK2235" i="1"/>
  <c r="AL2235" i="1" s="1"/>
  <c r="AK2239" i="1"/>
  <c r="AL2239" i="1" s="1"/>
  <c r="AK2243" i="1"/>
  <c r="AL2243" i="1" s="1"/>
  <c r="AK2247" i="1"/>
  <c r="AL2247" i="1" s="1"/>
  <c r="AK2251" i="1"/>
  <c r="AL2251" i="1" s="1"/>
  <c r="AJ4" i="1"/>
  <c r="AK4" i="1" s="1"/>
  <c r="AL4" i="1" s="1"/>
  <c r="AJ5" i="1"/>
  <c r="AK5" i="1" s="1"/>
  <c r="AL5" i="1" s="1"/>
  <c r="AJ6" i="1"/>
  <c r="AK6" i="1" s="1"/>
  <c r="AL6" i="1" s="1"/>
  <c r="AJ7" i="1"/>
  <c r="AJ8" i="1"/>
  <c r="AK8" i="1" s="1"/>
  <c r="AL8" i="1" s="1"/>
  <c r="AJ9" i="1"/>
  <c r="AK9" i="1" s="1"/>
  <c r="AL9" i="1" s="1"/>
  <c r="AJ10" i="1"/>
  <c r="AK10" i="1" s="1"/>
  <c r="AL10" i="1" s="1"/>
  <c r="AJ11" i="1"/>
  <c r="AJ12" i="1"/>
  <c r="AK12" i="1" s="1"/>
  <c r="AL12" i="1" s="1"/>
  <c r="AJ13" i="1"/>
  <c r="AK13" i="1" s="1"/>
  <c r="AL13" i="1" s="1"/>
  <c r="AJ14" i="1"/>
  <c r="AK14" i="1" s="1"/>
  <c r="AL14" i="1" s="1"/>
  <c r="AJ15" i="1"/>
  <c r="AJ16" i="1"/>
  <c r="AK16" i="1" s="1"/>
  <c r="AL16" i="1" s="1"/>
  <c r="AJ17" i="1"/>
  <c r="AK17" i="1" s="1"/>
  <c r="AL17" i="1" s="1"/>
  <c r="AJ18" i="1"/>
  <c r="AK18" i="1" s="1"/>
  <c r="AL18" i="1" s="1"/>
  <c r="AJ19" i="1"/>
  <c r="AJ20" i="1"/>
  <c r="AK20" i="1" s="1"/>
  <c r="AL20" i="1" s="1"/>
  <c r="AJ21" i="1"/>
  <c r="AK21" i="1" s="1"/>
  <c r="AL21" i="1" s="1"/>
  <c r="AJ22" i="1"/>
  <c r="AK22" i="1" s="1"/>
  <c r="AL22" i="1" s="1"/>
  <c r="AJ23" i="1"/>
  <c r="AJ24" i="1"/>
  <c r="AK24" i="1" s="1"/>
  <c r="AL24" i="1" s="1"/>
  <c r="AJ25" i="1"/>
  <c r="AK25" i="1" s="1"/>
  <c r="AL25" i="1" s="1"/>
  <c r="AJ26" i="1"/>
  <c r="AK26" i="1" s="1"/>
  <c r="AL26" i="1" s="1"/>
  <c r="AJ27" i="1"/>
  <c r="AJ28" i="1"/>
  <c r="AK28" i="1" s="1"/>
  <c r="AL28" i="1" s="1"/>
  <c r="AJ29" i="1"/>
  <c r="AK29" i="1" s="1"/>
  <c r="AL29" i="1" s="1"/>
  <c r="AJ30" i="1"/>
  <c r="AK30" i="1" s="1"/>
  <c r="AL30" i="1" s="1"/>
  <c r="AJ31" i="1"/>
  <c r="AJ32" i="1"/>
  <c r="AK32" i="1" s="1"/>
  <c r="AL32" i="1" s="1"/>
  <c r="AJ33" i="1"/>
  <c r="AK33" i="1" s="1"/>
  <c r="AL33" i="1" s="1"/>
  <c r="AJ34" i="1"/>
  <c r="AK34" i="1" s="1"/>
  <c r="AL34" i="1" s="1"/>
  <c r="AJ35" i="1"/>
  <c r="AJ36" i="1"/>
  <c r="AK36" i="1" s="1"/>
  <c r="AL36" i="1" s="1"/>
  <c r="AJ37" i="1"/>
  <c r="AK37" i="1" s="1"/>
  <c r="AL37" i="1" s="1"/>
  <c r="AJ38" i="1"/>
  <c r="AK38" i="1" s="1"/>
  <c r="AL38" i="1" s="1"/>
  <c r="AJ39" i="1"/>
  <c r="AJ40" i="1"/>
  <c r="AK40" i="1" s="1"/>
  <c r="AL40" i="1" s="1"/>
  <c r="AJ41" i="1"/>
  <c r="AK41" i="1" s="1"/>
  <c r="AL41" i="1" s="1"/>
  <c r="AJ42" i="1"/>
  <c r="AK42" i="1" s="1"/>
  <c r="AL42" i="1" s="1"/>
  <c r="AJ43" i="1"/>
  <c r="AJ44" i="1"/>
  <c r="AK44" i="1" s="1"/>
  <c r="AL44" i="1" s="1"/>
  <c r="AJ45" i="1"/>
  <c r="AK45" i="1" s="1"/>
  <c r="AL45" i="1" s="1"/>
  <c r="AJ46" i="1"/>
  <c r="AK46" i="1" s="1"/>
  <c r="AL46" i="1" s="1"/>
  <c r="AJ47" i="1"/>
  <c r="AJ48" i="1"/>
  <c r="AK48" i="1" s="1"/>
  <c r="AL48" i="1" s="1"/>
  <c r="AJ49" i="1"/>
  <c r="AK49" i="1" s="1"/>
  <c r="AL49" i="1" s="1"/>
  <c r="AJ50" i="1"/>
  <c r="AK50" i="1" s="1"/>
  <c r="AL50" i="1" s="1"/>
  <c r="AJ51" i="1"/>
  <c r="AJ52" i="1"/>
  <c r="AK52" i="1" s="1"/>
  <c r="AL52" i="1" s="1"/>
  <c r="AJ53" i="1"/>
  <c r="AK53" i="1" s="1"/>
  <c r="AL53" i="1" s="1"/>
  <c r="AJ54" i="1"/>
  <c r="AK54" i="1" s="1"/>
  <c r="AL54" i="1" s="1"/>
  <c r="AJ55" i="1"/>
  <c r="AJ56" i="1"/>
  <c r="AK56" i="1" s="1"/>
  <c r="AL56" i="1" s="1"/>
  <c r="AJ57" i="1"/>
  <c r="AK57" i="1" s="1"/>
  <c r="AL57" i="1" s="1"/>
  <c r="AJ58" i="1"/>
  <c r="AK58" i="1" s="1"/>
  <c r="AL58" i="1" s="1"/>
  <c r="AJ59" i="1"/>
  <c r="AJ60" i="1"/>
  <c r="AK60" i="1" s="1"/>
  <c r="AL60" i="1" s="1"/>
  <c r="AJ61" i="1"/>
  <c r="AK61" i="1" s="1"/>
  <c r="AL61" i="1" s="1"/>
  <c r="AJ62" i="1"/>
  <c r="AK62" i="1" s="1"/>
  <c r="AL62" i="1" s="1"/>
  <c r="AJ63" i="1"/>
  <c r="AJ64" i="1"/>
  <c r="AK64" i="1" s="1"/>
  <c r="AL64" i="1" s="1"/>
  <c r="AJ65" i="1"/>
  <c r="AK65" i="1" s="1"/>
  <c r="AL65" i="1" s="1"/>
  <c r="AJ66" i="1"/>
  <c r="AK66" i="1" s="1"/>
  <c r="AL66" i="1" s="1"/>
  <c r="AJ67" i="1"/>
  <c r="AJ68" i="1"/>
  <c r="AK68" i="1" s="1"/>
  <c r="AL68" i="1" s="1"/>
  <c r="AJ69" i="1"/>
  <c r="AK69" i="1" s="1"/>
  <c r="AL69" i="1" s="1"/>
  <c r="AJ70" i="1"/>
  <c r="AK70" i="1" s="1"/>
  <c r="AL70" i="1" s="1"/>
  <c r="AJ71" i="1"/>
  <c r="AJ72" i="1"/>
  <c r="AK72" i="1" s="1"/>
  <c r="AL72" i="1" s="1"/>
  <c r="AJ73" i="1"/>
  <c r="AK73" i="1" s="1"/>
  <c r="AL73" i="1" s="1"/>
  <c r="AJ74" i="1"/>
  <c r="AK74" i="1" s="1"/>
  <c r="AL74" i="1" s="1"/>
  <c r="AJ75" i="1"/>
  <c r="AJ76" i="1"/>
  <c r="AK76" i="1" s="1"/>
  <c r="AL76" i="1" s="1"/>
  <c r="AJ77" i="1"/>
  <c r="AK77" i="1" s="1"/>
  <c r="AL77" i="1" s="1"/>
  <c r="AJ78" i="1"/>
  <c r="AK78" i="1" s="1"/>
  <c r="AL78" i="1" s="1"/>
  <c r="AJ79" i="1"/>
  <c r="AJ80" i="1"/>
  <c r="AK80" i="1" s="1"/>
  <c r="AL80" i="1" s="1"/>
  <c r="AJ81" i="1"/>
  <c r="AK81" i="1" s="1"/>
  <c r="AL81" i="1" s="1"/>
  <c r="AJ82" i="1"/>
  <c r="AK82" i="1" s="1"/>
  <c r="AL82" i="1" s="1"/>
  <c r="AJ83" i="1"/>
  <c r="AJ84" i="1"/>
  <c r="AK84" i="1" s="1"/>
  <c r="AL84" i="1" s="1"/>
  <c r="AJ85" i="1"/>
  <c r="AK85" i="1" s="1"/>
  <c r="AL85" i="1" s="1"/>
  <c r="AJ86" i="1"/>
  <c r="AK86" i="1" s="1"/>
  <c r="AL86" i="1" s="1"/>
  <c r="AJ87" i="1"/>
  <c r="AJ88" i="1"/>
  <c r="AK88" i="1" s="1"/>
  <c r="AL88" i="1" s="1"/>
  <c r="AJ89" i="1"/>
  <c r="AK89" i="1" s="1"/>
  <c r="AL89" i="1" s="1"/>
  <c r="AJ90" i="1"/>
  <c r="AK90" i="1" s="1"/>
  <c r="AL90" i="1" s="1"/>
  <c r="AJ91" i="1"/>
  <c r="AJ92" i="1"/>
  <c r="AK92" i="1" s="1"/>
  <c r="AL92" i="1" s="1"/>
  <c r="AJ93" i="1"/>
  <c r="AK93" i="1" s="1"/>
  <c r="AL93" i="1" s="1"/>
  <c r="AJ94" i="1"/>
  <c r="AK94" i="1" s="1"/>
  <c r="AL94" i="1" s="1"/>
  <c r="AJ95" i="1"/>
  <c r="AJ96" i="1"/>
  <c r="AK96" i="1" s="1"/>
  <c r="AL96" i="1" s="1"/>
  <c r="AJ97" i="1"/>
  <c r="AK97" i="1" s="1"/>
  <c r="AL97" i="1" s="1"/>
  <c r="AJ98" i="1"/>
  <c r="AK98" i="1" s="1"/>
  <c r="AL98" i="1" s="1"/>
  <c r="AJ99" i="1"/>
  <c r="AJ100" i="1"/>
  <c r="AK100" i="1" s="1"/>
  <c r="AL100" i="1" s="1"/>
  <c r="AJ101" i="1"/>
  <c r="AK101" i="1" s="1"/>
  <c r="AL101" i="1" s="1"/>
  <c r="AJ102" i="1"/>
  <c r="AK102" i="1" s="1"/>
  <c r="AL102" i="1" s="1"/>
  <c r="AJ103" i="1"/>
  <c r="AJ104" i="1"/>
  <c r="AK104" i="1" s="1"/>
  <c r="AL104" i="1" s="1"/>
  <c r="AJ105" i="1"/>
  <c r="AK105" i="1" s="1"/>
  <c r="AL105" i="1" s="1"/>
  <c r="AJ106" i="1"/>
  <c r="AK106" i="1" s="1"/>
  <c r="AL106" i="1" s="1"/>
  <c r="AJ107" i="1"/>
  <c r="AJ108" i="1"/>
  <c r="AK108" i="1" s="1"/>
  <c r="AL108" i="1" s="1"/>
  <c r="AJ109" i="1"/>
  <c r="AK109" i="1" s="1"/>
  <c r="AL109" i="1" s="1"/>
  <c r="AJ110" i="1"/>
  <c r="AK110" i="1" s="1"/>
  <c r="AL110" i="1" s="1"/>
  <c r="AJ111" i="1"/>
  <c r="AJ112" i="1"/>
  <c r="AK112" i="1" s="1"/>
  <c r="AL112" i="1" s="1"/>
  <c r="AJ113" i="1"/>
  <c r="AK113" i="1" s="1"/>
  <c r="AL113" i="1" s="1"/>
  <c r="AJ114" i="1"/>
  <c r="AK114" i="1" s="1"/>
  <c r="AL114" i="1" s="1"/>
  <c r="AJ115" i="1"/>
  <c r="AJ116" i="1"/>
  <c r="AK116" i="1" s="1"/>
  <c r="AL116" i="1" s="1"/>
  <c r="AJ117" i="1"/>
  <c r="AK117" i="1" s="1"/>
  <c r="AL117" i="1" s="1"/>
  <c r="AJ118" i="1"/>
  <c r="AK118" i="1" s="1"/>
  <c r="AL118" i="1" s="1"/>
  <c r="AJ119" i="1"/>
  <c r="AJ120" i="1"/>
  <c r="AK120" i="1" s="1"/>
  <c r="AL120" i="1" s="1"/>
  <c r="AJ121" i="1"/>
  <c r="AK121" i="1" s="1"/>
  <c r="AL121" i="1" s="1"/>
  <c r="AJ122" i="1"/>
  <c r="AK122" i="1" s="1"/>
  <c r="AL122" i="1" s="1"/>
  <c r="AJ123" i="1"/>
  <c r="AJ124" i="1"/>
  <c r="AK124" i="1" s="1"/>
  <c r="AL124" i="1" s="1"/>
  <c r="AJ125" i="1"/>
  <c r="AK125" i="1" s="1"/>
  <c r="AL125" i="1" s="1"/>
  <c r="AJ126" i="1"/>
  <c r="AK126" i="1" s="1"/>
  <c r="AL126" i="1" s="1"/>
  <c r="AJ127" i="1"/>
  <c r="AJ128" i="1"/>
  <c r="AK128" i="1" s="1"/>
  <c r="AL128" i="1" s="1"/>
  <c r="AJ129" i="1"/>
  <c r="AK129" i="1" s="1"/>
  <c r="AL129" i="1" s="1"/>
  <c r="AJ130" i="1"/>
  <c r="AK130" i="1" s="1"/>
  <c r="AL130" i="1" s="1"/>
  <c r="AJ131" i="1"/>
  <c r="AJ132" i="1"/>
  <c r="AK132" i="1" s="1"/>
  <c r="AL132" i="1" s="1"/>
  <c r="AJ133" i="1"/>
  <c r="AK133" i="1" s="1"/>
  <c r="AL133" i="1" s="1"/>
  <c r="AJ134" i="1"/>
  <c r="AK134" i="1" s="1"/>
  <c r="AL134" i="1" s="1"/>
  <c r="AJ135" i="1"/>
  <c r="AJ136" i="1"/>
  <c r="AK136" i="1" s="1"/>
  <c r="AL136" i="1" s="1"/>
  <c r="AJ137" i="1"/>
  <c r="AK137" i="1" s="1"/>
  <c r="AL137" i="1" s="1"/>
  <c r="AJ138" i="1"/>
  <c r="AK138" i="1" s="1"/>
  <c r="AL138" i="1" s="1"/>
  <c r="AJ139" i="1"/>
  <c r="AJ140" i="1"/>
  <c r="AK140" i="1" s="1"/>
  <c r="AL140" i="1" s="1"/>
  <c r="AJ141" i="1"/>
  <c r="AK141" i="1" s="1"/>
  <c r="AL141" i="1" s="1"/>
  <c r="AJ142" i="1"/>
  <c r="AK142" i="1" s="1"/>
  <c r="AL142" i="1" s="1"/>
  <c r="AJ143" i="1"/>
  <c r="AJ144" i="1"/>
  <c r="AK144" i="1" s="1"/>
  <c r="AL144" i="1" s="1"/>
  <c r="AJ145" i="1"/>
  <c r="AK145" i="1" s="1"/>
  <c r="AL145" i="1" s="1"/>
  <c r="AJ146" i="1"/>
  <c r="AK146" i="1" s="1"/>
  <c r="AL146" i="1" s="1"/>
  <c r="AJ147" i="1"/>
  <c r="AJ148" i="1"/>
  <c r="AK148" i="1" s="1"/>
  <c r="AL148" i="1" s="1"/>
  <c r="AJ149" i="1"/>
  <c r="AK149" i="1" s="1"/>
  <c r="AL149" i="1" s="1"/>
  <c r="AJ150" i="1"/>
  <c r="AK150" i="1" s="1"/>
  <c r="AL150" i="1" s="1"/>
  <c r="AJ151" i="1"/>
  <c r="AJ152" i="1"/>
  <c r="AK152" i="1" s="1"/>
  <c r="AL152" i="1" s="1"/>
  <c r="AJ153" i="1"/>
  <c r="AK153" i="1" s="1"/>
  <c r="AL153" i="1" s="1"/>
  <c r="AJ154" i="1"/>
  <c r="AK154" i="1" s="1"/>
  <c r="AL154" i="1" s="1"/>
  <c r="AJ155" i="1"/>
  <c r="AJ156" i="1"/>
  <c r="AK156" i="1" s="1"/>
  <c r="AL156" i="1" s="1"/>
  <c r="AJ157" i="1"/>
  <c r="AK157" i="1" s="1"/>
  <c r="AL157" i="1" s="1"/>
  <c r="AJ158" i="1"/>
  <c r="AK158" i="1" s="1"/>
  <c r="AL158" i="1" s="1"/>
  <c r="AJ159" i="1"/>
  <c r="AJ160" i="1"/>
  <c r="AK160" i="1" s="1"/>
  <c r="AL160" i="1" s="1"/>
  <c r="AJ161" i="1"/>
  <c r="AK161" i="1" s="1"/>
  <c r="AL161" i="1" s="1"/>
  <c r="AJ162" i="1"/>
  <c r="AK162" i="1" s="1"/>
  <c r="AL162" i="1" s="1"/>
  <c r="AJ163" i="1"/>
  <c r="AJ164" i="1"/>
  <c r="AK164" i="1" s="1"/>
  <c r="AL164" i="1" s="1"/>
  <c r="AJ165" i="1"/>
  <c r="AK165" i="1" s="1"/>
  <c r="AL165" i="1" s="1"/>
  <c r="AJ166" i="1"/>
  <c r="AK166" i="1" s="1"/>
  <c r="AL166" i="1" s="1"/>
  <c r="AJ167" i="1"/>
  <c r="AJ168" i="1"/>
  <c r="AK168" i="1" s="1"/>
  <c r="AL168" i="1" s="1"/>
  <c r="AJ169" i="1"/>
  <c r="AK169" i="1" s="1"/>
  <c r="AL169" i="1" s="1"/>
  <c r="AJ170" i="1"/>
  <c r="AK170" i="1" s="1"/>
  <c r="AL170" i="1" s="1"/>
  <c r="AJ171" i="1"/>
  <c r="AJ172" i="1"/>
  <c r="AK172" i="1" s="1"/>
  <c r="AL172" i="1" s="1"/>
  <c r="AJ173" i="1"/>
  <c r="AK173" i="1" s="1"/>
  <c r="AL173" i="1" s="1"/>
  <c r="AJ174" i="1"/>
  <c r="AK174" i="1" s="1"/>
  <c r="AL174" i="1" s="1"/>
  <c r="AJ175" i="1"/>
  <c r="AJ176" i="1"/>
  <c r="AK176" i="1" s="1"/>
  <c r="AL176" i="1" s="1"/>
  <c r="AJ177" i="1"/>
  <c r="AK177" i="1" s="1"/>
  <c r="AL177" i="1" s="1"/>
  <c r="AJ178" i="1"/>
  <c r="AK178" i="1" s="1"/>
  <c r="AL178" i="1" s="1"/>
  <c r="AJ179" i="1"/>
  <c r="AJ180" i="1"/>
  <c r="AK180" i="1" s="1"/>
  <c r="AL180" i="1" s="1"/>
  <c r="AJ181" i="1"/>
  <c r="AK181" i="1" s="1"/>
  <c r="AL181" i="1" s="1"/>
  <c r="AJ182" i="1"/>
  <c r="AK182" i="1" s="1"/>
  <c r="AL182" i="1" s="1"/>
  <c r="AJ183" i="1"/>
  <c r="AJ184" i="1"/>
  <c r="AK184" i="1" s="1"/>
  <c r="AL184" i="1" s="1"/>
  <c r="AJ185" i="1"/>
  <c r="AK185" i="1" s="1"/>
  <c r="AL185" i="1" s="1"/>
  <c r="AJ186" i="1"/>
  <c r="AK186" i="1" s="1"/>
  <c r="AL186" i="1" s="1"/>
  <c r="AJ187" i="1"/>
  <c r="AJ188" i="1"/>
  <c r="AK188" i="1" s="1"/>
  <c r="AL188" i="1" s="1"/>
  <c r="AJ189" i="1"/>
  <c r="AK189" i="1" s="1"/>
  <c r="AL189" i="1" s="1"/>
  <c r="AJ190" i="1"/>
  <c r="AK190" i="1" s="1"/>
  <c r="AL190" i="1" s="1"/>
  <c r="AJ191" i="1"/>
  <c r="AJ192" i="1"/>
  <c r="AK192" i="1" s="1"/>
  <c r="AL192" i="1" s="1"/>
  <c r="AJ193" i="1"/>
  <c r="AK193" i="1" s="1"/>
  <c r="AL193" i="1" s="1"/>
  <c r="AJ194" i="1"/>
  <c r="AK194" i="1" s="1"/>
  <c r="AL194" i="1" s="1"/>
  <c r="AJ195" i="1"/>
  <c r="AJ196" i="1"/>
  <c r="AK196" i="1" s="1"/>
  <c r="AL196" i="1" s="1"/>
  <c r="AJ197" i="1"/>
  <c r="AK197" i="1" s="1"/>
  <c r="AL197" i="1" s="1"/>
  <c r="AJ198" i="1"/>
  <c r="AK198" i="1" s="1"/>
  <c r="AL198" i="1" s="1"/>
  <c r="AJ199" i="1"/>
  <c r="AJ200" i="1"/>
  <c r="AK200" i="1" s="1"/>
  <c r="AL200" i="1" s="1"/>
  <c r="AJ201" i="1"/>
  <c r="AK201" i="1" s="1"/>
  <c r="AL201" i="1" s="1"/>
  <c r="AJ202" i="1"/>
  <c r="AK202" i="1" s="1"/>
  <c r="AL202" i="1" s="1"/>
  <c r="AJ203" i="1"/>
  <c r="AJ204" i="1"/>
  <c r="AK204" i="1" s="1"/>
  <c r="AL204" i="1" s="1"/>
  <c r="AJ205" i="1"/>
  <c r="AK205" i="1" s="1"/>
  <c r="AL205" i="1" s="1"/>
  <c r="AJ206" i="1"/>
  <c r="AK206" i="1" s="1"/>
  <c r="AL206" i="1" s="1"/>
  <c r="AJ207" i="1"/>
  <c r="AJ208" i="1"/>
  <c r="AK208" i="1" s="1"/>
  <c r="AL208" i="1" s="1"/>
  <c r="AJ209" i="1"/>
  <c r="AK209" i="1" s="1"/>
  <c r="AL209" i="1" s="1"/>
  <c r="AJ210" i="1"/>
  <c r="AK210" i="1" s="1"/>
  <c r="AL210" i="1" s="1"/>
  <c r="AJ211" i="1"/>
  <c r="AJ212" i="1"/>
  <c r="AK212" i="1" s="1"/>
  <c r="AL212" i="1" s="1"/>
  <c r="AJ213" i="1"/>
  <c r="AK213" i="1" s="1"/>
  <c r="AL213" i="1" s="1"/>
  <c r="AJ214" i="1"/>
  <c r="AK214" i="1" s="1"/>
  <c r="AL214" i="1" s="1"/>
  <c r="AJ215" i="1"/>
  <c r="AJ216" i="1"/>
  <c r="AK216" i="1" s="1"/>
  <c r="AL216" i="1" s="1"/>
  <c r="AJ217" i="1"/>
  <c r="AK217" i="1" s="1"/>
  <c r="AL217" i="1" s="1"/>
  <c r="AJ218" i="1"/>
  <c r="AK218" i="1" s="1"/>
  <c r="AL218" i="1" s="1"/>
  <c r="AJ219" i="1"/>
  <c r="AJ220" i="1"/>
  <c r="AK220" i="1" s="1"/>
  <c r="AL220" i="1" s="1"/>
  <c r="AJ221" i="1"/>
  <c r="AK221" i="1" s="1"/>
  <c r="AL221" i="1" s="1"/>
  <c r="AJ222" i="1"/>
  <c r="AK222" i="1" s="1"/>
  <c r="AL222" i="1" s="1"/>
  <c r="AJ223" i="1"/>
  <c r="AJ224" i="1"/>
  <c r="AK224" i="1" s="1"/>
  <c r="AL224" i="1" s="1"/>
  <c r="AJ225" i="1"/>
  <c r="AK225" i="1" s="1"/>
  <c r="AL225" i="1" s="1"/>
  <c r="AJ226" i="1"/>
  <c r="AK226" i="1" s="1"/>
  <c r="AL226" i="1" s="1"/>
  <c r="AJ227" i="1"/>
  <c r="AJ228" i="1"/>
  <c r="AK228" i="1" s="1"/>
  <c r="AL228" i="1" s="1"/>
  <c r="AJ229" i="1"/>
  <c r="AK229" i="1" s="1"/>
  <c r="AL229" i="1" s="1"/>
  <c r="AJ230" i="1"/>
  <c r="AK230" i="1" s="1"/>
  <c r="AL230" i="1" s="1"/>
  <c r="AJ231" i="1"/>
  <c r="AJ232" i="1"/>
  <c r="AK232" i="1" s="1"/>
  <c r="AL232" i="1" s="1"/>
  <c r="AJ233" i="1"/>
  <c r="AK233" i="1" s="1"/>
  <c r="AL233" i="1" s="1"/>
  <c r="AJ234" i="1"/>
  <c r="AK234" i="1" s="1"/>
  <c r="AL234" i="1" s="1"/>
  <c r="AJ235" i="1"/>
  <c r="AJ236" i="1"/>
  <c r="AK236" i="1" s="1"/>
  <c r="AL236" i="1" s="1"/>
  <c r="AJ237" i="1"/>
  <c r="AK237" i="1" s="1"/>
  <c r="AL237" i="1" s="1"/>
  <c r="AJ238" i="1"/>
  <c r="AK238" i="1" s="1"/>
  <c r="AL238" i="1" s="1"/>
  <c r="AJ239" i="1"/>
  <c r="AJ240" i="1"/>
  <c r="AK240" i="1" s="1"/>
  <c r="AL240" i="1" s="1"/>
  <c r="AJ241" i="1"/>
  <c r="AK241" i="1" s="1"/>
  <c r="AL241" i="1" s="1"/>
  <c r="AJ242" i="1"/>
  <c r="AK242" i="1" s="1"/>
  <c r="AL242" i="1" s="1"/>
  <c r="AJ243" i="1"/>
  <c r="AJ244" i="1"/>
  <c r="AK244" i="1" s="1"/>
  <c r="AL244" i="1" s="1"/>
  <c r="AJ245" i="1"/>
  <c r="AK245" i="1" s="1"/>
  <c r="AL245" i="1" s="1"/>
  <c r="AJ246" i="1"/>
  <c r="AK246" i="1" s="1"/>
  <c r="AL246" i="1" s="1"/>
  <c r="AJ247" i="1"/>
  <c r="AJ248" i="1"/>
  <c r="AK248" i="1" s="1"/>
  <c r="AL248" i="1" s="1"/>
  <c r="AJ249" i="1"/>
  <c r="AK249" i="1" s="1"/>
  <c r="AL249" i="1" s="1"/>
  <c r="AJ250" i="1"/>
  <c r="AK250" i="1" s="1"/>
  <c r="AL250" i="1" s="1"/>
  <c r="AJ251" i="1"/>
  <c r="AJ252" i="1"/>
  <c r="AK252" i="1" s="1"/>
  <c r="AL252" i="1" s="1"/>
  <c r="AJ253" i="1"/>
  <c r="AK253" i="1" s="1"/>
  <c r="AL253" i="1" s="1"/>
  <c r="AJ254" i="1"/>
  <c r="AK254" i="1" s="1"/>
  <c r="AL254" i="1" s="1"/>
  <c r="AJ255" i="1"/>
  <c r="AJ256" i="1"/>
  <c r="AK256" i="1" s="1"/>
  <c r="AL256" i="1" s="1"/>
  <c r="AJ257" i="1"/>
  <c r="AK257" i="1" s="1"/>
  <c r="AL257" i="1" s="1"/>
  <c r="AJ258" i="1"/>
  <c r="AK258" i="1" s="1"/>
  <c r="AL258" i="1" s="1"/>
  <c r="AJ259" i="1"/>
  <c r="AJ260" i="1"/>
  <c r="AK260" i="1" s="1"/>
  <c r="AL260" i="1" s="1"/>
  <c r="AJ261" i="1"/>
  <c r="AK261" i="1" s="1"/>
  <c r="AL261" i="1" s="1"/>
  <c r="AJ262" i="1"/>
  <c r="AK262" i="1" s="1"/>
  <c r="AL262" i="1" s="1"/>
  <c r="AJ263" i="1"/>
  <c r="AJ264" i="1"/>
  <c r="AK264" i="1" s="1"/>
  <c r="AL264" i="1" s="1"/>
  <c r="AJ265" i="1"/>
  <c r="AK265" i="1" s="1"/>
  <c r="AL265" i="1" s="1"/>
  <c r="AJ266" i="1"/>
  <c r="AK266" i="1" s="1"/>
  <c r="AL266" i="1" s="1"/>
  <c r="AJ267" i="1"/>
  <c r="AJ268" i="1"/>
  <c r="AK268" i="1" s="1"/>
  <c r="AL268" i="1" s="1"/>
  <c r="AJ269" i="1"/>
  <c r="AK269" i="1" s="1"/>
  <c r="AL269" i="1" s="1"/>
  <c r="AJ270" i="1"/>
  <c r="AK270" i="1" s="1"/>
  <c r="AL270" i="1" s="1"/>
  <c r="AJ271" i="1"/>
  <c r="AJ272" i="1"/>
  <c r="AK272" i="1" s="1"/>
  <c r="AL272" i="1" s="1"/>
  <c r="AJ273" i="1"/>
  <c r="AK273" i="1" s="1"/>
  <c r="AL273" i="1" s="1"/>
  <c r="AJ274" i="1"/>
  <c r="AK274" i="1" s="1"/>
  <c r="AL274" i="1" s="1"/>
  <c r="AJ275" i="1"/>
  <c r="AJ276" i="1"/>
  <c r="AK276" i="1" s="1"/>
  <c r="AL276" i="1" s="1"/>
  <c r="AJ277" i="1"/>
  <c r="AK277" i="1" s="1"/>
  <c r="AL277" i="1" s="1"/>
  <c r="AJ278" i="1"/>
  <c r="AK278" i="1" s="1"/>
  <c r="AL278" i="1" s="1"/>
  <c r="AJ279" i="1"/>
  <c r="AJ280" i="1"/>
  <c r="AK280" i="1" s="1"/>
  <c r="AL280" i="1" s="1"/>
  <c r="AJ281" i="1"/>
  <c r="AK281" i="1" s="1"/>
  <c r="AL281" i="1" s="1"/>
  <c r="AJ282" i="1"/>
  <c r="AK282" i="1" s="1"/>
  <c r="AL282" i="1" s="1"/>
  <c r="AJ283" i="1"/>
  <c r="AJ284" i="1"/>
  <c r="AK284" i="1" s="1"/>
  <c r="AL284" i="1" s="1"/>
  <c r="AJ285" i="1"/>
  <c r="AK285" i="1" s="1"/>
  <c r="AL285" i="1" s="1"/>
  <c r="AJ286" i="1"/>
  <c r="AK286" i="1" s="1"/>
  <c r="AL286" i="1" s="1"/>
  <c r="AJ287" i="1"/>
  <c r="AJ288" i="1"/>
  <c r="AK288" i="1" s="1"/>
  <c r="AL288" i="1" s="1"/>
  <c r="AJ289" i="1"/>
  <c r="AK289" i="1" s="1"/>
  <c r="AL289" i="1" s="1"/>
  <c r="AJ290" i="1"/>
  <c r="AK290" i="1" s="1"/>
  <c r="AL290" i="1" s="1"/>
  <c r="AJ291" i="1"/>
  <c r="AJ292" i="1"/>
  <c r="AK292" i="1" s="1"/>
  <c r="AL292" i="1" s="1"/>
  <c r="AJ293" i="1"/>
  <c r="AK293" i="1" s="1"/>
  <c r="AL293" i="1" s="1"/>
  <c r="AJ294" i="1"/>
  <c r="AK294" i="1" s="1"/>
  <c r="AL294" i="1" s="1"/>
  <c r="AJ295" i="1"/>
  <c r="AJ296" i="1"/>
  <c r="AK296" i="1" s="1"/>
  <c r="AL296" i="1" s="1"/>
  <c r="AJ297" i="1"/>
  <c r="AK297" i="1" s="1"/>
  <c r="AL297" i="1" s="1"/>
  <c r="AJ298" i="1"/>
  <c r="AK298" i="1" s="1"/>
  <c r="AL298" i="1" s="1"/>
  <c r="AJ299" i="1"/>
  <c r="AJ300" i="1"/>
  <c r="AK300" i="1" s="1"/>
  <c r="AL300" i="1" s="1"/>
  <c r="AJ301" i="1"/>
  <c r="AK301" i="1" s="1"/>
  <c r="AL301" i="1" s="1"/>
  <c r="AJ302" i="1"/>
  <c r="AK302" i="1" s="1"/>
  <c r="AL302" i="1" s="1"/>
  <c r="AJ303" i="1"/>
  <c r="AJ304" i="1"/>
  <c r="AK304" i="1" s="1"/>
  <c r="AL304" i="1" s="1"/>
  <c r="AJ305" i="1"/>
  <c r="AK305" i="1" s="1"/>
  <c r="AL305" i="1" s="1"/>
  <c r="AJ306" i="1"/>
  <c r="AK306" i="1" s="1"/>
  <c r="AL306" i="1" s="1"/>
  <c r="AJ307" i="1"/>
  <c r="AJ308" i="1"/>
  <c r="AK308" i="1" s="1"/>
  <c r="AL308" i="1" s="1"/>
  <c r="AJ309" i="1"/>
  <c r="AK309" i="1" s="1"/>
  <c r="AL309" i="1" s="1"/>
  <c r="AJ310" i="1"/>
  <c r="AK310" i="1" s="1"/>
  <c r="AL310" i="1" s="1"/>
  <c r="AJ311" i="1"/>
  <c r="AJ312" i="1"/>
  <c r="AK312" i="1" s="1"/>
  <c r="AL312" i="1" s="1"/>
  <c r="AJ313" i="1"/>
  <c r="AK313" i="1" s="1"/>
  <c r="AL313" i="1" s="1"/>
  <c r="AJ314" i="1"/>
  <c r="AK314" i="1" s="1"/>
  <c r="AL314" i="1" s="1"/>
  <c r="AJ315" i="1"/>
  <c r="AJ316" i="1"/>
  <c r="AK316" i="1" s="1"/>
  <c r="AL316" i="1" s="1"/>
  <c r="AJ317" i="1"/>
  <c r="AK317" i="1" s="1"/>
  <c r="AL317" i="1" s="1"/>
  <c r="AJ318" i="1"/>
  <c r="AK318" i="1" s="1"/>
  <c r="AL318" i="1" s="1"/>
  <c r="AJ319" i="1"/>
  <c r="AJ320" i="1"/>
  <c r="AK320" i="1" s="1"/>
  <c r="AL320" i="1" s="1"/>
  <c r="AJ321" i="1"/>
  <c r="AK321" i="1" s="1"/>
  <c r="AL321" i="1" s="1"/>
  <c r="AJ322" i="1"/>
  <c r="AK322" i="1" s="1"/>
  <c r="AL322" i="1" s="1"/>
  <c r="AJ323" i="1"/>
  <c r="AJ324" i="1"/>
  <c r="AK324" i="1" s="1"/>
  <c r="AL324" i="1" s="1"/>
  <c r="AJ325" i="1"/>
  <c r="AK325" i="1" s="1"/>
  <c r="AL325" i="1" s="1"/>
  <c r="AJ326" i="1"/>
  <c r="AK326" i="1" s="1"/>
  <c r="AL326" i="1" s="1"/>
  <c r="AJ327" i="1"/>
  <c r="AJ328" i="1"/>
  <c r="AK328" i="1" s="1"/>
  <c r="AL328" i="1" s="1"/>
  <c r="AJ329" i="1"/>
  <c r="AK329" i="1" s="1"/>
  <c r="AL329" i="1" s="1"/>
  <c r="AJ330" i="1"/>
  <c r="AK330" i="1" s="1"/>
  <c r="AL330" i="1" s="1"/>
  <c r="AJ331" i="1"/>
  <c r="AJ332" i="1"/>
  <c r="AK332" i="1" s="1"/>
  <c r="AL332" i="1" s="1"/>
  <c r="AJ333" i="1"/>
  <c r="AK333" i="1" s="1"/>
  <c r="AL333" i="1" s="1"/>
  <c r="AJ334" i="1"/>
  <c r="AK334" i="1" s="1"/>
  <c r="AL334" i="1" s="1"/>
  <c r="AJ335" i="1"/>
  <c r="AJ336" i="1"/>
  <c r="AK336" i="1" s="1"/>
  <c r="AL336" i="1" s="1"/>
  <c r="AJ337" i="1"/>
  <c r="AK337" i="1" s="1"/>
  <c r="AL337" i="1" s="1"/>
  <c r="AJ338" i="1"/>
  <c r="AK338" i="1" s="1"/>
  <c r="AL338" i="1" s="1"/>
  <c r="AJ339" i="1"/>
  <c r="AJ340" i="1"/>
  <c r="AK340" i="1" s="1"/>
  <c r="AL340" i="1" s="1"/>
  <c r="AJ341" i="1"/>
  <c r="AK341" i="1" s="1"/>
  <c r="AL341" i="1" s="1"/>
  <c r="AJ342" i="1"/>
  <c r="AK342" i="1" s="1"/>
  <c r="AL342" i="1" s="1"/>
  <c r="AJ343" i="1"/>
  <c r="AJ344" i="1"/>
  <c r="AK344" i="1" s="1"/>
  <c r="AL344" i="1" s="1"/>
  <c r="AJ345" i="1"/>
  <c r="AK345" i="1" s="1"/>
  <c r="AL345" i="1" s="1"/>
  <c r="AJ346" i="1"/>
  <c r="AK346" i="1" s="1"/>
  <c r="AL346" i="1" s="1"/>
  <c r="AJ347" i="1"/>
  <c r="AJ348" i="1"/>
  <c r="AK348" i="1" s="1"/>
  <c r="AL348" i="1" s="1"/>
  <c r="AJ349" i="1"/>
  <c r="AK349" i="1" s="1"/>
  <c r="AL349" i="1" s="1"/>
  <c r="AJ350" i="1"/>
  <c r="AK350" i="1" s="1"/>
  <c r="AL350" i="1" s="1"/>
  <c r="AJ351" i="1"/>
  <c r="AJ352" i="1"/>
  <c r="AK352" i="1" s="1"/>
  <c r="AL352" i="1" s="1"/>
  <c r="AJ353" i="1"/>
  <c r="AK353" i="1" s="1"/>
  <c r="AL353" i="1" s="1"/>
  <c r="AJ354" i="1"/>
  <c r="AK354" i="1" s="1"/>
  <c r="AL354" i="1" s="1"/>
  <c r="AJ355" i="1"/>
  <c r="AJ356" i="1"/>
  <c r="AK356" i="1" s="1"/>
  <c r="AL356" i="1" s="1"/>
  <c r="AJ357" i="1"/>
  <c r="AK357" i="1" s="1"/>
  <c r="AL357" i="1" s="1"/>
  <c r="AJ358" i="1"/>
  <c r="AK358" i="1" s="1"/>
  <c r="AL358" i="1" s="1"/>
  <c r="AJ359" i="1"/>
  <c r="AJ360" i="1"/>
  <c r="AK360" i="1" s="1"/>
  <c r="AL360" i="1" s="1"/>
  <c r="AJ361" i="1"/>
  <c r="AK361" i="1" s="1"/>
  <c r="AL361" i="1" s="1"/>
  <c r="AJ362" i="1"/>
  <c r="AK362" i="1" s="1"/>
  <c r="AL362" i="1" s="1"/>
  <c r="AJ363" i="1"/>
  <c r="AJ364" i="1"/>
  <c r="AK364" i="1" s="1"/>
  <c r="AL364" i="1" s="1"/>
  <c r="AJ365" i="1"/>
  <c r="AK365" i="1" s="1"/>
  <c r="AL365" i="1" s="1"/>
  <c r="AJ366" i="1"/>
  <c r="AK366" i="1" s="1"/>
  <c r="AL366" i="1" s="1"/>
  <c r="AJ367" i="1"/>
  <c r="AJ368" i="1"/>
  <c r="AK368" i="1" s="1"/>
  <c r="AL368" i="1" s="1"/>
  <c r="AJ369" i="1"/>
  <c r="AK369" i="1" s="1"/>
  <c r="AL369" i="1" s="1"/>
  <c r="AJ370" i="1"/>
  <c r="AK370" i="1" s="1"/>
  <c r="AL370" i="1" s="1"/>
  <c r="AJ371" i="1"/>
  <c r="AJ372" i="1"/>
  <c r="AK372" i="1" s="1"/>
  <c r="AL372" i="1" s="1"/>
  <c r="AJ373" i="1"/>
  <c r="AK373" i="1" s="1"/>
  <c r="AL373" i="1" s="1"/>
  <c r="AJ374" i="1"/>
  <c r="AK374" i="1" s="1"/>
  <c r="AL374" i="1" s="1"/>
  <c r="AJ375" i="1"/>
  <c r="AJ376" i="1"/>
  <c r="AK376" i="1" s="1"/>
  <c r="AL376" i="1" s="1"/>
  <c r="AJ377" i="1"/>
  <c r="AK377" i="1" s="1"/>
  <c r="AL377" i="1" s="1"/>
  <c r="AJ378" i="1"/>
  <c r="AK378" i="1" s="1"/>
  <c r="AL378" i="1" s="1"/>
  <c r="AJ379" i="1"/>
  <c r="AJ380" i="1"/>
  <c r="AK380" i="1" s="1"/>
  <c r="AL380" i="1" s="1"/>
  <c r="AJ381" i="1"/>
  <c r="AK381" i="1" s="1"/>
  <c r="AL381" i="1" s="1"/>
  <c r="AJ382" i="1"/>
  <c r="AK382" i="1" s="1"/>
  <c r="AL382" i="1" s="1"/>
  <c r="AJ383" i="1"/>
  <c r="AJ384" i="1"/>
  <c r="AK384" i="1" s="1"/>
  <c r="AL384" i="1" s="1"/>
  <c r="AJ385" i="1"/>
  <c r="AK385" i="1" s="1"/>
  <c r="AL385" i="1" s="1"/>
  <c r="AJ386" i="1"/>
  <c r="AK386" i="1" s="1"/>
  <c r="AL386" i="1" s="1"/>
  <c r="AJ387" i="1"/>
  <c r="AJ388" i="1"/>
  <c r="AK388" i="1" s="1"/>
  <c r="AL388" i="1" s="1"/>
  <c r="AJ389" i="1"/>
  <c r="AK389" i="1" s="1"/>
  <c r="AL389" i="1" s="1"/>
  <c r="AJ390" i="1"/>
  <c r="AK390" i="1" s="1"/>
  <c r="AL390" i="1" s="1"/>
  <c r="AJ391" i="1"/>
  <c r="AJ392" i="1"/>
  <c r="AK392" i="1" s="1"/>
  <c r="AL392" i="1" s="1"/>
  <c r="AJ393" i="1"/>
  <c r="AK393" i="1" s="1"/>
  <c r="AL393" i="1" s="1"/>
  <c r="AJ394" i="1"/>
  <c r="AK394" i="1" s="1"/>
  <c r="AL394" i="1" s="1"/>
  <c r="AJ395" i="1"/>
  <c r="AJ396" i="1"/>
  <c r="AK396" i="1" s="1"/>
  <c r="AL396" i="1" s="1"/>
  <c r="AJ397" i="1"/>
  <c r="AK397" i="1" s="1"/>
  <c r="AL397" i="1" s="1"/>
  <c r="AJ398" i="1"/>
  <c r="AK398" i="1" s="1"/>
  <c r="AL398" i="1" s="1"/>
  <c r="AJ399" i="1"/>
  <c r="AJ400" i="1"/>
  <c r="AK400" i="1" s="1"/>
  <c r="AL400" i="1" s="1"/>
  <c r="AJ401" i="1"/>
  <c r="AK401" i="1" s="1"/>
  <c r="AL401" i="1" s="1"/>
  <c r="AJ402" i="1"/>
  <c r="AK402" i="1" s="1"/>
  <c r="AL402" i="1" s="1"/>
  <c r="AJ403" i="1"/>
  <c r="AJ404" i="1"/>
  <c r="AK404" i="1" s="1"/>
  <c r="AL404" i="1" s="1"/>
  <c r="AJ405" i="1"/>
  <c r="AK405" i="1" s="1"/>
  <c r="AL405" i="1" s="1"/>
  <c r="AJ406" i="1"/>
  <c r="AK406" i="1" s="1"/>
  <c r="AL406" i="1" s="1"/>
  <c r="AJ407" i="1"/>
  <c r="AJ408" i="1"/>
  <c r="AK408" i="1" s="1"/>
  <c r="AL408" i="1" s="1"/>
  <c r="AJ409" i="1"/>
  <c r="AK409" i="1" s="1"/>
  <c r="AL409" i="1" s="1"/>
  <c r="AJ410" i="1"/>
  <c r="AK410" i="1" s="1"/>
  <c r="AL410" i="1" s="1"/>
  <c r="AJ411" i="1"/>
  <c r="AJ412" i="1"/>
  <c r="AK412" i="1" s="1"/>
  <c r="AL412" i="1" s="1"/>
  <c r="AJ413" i="1"/>
  <c r="AK413" i="1" s="1"/>
  <c r="AL413" i="1" s="1"/>
  <c r="AJ414" i="1"/>
  <c r="AK414" i="1" s="1"/>
  <c r="AL414" i="1" s="1"/>
  <c r="AJ415" i="1"/>
  <c r="AJ416" i="1"/>
  <c r="AK416" i="1" s="1"/>
  <c r="AL416" i="1" s="1"/>
  <c r="AJ417" i="1"/>
  <c r="AK417" i="1" s="1"/>
  <c r="AL417" i="1" s="1"/>
  <c r="AJ418" i="1"/>
  <c r="AK418" i="1" s="1"/>
  <c r="AL418" i="1" s="1"/>
  <c r="AJ419" i="1"/>
  <c r="AJ420" i="1"/>
  <c r="AK420" i="1" s="1"/>
  <c r="AL420" i="1" s="1"/>
  <c r="AJ421" i="1"/>
  <c r="AK421" i="1" s="1"/>
  <c r="AL421" i="1" s="1"/>
  <c r="AJ422" i="1"/>
  <c r="AK422" i="1" s="1"/>
  <c r="AL422" i="1" s="1"/>
  <c r="AJ423" i="1"/>
  <c r="AJ424" i="1"/>
  <c r="AK424" i="1" s="1"/>
  <c r="AL424" i="1" s="1"/>
  <c r="AJ425" i="1"/>
  <c r="AK425" i="1" s="1"/>
  <c r="AL425" i="1" s="1"/>
  <c r="AJ426" i="1"/>
  <c r="AK426" i="1" s="1"/>
  <c r="AL426" i="1" s="1"/>
  <c r="AJ427" i="1"/>
  <c r="AJ428" i="1"/>
  <c r="AK428" i="1" s="1"/>
  <c r="AL428" i="1" s="1"/>
  <c r="AJ429" i="1"/>
  <c r="AK429" i="1" s="1"/>
  <c r="AL429" i="1" s="1"/>
  <c r="AJ430" i="1"/>
  <c r="AK430" i="1" s="1"/>
  <c r="AL430" i="1" s="1"/>
  <c r="AJ431" i="1"/>
  <c r="AJ432" i="1"/>
  <c r="AK432" i="1" s="1"/>
  <c r="AL432" i="1" s="1"/>
  <c r="AJ433" i="1"/>
  <c r="AK433" i="1" s="1"/>
  <c r="AL433" i="1" s="1"/>
  <c r="AJ434" i="1"/>
  <c r="AK434" i="1" s="1"/>
  <c r="AL434" i="1" s="1"/>
  <c r="AJ435" i="1"/>
  <c r="AJ436" i="1"/>
  <c r="AK436" i="1" s="1"/>
  <c r="AL436" i="1" s="1"/>
  <c r="AJ437" i="1"/>
  <c r="AK437" i="1" s="1"/>
  <c r="AL437" i="1" s="1"/>
  <c r="AJ438" i="1"/>
  <c r="AK438" i="1" s="1"/>
  <c r="AL438" i="1" s="1"/>
  <c r="AJ439" i="1"/>
  <c r="AJ440" i="1"/>
  <c r="AK440" i="1" s="1"/>
  <c r="AL440" i="1" s="1"/>
  <c r="AJ441" i="1"/>
  <c r="AK441" i="1" s="1"/>
  <c r="AL441" i="1" s="1"/>
  <c r="AJ442" i="1"/>
  <c r="AK442" i="1" s="1"/>
  <c r="AL442" i="1" s="1"/>
  <c r="AJ443" i="1"/>
  <c r="AJ444" i="1"/>
  <c r="AK444" i="1" s="1"/>
  <c r="AL444" i="1" s="1"/>
  <c r="AJ445" i="1"/>
  <c r="AK445" i="1" s="1"/>
  <c r="AL445" i="1" s="1"/>
  <c r="AJ446" i="1"/>
  <c r="AK446" i="1" s="1"/>
  <c r="AL446" i="1" s="1"/>
  <c r="AJ447" i="1"/>
  <c r="AJ448" i="1"/>
  <c r="AK448" i="1" s="1"/>
  <c r="AL448" i="1" s="1"/>
  <c r="AJ449" i="1"/>
  <c r="AK449" i="1" s="1"/>
  <c r="AL449" i="1" s="1"/>
  <c r="AJ450" i="1"/>
  <c r="AK450" i="1" s="1"/>
  <c r="AL450" i="1" s="1"/>
  <c r="AJ451" i="1"/>
  <c r="AJ452" i="1"/>
  <c r="AK452" i="1" s="1"/>
  <c r="AL452" i="1" s="1"/>
  <c r="AJ453" i="1"/>
  <c r="AK453" i="1" s="1"/>
  <c r="AL453" i="1" s="1"/>
  <c r="AJ454" i="1"/>
  <c r="AK454" i="1" s="1"/>
  <c r="AL454" i="1" s="1"/>
  <c r="AJ455" i="1"/>
  <c r="AJ456" i="1"/>
  <c r="AK456" i="1" s="1"/>
  <c r="AL456" i="1" s="1"/>
  <c r="AJ457" i="1"/>
  <c r="AK457" i="1" s="1"/>
  <c r="AL457" i="1" s="1"/>
  <c r="AJ458" i="1"/>
  <c r="AK458" i="1" s="1"/>
  <c r="AL458" i="1" s="1"/>
  <c r="AJ459" i="1"/>
  <c r="AJ460" i="1"/>
  <c r="AK460" i="1" s="1"/>
  <c r="AL460" i="1" s="1"/>
  <c r="AJ461" i="1"/>
  <c r="AK461" i="1" s="1"/>
  <c r="AL461" i="1" s="1"/>
  <c r="AJ462" i="1"/>
  <c r="AK462" i="1" s="1"/>
  <c r="AL462" i="1" s="1"/>
  <c r="AJ463" i="1"/>
  <c r="AJ464" i="1"/>
  <c r="AK464" i="1" s="1"/>
  <c r="AL464" i="1" s="1"/>
  <c r="AJ465" i="1"/>
  <c r="AK465" i="1" s="1"/>
  <c r="AL465" i="1" s="1"/>
  <c r="AJ466" i="1"/>
  <c r="AK466" i="1" s="1"/>
  <c r="AL466" i="1" s="1"/>
  <c r="AJ467" i="1"/>
  <c r="AJ468" i="1"/>
  <c r="AK468" i="1" s="1"/>
  <c r="AL468" i="1" s="1"/>
  <c r="AJ469" i="1"/>
  <c r="AK469" i="1" s="1"/>
  <c r="AL469" i="1" s="1"/>
  <c r="AJ470" i="1"/>
  <c r="AK470" i="1" s="1"/>
  <c r="AL470" i="1" s="1"/>
  <c r="AJ471" i="1"/>
  <c r="AJ472" i="1"/>
  <c r="AK472" i="1" s="1"/>
  <c r="AL472" i="1" s="1"/>
  <c r="AJ473" i="1"/>
  <c r="AK473" i="1" s="1"/>
  <c r="AL473" i="1" s="1"/>
  <c r="AJ474" i="1"/>
  <c r="AK474" i="1" s="1"/>
  <c r="AL474" i="1" s="1"/>
  <c r="AJ475" i="1"/>
  <c r="AJ476" i="1"/>
  <c r="AK476" i="1" s="1"/>
  <c r="AL476" i="1" s="1"/>
  <c r="AJ477" i="1"/>
  <c r="AK477" i="1" s="1"/>
  <c r="AL477" i="1" s="1"/>
  <c r="AJ478" i="1"/>
  <c r="AK478" i="1" s="1"/>
  <c r="AL478" i="1" s="1"/>
  <c r="AJ479" i="1"/>
  <c r="AJ480" i="1"/>
  <c r="AK480" i="1" s="1"/>
  <c r="AL480" i="1" s="1"/>
  <c r="AJ481" i="1"/>
  <c r="AK481" i="1" s="1"/>
  <c r="AL481" i="1" s="1"/>
  <c r="AJ482" i="1"/>
  <c r="AK482" i="1" s="1"/>
  <c r="AL482" i="1" s="1"/>
  <c r="AJ483" i="1"/>
  <c r="AJ484" i="1"/>
  <c r="AK484" i="1" s="1"/>
  <c r="AL484" i="1" s="1"/>
  <c r="AJ485" i="1"/>
  <c r="AK485" i="1" s="1"/>
  <c r="AL485" i="1" s="1"/>
  <c r="AJ486" i="1"/>
  <c r="AK486" i="1" s="1"/>
  <c r="AL486" i="1" s="1"/>
  <c r="AJ487" i="1"/>
  <c r="AJ488" i="1"/>
  <c r="AK488" i="1" s="1"/>
  <c r="AL488" i="1" s="1"/>
  <c r="AJ489" i="1"/>
  <c r="AK489" i="1" s="1"/>
  <c r="AL489" i="1" s="1"/>
  <c r="AJ490" i="1"/>
  <c r="AK490" i="1" s="1"/>
  <c r="AL490" i="1" s="1"/>
  <c r="AJ491" i="1"/>
  <c r="AJ492" i="1"/>
  <c r="AK492" i="1" s="1"/>
  <c r="AL492" i="1" s="1"/>
  <c r="AJ493" i="1"/>
  <c r="AK493" i="1" s="1"/>
  <c r="AL493" i="1" s="1"/>
  <c r="AJ494" i="1"/>
  <c r="AK494" i="1" s="1"/>
  <c r="AL494" i="1" s="1"/>
  <c r="AJ495" i="1"/>
  <c r="AJ496" i="1"/>
  <c r="AK496" i="1" s="1"/>
  <c r="AL496" i="1" s="1"/>
  <c r="AJ497" i="1"/>
  <c r="AK497" i="1" s="1"/>
  <c r="AL497" i="1" s="1"/>
  <c r="AJ498" i="1"/>
  <c r="AK498" i="1" s="1"/>
  <c r="AL498" i="1" s="1"/>
  <c r="AJ499" i="1"/>
  <c r="AJ500" i="1"/>
  <c r="AK500" i="1" s="1"/>
  <c r="AL500" i="1" s="1"/>
  <c r="AJ501" i="1"/>
  <c r="AK501" i="1" s="1"/>
  <c r="AL501" i="1" s="1"/>
  <c r="AJ502" i="1"/>
  <c r="AK502" i="1" s="1"/>
  <c r="AL502" i="1" s="1"/>
  <c r="AJ503" i="1"/>
  <c r="AJ504" i="1"/>
  <c r="AK504" i="1" s="1"/>
  <c r="AL504" i="1" s="1"/>
  <c r="AJ505" i="1"/>
  <c r="AK505" i="1" s="1"/>
  <c r="AL505" i="1" s="1"/>
  <c r="AJ506" i="1"/>
  <c r="AK506" i="1" s="1"/>
  <c r="AL506" i="1" s="1"/>
  <c r="AJ507" i="1"/>
  <c r="AJ508" i="1"/>
  <c r="AK508" i="1" s="1"/>
  <c r="AL508" i="1" s="1"/>
  <c r="AJ509" i="1"/>
  <c r="AK509" i="1" s="1"/>
  <c r="AL509" i="1" s="1"/>
  <c r="AJ510" i="1"/>
  <c r="AK510" i="1" s="1"/>
  <c r="AL510" i="1" s="1"/>
  <c r="AJ511" i="1"/>
  <c r="AJ512" i="1"/>
  <c r="AK512" i="1" s="1"/>
  <c r="AL512" i="1" s="1"/>
  <c r="AJ513" i="1"/>
  <c r="AK513" i="1" s="1"/>
  <c r="AL513" i="1" s="1"/>
  <c r="AJ514" i="1"/>
  <c r="AK514" i="1" s="1"/>
  <c r="AL514" i="1" s="1"/>
  <c r="AJ515" i="1"/>
  <c r="AJ516" i="1"/>
  <c r="AK516" i="1" s="1"/>
  <c r="AL516" i="1" s="1"/>
  <c r="AJ517" i="1"/>
  <c r="AK517" i="1" s="1"/>
  <c r="AL517" i="1" s="1"/>
  <c r="AJ518" i="1"/>
  <c r="AK518" i="1" s="1"/>
  <c r="AL518" i="1" s="1"/>
  <c r="AJ519" i="1"/>
  <c r="AJ520" i="1"/>
  <c r="AK520" i="1" s="1"/>
  <c r="AL520" i="1" s="1"/>
  <c r="AJ521" i="1"/>
  <c r="AK521" i="1" s="1"/>
  <c r="AL521" i="1" s="1"/>
  <c r="AJ522" i="1"/>
  <c r="AK522" i="1" s="1"/>
  <c r="AL522" i="1" s="1"/>
  <c r="AJ523" i="1"/>
  <c r="AJ524" i="1"/>
  <c r="AK524" i="1" s="1"/>
  <c r="AL524" i="1" s="1"/>
  <c r="AJ525" i="1"/>
  <c r="AK525" i="1" s="1"/>
  <c r="AL525" i="1" s="1"/>
  <c r="AJ526" i="1"/>
  <c r="AK526" i="1" s="1"/>
  <c r="AL526" i="1" s="1"/>
  <c r="AJ527" i="1"/>
  <c r="AJ528" i="1"/>
  <c r="AK528" i="1" s="1"/>
  <c r="AL528" i="1" s="1"/>
  <c r="AJ529" i="1"/>
  <c r="AK529" i="1" s="1"/>
  <c r="AL529" i="1" s="1"/>
  <c r="AJ530" i="1"/>
  <c r="AK530" i="1" s="1"/>
  <c r="AL530" i="1" s="1"/>
  <c r="AJ531" i="1"/>
  <c r="AJ532" i="1"/>
  <c r="AK532" i="1" s="1"/>
  <c r="AL532" i="1" s="1"/>
  <c r="AJ533" i="1"/>
  <c r="AK533" i="1" s="1"/>
  <c r="AL533" i="1" s="1"/>
  <c r="AJ534" i="1"/>
  <c r="AK534" i="1" s="1"/>
  <c r="AL534" i="1" s="1"/>
  <c r="AJ535" i="1"/>
  <c r="AJ536" i="1"/>
  <c r="AK536" i="1" s="1"/>
  <c r="AL536" i="1" s="1"/>
  <c r="AJ537" i="1"/>
  <c r="AK537" i="1" s="1"/>
  <c r="AL537" i="1" s="1"/>
  <c r="AJ538" i="1"/>
  <c r="AK538" i="1" s="1"/>
  <c r="AL538" i="1" s="1"/>
  <c r="AJ539" i="1"/>
  <c r="AJ540" i="1"/>
  <c r="AK540" i="1" s="1"/>
  <c r="AL540" i="1" s="1"/>
  <c r="AJ541" i="1"/>
  <c r="AK541" i="1" s="1"/>
  <c r="AL541" i="1" s="1"/>
  <c r="AJ542" i="1"/>
  <c r="AK542" i="1" s="1"/>
  <c r="AL542" i="1" s="1"/>
  <c r="AJ543" i="1"/>
  <c r="AJ544" i="1"/>
  <c r="AK544" i="1" s="1"/>
  <c r="AL544" i="1" s="1"/>
  <c r="AJ545" i="1"/>
  <c r="AK545" i="1" s="1"/>
  <c r="AL545" i="1" s="1"/>
  <c r="AJ546" i="1"/>
  <c r="AK546" i="1" s="1"/>
  <c r="AL546" i="1" s="1"/>
  <c r="AJ547" i="1"/>
  <c r="AJ548" i="1"/>
  <c r="AK548" i="1" s="1"/>
  <c r="AL548" i="1" s="1"/>
  <c r="AJ549" i="1"/>
  <c r="AK549" i="1" s="1"/>
  <c r="AL549" i="1" s="1"/>
  <c r="AJ550" i="1"/>
  <c r="AK550" i="1" s="1"/>
  <c r="AL550" i="1" s="1"/>
  <c r="AJ551" i="1"/>
  <c r="AJ552" i="1"/>
  <c r="AK552" i="1" s="1"/>
  <c r="AL552" i="1" s="1"/>
  <c r="AJ553" i="1"/>
  <c r="AK553" i="1" s="1"/>
  <c r="AL553" i="1" s="1"/>
  <c r="AJ554" i="1"/>
  <c r="AK554" i="1" s="1"/>
  <c r="AL554" i="1" s="1"/>
  <c r="AJ555" i="1"/>
  <c r="AJ556" i="1"/>
  <c r="AK556" i="1" s="1"/>
  <c r="AL556" i="1" s="1"/>
  <c r="AJ557" i="1"/>
  <c r="AK557" i="1" s="1"/>
  <c r="AL557" i="1" s="1"/>
  <c r="AJ558" i="1"/>
  <c r="AK558" i="1" s="1"/>
  <c r="AL558" i="1" s="1"/>
  <c r="AJ559" i="1"/>
  <c r="AJ560" i="1"/>
  <c r="AK560" i="1" s="1"/>
  <c r="AL560" i="1" s="1"/>
  <c r="AJ561" i="1"/>
  <c r="AK561" i="1" s="1"/>
  <c r="AL561" i="1" s="1"/>
  <c r="AJ562" i="1"/>
  <c r="AK562" i="1" s="1"/>
  <c r="AL562" i="1" s="1"/>
  <c r="AJ563" i="1"/>
  <c r="AJ564" i="1"/>
  <c r="AK564" i="1" s="1"/>
  <c r="AL564" i="1" s="1"/>
  <c r="AJ565" i="1"/>
  <c r="AK565" i="1" s="1"/>
  <c r="AL565" i="1" s="1"/>
  <c r="AJ566" i="1"/>
  <c r="AK566" i="1" s="1"/>
  <c r="AL566" i="1" s="1"/>
  <c r="AJ567" i="1"/>
  <c r="AJ568" i="1"/>
  <c r="AK568" i="1" s="1"/>
  <c r="AL568" i="1" s="1"/>
  <c r="AJ569" i="1"/>
  <c r="AK569" i="1" s="1"/>
  <c r="AL569" i="1" s="1"/>
  <c r="AJ570" i="1"/>
  <c r="AK570" i="1" s="1"/>
  <c r="AL570" i="1" s="1"/>
  <c r="AJ571" i="1"/>
  <c r="AJ572" i="1"/>
  <c r="AK572" i="1" s="1"/>
  <c r="AL572" i="1" s="1"/>
  <c r="AJ573" i="1"/>
  <c r="AK573" i="1" s="1"/>
  <c r="AL573" i="1" s="1"/>
  <c r="AJ574" i="1"/>
  <c r="AK574" i="1" s="1"/>
  <c r="AL574" i="1" s="1"/>
  <c r="AJ575" i="1"/>
  <c r="AJ576" i="1"/>
  <c r="AK576" i="1" s="1"/>
  <c r="AL576" i="1" s="1"/>
  <c r="AJ577" i="1"/>
  <c r="AK577" i="1" s="1"/>
  <c r="AL577" i="1" s="1"/>
  <c r="AJ578" i="1"/>
  <c r="AK578" i="1" s="1"/>
  <c r="AL578" i="1" s="1"/>
  <c r="AJ579" i="1"/>
  <c r="AJ580" i="1"/>
  <c r="AK580" i="1" s="1"/>
  <c r="AL580" i="1" s="1"/>
  <c r="AJ581" i="1"/>
  <c r="AK581" i="1" s="1"/>
  <c r="AL581" i="1" s="1"/>
  <c r="AJ582" i="1"/>
  <c r="AK582" i="1" s="1"/>
  <c r="AL582" i="1" s="1"/>
  <c r="AJ583" i="1"/>
  <c r="AJ584" i="1"/>
  <c r="AK584" i="1" s="1"/>
  <c r="AL584" i="1" s="1"/>
  <c r="AJ585" i="1"/>
  <c r="AK585" i="1" s="1"/>
  <c r="AL585" i="1" s="1"/>
  <c r="AJ586" i="1"/>
  <c r="AK586" i="1" s="1"/>
  <c r="AL586" i="1" s="1"/>
  <c r="AJ587" i="1"/>
  <c r="AJ588" i="1"/>
  <c r="AK588" i="1" s="1"/>
  <c r="AL588" i="1" s="1"/>
  <c r="AJ589" i="1"/>
  <c r="AK589" i="1" s="1"/>
  <c r="AL589" i="1" s="1"/>
  <c r="AJ590" i="1"/>
  <c r="AK590" i="1" s="1"/>
  <c r="AL590" i="1" s="1"/>
  <c r="AJ591" i="1"/>
  <c r="AJ592" i="1"/>
  <c r="AK592" i="1" s="1"/>
  <c r="AL592" i="1" s="1"/>
  <c r="AJ593" i="1"/>
  <c r="AK593" i="1" s="1"/>
  <c r="AL593" i="1" s="1"/>
  <c r="AJ594" i="1"/>
  <c r="AK594" i="1" s="1"/>
  <c r="AL594" i="1" s="1"/>
  <c r="AJ595" i="1"/>
  <c r="AJ596" i="1"/>
  <c r="AK596" i="1" s="1"/>
  <c r="AL596" i="1" s="1"/>
  <c r="AJ597" i="1"/>
  <c r="AK597" i="1" s="1"/>
  <c r="AL597" i="1" s="1"/>
  <c r="AJ598" i="1"/>
  <c r="AK598" i="1" s="1"/>
  <c r="AL598" i="1" s="1"/>
  <c r="AJ599" i="1"/>
  <c r="AJ600" i="1"/>
  <c r="AK600" i="1" s="1"/>
  <c r="AL600" i="1" s="1"/>
  <c r="AJ601" i="1"/>
  <c r="AK601" i="1" s="1"/>
  <c r="AL601" i="1" s="1"/>
  <c r="AJ602" i="1"/>
  <c r="AK602" i="1" s="1"/>
  <c r="AL602" i="1" s="1"/>
  <c r="AJ603" i="1"/>
  <c r="AJ604" i="1"/>
  <c r="AK604" i="1" s="1"/>
  <c r="AL604" i="1" s="1"/>
  <c r="AJ605" i="1"/>
  <c r="AK605" i="1" s="1"/>
  <c r="AL605" i="1" s="1"/>
  <c r="AJ606" i="1"/>
  <c r="AK606" i="1" s="1"/>
  <c r="AL606" i="1" s="1"/>
  <c r="AJ607" i="1"/>
  <c r="AJ608" i="1"/>
  <c r="AK608" i="1" s="1"/>
  <c r="AL608" i="1" s="1"/>
  <c r="AJ609" i="1"/>
  <c r="AK609" i="1" s="1"/>
  <c r="AL609" i="1" s="1"/>
  <c r="AJ610" i="1"/>
  <c r="AK610" i="1" s="1"/>
  <c r="AL610" i="1" s="1"/>
  <c r="AJ611" i="1"/>
  <c r="AJ612" i="1"/>
  <c r="AK612" i="1" s="1"/>
  <c r="AL612" i="1" s="1"/>
  <c r="AJ613" i="1"/>
  <c r="AK613" i="1" s="1"/>
  <c r="AL613" i="1" s="1"/>
  <c r="AJ614" i="1"/>
  <c r="AK614" i="1" s="1"/>
  <c r="AL614" i="1" s="1"/>
  <c r="AJ615" i="1"/>
  <c r="AJ616" i="1"/>
  <c r="AK616" i="1" s="1"/>
  <c r="AL616" i="1" s="1"/>
  <c r="AJ617" i="1"/>
  <c r="AK617" i="1" s="1"/>
  <c r="AL617" i="1" s="1"/>
  <c r="AJ618" i="1"/>
  <c r="AK618" i="1" s="1"/>
  <c r="AL618" i="1" s="1"/>
  <c r="AJ619" i="1"/>
  <c r="AJ620" i="1"/>
  <c r="AK620" i="1" s="1"/>
  <c r="AL620" i="1" s="1"/>
  <c r="AJ621" i="1"/>
  <c r="AK621" i="1" s="1"/>
  <c r="AL621" i="1" s="1"/>
  <c r="AJ622" i="1"/>
  <c r="AK622" i="1" s="1"/>
  <c r="AL622" i="1" s="1"/>
  <c r="AJ623" i="1"/>
  <c r="AJ624" i="1"/>
  <c r="AK624" i="1" s="1"/>
  <c r="AL624" i="1" s="1"/>
  <c r="AJ625" i="1"/>
  <c r="AK625" i="1" s="1"/>
  <c r="AL625" i="1" s="1"/>
  <c r="AJ626" i="1"/>
  <c r="AK626" i="1" s="1"/>
  <c r="AL626" i="1" s="1"/>
  <c r="AJ627" i="1"/>
  <c r="AJ628" i="1"/>
  <c r="AK628" i="1" s="1"/>
  <c r="AL628" i="1" s="1"/>
  <c r="AJ629" i="1"/>
  <c r="AK629" i="1" s="1"/>
  <c r="AL629" i="1" s="1"/>
  <c r="AJ630" i="1"/>
  <c r="AK630" i="1" s="1"/>
  <c r="AL630" i="1" s="1"/>
  <c r="AJ631" i="1"/>
  <c r="AJ632" i="1"/>
  <c r="AK632" i="1" s="1"/>
  <c r="AL632" i="1" s="1"/>
  <c r="AJ633" i="1"/>
  <c r="AK633" i="1" s="1"/>
  <c r="AL633" i="1" s="1"/>
  <c r="AJ634" i="1"/>
  <c r="AK634" i="1" s="1"/>
  <c r="AL634" i="1" s="1"/>
  <c r="AJ635" i="1"/>
  <c r="AJ636" i="1"/>
  <c r="AK636" i="1" s="1"/>
  <c r="AL636" i="1" s="1"/>
  <c r="AJ637" i="1"/>
  <c r="AK637" i="1" s="1"/>
  <c r="AL637" i="1" s="1"/>
  <c r="AJ638" i="1"/>
  <c r="AK638" i="1" s="1"/>
  <c r="AL638" i="1" s="1"/>
  <c r="AJ639" i="1"/>
  <c r="AJ640" i="1"/>
  <c r="AK640" i="1" s="1"/>
  <c r="AL640" i="1" s="1"/>
  <c r="AJ641" i="1"/>
  <c r="AK641" i="1" s="1"/>
  <c r="AL641" i="1" s="1"/>
  <c r="AJ642" i="1"/>
  <c r="AK642" i="1" s="1"/>
  <c r="AL642" i="1" s="1"/>
  <c r="AJ643" i="1"/>
  <c r="AJ644" i="1"/>
  <c r="AK644" i="1" s="1"/>
  <c r="AL644" i="1" s="1"/>
  <c r="AJ645" i="1"/>
  <c r="AK645" i="1" s="1"/>
  <c r="AL645" i="1" s="1"/>
  <c r="AJ646" i="1"/>
  <c r="AK646" i="1" s="1"/>
  <c r="AL646" i="1" s="1"/>
  <c r="AJ647" i="1"/>
  <c r="AJ648" i="1"/>
  <c r="AK648" i="1" s="1"/>
  <c r="AL648" i="1" s="1"/>
  <c r="AJ649" i="1"/>
  <c r="AK649" i="1" s="1"/>
  <c r="AL649" i="1" s="1"/>
  <c r="AJ650" i="1"/>
  <c r="AK650" i="1" s="1"/>
  <c r="AL650" i="1" s="1"/>
  <c r="AJ651" i="1"/>
  <c r="AJ652" i="1"/>
  <c r="AK652" i="1" s="1"/>
  <c r="AL652" i="1" s="1"/>
  <c r="AJ653" i="1"/>
  <c r="AK653" i="1" s="1"/>
  <c r="AL653" i="1" s="1"/>
  <c r="AJ654" i="1"/>
  <c r="AK654" i="1" s="1"/>
  <c r="AL654" i="1" s="1"/>
  <c r="AJ655" i="1"/>
  <c r="AJ656" i="1"/>
  <c r="AK656" i="1" s="1"/>
  <c r="AL656" i="1" s="1"/>
  <c r="AJ657" i="1"/>
  <c r="AK657" i="1" s="1"/>
  <c r="AL657" i="1" s="1"/>
  <c r="AJ658" i="1"/>
  <c r="AK658" i="1" s="1"/>
  <c r="AL658" i="1" s="1"/>
  <c r="AJ659" i="1"/>
  <c r="AJ660" i="1"/>
  <c r="AK660" i="1" s="1"/>
  <c r="AL660" i="1" s="1"/>
  <c r="AJ661" i="1"/>
  <c r="AK661" i="1" s="1"/>
  <c r="AL661" i="1" s="1"/>
  <c r="AJ662" i="1"/>
  <c r="AK662" i="1" s="1"/>
  <c r="AL662" i="1" s="1"/>
  <c r="AJ663" i="1"/>
  <c r="AJ664" i="1"/>
  <c r="AK664" i="1" s="1"/>
  <c r="AL664" i="1" s="1"/>
  <c r="AJ665" i="1"/>
  <c r="AK665" i="1" s="1"/>
  <c r="AL665" i="1" s="1"/>
  <c r="AJ666" i="1"/>
  <c r="AK666" i="1" s="1"/>
  <c r="AL666" i="1" s="1"/>
  <c r="AJ667" i="1"/>
  <c r="AJ668" i="1"/>
  <c r="AK668" i="1" s="1"/>
  <c r="AL668" i="1" s="1"/>
  <c r="AJ669" i="1"/>
  <c r="AK669" i="1" s="1"/>
  <c r="AL669" i="1" s="1"/>
  <c r="AJ670" i="1"/>
  <c r="AK670" i="1" s="1"/>
  <c r="AL670" i="1" s="1"/>
  <c r="AJ671" i="1"/>
  <c r="AJ672" i="1"/>
  <c r="AK672" i="1" s="1"/>
  <c r="AL672" i="1" s="1"/>
  <c r="AJ673" i="1"/>
  <c r="AK673" i="1" s="1"/>
  <c r="AL673" i="1" s="1"/>
  <c r="AJ674" i="1"/>
  <c r="AK674" i="1" s="1"/>
  <c r="AL674" i="1" s="1"/>
  <c r="AJ675" i="1"/>
  <c r="AJ676" i="1"/>
  <c r="AK676" i="1" s="1"/>
  <c r="AL676" i="1" s="1"/>
  <c r="AJ677" i="1"/>
  <c r="AK677" i="1" s="1"/>
  <c r="AL677" i="1" s="1"/>
  <c r="AJ678" i="1"/>
  <c r="AK678" i="1" s="1"/>
  <c r="AL678" i="1" s="1"/>
  <c r="AJ679" i="1"/>
  <c r="AJ680" i="1"/>
  <c r="AK680" i="1" s="1"/>
  <c r="AL680" i="1" s="1"/>
  <c r="AJ681" i="1"/>
  <c r="AK681" i="1" s="1"/>
  <c r="AL681" i="1" s="1"/>
  <c r="AJ682" i="1"/>
  <c r="AK682" i="1" s="1"/>
  <c r="AL682" i="1" s="1"/>
  <c r="AJ683" i="1"/>
  <c r="AJ684" i="1"/>
  <c r="AK684" i="1" s="1"/>
  <c r="AL684" i="1" s="1"/>
  <c r="AJ685" i="1"/>
  <c r="AK685" i="1" s="1"/>
  <c r="AL685" i="1" s="1"/>
  <c r="AJ686" i="1"/>
  <c r="AK686" i="1" s="1"/>
  <c r="AL686" i="1" s="1"/>
  <c r="AJ687" i="1"/>
  <c r="AJ688" i="1"/>
  <c r="AK688" i="1" s="1"/>
  <c r="AL688" i="1" s="1"/>
  <c r="AJ689" i="1"/>
  <c r="AK689" i="1" s="1"/>
  <c r="AL689" i="1" s="1"/>
  <c r="AJ690" i="1"/>
  <c r="AK690" i="1" s="1"/>
  <c r="AL690" i="1" s="1"/>
  <c r="AJ691" i="1"/>
  <c r="AJ692" i="1"/>
  <c r="AK692" i="1" s="1"/>
  <c r="AL692" i="1" s="1"/>
  <c r="AJ693" i="1"/>
  <c r="AK693" i="1" s="1"/>
  <c r="AL693" i="1" s="1"/>
  <c r="AJ694" i="1"/>
  <c r="AK694" i="1" s="1"/>
  <c r="AL694" i="1" s="1"/>
  <c r="AJ695" i="1"/>
  <c r="AJ696" i="1"/>
  <c r="AK696" i="1" s="1"/>
  <c r="AL696" i="1" s="1"/>
  <c r="AJ697" i="1"/>
  <c r="AK697" i="1" s="1"/>
  <c r="AL697" i="1" s="1"/>
  <c r="AJ698" i="1"/>
  <c r="AK698" i="1" s="1"/>
  <c r="AL698" i="1" s="1"/>
  <c r="AJ699" i="1"/>
  <c r="AJ700" i="1"/>
  <c r="AK700" i="1" s="1"/>
  <c r="AL700" i="1" s="1"/>
  <c r="AJ701" i="1"/>
  <c r="AK701" i="1" s="1"/>
  <c r="AL701" i="1" s="1"/>
  <c r="AJ702" i="1"/>
  <c r="AK702" i="1" s="1"/>
  <c r="AL702" i="1" s="1"/>
  <c r="AJ703" i="1"/>
  <c r="AJ704" i="1"/>
  <c r="AK704" i="1" s="1"/>
  <c r="AL704" i="1" s="1"/>
  <c r="AJ705" i="1"/>
  <c r="AK705" i="1" s="1"/>
  <c r="AL705" i="1" s="1"/>
  <c r="AJ706" i="1"/>
  <c r="AK706" i="1" s="1"/>
  <c r="AL706" i="1" s="1"/>
  <c r="AJ707" i="1"/>
  <c r="AJ708" i="1"/>
  <c r="AK708" i="1" s="1"/>
  <c r="AL708" i="1" s="1"/>
  <c r="AJ709" i="1"/>
  <c r="AK709" i="1" s="1"/>
  <c r="AL709" i="1" s="1"/>
  <c r="AJ710" i="1"/>
  <c r="AK710" i="1" s="1"/>
  <c r="AL710" i="1" s="1"/>
  <c r="AJ711" i="1"/>
  <c r="AJ712" i="1"/>
  <c r="AK712" i="1" s="1"/>
  <c r="AL712" i="1" s="1"/>
  <c r="AJ713" i="1"/>
  <c r="AK713" i="1" s="1"/>
  <c r="AL713" i="1" s="1"/>
  <c r="AJ714" i="1"/>
  <c r="AK714" i="1" s="1"/>
  <c r="AL714" i="1" s="1"/>
  <c r="AJ715" i="1"/>
  <c r="AJ716" i="1"/>
  <c r="AK716" i="1" s="1"/>
  <c r="AL716" i="1" s="1"/>
  <c r="AJ717" i="1"/>
  <c r="AK717" i="1" s="1"/>
  <c r="AL717" i="1" s="1"/>
  <c r="AJ718" i="1"/>
  <c r="AK718" i="1" s="1"/>
  <c r="AL718" i="1" s="1"/>
  <c r="AJ719" i="1"/>
  <c r="AJ720" i="1"/>
  <c r="AK720" i="1" s="1"/>
  <c r="AL720" i="1" s="1"/>
  <c r="AJ721" i="1"/>
  <c r="AK721" i="1" s="1"/>
  <c r="AL721" i="1" s="1"/>
  <c r="AJ722" i="1"/>
  <c r="AK722" i="1" s="1"/>
  <c r="AL722" i="1" s="1"/>
  <c r="AJ723" i="1"/>
  <c r="AJ724" i="1"/>
  <c r="AK724" i="1" s="1"/>
  <c r="AL724" i="1" s="1"/>
  <c r="AJ725" i="1"/>
  <c r="AK725" i="1" s="1"/>
  <c r="AL725" i="1" s="1"/>
  <c r="AJ726" i="1"/>
  <c r="AK726" i="1" s="1"/>
  <c r="AL726" i="1" s="1"/>
  <c r="AJ727" i="1"/>
  <c r="AJ728" i="1"/>
  <c r="AK728" i="1" s="1"/>
  <c r="AL728" i="1" s="1"/>
  <c r="AJ729" i="1"/>
  <c r="AK729" i="1" s="1"/>
  <c r="AL729" i="1" s="1"/>
  <c r="AJ730" i="1"/>
  <c r="AK730" i="1" s="1"/>
  <c r="AL730" i="1" s="1"/>
  <c r="AJ731" i="1"/>
  <c r="AJ732" i="1"/>
  <c r="AK732" i="1" s="1"/>
  <c r="AL732" i="1" s="1"/>
  <c r="AJ733" i="1"/>
  <c r="AK733" i="1" s="1"/>
  <c r="AL733" i="1" s="1"/>
  <c r="AJ734" i="1"/>
  <c r="AK734" i="1" s="1"/>
  <c r="AL734" i="1" s="1"/>
  <c r="AJ735" i="1"/>
  <c r="AJ736" i="1"/>
  <c r="AK736" i="1" s="1"/>
  <c r="AL736" i="1" s="1"/>
  <c r="AJ737" i="1"/>
  <c r="AK737" i="1" s="1"/>
  <c r="AL737" i="1" s="1"/>
  <c r="AJ738" i="1"/>
  <c r="AK738" i="1" s="1"/>
  <c r="AL738" i="1" s="1"/>
  <c r="AJ739" i="1"/>
  <c r="AJ740" i="1"/>
  <c r="AK740" i="1" s="1"/>
  <c r="AL740" i="1" s="1"/>
  <c r="AJ741" i="1"/>
  <c r="AK741" i="1" s="1"/>
  <c r="AL741" i="1" s="1"/>
  <c r="AJ742" i="1"/>
  <c r="AK742" i="1" s="1"/>
  <c r="AL742" i="1" s="1"/>
  <c r="AJ743" i="1"/>
  <c r="AJ744" i="1"/>
  <c r="AK744" i="1" s="1"/>
  <c r="AL744" i="1" s="1"/>
  <c r="AJ745" i="1"/>
  <c r="AK745" i="1" s="1"/>
  <c r="AL745" i="1" s="1"/>
  <c r="AJ746" i="1"/>
  <c r="AK746" i="1" s="1"/>
  <c r="AL746" i="1" s="1"/>
  <c r="AJ747" i="1"/>
  <c r="AJ748" i="1"/>
  <c r="AK748" i="1" s="1"/>
  <c r="AL748" i="1" s="1"/>
  <c r="AJ749" i="1"/>
  <c r="AK749" i="1" s="1"/>
  <c r="AL749" i="1" s="1"/>
  <c r="AJ750" i="1"/>
  <c r="AK750" i="1" s="1"/>
  <c r="AL750" i="1" s="1"/>
  <c r="AJ751" i="1"/>
  <c r="AJ752" i="1"/>
  <c r="AK752" i="1" s="1"/>
  <c r="AL752" i="1" s="1"/>
  <c r="AJ753" i="1"/>
  <c r="AK753" i="1" s="1"/>
  <c r="AL753" i="1" s="1"/>
  <c r="AJ754" i="1"/>
  <c r="AK754" i="1" s="1"/>
  <c r="AL754" i="1" s="1"/>
  <c r="AJ755" i="1"/>
  <c r="AJ756" i="1"/>
  <c r="AK756" i="1" s="1"/>
  <c r="AL756" i="1" s="1"/>
  <c r="AJ757" i="1"/>
  <c r="AK757" i="1" s="1"/>
  <c r="AL757" i="1" s="1"/>
  <c r="AJ758" i="1"/>
  <c r="AK758" i="1" s="1"/>
  <c r="AL758" i="1" s="1"/>
  <c r="AJ759" i="1"/>
  <c r="AJ760" i="1"/>
  <c r="AK760" i="1" s="1"/>
  <c r="AL760" i="1" s="1"/>
  <c r="AJ761" i="1"/>
  <c r="AK761" i="1" s="1"/>
  <c r="AL761" i="1" s="1"/>
  <c r="AJ762" i="1"/>
  <c r="AK762" i="1" s="1"/>
  <c r="AL762" i="1" s="1"/>
  <c r="AJ763" i="1"/>
  <c r="AJ764" i="1"/>
  <c r="AK764" i="1" s="1"/>
  <c r="AL764" i="1" s="1"/>
  <c r="AJ765" i="1"/>
  <c r="AK765" i="1" s="1"/>
  <c r="AL765" i="1" s="1"/>
  <c r="AJ766" i="1"/>
  <c r="AK766" i="1" s="1"/>
  <c r="AL766" i="1" s="1"/>
  <c r="AJ767" i="1"/>
  <c r="AJ768" i="1"/>
  <c r="AK768" i="1" s="1"/>
  <c r="AL768" i="1" s="1"/>
  <c r="AJ769" i="1"/>
  <c r="AK769" i="1" s="1"/>
  <c r="AL769" i="1" s="1"/>
  <c r="AJ770" i="1"/>
  <c r="AK770" i="1" s="1"/>
  <c r="AL770" i="1" s="1"/>
  <c r="AJ771" i="1"/>
  <c r="AJ772" i="1"/>
  <c r="AK772" i="1" s="1"/>
  <c r="AL772" i="1" s="1"/>
  <c r="AJ773" i="1"/>
  <c r="AK773" i="1" s="1"/>
  <c r="AL773" i="1" s="1"/>
  <c r="AJ774" i="1"/>
  <c r="AK774" i="1" s="1"/>
  <c r="AL774" i="1" s="1"/>
  <c r="AJ775" i="1"/>
  <c r="AJ776" i="1"/>
  <c r="AK776" i="1" s="1"/>
  <c r="AL776" i="1" s="1"/>
  <c r="AJ777" i="1"/>
  <c r="AK777" i="1" s="1"/>
  <c r="AL777" i="1" s="1"/>
  <c r="AJ778" i="1"/>
  <c r="AK778" i="1" s="1"/>
  <c r="AL778" i="1" s="1"/>
  <c r="AJ779" i="1"/>
  <c r="AJ780" i="1"/>
  <c r="AK780" i="1" s="1"/>
  <c r="AL780" i="1" s="1"/>
  <c r="AJ781" i="1"/>
  <c r="AK781" i="1" s="1"/>
  <c r="AL781" i="1" s="1"/>
  <c r="AJ782" i="1"/>
  <c r="AK782" i="1" s="1"/>
  <c r="AL782" i="1" s="1"/>
  <c r="AJ783" i="1"/>
  <c r="AJ784" i="1"/>
  <c r="AK784" i="1" s="1"/>
  <c r="AL784" i="1" s="1"/>
  <c r="AJ785" i="1"/>
  <c r="AK785" i="1" s="1"/>
  <c r="AL785" i="1" s="1"/>
  <c r="AJ786" i="1"/>
  <c r="AK786" i="1" s="1"/>
  <c r="AL786" i="1" s="1"/>
  <c r="AJ787" i="1"/>
  <c r="AJ788" i="1"/>
  <c r="AK788" i="1" s="1"/>
  <c r="AL788" i="1" s="1"/>
  <c r="AJ789" i="1"/>
  <c r="AK789" i="1" s="1"/>
  <c r="AL789" i="1" s="1"/>
  <c r="AJ790" i="1"/>
  <c r="AK790" i="1" s="1"/>
  <c r="AL790" i="1" s="1"/>
  <c r="AJ791" i="1"/>
  <c r="AJ792" i="1"/>
  <c r="AK792" i="1" s="1"/>
  <c r="AL792" i="1" s="1"/>
  <c r="AJ793" i="1"/>
  <c r="AK793" i="1" s="1"/>
  <c r="AL793" i="1" s="1"/>
  <c r="AJ794" i="1"/>
  <c r="AK794" i="1" s="1"/>
  <c r="AL794" i="1" s="1"/>
  <c r="AJ795" i="1"/>
  <c r="AJ796" i="1"/>
  <c r="AK796" i="1" s="1"/>
  <c r="AL796" i="1" s="1"/>
  <c r="AJ797" i="1"/>
  <c r="AK797" i="1" s="1"/>
  <c r="AL797" i="1" s="1"/>
  <c r="AJ798" i="1"/>
  <c r="AK798" i="1" s="1"/>
  <c r="AL798" i="1" s="1"/>
  <c r="AJ799" i="1"/>
  <c r="AJ800" i="1"/>
  <c r="AK800" i="1" s="1"/>
  <c r="AL800" i="1" s="1"/>
  <c r="AJ801" i="1"/>
  <c r="AK801" i="1" s="1"/>
  <c r="AL801" i="1" s="1"/>
  <c r="AJ802" i="1"/>
  <c r="AK802" i="1" s="1"/>
  <c r="AL802" i="1" s="1"/>
  <c r="AJ803" i="1"/>
  <c r="AJ804" i="1"/>
  <c r="AK804" i="1" s="1"/>
  <c r="AL804" i="1" s="1"/>
  <c r="AJ805" i="1"/>
  <c r="AK805" i="1" s="1"/>
  <c r="AL805" i="1" s="1"/>
  <c r="AJ806" i="1"/>
  <c r="AK806" i="1" s="1"/>
  <c r="AL806" i="1" s="1"/>
  <c r="AJ807" i="1"/>
  <c r="AJ808" i="1"/>
  <c r="AK808" i="1" s="1"/>
  <c r="AL808" i="1" s="1"/>
  <c r="AJ809" i="1"/>
  <c r="AK809" i="1" s="1"/>
  <c r="AL809" i="1" s="1"/>
  <c r="AJ810" i="1"/>
  <c r="AK810" i="1" s="1"/>
  <c r="AL810" i="1" s="1"/>
  <c r="AJ811" i="1"/>
  <c r="AJ812" i="1"/>
  <c r="AK812" i="1" s="1"/>
  <c r="AL812" i="1" s="1"/>
  <c r="AJ813" i="1"/>
  <c r="AK813" i="1" s="1"/>
  <c r="AL813" i="1" s="1"/>
  <c r="AJ814" i="1"/>
  <c r="AK814" i="1" s="1"/>
  <c r="AL814" i="1" s="1"/>
  <c r="AJ815" i="1"/>
  <c r="AJ816" i="1"/>
  <c r="AK816" i="1" s="1"/>
  <c r="AL816" i="1" s="1"/>
  <c r="AJ817" i="1"/>
  <c r="AK817" i="1" s="1"/>
  <c r="AL817" i="1" s="1"/>
  <c r="AJ818" i="1"/>
  <c r="AK818" i="1" s="1"/>
  <c r="AL818" i="1" s="1"/>
  <c r="AJ819" i="1"/>
  <c r="AJ820" i="1"/>
  <c r="AK820" i="1" s="1"/>
  <c r="AL820" i="1" s="1"/>
  <c r="AJ821" i="1"/>
  <c r="AK821" i="1" s="1"/>
  <c r="AL821" i="1" s="1"/>
  <c r="AJ822" i="1"/>
  <c r="AK822" i="1" s="1"/>
  <c r="AL822" i="1" s="1"/>
  <c r="AJ823" i="1"/>
  <c r="AJ824" i="1"/>
  <c r="AK824" i="1" s="1"/>
  <c r="AL824" i="1" s="1"/>
  <c r="AJ825" i="1"/>
  <c r="AK825" i="1" s="1"/>
  <c r="AL825" i="1" s="1"/>
  <c r="AJ826" i="1"/>
  <c r="AK826" i="1" s="1"/>
  <c r="AL826" i="1" s="1"/>
  <c r="AJ827" i="1"/>
  <c r="AJ828" i="1"/>
  <c r="AK828" i="1" s="1"/>
  <c r="AL828" i="1" s="1"/>
  <c r="AJ829" i="1"/>
  <c r="AK829" i="1" s="1"/>
  <c r="AL829" i="1" s="1"/>
  <c r="AJ830" i="1"/>
  <c r="AK830" i="1" s="1"/>
  <c r="AL830" i="1" s="1"/>
  <c r="AJ831" i="1"/>
  <c r="AJ832" i="1"/>
  <c r="AK832" i="1" s="1"/>
  <c r="AL832" i="1" s="1"/>
  <c r="AJ833" i="1"/>
  <c r="AK833" i="1" s="1"/>
  <c r="AL833" i="1" s="1"/>
  <c r="AJ834" i="1"/>
  <c r="AK834" i="1" s="1"/>
  <c r="AL834" i="1" s="1"/>
  <c r="AJ835" i="1"/>
  <c r="AJ836" i="1"/>
  <c r="AK836" i="1" s="1"/>
  <c r="AL836" i="1" s="1"/>
  <c r="AJ837" i="1"/>
  <c r="AK837" i="1" s="1"/>
  <c r="AL837" i="1" s="1"/>
  <c r="AJ838" i="1"/>
  <c r="AK838" i="1" s="1"/>
  <c r="AL838" i="1" s="1"/>
  <c r="AJ839" i="1"/>
  <c r="AJ840" i="1"/>
  <c r="AK840" i="1" s="1"/>
  <c r="AL840" i="1" s="1"/>
  <c r="AJ841" i="1"/>
  <c r="AK841" i="1" s="1"/>
  <c r="AL841" i="1" s="1"/>
  <c r="AJ842" i="1"/>
  <c r="AK842" i="1" s="1"/>
  <c r="AL842" i="1" s="1"/>
  <c r="AJ843" i="1"/>
  <c r="AJ844" i="1"/>
  <c r="AK844" i="1" s="1"/>
  <c r="AL844" i="1" s="1"/>
  <c r="AJ845" i="1"/>
  <c r="AK845" i="1" s="1"/>
  <c r="AL845" i="1" s="1"/>
  <c r="AJ846" i="1"/>
  <c r="AK846" i="1" s="1"/>
  <c r="AL846" i="1" s="1"/>
  <c r="AJ847" i="1"/>
  <c r="AJ848" i="1"/>
  <c r="AK848" i="1" s="1"/>
  <c r="AL848" i="1" s="1"/>
  <c r="AJ849" i="1"/>
  <c r="AK849" i="1" s="1"/>
  <c r="AL849" i="1" s="1"/>
  <c r="AJ850" i="1"/>
  <c r="AK850" i="1" s="1"/>
  <c r="AL850" i="1" s="1"/>
  <c r="AJ851" i="1"/>
  <c r="AJ852" i="1"/>
  <c r="AK852" i="1" s="1"/>
  <c r="AL852" i="1" s="1"/>
  <c r="AJ853" i="1"/>
  <c r="AK853" i="1" s="1"/>
  <c r="AL853" i="1" s="1"/>
  <c r="AJ854" i="1"/>
  <c r="AK854" i="1" s="1"/>
  <c r="AL854" i="1" s="1"/>
  <c r="AJ855" i="1"/>
  <c r="AJ856" i="1"/>
  <c r="AK856" i="1" s="1"/>
  <c r="AL856" i="1" s="1"/>
  <c r="AJ857" i="1"/>
  <c r="AK857" i="1" s="1"/>
  <c r="AL857" i="1" s="1"/>
  <c r="AJ858" i="1"/>
  <c r="AK858" i="1" s="1"/>
  <c r="AL858" i="1" s="1"/>
  <c r="AJ859" i="1"/>
  <c r="AJ860" i="1"/>
  <c r="AK860" i="1" s="1"/>
  <c r="AL860" i="1" s="1"/>
  <c r="AJ861" i="1"/>
  <c r="AK861" i="1" s="1"/>
  <c r="AL861" i="1" s="1"/>
  <c r="AJ862" i="1"/>
  <c r="AK862" i="1" s="1"/>
  <c r="AL862" i="1" s="1"/>
  <c r="AJ863" i="1"/>
  <c r="AJ864" i="1"/>
  <c r="AK864" i="1" s="1"/>
  <c r="AL864" i="1" s="1"/>
  <c r="AJ865" i="1"/>
  <c r="AK865" i="1" s="1"/>
  <c r="AL865" i="1" s="1"/>
  <c r="AJ866" i="1"/>
  <c r="AK866" i="1" s="1"/>
  <c r="AL866" i="1" s="1"/>
  <c r="AJ867" i="1"/>
  <c r="AJ868" i="1"/>
  <c r="AK868" i="1" s="1"/>
  <c r="AL868" i="1" s="1"/>
  <c r="AJ869" i="1"/>
  <c r="AK869" i="1" s="1"/>
  <c r="AL869" i="1" s="1"/>
  <c r="AJ870" i="1"/>
  <c r="AK870" i="1" s="1"/>
  <c r="AL870" i="1" s="1"/>
  <c r="AJ871" i="1"/>
  <c r="AJ872" i="1"/>
  <c r="AK872" i="1" s="1"/>
  <c r="AL872" i="1" s="1"/>
  <c r="AJ873" i="1"/>
  <c r="AK873" i="1" s="1"/>
  <c r="AL873" i="1" s="1"/>
  <c r="AJ874" i="1"/>
  <c r="AK874" i="1" s="1"/>
  <c r="AL874" i="1" s="1"/>
  <c r="AJ875" i="1"/>
  <c r="AJ876" i="1"/>
  <c r="AK876" i="1" s="1"/>
  <c r="AL876" i="1" s="1"/>
  <c r="AJ877" i="1"/>
  <c r="AK877" i="1" s="1"/>
  <c r="AL877" i="1" s="1"/>
  <c r="AJ878" i="1"/>
  <c r="AK878" i="1" s="1"/>
  <c r="AL878" i="1" s="1"/>
  <c r="AJ879" i="1"/>
  <c r="AJ880" i="1"/>
  <c r="AK880" i="1" s="1"/>
  <c r="AL880" i="1" s="1"/>
  <c r="AJ881" i="1"/>
  <c r="AK881" i="1" s="1"/>
  <c r="AL881" i="1" s="1"/>
  <c r="AJ882" i="1"/>
  <c r="AK882" i="1" s="1"/>
  <c r="AL882" i="1" s="1"/>
  <c r="AJ883" i="1"/>
  <c r="AJ884" i="1"/>
  <c r="AK884" i="1" s="1"/>
  <c r="AL884" i="1" s="1"/>
  <c r="AJ885" i="1"/>
  <c r="AK885" i="1" s="1"/>
  <c r="AL885" i="1" s="1"/>
  <c r="AJ886" i="1"/>
  <c r="AK886" i="1" s="1"/>
  <c r="AL886" i="1" s="1"/>
  <c r="AJ887" i="1"/>
  <c r="AJ888" i="1"/>
  <c r="AK888" i="1" s="1"/>
  <c r="AL888" i="1" s="1"/>
  <c r="AJ889" i="1"/>
  <c r="AK889" i="1" s="1"/>
  <c r="AL889" i="1" s="1"/>
  <c r="AJ890" i="1"/>
  <c r="AK890" i="1" s="1"/>
  <c r="AL890" i="1" s="1"/>
  <c r="AJ891" i="1"/>
  <c r="AJ892" i="1"/>
  <c r="AK892" i="1" s="1"/>
  <c r="AL892" i="1" s="1"/>
  <c r="AJ893" i="1"/>
  <c r="AK893" i="1" s="1"/>
  <c r="AL893" i="1" s="1"/>
  <c r="AJ894" i="1"/>
  <c r="AK894" i="1" s="1"/>
  <c r="AL894" i="1" s="1"/>
  <c r="AJ895" i="1"/>
  <c r="AJ896" i="1"/>
  <c r="AK896" i="1" s="1"/>
  <c r="AL896" i="1" s="1"/>
  <c r="AJ897" i="1"/>
  <c r="AK897" i="1" s="1"/>
  <c r="AL897" i="1" s="1"/>
  <c r="AJ898" i="1"/>
  <c r="AK898" i="1" s="1"/>
  <c r="AL898" i="1" s="1"/>
  <c r="AJ899" i="1"/>
  <c r="AJ900" i="1"/>
  <c r="AK900" i="1" s="1"/>
  <c r="AL900" i="1" s="1"/>
  <c r="AJ901" i="1"/>
  <c r="AK901" i="1" s="1"/>
  <c r="AL901" i="1" s="1"/>
  <c r="AJ902" i="1"/>
  <c r="AK902" i="1" s="1"/>
  <c r="AL902" i="1" s="1"/>
  <c r="AJ903" i="1"/>
  <c r="AJ904" i="1"/>
  <c r="AK904" i="1" s="1"/>
  <c r="AL904" i="1" s="1"/>
  <c r="AJ905" i="1"/>
  <c r="AK905" i="1" s="1"/>
  <c r="AL905" i="1" s="1"/>
  <c r="AJ906" i="1"/>
  <c r="AK906" i="1" s="1"/>
  <c r="AL906" i="1" s="1"/>
  <c r="AJ907" i="1"/>
  <c r="AJ908" i="1"/>
  <c r="AK908" i="1" s="1"/>
  <c r="AL908" i="1" s="1"/>
  <c r="AJ909" i="1"/>
  <c r="AK909" i="1" s="1"/>
  <c r="AL909" i="1" s="1"/>
  <c r="AJ910" i="1"/>
  <c r="AK910" i="1" s="1"/>
  <c r="AL910" i="1" s="1"/>
  <c r="AJ911" i="1"/>
  <c r="AJ912" i="1"/>
  <c r="AK912" i="1" s="1"/>
  <c r="AL912" i="1" s="1"/>
  <c r="AJ913" i="1"/>
  <c r="AK913" i="1" s="1"/>
  <c r="AL913" i="1" s="1"/>
  <c r="AJ914" i="1"/>
  <c r="AK914" i="1" s="1"/>
  <c r="AL914" i="1" s="1"/>
  <c r="AJ915" i="1"/>
  <c r="AJ916" i="1"/>
  <c r="AK916" i="1" s="1"/>
  <c r="AL916" i="1" s="1"/>
  <c r="AJ917" i="1"/>
  <c r="AK917" i="1" s="1"/>
  <c r="AL917" i="1" s="1"/>
  <c r="AJ918" i="1"/>
  <c r="AK918" i="1" s="1"/>
  <c r="AL918" i="1" s="1"/>
  <c r="AJ919" i="1"/>
  <c r="AJ920" i="1"/>
  <c r="AK920" i="1" s="1"/>
  <c r="AL920" i="1" s="1"/>
  <c r="AJ921" i="1"/>
  <c r="AK921" i="1" s="1"/>
  <c r="AL921" i="1" s="1"/>
  <c r="AJ922" i="1"/>
  <c r="AK922" i="1" s="1"/>
  <c r="AL922" i="1" s="1"/>
  <c r="AJ923" i="1"/>
  <c r="AJ924" i="1"/>
  <c r="AK924" i="1" s="1"/>
  <c r="AL924" i="1" s="1"/>
  <c r="AJ925" i="1"/>
  <c r="AK925" i="1" s="1"/>
  <c r="AL925" i="1" s="1"/>
  <c r="AJ926" i="1"/>
  <c r="AK926" i="1" s="1"/>
  <c r="AL926" i="1" s="1"/>
  <c r="AJ927" i="1"/>
  <c r="AJ928" i="1"/>
  <c r="AK928" i="1" s="1"/>
  <c r="AL928" i="1" s="1"/>
  <c r="AJ929" i="1"/>
  <c r="AK929" i="1" s="1"/>
  <c r="AL929" i="1" s="1"/>
  <c r="AJ930" i="1"/>
  <c r="AK930" i="1" s="1"/>
  <c r="AL930" i="1" s="1"/>
  <c r="AJ931" i="1"/>
  <c r="AJ932" i="1"/>
  <c r="AK932" i="1" s="1"/>
  <c r="AL932" i="1" s="1"/>
  <c r="AJ933" i="1"/>
  <c r="AK933" i="1" s="1"/>
  <c r="AL933" i="1" s="1"/>
  <c r="AJ934" i="1"/>
  <c r="AK934" i="1" s="1"/>
  <c r="AL934" i="1" s="1"/>
  <c r="AJ935" i="1"/>
  <c r="AJ936" i="1"/>
  <c r="AK936" i="1" s="1"/>
  <c r="AL936" i="1" s="1"/>
  <c r="AJ937" i="1"/>
  <c r="AK937" i="1" s="1"/>
  <c r="AL937" i="1" s="1"/>
  <c r="AJ938" i="1"/>
  <c r="AK938" i="1" s="1"/>
  <c r="AL938" i="1" s="1"/>
  <c r="AJ939" i="1"/>
  <c r="AJ940" i="1"/>
  <c r="AK940" i="1" s="1"/>
  <c r="AL940" i="1" s="1"/>
  <c r="AJ941" i="1"/>
  <c r="AK941" i="1" s="1"/>
  <c r="AL941" i="1" s="1"/>
  <c r="AJ942" i="1"/>
  <c r="AK942" i="1" s="1"/>
  <c r="AL942" i="1" s="1"/>
  <c r="AJ943" i="1"/>
  <c r="AJ944" i="1"/>
  <c r="AK944" i="1" s="1"/>
  <c r="AL944" i="1" s="1"/>
  <c r="AJ945" i="1"/>
  <c r="AK945" i="1" s="1"/>
  <c r="AL945" i="1" s="1"/>
  <c r="AJ946" i="1"/>
  <c r="AK946" i="1" s="1"/>
  <c r="AL946" i="1" s="1"/>
  <c r="AJ947" i="1"/>
  <c r="AJ948" i="1"/>
  <c r="AK948" i="1" s="1"/>
  <c r="AL948" i="1" s="1"/>
  <c r="AJ949" i="1"/>
  <c r="AK949" i="1" s="1"/>
  <c r="AL949" i="1" s="1"/>
  <c r="AJ950" i="1"/>
  <c r="AK950" i="1" s="1"/>
  <c r="AL950" i="1" s="1"/>
  <c r="AJ951" i="1"/>
  <c r="AJ952" i="1"/>
  <c r="AK952" i="1" s="1"/>
  <c r="AL952" i="1" s="1"/>
  <c r="AJ953" i="1"/>
  <c r="AK953" i="1" s="1"/>
  <c r="AL953" i="1" s="1"/>
  <c r="AJ954" i="1"/>
  <c r="AK954" i="1" s="1"/>
  <c r="AL954" i="1" s="1"/>
  <c r="AJ955" i="1"/>
  <c r="AJ956" i="1"/>
  <c r="AK956" i="1" s="1"/>
  <c r="AL956" i="1" s="1"/>
  <c r="AJ957" i="1"/>
  <c r="AK957" i="1" s="1"/>
  <c r="AL957" i="1" s="1"/>
  <c r="AJ958" i="1"/>
  <c r="AK958" i="1" s="1"/>
  <c r="AL958" i="1" s="1"/>
  <c r="AJ959" i="1"/>
  <c r="AJ960" i="1"/>
  <c r="AK960" i="1" s="1"/>
  <c r="AL960" i="1" s="1"/>
  <c r="AJ961" i="1"/>
  <c r="AK961" i="1" s="1"/>
  <c r="AL961" i="1" s="1"/>
  <c r="AJ962" i="1"/>
  <c r="AK962" i="1" s="1"/>
  <c r="AL962" i="1" s="1"/>
  <c r="AJ963" i="1"/>
  <c r="AJ964" i="1"/>
  <c r="AK964" i="1" s="1"/>
  <c r="AL964" i="1" s="1"/>
  <c r="AJ965" i="1"/>
  <c r="AK965" i="1" s="1"/>
  <c r="AL965" i="1" s="1"/>
  <c r="AJ966" i="1"/>
  <c r="AK966" i="1" s="1"/>
  <c r="AL966" i="1" s="1"/>
  <c r="AJ967" i="1"/>
  <c r="AJ968" i="1"/>
  <c r="AK968" i="1" s="1"/>
  <c r="AL968" i="1" s="1"/>
  <c r="AJ969" i="1"/>
  <c r="AK969" i="1" s="1"/>
  <c r="AL969" i="1" s="1"/>
  <c r="AJ970" i="1"/>
  <c r="AK970" i="1" s="1"/>
  <c r="AL970" i="1" s="1"/>
  <c r="AJ971" i="1"/>
  <c r="AJ972" i="1"/>
  <c r="AK972" i="1" s="1"/>
  <c r="AL972" i="1" s="1"/>
  <c r="AJ973" i="1"/>
  <c r="AK973" i="1" s="1"/>
  <c r="AL973" i="1" s="1"/>
  <c r="AJ974" i="1"/>
  <c r="AK974" i="1" s="1"/>
  <c r="AL974" i="1" s="1"/>
  <c r="AJ975" i="1"/>
  <c r="AJ976" i="1"/>
  <c r="AK976" i="1" s="1"/>
  <c r="AL976" i="1" s="1"/>
  <c r="AJ977" i="1"/>
  <c r="AK977" i="1" s="1"/>
  <c r="AL977" i="1" s="1"/>
  <c r="AJ978" i="1"/>
  <c r="AK978" i="1" s="1"/>
  <c r="AL978" i="1" s="1"/>
  <c r="AJ979" i="1"/>
  <c r="AJ980" i="1"/>
  <c r="AK980" i="1" s="1"/>
  <c r="AL980" i="1" s="1"/>
  <c r="AJ981" i="1"/>
  <c r="AK981" i="1" s="1"/>
  <c r="AL981" i="1" s="1"/>
  <c r="AJ982" i="1"/>
  <c r="AK982" i="1" s="1"/>
  <c r="AL982" i="1" s="1"/>
  <c r="AJ983" i="1"/>
  <c r="AJ984" i="1"/>
  <c r="AK984" i="1" s="1"/>
  <c r="AL984" i="1" s="1"/>
  <c r="AJ985" i="1"/>
  <c r="AK985" i="1" s="1"/>
  <c r="AL985" i="1" s="1"/>
  <c r="AJ986" i="1"/>
  <c r="AK986" i="1" s="1"/>
  <c r="AL986" i="1" s="1"/>
  <c r="AJ987" i="1"/>
  <c r="AJ988" i="1"/>
  <c r="AK988" i="1" s="1"/>
  <c r="AL988" i="1" s="1"/>
  <c r="AJ989" i="1"/>
  <c r="AK989" i="1" s="1"/>
  <c r="AL989" i="1" s="1"/>
  <c r="AJ990" i="1"/>
  <c r="AK990" i="1" s="1"/>
  <c r="AL990" i="1" s="1"/>
  <c r="AJ991" i="1"/>
  <c r="AJ992" i="1"/>
  <c r="AK992" i="1" s="1"/>
  <c r="AL992" i="1" s="1"/>
  <c r="AJ993" i="1"/>
  <c r="AK993" i="1" s="1"/>
  <c r="AL993" i="1" s="1"/>
  <c r="AJ994" i="1"/>
  <c r="AK994" i="1" s="1"/>
  <c r="AL994" i="1" s="1"/>
  <c r="AJ995" i="1"/>
  <c r="AJ996" i="1"/>
  <c r="AK996" i="1" s="1"/>
  <c r="AL996" i="1" s="1"/>
  <c r="AJ997" i="1"/>
  <c r="AK997" i="1" s="1"/>
  <c r="AL997" i="1" s="1"/>
  <c r="AJ998" i="1"/>
  <c r="AK998" i="1" s="1"/>
  <c r="AL998" i="1" s="1"/>
  <c r="AJ999" i="1"/>
  <c r="AJ1000" i="1"/>
  <c r="AK1000" i="1" s="1"/>
  <c r="AL1000" i="1" s="1"/>
  <c r="AJ1001" i="1"/>
  <c r="AK1001" i="1" s="1"/>
  <c r="AL1001" i="1" s="1"/>
  <c r="AJ1002" i="1"/>
  <c r="AK1002" i="1" s="1"/>
  <c r="AL1002" i="1" s="1"/>
  <c r="AJ1003" i="1"/>
  <c r="AJ1004" i="1"/>
  <c r="AK1004" i="1" s="1"/>
  <c r="AL1004" i="1" s="1"/>
  <c r="AJ1005" i="1"/>
  <c r="AK1005" i="1" s="1"/>
  <c r="AL1005" i="1" s="1"/>
  <c r="AJ1006" i="1"/>
  <c r="AK1006" i="1" s="1"/>
  <c r="AL1006" i="1" s="1"/>
  <c r="AJ1007" i="1"/>
  <c r="AJ1008" i="1"/>
  <c r="AK1008" i="1" s="1"/>
  <c r="AL1008" i="1" s="1"/>
  <c r="AJ1009" i="1"/>
  <c r="AK1009" i="1" s="1"/>
  <c r="AL1009" i="1" s="1"/>
  <c r="AJ1010" i="1"/>
  <c r="AK1010" i="1" s="1"/>
  <c r="AL1010" i="1" s="1"/>
  <c r="AJ1011" i="1"/>
  <c r="AJ1012" i="1"/>
  <c r="AK1012" i="1" s="1"/>
  <c r="AL1012" i="1" s="1"/>
  <c r="AJ1013" i="1"/>
  <c r="AK1013" i="1" s="1"/>
  <c r="AL1013" i="1" s="1"/>
  <c r="AJ1014" i="1"/>
  <c r="AK1014" i="1" s="1"/>
  <c r="AL1014" i="1" s="1"/>
  <c r="AJ1015" i="1"/>
  <c r="AJ1016" i="1"/>
  <c r="AK1016" i="1" s="1"/>
  <c r="AL1016" i="1" s="1"/>
  <c r="AJ1017" i="1"/>
  <c r="AK1017" i="1" s="1"/>
  <c r="AL1017" i="1" s="1"/>
  <c r="AJ1018" i="1"/>
  <c r="AK1018" i="1" s="1"/>
  <c r="AL1018" i="1" s="1"/>
  <c r="AJ1019" i="1"/>
  <c r="AJ1020" i="1"/>
  <c r="AK1020" i="1" s="1"/>
  <c r="AL1020" i="1" s="1"/>
  <c r="AJ1021" i="1"/>
  <c r="AK1021" i="1" s="1"/>
  <c r="AL1021" i="1" s="1"/>
  <c r="AJ1022" i="1"/>
  <c r="AK1022" i="1" s="1"/>
  <c r="AL1022" i="1" s="1"/>
  <c r="AJ1023" i="1"/>
  <c r="AJ1024" i="1"/>
  <c r="AK1024" i="1" s="1"/>
  <c r="AL1024" i="1" s="1"/>
  <c r="AJ1025" i="1"/>
  <c r="AK1025" i="1" s="1"/>
  <c r="AL1025" i="1" s="1"/>
  <c r="AJ1026" i="1"/>
  <c r="AK1026" i="1" s="1"/>
  <c r="AL1026" i="1" s="1"/>
  <c r="AJ1027" i="1"/>
  <c r="AJ1028" i="1"/>
  <c r="AK1028" i="1" s="1"/>
  <c r="AL1028" i="1" s="1"/>
  <c r="AJ1029" i="1"/>
  <c r="AK1029" i="1" s="1"/>
  <c r="AL1029" i="1" s="1"/>
  <c r="AJ1030" i="1"/>
  <c r="AK1030" i="1" s="1"/>
  <c r="AL1030" i="1" s="1"/>
  <c r="AJ1031" i="1"/>
  <c r="AJ1032" i="1"/>
  <c r="AK1032" i="1" s="1"/>
  <c r="AL1032" i="1" s="1"/>
  <c r="AJ1033" i="1"/>
  <c r="AK1033" i="1" s="1"/>
  <c r="AL1033" i="1" s="1"/>
  <c r="AJ1034" i="1"/>
  <c r="AK1034" i="1" s="1"/>
  <c r="AL1034" i="1" s="1"/>
  <c r="AJ1035" i="1"/>
  <c r="AJ1036" i="1"/>
  <c r="AK1036" i="1" s="1"/>
  <c r="AL1036" i="1" s="1"/>
  <c r="AJ1037" i="1"/>
  <c r="AK1037" i="1" s="1"/>
  <c r="AL1037" i="1" s="1"/>
  <c r="AJ1038" i="1"/>
  <c r="AK1038" i="1" s="1"/>
  <c r="AL1038" i="1" s="1"/>
  <c r="AJ1039" i="1"/>
  <c r="AJ1040" i="1"/>
  <c r="AK1040" i="1" s="1"/>
  <c r="AL1040" i="1" s="1"/>
  <c r="AJ1041" i="1"/>
  <c r="AK1041" i="1" s="1"/>
  <c r="AL1041" i="1" s="1"/>
  <c r="AJ1042" i="1"/>
  <c r="AK1042" i="1" s="1"/>
  <c r="AL1042" i="1" s="1"/>
  <c r="AJ1043" i="1"/>
  <c r="AJ1044" i="1"/>
  <c r="AK1044" i="1" s="1"/>
  <c r="AL1044" i="1" s="1"/>
  <c r="AJ1045" i="1"/>
  <c r="AK1045" i="1" s="1"/>
  <c r="AL1045" i="1" s="1"/>
  <c r="AJ1046" i="1"/>
  <c r="AK1046" i="1" s="1"/>
  <c r="AL1046" i="1" s="1"/>
  <c r="AJ1047" i="1"/>
  <c r="AJ1048" i="1"/>
  <c r="AK1048" i="1" s="1"/>
  <c r="AL1048" i="1" s="1"/>
  <c r="AJ1049" i="1"/>
  <c r="AK1049" i="1" s="1"/>
  <c r="AL1049" i="1" s="1"/>
  <c r="AJ1050" i="1"/>
  <c r="AK1050" i="1" s="1"/>
  <c r="AL1050" i="1" s="1"/>
  <c r="AJ1051" i="1"/>
  <c r="AJ1052" i="1"/>
  <c r="AK1052" i="1" s="1"/>
  <c r="AL1052" i="1" s="1"/>
  <c r="AJ1053" i="1"/>
  <c r="AK1053" i="1" s="1"/>
  <c r="AL1053" i="1" s="1"/>
  <c r="AJ1054" i="1"/>
  <c r="AK1054" i="1" s="1"/>
  <c r="AL1054" i="1" s="1"/>
  <c r="AJ1055" i="1"/>
  <c r="AJ1056" i="1"/>
  <c r="AK1056" i="1" s="1"/>
  <c r="AL1056" i="1" s="1"/>
  <c r="AJ1057" i="1"/>
  <c r="AK1057" i="1" s="1"/>
  <c r="AL1057" i="1" s="1"/>
  <c r="AJ1058" i="1"/>
  <c r="AK1058" i="1" s="1"/>
  <c r="AL1058" i="1" s="1"/>
  <c r="AJ1059" i="1"/>
  <c r="AJ1060" i="1"/>
  <c r="AK1060" i="1" s="1"/>
  <c r="AL1060" i="1" s="1"/>
  <c r="AJ1061" i="1"/>
  <c r="AK1061" i="1" s="1"/>
  <c r="AL1061" i="1" s="1"/>
  <c r="AJ1062" i="1"/>
  <c r="AK1062" i="1" s="1"/>
  <c r="AL1062" i="1" s="1"/>
  <c r="AJ1063" i="1"/>
  <c r="AJ1064" i="1"/>
  <c r="AK1064" i="1" s="1"/>
  <c r="AL1064" i="1" s="1"/>
  <c r="AJ1065" i="1"/>
  <c r="AK1065" i="1" s="1"/>
  <c r="AL1065" i="1" s="1"/>
  <c r="AJ1066" i="1"/>
  <c r="AK1066" i="1" s="1"/>
  <c r="AL1066" i="1" s="1"/>
  <c r="AJ1067" i="1"/>
  <c r="AJ1068" i="1"/>
  <c r="AK1068" i="1" s="1"/>
  <c r="AL1068" i="1" s="1"/>
  <c r="AJ1069" i="1"/>
  <c r="AK1069" i="1" s="1"/>
  <c r="AL1069" i="1" s="1"/>
  <c r="AJ1070" i="1"/>
  <c r="AK1070" i="1" s="1"/>
  <c r="AL1070" i="1" s="1"/>
  <c r="AJ1071" i="1"/>
  <c r="AJ1072" i="1"/>
  <c r="AK1072" i="1" s="1"/>
  <c r="AL1072" i="1" s="1"/>
  <c r="AJ1073" i="1"/>
  <c r="AK1073" i="1" s="1"/>
  <c r="AL1073" i="1" s="1"/>
  <c r="AJ1074" i="1"/>
  <c r="AK1074" i="1" s="1"/>
  <c r="AL1074" i="1" s="1"/>
  <c r="AJ1075" i="1"/>
  <c r="AJ1076" i="1"/>
  <c r="AK1076" i="1" s="1"/>
  <c r="AL1076" i="1" s="1"/>
  <c r="AJ1077" i="1"/>
  <c r="AK1077" i="1" s="1"/>
  <c r="AL1077" i="1" s="1"/>
  <c r="AJ1078" i="1"/>
  <c r="AK1078" i="1" s="1"/>
  <c r="AL1078" i="1" s="1"/>
  <c r="AJ1079" i="1"/>
  <c r="AJ1080" i="1"/>
  <c r="AK1080" i="1" s="1"/>
  <c r="AL1080" i="1" s="1"/>
  <c r="AJ1081" i="1"/>
  <c r="AK1081" i="1" s="1"/>
  <c r="AL1081" i="1" s="1"/>
  <c r="AJ1082" i="1"/>
  <c r="AK1082" i="1" s="1"/>
  <c r="AL1082" i="1" s="1"/>
  <c r="AJ1083" i="1"/>
  <c r="AJ1084" i="1"/>
  <c r="AK1084" i="1" s="1"/>
  <c r="AL1084" i="1" s="1"/>
  <c r="AJ1085" i="1"/>
  <c r="AK1085" i="1" s="1"/>
  <c r="AL1085" i="1" s="1"/>
  <c r="AJ1086" i="1"/>
  <c r="AK1086" i="1" s="1"/>
  <c r="AL1086" i="1" s="1"/>
  <c r="AJ1087" i="1"/>
  <c r="AJ1088" i="1"/>
  <c r="AK1088" i="1" s="1"/>
  <c r="AL1088" i="1" s="1"/>
  <c r="AJ1089" i="1"/>
  <c r="AK1089" i="1" s="1"/>
  <c r="AL1089" i="1" s="1"/>
  <c r="AJ1090" i="1"/>
  <c r="AK1090" i="1" s="1"/>
  <c r="AL1090" i="1" s="1"/>
  <c r="AJ1091" i="1"/>
  <c r="AJ1092" i="1"/>
  <c r="AK1092" i="1" s="1"/>
  <c r="AL1092" i="1" s="1"/>
  <c r="AJ1093" i="1"/>
  <c r="AK1093" i="1" s="1"/>
  <c r="AL1093" i="1" s="1"/>
  <c r="AJ1094" i="1"/>
  <c r="AK1094" i="1" s="1"/>
  <c r="AL1094" i="1" s="1"/>
  <c r="AJ1095" i="1"/>
  <c r="AJ1096" i="1"/>
  <c r="AK1096" i="1" s="1"/>
  <c r="AL1096" i="1" s="1"/>
  <c r="AJ1097" i="1"/>
  <c r="AK1097" i="1" s="1"/>
  <c r="AL1097" i="1" s="1"/>
  <c r="AJ1098" i="1"/>
  <c r="AK1098" i="1" s="1"/>
  <c r="AL1098" i="1" s="1"/>
  <c r="AJ1099" i="1"/>
  <c r="AJ1100" i="1"/>
  <c r="AK1100" i="1" s="1"/>
  <c r="AL1100" i="1" s="1"/>
  <c r="AJ1101" i="1"/>
  <c r="AK1101" i="1" s="1"/>
  <c r="AL1101" i="1" s="1"/>
  <c r="AJ1102" i="1"/>
  <c r="AK1102" i="1" s="1"/>
  <c r="AL1102" i="1" s="1"/>
  <c r="AJ1103" i="1"/>
  <c r="AJ1104" i="1"/>
  <c r="AK1104" i="1" s="1"/>
  <c r="AL1104" i="1" s="1"/>
  <c r="AJ1105" i="1"/>
  <c r="AK1105" i="1" s="1"/>
  <c r="AL1105" i="1" s="1"/>
  <c r="AJ1106" i="1"/>
  <c r="AK1106" i="1" s="1"/>
  <c r="AL1106" i="1" s="1"/>
  <c r="AJ1107" i="1"/>
  <c r="AJ1108" i="1"/>
  <c r="AK1108" i="1" s="1"/>
  <c r="AL1108" i="1" s="1"/>
  <c r="AJ1109" i="1"/>
  <c r="AK1109" i="1" s="1"/>
  <c r="AL1109" i="1" s="1"/>
  <c r="AJ1110" i="1"/>
  <c r="AK1110" i="1" s="1"/>
  <c r="AL1110" i="1" s="1"/>
  <c r="AJ1111" i="1"/>
  <c r="AJ1112" i="1"/>
  <c r="AK1112" i="1" s="1"/>
  <c r="AL1112" i="1" s="1"/>
  <c r="AJ1113" i="1"/>
  <c r="AK1113" i="1" s="1"/>
  <c r="AL1113" i="1" s="1"/>
  <c r="AJ1114" i="1"/>
  <c r="AK1114" i="1" s="1"/>
  <c r="AL1114" i="1" s="1"/>
  <c r="AJ1115" i="1"/>
  <c r="AJ1116" i="1"/>
  <c r="AK1116" i="1" s="1"/>
  <c r="AL1116" i="1" s="1"/>
  <c r="AJ1117" i="1"/>
  <c r="AK1117" i="1" s="1"/>
  <c r="AL1117" i="1" s="1"/>
  <c r="AJ1118" i="1"/>
  <c r="AK1118" i="1" s="1"/>
  <c r="AL1118" i="1" s="1"/>
  <c r="AJ1119" i="1"/>
  <c r="AJ1120" i="1"/>
  <c r="AK1120" i="1" s="1"/>
  <c r="AL1120" i="1" s="1"/>
  <c r="AJ1121" i="1"/>
  <c r="AK1121" i="1" s="1"/>
  <c r="AL1121" i="1" s="1"/>
  <c r="AJ1122" i="1"/>
  <c r="AK1122" i="1" s="1"/>
  <c r="AL1122" i="1" s="1"/>
  <c r="AJ1123" i="1"/>
  <c r="AJ1124" i="1"/>
  <c r="AK1124" i="1" s="1"/>
  <c r="AL1124" i="1" s="1"/>
  <c r="AJ1125" i="1"/>
  <c r="AK1125" i="1" s="1"/>
  <c r="AL1125" i="1" s="1"/>
  <c r="AJ1126" i="1"/>
  <c r="AK1126" i="1" s="1"/>
  <c r="AL1126" i="1" s="1"/>
  <c r="AJ1127" i="1"/>
  <c r="AJ1128" i="1"/>
  <c r="AK1128" i="1" s="1"/>
  <c r="AL1128" i="1" s="1"/>
  <c r="AJ1129" i="1"/>
  <c r="AK1129" i="1" s="1"/>
  <c r="AL1129" i="1" s="1"/>
  <c r="AJ1130" i="1"/>
  <c r="AK1130" i="1" s="1"/>
  <c r="AL1130" i="1" s="1"/>
  <c r="AJ1131" i="1"/>
  <c r="AJ1132" i="1"/>
  <c r="AK1132" i="1" s="1"/>
  <c r="AL1132" i="1" s="1"/>
  <c r="AJ1133" i="1"/>
  <c r="AK1133" i="1" s="1"/>
  <c r="AL1133" i="1" s="1"/>
  <c r="AJ1134" i="1"/>
  <c r="AK1134" i="1" s="1"/>
  <c r="AL1134" i="1" s="1"/>
  <c r="AJ1135" i="1"/>
  <c r="AJ1136" i="1"/>
  <c r="AK1136" i="1" s="1"/>
  <c r="AL1136" i="1" s="1"/>
  <c r="AJ1137" i="1"/>
  <c r="AK1137" i="1" s="1"/>
  <c r="AL1137" i="1" s="1"/>
  <c r="AJ1138" i="1"/>
  <c r="AK1138" i="1" s="1"/>
  <c r="AL1138" i="1" s="1"/>
  <c r="AJ1139" i="1"/>
  <c r="AJ1140" i="1"/>
  <c r="AK1140" i="1" s="1"/>
  <c r="AL1140" i="1" s="1"/>
  <c r="AJ1141" i="1"/>
  <c r="AK1141" i="1" s="1"/>
  <c r="AL1141" i="1" s="1"/>
  <c r="AJ1142" i="1"/>
  <c r="AK1142" i="1" s="1"/>
  <c r="AL1142" i="1" s="1"/>
  <c r="AJ1143" i="1"/>
  <c r="AJ1144" i="1"/>
  <c r="AK1144" i="1" s="1"/>
  <c r="AL1144" i="1" s="1"/>
  <c r="AJ1145" i="1"/>
  <c r="AK1145" i="1" s="1"/>
  <c r="AL1145" i="1" s="1"/>
  <c r="AJ1146" i="1"/>
  <c r="AK1146" i="1" s="1"/>
  <c r="AL1146" i="1" s="1"/>
  <c r="AJ1147" i="1"/>
  <c r="AJ1148" i="1"/>
  <c r="AK1148" i="1" s="1"/>
  <c r="AL1148" i="1" s="1"/>
  <c r="AJ1149" i="1"/>
  <c r="AK1149" i="1" s="1"/>
  <c r="AL1149" i="1" s="1"/>
  <c r="AJ1150" i="1"/>
  <c r="AK1150" i="1" s="1"/>
  <c r="AL1150" i="1" s="1"/>
  <c r="AJ1151" i="1"/>
  <c r="AJ1152" i="1"/>
  <c r="AK1152" i="1" s="1"/>
  <c r="AL1152" i="1" s="1"/>
  <c r="AJ1153" i="1"/>
  <c r="AK1153" i="1" s="1"/>
  <c r="AL1153" i="1" s="1"/>
  <c r="AJ1154" i="1"/>
  <c r="AK1154" i="1" s="1"/>
  <c r="AL1154" i="1" s="1"/>
  <c r="AJ1155" i="1"/>
  <c r="AJ1156" i="1"/>
  <c r="AK1156" i="1" s="1"/>
  <c r="AL1156" i="1" s="1"/>
  <c r="AJ1157" i="1"/>
  <c r="AK1157" i="1" s="1"/>
  <c r="AL1157" i="1" s="1"/>
  <c r="AJ1158" i="1"/>
  <c r="AK1158" i="1" s="1"/>
  <c r="AL1158" i="1" s="1"/>
  <c r="AJ1159" i="1"/>
  <c r="AJ1160" i="1"/>
  <c r="AK1160" i="1" s="1"/>
  <c r="AL1160" i="1" s="1"/>
  <c r="AJ1161" i="1"/>
  <c r="AK1161" i="1" s="1"/>
  <c r="AL1161" i="1" s="1"/>
  <c r="AJ1162" i="1"/>
  <c r="AK1162" i="1" s="1"/>
  <c r="AL1162" i="1" s="1"/>
  <c r="AJ1163" i="1"/>
  <c r="AJ1164" i="1"/>
  <c r="AK1164" i="1" s="1"/>
  <c r="AL1164" i="1" s="1"/>
  <c r="AJ1165" i="1"/>
  <c r="AK1165" i="1" s="1"/>
  <c r="AL1165" i="1" s="1"/>
  <c r="AJ1166" i="1"/>
  <c r="AK1166" i="1" s="1"/>
  <c r="AL1166" i="1" s="1"/>
  <c r="AJ1167" i="1"/>
  <c r="AJ1168" i="1"/>
  <c r="AK1168" i="1" s="1"/>
  <c r="AL1168" i="1" s="1"/>
  <c r="AJ1169" i="1"/>
  <c r="AK1169" i="1" s="1"/>
  <c r="AL1169" i="1" s="1"/>
  <c r="AJ1170" i="1"/>
  <c r="AK1170" i="1" s="1"/>
  <c r="AL1170" i="1" s="1"/>
  <c r="AJ1171" i="1"/>
  <c r="AJ1172" i="1"/>
  <c r="AK1172" i="1" s="1"/>
  <c r="AL1172" i="1" s="1"/>
  <c r="AJ1173" i="1"/>
  <c r="AK1173" i="1" s="1"/>
  <c r="AL1173" i="1" s="1"/>
  <c r="AJ1174" i="1"/>
  <c r="AK1174" i="1" s="1"/>
  <c r="AL1174" i="1" s="1"/>
  <c r="AJ1175" i="1"/>
  <c r="AJ1176" i="1"/>
  <c r="AK1176" i="1" s="1"/>
  <c r="AL1176" i="1" s="1"/>
  <c r="AJ1177" i="1"/>
  <c r="AK1177" i="1" s="1"/>
  <c r="AL1177" i="1" s="1"/>
  <c r="AJ1178" i="1"/>
  <c r="AK1178" i="1" s="1"/>
  <c r="AL1178" i="1" s="1"/>
  <c r="AJ1179" i="1"/>
  <c r="AJ1180" i="1"/>
  <c r="AK1180" i="1" s="1"/>
  <c r="AL1180" i="1" s="1"/>
  <c r="AJ1181" i="1"/>
  <c r="AK1181" i="1" s="1"/>
  <c r="AL1181" i="1" s="1"/>
  <c r="AJ1182" i="1"/>
  <c r="AK1182" i="1" s="1"/>
  <c r="AL1182" i="1" s="1"/>
  <c r="AJ1183" i="1"/>
  <c r="AJ1184" i="1"/>
  <c r="AK1184" i="1" s="1"/>
  <c r="AL1184" i="1" s="1"/>
  <c r="AJ1185" i="1"/>
  <c r="AK1185" i="1" s="1"/>
  <c r="AL1185" i="1" s="1"/>
  <c r="AJ1186" i="1"/>
  <c r="AK1186" i="1" s="1"/>
  <c r="AL1186" i="1" s="1"/>
  <c r="AJ1187" i="1"/>
  <c r="AJ1188" i="1"/>
  <c r="AK1188" i="1" s="1"/>
  <c r="AL1188" i="1" s="1"/>
  <c r="AJ1189" i="1"/>
  <c r="AK1189" i="1" s="1"/>
  <c r="AL1189" i="1" s="1"/>
  <c r="AJ1190" i="1"/>
  <c r="AK1190" i="1" s="1"/>
  <c r="AL1190" i="1" s="1"/>
  <c r="AJ1191" i="1"/>
  <c r="AJ1192" i="1"/>
  <c r="AK1192" i="1" s="1"/>
  <c r="AL1192" i="1" s="1"/>
  <c r="AJ1193" i="1"/>
  <c r="AK1193" i="1" s="1"/>
  <c r="AL1193" i="1" s="1"/>
  <c r="AJ1194" i="1"/>
  <c r="AK1194" i="1" s="1"/>
  <c r="AL1194" i="1" s="1"/>
  <c r="AJ1195" i="1"/>
  <c r="AJ1196" i="1"/>
  <c r="AK1196" i="1" s="1"/>
  <c r="AL1196" i="1" s="1"/>
  <c r="AJ1197" i="1"/>
  <c r="AK1197" i="1" s="1"/>
  <c r="AL1197" i="1" s="1"/>
  <c r="AJ1198" i="1"/>
  <c r="AK1198" i="1" s="1"/>
  <c r="AL1198" i="1" s="1"/>
  <c r="AJ1199" i="1"/>
  <c r="AJ1200" i="1"/>
  <c r="AK1200" i="1" s="1"/>
  <c r="AL1200" i="1" s="1"/>
  <c r="AJ1201" i="1"/>
  <c r="AK1201" i="1" s="1"/>
  <c r="AL1201" i="1" s="1"/>
  <c r="AJ1202" i="1"/>
  <c r="AK1202" i="1" s="1"/>
  <c r="AL1202" i="1" s="1"/>
  <c r="AJ1203" i="1"/>
  <c r="AJ1204" i="1"/>
  <c r="AK1204" i="1" s="1"/>
  <c r="AL1204" i="1" s="1"/>
  <c r="AJ1205" i="1"/>
  <c r="AK1205" i="1" s="1"/>
  <c r="AL1205" i="1" s="1"/>
  <c r="AJ1206" i="1"/>
  <c r="AK1206" i="1" s="1"/>
  <c r="AL1206" i="1" s="1"/>
  <c r="AJ1207" i="1"/>
  <c r="AJ1208" i="1"/>
  <c r="AK1208" i="1" s="1"/>
  <c r="AL1208" i="1" s="1"/>
  <c r="AJ1209" i="1"/>
  <c r="AK1209" i="1" s="1"/>
  <c r="AL1209" i="1" s="1"/>
  <c r="AJ1210" i="1"/>
  <c r="AK1210" i="1" s="1"/>
  <c r="AL1210" i="1" s="1"/>
  <c r="AJ1211" i="1"/>
  <c r="AJ1212" i="1"/>
  <c r="AK1212" i="1" s="1"/>
  <c r="AL1212" i="1" s="1"/>
  <c r="AJ1213" i="1"/>
  <c r="AK1213" i="1" s="1"/>
  <c r="AL1213" i="1" s="1"/>
  <c r="AJ1214" i="1"/>
  <c r="AK1214" i="1" s="1"/>
  <c r="AL1214" i="1" s="1"/>
  <c r="AJ1215" i="1"/>
  <c r="AJ1216" i="1"/>
  <c r="AK1216" i="1" s="1"/>
  <c r="AL1216" i="1" s="1"/>
  <c r="AJ1217" i="1"/>
  <c r="AK1217" i="1" s="1"/>
  <c r="AL1217" i="1" s="1"/>
  <c r="AJ1218" i="1"/>
  <c r="AK1218" i="1" s="1"/>
  <c r="AL1218" i="1" s="1"/>
  <c r="AJ1219" i="1"/>
  <c r="AJ1220" i="1"/>
  <c r="AK1220" i="1" s="1"/>
  <c r="AL1220" i="1" s="1"/>
  <c r="AJ1221" i="1"/>
  <c r="AK1221" i="1" s="1"/>
  <c r="AL1221" i="1" s="1"/>
  <c r="AJ1222" i="1"/>
  <c r="AK1222" i="1" s="1"/>
  <c r="AL1222" i="1" s="1"/>
  <c r="AJ1223" i="1"/>
  <c r="AJ1224" i="1"/>
  <c r="AK1224" i="1" s="1"/>
  <c r="AL1224" i="1" s="1"/>
  <c r="AJ1225" i="1"/>
  <c r="AK1225" i="1" s="1"/>
  <c r="AL1225" i="1" s="1"/>
  <c r="AJ1226" i="1"/>
  <c r="AK1226" i="1" s="1"/>
  <c r="AL1226" i="1" s="1"/>
  <c r="AJ1227" i="1"/>
  <c r="AJ1228" i="1"/>
  <c r="AK1228" i="1" s="1"/>
  <c r="AL1228" i="1" s="1"/>
  <c r="AJ1229" i="1"/>
  <c r="AK1229" i="1" s="1"/>
  <c r="AL1229" i="1" s="1"/>
  <c r="AJ1230" i="1"/>
  <c r="AK1230" i="1" s="1"/>
  <c r="AL1230" i="1" s="1"/>
  <c r="AJ1231" i="1"/>
  <c r="AJ1232" i="1"/>
  <c r="AK1232" i="1" s="1"/>
  <c r="AL1232" i="1" s="1"/>
  <c r="AJ1233" i="1"/>
  <c r="AK1233" i="1" s="1"/>
  <c r="AL1233" i="1" s="1"/>
  <c r="AJ1234" i="1"/>
  <c r="AK1234" i="1" s="1"/>
  <c r="AL1234" i="1" s="1"/>
  <c r="AJ1235" i="1"/>
  <c r="AJ1236" i="1"/>
  <c r="AK1236" i="1" s="1"/>
  <c r="AL1236" i="1" s="1"/>
  <c r="AJ1237" i="1"/>
  <c r="AK1237" i="1" s="1"/>
  <c r="AL1237" i="1" s="1"/>
  <c r="AJ1238" i="1"/>
  <c r="AK1238" i="1" s="1"/>
  <c r="AL1238" i="1" s="1"/>
  <c r="AJ1239" i="1"/>
  <c r="AJ1240" i="1"/>
  <c r="AK1240" i="1" s="1"/>
  <c r="AL1240" i="1" s="1"/>
  <c r="AJ1241" i="1"/>
  <c r="AK1241" i="1" s="1"/>
  <c r="AL1241" i="1" s="1"/>
  <c r="AJ1242" i="1"/>
  <c r="AK1242" i="1" s="1"/>
  <c r="AL1242" i="1" s="1"/>
  <c r="AJ1243" i="1"/>
  <c r="AJ1244" i="1"/>
  <c r="AK1244" i="1" s="1"/>
  <c r="AL1244" i="1" s="1"/>
  <c r="AJ1245" i="1"/>
  <c r="AK1245" i="1" s="1"/>
  <c r="AL1245" i="1" s="1"/>
  <c r="AJ1246" i="1"/>
  <c r="AK1246" i="1" s="1"/>
  <c r="AL1246" i="1" s="1"/>
  <c r="AJ1247" i="1"/>
  <c r="AJ1248" i="1"/>
  <c r="AK1248" i="1" s="1"/>
  <c r="AL1248" i="1" s="1"/>
  <c r="AJ1249" i="1"/>
  <c r="AK1249" i="1" s="1"/>
  <c r="AL1249" i="1" s="1"/>
  <c r="AJ1250" i="1"/>
  <c r="AK1250" i="1" s="1"/>
  <c r="AL1250" i="1" s="1"/>
  <c r="AJ1251" i="1"/>
  <c r="AJ1252" i="1"/>
  <c r="AK1252" i="1" s="1"/>
  <c r="AL1252" i="1" s="1"/>
  <c r="AJ1253" i="1"/>
  <c r="AK1253" i="1" s="1"/>
  <c r="AL1253" i="1" s="1"/>
  <c r="AJ1254" i="1"/>
  <c r="AK1254" i="1" s="1"/>
  <c r="AL1254" i="1" s="1"/>
  <c r="AJ1255" i="1"/>
  <c r="AJ1256" i="1"/>
  <c r="AK1256" i="1" s="1"/>
  <c r="AL1256" i="1" s="1"/>
  <c r="AJ1257" i="1"/>
  <c r="AK1257" i="1" s="1"/>
  <c r="AL1257" i="1" s="1"/>
  <c r="AJ1258" i="1"/>
  <c r="AK1258" i="1" s="1"/>
  <c r="AL1258" i="1" s="1"/>
  <c r="AJ1259" i="1"/>
  <c r="AJ1260" i="1"/>
  <c r="AK1260" i="1" s="1"/>
  <c r="AL1260" i="1" s="1"/>
  <c r="AJ1261" i="1"/>
  <c r="AK1261" i="1" s="1"/>
  <c r="AL1261" i="1" s="1"/>
  <c r="AJ1262" i="1"/>
  <c r="AK1262" i="1" s="1"/>
  <c r="AL1262" i="1" s="1"/>
  <c r="AJ1263" i="1"/>
  <c r="AJ1264" i="1"/>
  <c r="AK1264" i="1" s="1"/>
  <c r="AL1264" i="1" s="1"/>
  <c r="AJ1265" i="1"/>
  <c r="AK1265" i="1" s="1"/>
  <c r="AL1265" i="1" s="1"/>
  <c r="AJ1266" i="1"/>
  <c r="AK1266" i="1" s="1"/>
  <c r="AL1266" i="1" s="1"/>
  <c r="AJ1267" i="1"/>
  <c r="AJ1268" i="1"/>
  <c r="AK1268" i="1" s="1"/>
  <c r="AL1268" i="1" s="1"/>
  <c r="AJ1269" i="1"/>
  <c r="AK1269" i="1" s="1"/>
  <c r="AL1269" i="1" s="1"/>
  <c r="AJ1270" i="1"/>
  <c r="AK1270" i="1" s="1"/>
  <c r="AL1270" i="1" s="1"/>
  <c r="AJ1271" i="1"/>
  <c r="AJ1272" i="1"/>
  <c r="AK1272" i="1" s="1"/>
  <c r="AL1272" i="1" s="1"/>
  <c r="AJ1273" i="1"/>
  <c r="AK1273" i="1" s="1"/>
  <c r="AL1273" i="1" s="1"/>
  <c r="AJ1274" i="1"/>
  <c r="AK1274" i="1" s="1"/>
  <c r="AL1274" i="1" s="1"/>
  <c r="AJ1275" i="1"/>
  <c r="AJ1276" i="1"/>
  <c r="AK1276" i="1" s="1"/>
  <c r="AL1276" i="1" s="1"/>
  <c r="AJ1277" i="1"/>
  <c r="AK1277" i="1" s="1"/>
  <c r="AL1277" i="1" s="1"/>
  <c r="AJ1278" i="1"/>
  <c r="AK1278" i="1" s="1"/>
  <c r="AL1278" i="1" s="1"/>
  <c r="AJ1279" i="1"/>
  <c r="AJ1280" i="1"/>
  <c r="AK1280" i="1" s="1"/>
  <c r="AL1280" i="1" s="1"/>
  <c r="AJ1281" i="1"/>
  <c r="AK1281" i="1" s="1"/>
  <c r="AL1281" i="1" s="1"/>
  <c r="AJ1282" i="1"/>
  <c r="AK1282" i="1" s="1"/>
  <c r="AL1282" i="1" s="1"/>
  <c r="AJ1283" i="1"/>
  <c r="AJ1284" i="1"/>
  <c r="AK1284" i="1" s="1"/>
  <c r="AL1284" i="1" s="1"/>
  <c r="AJ1285" i="1"/>
  <c r="AK1285" i="1" s="1"/>
  <c r="AL1285" i="1" s="1"/>
  <c r="AJ1286" i="1"/>
  <c r="AK1286" i="1" s="1"/>
  <c r="AL1286" i="1" s="1"/>
  <c r="AJ1287" i="1"/>
  <c r="AJ1288" i="1"/>
  <c r="AK1288" i="1" s="1"/>
  <c r="AL1288" i="1" s="1"/>
  <c r="AJ1289" i="1"/>
  <c r="AK1289" i="1" s="1"/>
  <c r="AL1289" i="1" s="1"/>
  <c r="AJ1290" i="1"/>
  <c r="AK1290" i="1" s="1"/>
  <c r="AL1290" i="1" s="1"/>
  <c r="AJ1291" i="1"/>
  <c r="AJ1292" i="1"/>
  <c r="AK1292" i="1" s="1"/>
  <c r="AL1292" i="1" s="1"/>
  <c r="AJ1293" i="1"/>
  <c r="AK1293" i="1" s="1"/>
  <c r="AL1293" i="1" s="1"/>
  <c r="AJ1294" i="1"/>
  <c r="AK1294" i="1" s="1"/>
  <c r="AL1294" i="1" s="1"/>
  <c r="AJ1295" i="1"/>
  <c r="AJ1296" i="1"/>
  <c r="AK1296" i="1" s="1"/>
  <c r="AL1296" i="1" s="1"/>
  <c r="AJ1297" i="1"/>
  <c r="AK1297" i="1" s="1"/>
  <c r="AL1297" i="1" s="1"/>
  <c r="AJ1298" i="1"/>
  <c r="AK1298" i="1" s="1"/>
  <c r="AL1298" i="1" s="1"/>
  <c r="AJ1299" i="1"/>
  <c r="AJ1300" i="1"/>
  <c r="AK1300" i="1" s="1"/>
  <c r="AL1300" i="1" s="1"/>
  <c r="AJ1301" i="1"/>
  <c r="AK1301" i="1" s="1"/>
  <c r="AL1301" i="1" s="1"/>
  <c r="AJ1302" i="1"/>
  <c r="AK1302" i="1" s="1"/>
  <c r="AL1302" i="1" s="1"/>
  <c r="AJ1303" i="1"/>
  <c r="AJ1304" i="1"/>
  <c r="AK1304" i="1" s="1"/>
  <c r="AL1304" i="1" s="1"/>
  <c r="AJ1305" i="1"/>
  <c r="AK1305" i="1" s="1"/>
  <c r="AL1305" i="1" s="1"/>
  <c r="AJ1306" i="1"/>
  <c r="AK1306" i="1" s="1"/>
  <c r="AL1306" i="1" s="1"/>
  <c r="AJ1307" i="1"/>
  <c r="AJ1308" i="1"/>
  <c r="AK1308" i="1" s="1"/>
  <c r="AL1308" i="1" s="1"/>
  <c r="AJ1309" i="1"/>
  <c r="AK1309" i="1" s="1"/>
  <c r="AL1309" i="1" s="1"/>
  <c r="AJ1310" i="1"/>
  <c r="AK1310" i="1" s="1"/>
  <c r="AL1310" i="1" s="1"/>
  <c r="AJ1311" i="1"/>
  <c r="AJ1312" i="1"/>
  <c r="AK1312" i="1" s="1"/>
  <c r="AL1312" i="1" s="1"/>
  <c r="AJ1313" i="1"/>
  <c r="AK1313" i="1" s="1"/>
  <c r="AL1313" i="1" s="1"/>
  <c r="AJ1314" i="1"/>
  <c r="AK1314" i="1" s="1"/>
  <c r="AL1314" i="1" s="1"/>
  <c r="AJ1315" i="1"/>
  <c r="AJ1316" i="1"/>
  <c r="AK1316" i="1" s="1"/>
  <c r="AL1316" i="1" s="1"/>
  <c r="AJ1317" i="1"/>
  <c r="AK1317" i="1" s="1"/>
  <c r="AL1317" i="1" s="1"/>
  <c r="AJ1318" i="1"/>
  <c r="AK1318" i="1" s="1"/>
  <c r="AL1318" i="1" s="1"/>
  <c r="AJ1319" i="1"/>
  <c r="AJ1320" i="1"/>
  <c r="AK1320" i="1" s="1"/>
  <c r="AL1320" i="1" s="1"/>
  <c r="AJ1321" i="1"/>
  <c r="AK1321" i="1" s="1"/>
  <c r="AL1321" i="1" s="1"/>
  <c r="AJ1322" i="1"/>
  <c r="AK1322" i="1" s="1"/>
  <c r="AL1322" i="1" s="1"/>
  <c r="AJ1323" i="1"/>
  <c r="AJ1324" i="1"/>
  <c r="AK1324" i="1" s="1"/>
  <c r="AL1324" i="1" s="1"/>
  <c r="AJ1325" i="1"/>
  <c r="AK1325" i="1" s="1"/>
  <c r="AL1325" i="1" s="1"/>
  <c r="AJ1326" i="1"/>
  <c r="AK1326" i="1" s="1"/>
  <c r="AL1326" i="1" s="1"/>
  <c r="AJ1327" i="1"/>
  <c r="AJ1328" i="1"/>
  <c r="AK1328" i="1" s="1"/>
  <c r="AL1328" i="1" s="1"/>
  <c r="AJ1329" i="1"/>
  <c r="AK1329" i="1" s="1"/>
  <c r="AL1329" i="1" s="1"/>
  <c r="AJ1330" i="1"/>
  <c r="AK1330" i="1" s="1"/>
  <c r="AL1330" i="1" s="1"/>
  <c r="AJ1331" i="1"/>
  <c r="AJ1332" i="1"/>
  <c r="AK1332" i="1" s="1"/>
  <c r="AL1332" i="1" s="1"/>
  <c r="AJ1333" i="1"/>
  <c r="AK1333" i="1" s="1"/>
  <c r="AL1333" i="1" s="1"/>
  <c r="AJ1334" i="1"/>
  <c r="AK1334" i="1" s="1"/>
  <c r="AL1334" i="1" s="1"/>
  <c r="AJ1335" i="1"/>
  <c r="AJ1336" i="1"/>
  <c r="AK1336" i="1" s="1"/>
  <c r="AL1336" i="1" s="1"/>
  <c r="AJ1337" i="1"/>
  <c r="AK1337" i="1" s="1"/>
  <c r="AL1337" i="1" s="1"/>
  <c r="AJ1338" i="1"/>
  <c r="AK1338" i="1" s="1"/>
  <c r="AL1338" i="1" s="1"/>
  <c r="AJ1339" i="1"/>
  <c r="AJ1340" i="1"/>
  <c r="AK1340" i="1" s="1"/>
  <c r="AL1340" i="1" s="1"/>
  <c r="AJ1341" i="1"/>
  <c r="AK1341" i="1" s="1"/>
  <c r="AL1341" i="1" s="1"/>
  <c r="AJ1342" i="1"/>
  <c r="AK1342" i="1" s="1"/>
  <c r="AL1342" i="1" s="1"/>
  <c r="AJ1343" i="1"/>
  <c r="AJ1344" i="1"/>
  <c r="AK1344" i="1" s="1"/>
  <c r="AL1344" i="1" s="1"/>
  <c r="AJ1345" i="1"/>
  <c r="AK1345" i="1" s="1"/>
  <c r="AL1345" i="1" s="1"/>
  <c r="AJ1346" i="1"/>
  <c r="AK1346" i="1" s="1"/>
  <c r="AL1346" i="1" s="1"/>
  <c r="AJ1347" i="1"/>
  <c r="AJ1348" i="1"/>
  <c r="AK1348" i="1" s="1"/>
  <c r="AL1348" i="1" s="1"/>
  <c r="AJ1349" i="1"/>
  <c r="AK1349" i="1" s="1"/>
  <c r="AL1349" i="1" s="1"/>
  <c r="AJ1350" i="1"/>
  <c r="AK1350" i="1" s="1"/>
  <c r="AL1350" i="1" s="1"/>
  <c r="AJ1351" i="1"/>
  <c r="AJ1352" i="1"/>
  <c r="AK1352" i="1" s="1"/>
  <c r="AL1352" i="1" s="1"/>
  <c r="AJ1353" i="1"/>
  <c r="AK1353" i="1" s="1"/>
  <c r="AL1353" i="1" s="1"/>
  <c r="AJ1354" i="1"/>
  <c r="AK1354" i="1" s="1"/>
  <c r="AL1354" i="1" s="1"/>
  <c r="AJ1355" i="1"/>
  <c r="AJ1356" i="1"/>
  <c r="AK1356" i="1" s="1"/>
  <c r="AL1356" i="1" s="1"/>
  <c r="AJ1357" i="1"/>
  <c r="AK1357" i="1" s="1"/>
  <c r="AL1357" i="1" s="1"/>
  <c r="AJ1358" i="1"/>
  <c r="AK1358" i="1" s="1"/>
  <c r="AL1358" i="1" s="1"/>
  <c r="AJ1359" i="1"/>
  <c r="AJ1360" i="1"/>
  <c r="AK1360" i="1" s="1"/>
  <c r="AL1360" i="1" s="1"/>
  <c r="AJ1361" i="1"/>
  <c r="AK1361" i="1" s="1"/>
  <c r="AL1361" i="1" s="1"/>
  <c r="AJ1362" i="1"/>
  <c r="AK1362" i="1" s="1"/>
  <c r="AL1362" i="1" s="1"/>
  <c r="AJ1363" i="1"/>
  <c r="AJ1364" i="1"/>
  <c r="AK1364" i="1" s="1"/>
  <c r="AL1364" i="1" s="1"/>
  <c r="AJ1365" i="1"/>
  <c r="AK1365" i="1" s="1"/>
  <c r="AL1365" i="1" s="1"/>
  <c r="AJ1366" i="1"/>
  <c r="AK1366" i="1" s="1"/>
  <c r="AL1366" i="1" s="1"/>
  <c r="AJ1367" i="1"/>
  <c r="AJ1368" i="1"/>
  <c r="AK1368" i="1" s="1"/>
  <c r="AL1368" i="1" s="1"/>
  <c r="AJ1369" i="1"/>
  <c r="AK1369" i="1" s="1"/>
  <c r="AL1369" i="1" s="1"/>
  <c r="AJ1370" i="1"/>
  <c r="AK1370" i="1" s="1"/>
  <c r="AL1370" i="1" s="1"/>
  <c r="AJ1371" i="1"/>
  <c r="AJ1372" i="1"/>
  <c r="AK1372" i="1" s="1"/>
  <c r="AL1372" i="1" s="1"/>
  <c r="AJ1373" i="1"/>
  <c r="AK1373" i="1" s="1"/>
  <c r="AL1373" i="1" s="1"/>
  <c r="AJ1374" i="1"/>
  <c r="AK1374" i="1" s="1"/>
  <c r="AL1374" i="1" s="1"/>
  <c r="AJ1375" i="1"/>
  <c r="AJ1376" i="1"/>
  <c r="AK1376" i="1" s="1"/>
  <c r="AL1376" i="1" s="1"/>
  <c r="AJ1377" i="1"/>
  <c r="AK1377" i="1" s="1"/>
  <c r="AL1377" i="1" s="1"/>
  <c r="AJ1378" i="1"/>
  <c r="AK1378" i="1" s="1"/>
  <c r="AL1378" i="1" s="1"/>
  <c r="AJ1379" i="1"/>
  <c r="AJ1380" i="1"/>
  <c r="AK1380" i="1" s="1"/>
  <c r="AL1380" i="1" s="1"/>
  <c r="AJ1381" i="1"/>
  <c r="AK1381" i="1" s="1"/>
  <c r="AL1381" i="1" s="1"/>
  <c r="AJ1382" i="1"/>
  <c r="AK1382" i="1" s="1"/>
  <c r="AL1382" i="1" s="1"/>
  <c r="AJ1383" i="1"/>
  <c r="AJ1384" i="1"/>
  <c r="AK1384" i="1" s="1"/>
  <c r="AL1384" i="1" s="1"/>
  <c r="AJ1385" i="1"/>
  <c r="AK1385" i="1" s="1"/>
  <c r="AL1385" i="1" s="1"/>
  <c r="AJ1386" i="1"/>
  <c r="AK1386" i="1" s="1"/>
  <c r="AL1386" i="1" s="1"/>
  <c r="AJ1387" i="1"/>
  <c r="AJ1388" i="1"/>
  <c r="AK1388" i="1" s="1"/>
  <c r="AL1388" i="1" s="1"/>
  <c r="AJ1389" i="1"/>
  <c r="AK1389" i="1" s="1"/>
  <c r="AL1389" i="1" s="1"/>
  <c r="AJ1390" i="1"/>
  <c r="AK1390" i="1" s="1"/>
  <c r="AL1390" i="1" s="1"/>
  <c r="AJ1391" i="1"/>
  <c r="AJ1392" i="1"/>
  <c r="AK1392" i="1" s="1"/>
  <c r="AL1392" i="1" s="1"/>
  <c r="AJ1393" i="1"/>
  <c r="AK1393" i="1" s="1"/>
  <c r="AL1393" i="1" s="1"/>
  <c r="AJ1394" i="1"/>
  <c r="AK1394" i="1" s="1"/>
  <c r="AL1394" i="1" s="1"/>
  <c r="AJ1395" i="1"/>
  <c r="AJ1396" i="1"/>
  <c r="AK1396" i="1" s="1"/>
  <c r="AL1396" i="1" s="1"/>
  <c r="AJ1397" i="1"/>
  <c r="AK1397" i="1" s="1"/>
  <c r="AL1397" i="1" s="1"/>
  <c r="AJ1398" i="1"/>
  <c r="AK1398" i="1" s="1"/>
  <c r="AL1398" i="1" s="1"/>
  <c r="AJ1399" i="1"/>
  <c r="AJ1400" i="1"/>
  <c r="AK1400" i="1" s="1"/>
  <c r="AL1400" i="1" s="1"/>
  <c r="AJ1401" i="1"/>
  <c r="AK1401" i="1" s="1"/>
  <c r="AL1401" i="1" s="1"/>
  <c r="AJ1402" i="1"/>
  <c r="AK1402" i="1" s="1"/>
  <c r="AL1402" i="1" s="1"/>
  <c r="AJ1403" i="1"/>
  <c r="AJ1404" i="1"/>
  <c r="AK1404" i="1" s="1"/>
  <c r="AL1404" i="1" s="1"/>
  <c r="AJ1405" i="1"/>
  <c r="AK1405" i="1" s="1"/>
  <c r="AL1405" i="1" s="1"/>
  <c r="AJ1406" i="1"/>
  <c r="AK1406" i="1" s="1"/>
  <c r="AL1406" i="1" s="1"/>
  <c r="AJ1407" i="1"/>
  <c r="AJ1408" i="1"/>
  <c r="AK1408" i="1" s="1"/>
  <c r="AL1408" i="1" s="1"/>
  <c r="AJ1409" i="1"/>
  <c r="AK1409" i="1" s="1"/>
  <c r="AL1409" i="1" s="1"/>
  <c r="AJ1410" i="1"/>
  <c r="AK1410" i="1" s="1"/>
  <c r="AL1410" i="1" s="1"/>
  <c r="AJ1411" i="1"/>
  <c r="AJ1412" i="1"/>
  <c r="AK1412" i="1" s="1"/>
  <c r="AL1412" i="1" s="1"/>
  <c r="AJ1413" i="1"/>
  <c r="AK1413" i="1" s="1"/>
  <c r="AL1413" i="1" s="1"/>
  <c r="AJ1414" i="1"/>
  <c r="AK1414" i="1" s="1"/>
  <c r="AL1414" i="1" s="1"/>
  <c r="AJ1415" i="1"/>
  <c r="AJ1416" i="1"/>
  <c r="AK1416" i="1" s="1"/>
  <c r="AL1416" i="1" s="1"/>
  <c r="AJ1417" i="1"/>
  <c r="AK1417" i="1" s="1"/>
  <c r="AL1417" i="1" s="1"/>
  <c r="AJ1418" i="1"/>
  <c r="AK1418" i="1" s="1"/>
  <c r="AL1418" i="1" s="1"/>
  <c r="AJ1419" i="1"/>
  <c r="AJ1420" i="1"/>
  <c r="AK1420" i="1" s="1"/>
  <c r="AL1420" i="1" s="1"/>
  <c r="AJ1421" i="1"/>
  <c r="AK1421" i="1" s="1"/>
  <c r="AL1421" i="1" s="1"/>
  <c r="AJ1422" i="1"/>
  <c r="AK1422" i="1" s="1"/>
  <c r="AL1422" i="1" s="1"/>
  <c r="AJ1423" i="1"/>
  <c r="AJ1424" i="1"/>
  <c r="AK1424" i="1" s="1"/>
  <c r="AL1424" i="1" s="1"/>
  <c r="AJ1425" i="1"/>
  <c r="AK1425" i="1" s="1"/>
  <c r="AL1425" i="1" s="1"/>
  <c r="AJ1426" i="1"/>
  <c r="AK1426" i="1" s="1"/>
  <c r="AL1426" i="1" s="1"/>
  <c r="AJ1427" i="1"/>
  <c r="AJ1428" i="1"/>
  <c r="AK1428" i="1" s="1"/>
  <c r="AL1428" i="1" s="1"/>
  <c r="AJ1429" i="1"/>
  <c r="AK1429" i="1" s="1"/>
  <c r="AL1429" i="1" s="1"/>
  <c r="AJ1430" i="1"/>
  <c r="AK1430" i="1" s="1"/>
  <c r="AL1430" i="1" s="1"/>
  <c r="AJ1431" i="1"/>
  <c r="AJ1432" i="1"/>
  <c r="AK1432" i="1" s="1"/>
  <c r="AL1432" i="1" s="1"/>
  <c r="AJ1433" i="1"/>
  <c r="AK1433" i="1" s="1"/>
  <c r="AL1433" i="1" s="1"/>
  <c r="AJ1434" i="1"/>
  <c r="AK1434" i="1" s="1"/>
  <c r="AL1434" i="1" s="1"/>
  <c r="AJ1435" i="1"/>
  <c r="AJ1436" i="1"/>
  <c r="AK1436" i="1" s="1"/>
  <c r="AL1436" i="1" s="1"/>
  <c r="AJ1437" i="1"/>
  <c r="AK1437" i="1" s="1"/>
  <c r="AL1437" i="1" s="1"/>
  <c r="AJ1438" i="1"/>
  <c r="AK1438" i="1" s="1"/>
  <c r="AL1438" i="1" s="1"/>
  <c r="AJ1439" i="1"/>
  <c r="AJ1440" i="1"/>
  <c r="AK1440" i="1" s="1"/>
  <c r="AL1440" i="1" s="1"/>
  <c r="AJ1441" i="1"/>
  <c r="AK1441" i="1" s="1"/>
  <c r="AL1441" i="1" s="1"/>
  <c r="AJ1442" i="1"/>
  <c r="AK1442" i="1" s="1"/>
  <c r="AL1442" i="1" s="1"/>
  <c r="AJ1443" i="1"/>
  <c r="AJ1444" i="1"/>
  <c r="AK1444" i="1" s="1"/>
  <c r="AL1444" i="1" s="1"/>
  <c r="AJ1445" i="1"/>
  <c r="AK1445" i="1" s="1"/>
  <c r="AL1445" i="1" s="1"/>
  <c r="AJ1446" i="1"/>
  <c r="AK1446" i="1" s="1"/>
  <c r="AL1446" i="1" s="1"/>
  <c r="AJ1447" i="1"/>
  <c r="AJ1448" i="1"/>
  <c r="AK1448" i="1" s="1"/>
  <c r="AL1448" i="1" s="1"/>
  <c r="AJ1449" i="1"/>
  <c r="AK1449" i="1" s="1"/>
  <c r="AL1449" i="1" s="1"/>
  <c r="AJ1450" i="1"/>
  <c r="AK1450" i="1" s="1"/>
  <c r="AL1450" i="1" s="1"/>
  <c r="AJ1451" i="1"/>
  <c r="AJ1452" i="1"/>
  <c r="AK1452" i="1" s="1"/>
  <c r="AL1452" i="1" s="1"/>
  <c r="AJ1453" i="1"/>
  <c r="AK1453" i="1" s="1"/>
  <c r="AL1453" i="1" s="1"/>
  <c r="AJ1454" i="1"/>
  <c r="AK1454" i="1" s="1"/>
  <c r="AL1454" i="1" s="1"/>
  <c r="AJ1455" i="1"/>
  <c r="AJ1456" i="1"/>
  <c r="AK1456" i="1" s="1"/>
  <c r="AL1456" i="1" s="1"/>
  <c r="AJ1457" i="1"/>
  <c r="AK1457" i="1" s="1"/>
  <c r="AL1457" i="1" s="1"/>
  <c r="AJ1458" i="1"/>
  <c r="AK1458" i="1" s="1"/>
  <c r="AL1458" i="1" s="1"/>
  <c r="AJ1459" i="1"/>
  <c r="AJ1460" i="1"/>
  <c r="AK1460" i="1" s="1"/>
  <c r="AL1460" i="1" s="1"/>
  <c r="AJ1461" i="1"/>
  <c r="AK1461" i="1" s="1"/>
  <c r="AL1461" i="1" s="1"/>
  <c r="AJ1462" i="1"/>
  <c r="AK1462" i="1" s="1"/>
  <c r="AL1462" i="1" s="1"/>
  <c r="AJ1463" i="1"/>
  <c r="AJ1464" i="1"/>
  <c r="AK1464" i="1" s="1"/>
  <c r="AL1464" i="1" s="1"/>
  <c r="AJ1465" i="1"/>
  <c r="AK1465" i="1" s="1"/>
  <c r="AL1465" i="1" s="1"/>
  <c r="AJ1466" i="1"/>
  <c r="AK1466" i="1" s="1"/>
  <c r="AL1466" i="1" s="1"/>
  <c r="AJ1467" i="1"/>
  <c r="AJ1468" i="1"/>
  <c r="AK1468" i="1" s="1"/>
  <c r="AL1468" i="1" s="1"/>
  <c r="AJ1469" i="1"/>
  <c r="AK1469" i="1" s="1"/>
  <c r="AL1469" i="1" s="1"/>
  <c r="AJ1470" i="1"/>
  <c r="AK1470" i="1" s="1"/>
  <c r="AL1470" i="1" s="1"/>
  <c r="AJ1471" i="1"/>
  <c r="AJ1472" i="1"/>
  <c r="AK1472" i="1" s="1"/>
  <c r="AL1472" i="1" s="1"/>
  <c r="AJ1473" i="1"/>
  <c r="AK1473" i="1" s="1"/>
  <c r="AL1473" i="1" s="1"/>
  <c r="AJ1474" i="1"/>
  <c r="AK1474" i="1" s="1"/>
  <c r="AL1474" i="1" s="1"/>
  <c r="AJ1475" i="1"/>
  <c r="AJ1476" i="1"/>
  <c r="AK1476" i="1" s="1"/>
  <c r="AL1476" i="1" s="1"/>
  <c r="AJ1477" i="1"/>
  <c r="AK1477" i="1" s="1"/>
  <c r="AL1477" i="1" s="1"/>
  <c r="AJ1478" i="1"/>
  <c r="AK1478" i="1" s="1"/>
  <c r="AL1478" i="1" s="1"/>
  <c r="AJ1479" i="1"/>
  <c r="AJ1480" i="1"/>
  <c r="AK1480" i="1" s="1"/>
  <c r="AL1480" i="1" s="1"/>
  <c r="AJ1481" i="1"/>
  <c r="AK1481" i="1" s="1"/>
  <c r="AL1481" i="1" s="1"/>
  <c r="AJ1482" i="1"/>
  <c r="AK1482" i="1" s="1"/>
  <c r="AL1482" i="1" s="1"/>
  <c r="AJ1483" i="1"/>
  <c r="AJ1484" i="1"/>
  <c r="AK1484" i="1" s="1"/>
  <c r="AL1484" i="1" s="1"/>
  <c r="AJ1485" i="1"/>
  <c r="AK1485" i="1" s="1"/>
  <c r="AL1485" i="1" s="1"/>
  <c r="AJ1486" i="1"/>
  <c r="AK1486" i="1" s="1"/>
  <c r="AL1486" i="1" s="1"/>
  <c r="AJ1487" i="1"/>
  <c r="AJ1488" i="1"/>
  <c r="AK1488" i="1" s="1"/>
  <c r="AL1488" i="1" s="1"/>
  <c r="AJ1489" i="1"/>
  <c r="AK1489" i="1" s="1"/>
  <c r="AL1489" i="1" s="1"/>
  <c r="AJ1490" i="1"/>
  <c r="AK1490" i="1" s="1"/>
  <c r="AL1490" i="1" s="1"/>
  <c r="AJ1491" i="1"/>
  <c r="AJ1492" i="1"/>
  <c r="AK1492" i="1" s="1"/>
  <c r="AL1492" i="1" s="1"/>
  <c r="AJ1493" i="1"/>
  <c r="AK1493" i="1" s="1"/>
  <c r="AL1493" i="1" s="1"/>
  <c r="AJ1494" i="1"/>
  <c r="AK1494" i="1" s="1"/>
  <c r="AL1494" i="1" s="1"/>
  <c r="AJ1495" i="1"/>
  <c r="AJ1496" i="1"/>
  <c r="AK1496" i="1" s="1"/>
  <c r="AL1496" i="1" s="1"/>
  <c r="AJ1497" i="1"/>
  <c r="AK1497" i="1" s="1"/>
  <c r="AL1497" i="1" s="1"/>
  <c r="AJ1498" i="1"/>
  <c r="AK1498" i="1" s="1"/>
  <c r="AL1498" i="1" s="1"/>
  <c r="AJ1499" i="1"/>
  <c r="AJ1500" i="1"/>
  <c r="AK1500" i="1" s="1"/>
  <c r="AL1500" i="1" s="1"/>
  <c r="AJ1501" i="1"/>
  <c r="AK1501" i="1" s="1"/>
  <c r="AL1501" i="1" s="1"/>
  <c r="AJ1502" i="1"/>
  <c r="AK1502" i="1" s="1"/>
  <c r="AL1502" i="1" s="1"/>
  <c r="AJ1503" i="1"/>
  <c r="AJ1504" i="1"/>
  <c r="AK1504" i="1" s="1"/>
  <c r="AL1504" i="1" s="1"/>
  <c r="AJ1505" i="1"/>
  <c r="AK1505" i="1" s="1"/>
  <c r="AL1505" i="1" s="1"/>
  <c r="AJ1506" i="1"/>
  <c r="AK1506" i="1" s="1"/>
  <c r="AL1506" i="1" s="1"/>
  <c r="AJ1507" i="1"/>
  <c r="AJ1508" i="1"/>
  <c r="AK1508" i="1" s="1"/>
  <c r="AL1508" i="1" s="1"/>
  <c r="AJ1509" i="1"/>
  <c r="AK1509" i="1" s="1"/>
  <c r="AL1509" i="1" s="1"/>
  <c r="AJ1510" i="1"/>
  <c r="AK1510" i="1" s="1"/>
  <c r="AL1510" i="1" s="1"/>
  <c r="AJ1511" i="1"/>
  <c r="AJ1512" i="1"/>
  <c r="AK1512" i="1" s="1"/>
  <c r="AL1512" i="1" s="1"/>
  <c r="AJ1513" i="1"/>
  <c r="AK1513" i="1" s="1"/>
  <c r="AL1513" i="1" s="1"/>
  <c r="AJ1514" i="1"/>
  <c r="AK1514" i="1" s="1"/>
  <c r="AL1514" i="1" s="1"/>
  <c r="AJ1515" i="1"/>
  <c r="AJ1516" i="1"/>
  <c r="AK1516" i="1" s="1"/>
  <c r="AL1516" i="1" s="1"/>
  <c r="AJ1517" i="1"/>
  <c r="AK1517" i="1" s="1"/>
  <c r="AL1517" i="1" s="1"/>
  <c r="AJ1518" i="1"/>
  <c r="AK1518" i="1" s="1"/>
  <c r="AL1518" i="1" s="1"/>
  <c r="AJ1519" i="1"/>
  <c r="AJ1520" i="1"/>
  <c r="AK1520" i="1" s="1"/>
  <c r="AL1520" i="1" s="1"/>
  <c r="AJ1521" i="1"/>
  <c r="AK1521" i="1" s="1"/>
  <c r="AL1521" i="1" s="1"/>
  <c r="AJ1522" i="1"/>
  <c r="AK1522" i="1" s="1"/>
  <c r="AL1522" i="1" s="1"/>
  <c r="AJ1523" i="1"/>
  <c r="AJ1524" i="1"/>
  <c r="AK1524" i="1" s="1"/>
  <c r="AL1524" i="1" s="1"/>
  <c r="AJ1525" i="1"/>
  <c r="AK1525" i="1" s="1"/>
  <c r="AL1525" i="1" s="1"/>
  <c r="AJ1526" i="1"/>
  <c r="AK1526" i="1" s="1"/>
  <c r="AL1526" i="1" s="1"/>
  <c r="AJ1527" i="1"/>
  <c r="AJ1528" i="1"/>
  <c r="AK1528" i="1" s="1"/>
  <c r="AL1528" i="1" s="1"/>
  <c r="AJ1529" i="1"/>
  <c r="AK1529" i="1" s="1"/>
  <c r="AL1529" i="1" s="1"/>
  <c r="AJ1530" i="1"/>
  <c r="AK1530" i="1" s="1"/>
  <c r="AL1530" i="1" s="1"/>
  <c r="AJ1531" i="1"/>
  <c r="AJ1532" i="1"/>
  <c r="AK1532" i="1" s="1"/>
  <c r="AL1532" i="1" s="1"/>
  <c r="AJ1533" i="1"/>
  <c r="AK1533" i="1" s="1"/>
  <c r="AL1533" i="1" s="1"/>
  <c r="AJ1534" i="1"/>
  <c r="AK1534" i="1" s="1"/>
  <c r="AL1534" i="1" s="1"/>
  <c r="AJ1535" i="1"/>
  <c r="AJ1536" i="1"/>
  <c r="AK1536" i="1" s="1"/>
  <c r="AL1536" i="1" s="1"/>
  <c r="AJ1537" i="1"/>
  <c r="AK1537" i="1" s="1"/>
  <c r="AL1537" i="1" s="1"/>
  <c r="AJ1538" i="1"/>
  <c r="AK1538" i="1" s="1"/>
  <c r="AL1538" i="1" s="1"/>
  <c r="AJ1539" i="1"/>
  <c r="AJ1540" i="1"/>
  <c r="AK1540" i="1" s="1"/>
  <c r="AL1540" i="1" s="1"/>
  <c r="AJ1541" i="1"/>
  <c r="AK1541" i="1" s="1"/>
  <c r="AL1541" i="1" s="1"/>
  <c r="AJ1542" i="1"/>
  <c r="AK1542" i="1" s="1"/>
  <c r="AL1542" i="1" s="1"/>
  <c r="AJ1543" i="1"/>
  <c r="AJ1544" i="1"/>
  <c r="AK1544" i="1" s="1"/>
  <c r="AL1544" i="1" s="1"/>
  <c r="AJ1545" i="1"/>
  <c r="AK1545" i="1" s="1"/>
  <c r="AL1545" i="1" s="1"/>
  <c r="AJ1546" i="1"/>
  <c r="AK1546" i="1" s="1"/>
  <c r="AL1546" i="1" s="1"/>
  <c r="AJ1547" i="1"/>
  <c r="AJ1548" i="1"/>
  <c r="AK1548" i="1" s="1"/>
  <c r="AL1548" i="1" s="1"/>
  <c r="AJ1549" i="1"/>
  <c r="AK1549" i="1" s="1"/>
  <c r="AL1549" i="1" s="1"/>
  <c r="AJ1550" i="1"/>
  <c r="AK1550" i="1" s="1"/>
  <c r="AL1550" i="1" s="1"/>
  <c r="AJ1551" i="1"/>
  <c r="AJ1552" i="1"/>
  <c r="AK1552" i="1" s="1"/>
  <c r="AL1552" i="1" s="1"/>
  <c r="AJ1553" i="1"/>
  <c r="AK1553" i="1" s="1"/>
  <c r="AL1553" i="1" s="1"/>
  <c r="AJ1554" i="1"/>
  <c r="AK1554" i="1" s="1"/>
  <c r="AL1554" i="1" s="1"/>
  <c r="AJ1555" i="1"/>
  <c r="AJ1556" i="1"/>
  <c r="AK1556" i="1" s="1"/>
  <c r="AL1556" i="1" s="1"/>
  <c r="AJ1557" i="1"/>
  <c r="AK1557" i="1" s="1"/>
  <c r="AL1557" i="1" s="1"/>
  <c r="AJ1558" i="1"/>
  <c r="AK1558" i="1" s="1"/>
  <c r="AL1558" i="1" s="1"/>
  <c r="AJ1559" i="1"/>
  <c r="AJ1560" i="1"/>
  <c r="AK1560" i="1" s="1"/>
  <c r="AL1560" i="1" s="1"/>
  <c r="AJ1561" i="1"/>
  <c r="AK1561" i="1" s="1"/>
  <c r="AL1561" i="1" s="1"/>
  <c r="AJ1562" i="1"/>
  <c r="AK1562" i="1" s="1"/>
  <c r="AL1562" i="1" s="1"/>
  <c r="AJ1563" i="1"/>
  <c r="AJ1564" i="1"/>
  <c r="AK1564" i="1" s="1"/>
  <c r="AL1564" i="1" s="1"/>
  <c r="AJ1565" i="1"/>
  <c r="AK1565" i="1" s="1"/>
  <c r="AL1565" i="1" s="1"/>
  <c r="AJ1566" i="1"/>
  <c r="AK1566" i="1" s="1"/>
  <c r="AL1566" i="1" s="1"/>
  <c r="AJ1567" i="1"/>
  <c r="AJ1568" i="1"/>
  <c r="AK1568" i="1" s="1"/>
  <c r="AL1568" i="1" s="1"/>
  <c r="AJ1569" i="1"/>
  <c r="AK1569" i="1" s="1"/>
  <c r="AL1569" i="1" s="1"/>
  <c r="AJ1570" i="1"/>
  <c r="AK1570" i="1" s="1"/>
  <c r="AL1570" i="1" s="1"/>
  <c r="AJ1571" i="1"/>
  <c r="AJ1572" i="1"/>
  <c r="AK1572" i="1" s="1"/>
  <c r="AL1572" i="1" s="1"/>
  <c r="AJ1573" i="1"/>
  <c r="AK1573" i="1" s="1"/>
  <c r="AL1573" i="1" s="1"/>
  <c r="AJ1574" i="1"/>
  <c r="AK1574" i="1" s="1"/>
  <c r="AL1574" i="1" s="1"/>
  <c r="AJ1575" i="1"/>
  <c r="AJ1576" i="1"/>
  <c r="AK1576" i="1" s="1"/>
  <c r="AL1576" i="1" s="1"/>
  <c r="AJ1577" i="1"/>
  <c r="AK1577" i="1" s="1"/>
  <c r="AL1577" i="1" s="1"/>
  <c r="AJ1578" i="1"/>
  <c r="AK1578" i="1" s="1"/>
  <c r="AL1578" i="1" s="1"/>
  <c r="AJ1579" i="1"/>
  <c r="AJ1580" i="1"/>
  <c r="AK1580" i="1" s="1"/>
  <c r="AL1580" i="1" s="1"/>
  <c r="AJ1581" i="1"/>
  <c r="AK1581" i="1" s="1"/>
  <c r="AL1581" i="1" s="1"/>
  <c r="AJ1582" i="1"/>
  <c r="AK1582" i="1" s="1"/>
  <c r="AL1582" i="1" s="1"/>
  <c r="AJ1583" i="1"/>
  <c r="AJ1584" i="1"/>
  <c r="AK1584" i="1" s="1"/>
  <c r="AL1584" i="1" s="1"/>
  <c r="AJ1585" i="1"/>
  <c r="AK1585" i="1" s="1"/>
  <c r="AL1585" i="1" s="1"/>
  <c r="AJ1586" i="1"/>
  <c r="AK1586" i="1" s="1"/>
  <c r="AL1586" i="1" s="1"/>
  <c r="AJ1587" i="1"/>
  <c r="AJ1588" i="1"/>
  <c r="AK1588" i="1" s="1"/>
  <c r="AL1588" i="1" s="1"/>
  <c r="AJ1589" i="1"/>
  <c r="AK1589" i="1" s="1"/>
  <c r="AL1589" i="1" s="1"/>
  <c r="AJ1590" i="1"/>
  <c r="AK1590" i="1" s="1"/>
  <c r="AL1590" i="1" s="1"/>
  <c r="AJ1591" i="1"/>
  <c r="AJ1592" i="1"/>
  <c r="AK1592" i="1" s="1"/>
  <c r="AL1592" i="1" s="1"/>
  <c r="AJ1593" i="1"/>
  <c r="AK1593" i="1" s="1"/>
  <c r="AL1593" i="1" s="1"/>
  <c r="AJ1594" i="1"/>
  <c r="AK1594" i="1" s="1"/>
  <c r="AL1594" i="1" s="1"/>
  <c r="AJ1595" i="1"/>
  <c r="AJ1596" i="1"/>
  <c r="AK1596" i="1" s="1"/>
  <c r="AL1596" i="1" s="1"/>
  <c r="AJ1597" i="1"/>
  <c r="AK1597" i="1" s="1"/>
  <c r="AL1597" i="1" s="1"/>
  <c r="AJ1598" i="1"/>
  <c r="AK1598" i="1" s="1"/>
  <c r="AL1598" i="1" s="1"/>
  <c r="AJ1599" i="1"/>
  <c r="AJ1600" i="1"/>
  <c r="AK1600" i="1" s="1"/>
  <c r="AL1600" i="1" s="1"/>
  <c r="AJ1601" i="1"/>
  <c r="AK1601" i="1" s="1"/>
  <c r="AL1601" i="1" s="1"/>
  <c r="AJ1602" i="1"/>
  <c r="AK1602" i="1" s="1"/>
  <c r="AL1602" i="1" s="1"/>
  <c r="AJ1603" i="1"/>
  <c r="AJ1604" i="1"/>
  <c r="AK1604" i="1" s="1"/>
  <c r="AL1604" i="1" s="1"/>
  <c r="AJ1605" i="1"/>
  <c r="AK1605" i="1" s="1"/>
  <c r="AL1605" i="1" s="1"/>
  <c r="AJ1606" i="1"/>
  <c r="AK1606" i="1" s="1"/>
  <c r="AL1606" i="1" s="1"/>
  <c r="AJ1607" i="1"/>
  <c r="AJ1608" i="1"/>
  <c r="AK1608" i="1" s="1"/>
  <c r="AL1608" i="1" s="1"/>
  <c r="AJ1609" i="1"/>
  <c r="AK1609" i="1" s="1"/>
  <c r="AL1609" i="1" s="1"/>
  <c r="AJ1610" i="1"/>
  <c r="AK1610" i="1" s="1"/>
  <c r="AL1610" i="1" s="1"/>
  <c r="AJ1611" i="1"/>
  <c r="AJ1612" i="1"/>
  <c r="AK1612" i="1" s="1"/>
  <c r="AL1612" i="1" s="1"/>
  <c r="AJ1613" i="1"/>
  <c r="AK1613" i="1" s="1"/>
  <c r="AL1613" i="1" s="1"/>
  <c r="AJ1614" i="1"/>
  <c r="AK1614" i="1" s="1"/>
  <c r="AL1614" i="1" s="1"/>
  <c r="AJ1615" i="1"/>
  <c r="AJ1616" i="1"/>
  <c r="AK1616" i="1" s="1"/>
  <c r="AL1616" i="1" s="1"/>
  <c r="AJ1617" i="1"/>
  <c r="AK1617" i="1" s="1"/>
  <c r="AL1617" i="1" s="1"/>
  <c r="AJ1618" i="1"/>
  <c r="AK1618" i="1" s="1"/>
  <c r="AL1618" i="1" s="1"/>
  <c r="AJ1619" i="1"/>
  <c r="AJ1620" i="1"/>
  <c r="AK1620" i="1" s="1"/>
  <c r="AL1620" i="1" s="1"/>
  <c r="AJ1621" i="1"/>
  <c r="AK1621" i="1" s="1"/>
  <c r="AL1621" i="1" s="1"/>
  <c r="AJ1622" i="1"/>
  <c r="AK1622" i="1" s="1"/>
  <c r="AL1622" i="1" s="1"/>
  <c r="AJ1623" i="1"/>
  <c r="AJ1624" i="1"/>
  <c r="AK1624" i="1" s="1"/>
  <c r="AL1624" i="1" s="1"/>
  <c r="AJ1625" i="1"/>
  <c r="AK1625" i="1" s="1"/>
  <c r="AL1625" i="1" s="1"/>
  <c r="AJ1626" i="1"/>
  <c r="AK1626" i="1" s="1"/>
  <c r="AL1626" i="1" s="1"/>
  <c r="AJ1627" i="1"/>
  <c r="AJ1628" i="1"/>
  <c r="AK1628" i="1" s="1"/>
  <c r="AL1628" i="1" s="1"/>
  <c r="AJ1629" i="1"/>
  <c r="AK1629" i="1" s="1"/>
  <c r="AL1629" i="1" s="1"/>
  <c r="AJ1630" i="1"/>
  <c r="AK1630" i="1" s="1"/>
  <c r="AL1630" i="1" s="1"/>
  <c r="AJ1631" i="1"/>
  <c r="AJ1632" i="1"/>
  <c r="AK1632" i="1" s="1"/>
  <c r="AL1632" i="1" s="1"/>
  <c r="AJ1633" i="1"/>
  <c r="AK1633" i="1" s="1"/>
  <c r="AL1633" i="1" s="1"/>
  <c r="AJ1634" i="1"/>
  <c r="AK1634" i="1" s="1"/>
  <c r="AL1634" i="1" s="1"/>
  <c r="AJ1635" i="1"/>
  <c r="AJ1636" i="1"/>
  <c r="AK1636" i="1" s="1"/>
  <c r="AL1636" i="1" s="1"/>
  <c r="AJ1637" i="1"/>
  <c r="AK1637" i="1" s="1"/>
  <c r="AL1637" i="1" s="1"/>
  <c r="AJ1638" i="1"/>
  <c r="AK1638" i="1" s="1"/>
  <c r="AL1638" i="1" s="1"/>
  <c r="AJ1639" i="1"/>
  <c r="AJ1640" i="1"/>
  <c r="AK1640" i="1" s="1"/>
  <c r="AL1640" i="1" s="1"/>
  <c r="AJ1641" i="1"/>
  <c r="AK1641" i="1" s="1"/>
  <c r="AL1641" i="1" s="1"/>
  <c r="AJ1642" i="1"/>
  <c r="AK1642" i="1" s="1"/>
  <c r="AL1642" i="1" s="1"/>
  <c r="AJ1643" i="1"/>
  <c r="AJ1644" i="1"/>
  <c r="AK1644" i="1" s="1"/>
  <c r="AL1644" i="1" s="1"/>
  <c r="AJ1645" i="1"/>
  <c r="AK1645" i="1" s="1"/>
  <c r="AL1645" i="1" s="1"/>
  <c r="AJ1646" i="1"/>
  <c r="AK1646" i="1" s="1"/>
  <c r="AL1646" i="1" s="1"/>
  <c r="AJ1647" i="1"/>
  <c r="AJ1648" i="1"/>
  <c r="AK1648" i="1" s="1"/>
  <c r="AL1648" i="1" s="1"/>
  <c r="AJ1649" i="1"/>
  <c r="AK1649" i="1" s="1"/>
  <c r="AL1649" i="1" s="1"/>
  <c r="AJ1650" i="1"/>
  <c r="AK1650" i="1" s="1"/>
  <c r="AL1650" i="1" s="1"/>
  <c r="AJ1651" i="1"/>
  <c r="AJ1652" i="1"/>
  <c r="AK1652" i="1" s="1"/>
  <c r="AL1652" i="1" s="1"/>
  <c r="AJ1653" i="1"/>
  <c r="AK1653" i="1" s="1"/>
  <c r="AL1653" i="1" s="1"/>
  <c r="AJ1654" i="1"/>
  <c r="AK1654" i="1" s="1"/>
  <c r="AL1654" i="1" s="1"/>
  <c r="AJ1655" i="1"/>
  <c r="AJ1656" i="1"/>
  <c r="AK1656" i="1" s="1"/>
  <c r="AL1656" i="1" s="1"/>
  <c r="AJ1657" i="1"/>
  <c r="AK1657" i="1" s="1"/>
  <c r="AL1657" i="1" s="1"/>
  <c r="AJ1658" i="1"/>
  <c r="AK1658" i="1" s="1"/>
  <c r="AL1658" i="1" s="1"/>
  <c r="AJ1659" i="1"/>
  <c r="AJ1660" i="1"/>
  <c r="AK1660" i="1" s="1"/>
  <c r="AL1660" i="1" s="1"/>
  <c r="AJ1661" i="1"/>
  <c r="AK1661" i="1" s="1"/>
  <c r="AL1661" i="1" s="1"/>
  <c r="AJ1662" i="1"/>
  <c r="AK1662" i="1" s="1"/>
  <c r="AL1662" i="1" s="1"/>
  <c r="AJ1663" i="1"/>
  <c r="AJ1664" i="1"/>
  <c r="AK1664" i="1" s="1"/>
  <c r="AL1664" i="1" s="1"/>
  <c r="AJ1665" i="1"/>
  <c r="AK1665" i="1" s="1"/>
  <c r="AL1665" i="1" s="1"/>
  <c r="AJ1666" i="1"/>
  <c r="AK1666" i="1" s="1"/>
  <c r="AL1666" i="1" s="1"/>
  <c r="AJ1667" i="1"/>
  <c r="AJ1668" i="1"/>
  <c r="AK1668" i="1" s="1"/>
  <c r="AL1668" i="1" s="1"/>
  <c r="AJ1669" i="1"/>
  <c r="AK1669" i="1" s="1"/>
  <c r="AL1669" i="1" s="1"/>
  <c r="AJ1670" i="1"/>
  <c r="AK1670" i="1" s="1"/>
  <c r="AL1670" i="1" s="1"/>
  <c r="AJ1671" i="1"/>
  <c r="AJ1672" i="1"/>
  <c r="AK1672" i="1" s="1"/>
  <c r="AL1672" i="1" s="1"/>
  <c r="AJ1673" i="1"/>
  <c r="AK1673" i="1" s="1"/>
  <c r="AL1673" i="1" s="1"/>
  <c r="AJ1674" i="1"/>
  <c r="AK1674" i="1" s="1"/>
  <c r="AL1674" i="1" s="1"/>
  <c r="AJ1675" i="1"/>
  <c r="AJ1676" i="1"/>
  <c r="AK1676" i="1" s="1"/>
  <c r="AL1676" i="1" s="1"/>
  <c r="AJ1677" i="1"/>
  <c r="AK1677" i="1" s="1"/>
  <c r="AL1677" i="1" s="1"/>
  <c r="AJ1678" i="1"/>
  <c r="AK1678" i="1" s="1"/>
  <c r="AL1678" i="1" s="1"/>
  <c r="AJ1679" i="1"/>
  <c r="AJ1680" i="1"/>
  <c r="AK1680" i="1" s="1"/>
  <c r="AL1680" i="1" s="1"/>
  <c r="AJ1681" i="1"/>
  <c r="AK1681" i="1" s="1"/>
  <c r="AL1681" i="1" s="1"/>
  <c r="AJ1682" i="1"/>
  <c r="AK1682" i="1" s="1"/>
  <c r="AL1682" i="1" s="1"/>
  <c r="AJ1683" i="1"/>
  <c r="AJ1684" i="1"/>
  <c r="AK1684" i="1" s="1"/>
  <c r="AL1684" i="1" s="1"/>
  <c r="AJ1685" i="1"/>
  <c r="AK1685" i="1" s="1"/>
  <c r="AL1685" i="1" s="1"/>
  <c r="AJ1686" i="1"/>
  <c r="AK1686" i="1" s="1"/>
  <c r="AL1686" i="1" s="1"/>
  <c r="AJ1687" i="1"/>
  <c r="AJ1688" i="1"/>
  <c r="AK1688" i="1" s="1"/>
  <c r="AL1688" i="1" s="1"/>
  <c r="AJ1689" i="1"/>
  <c r="AK1689" i="1" s="1"/>
  <c r="AL1689" i="1" s="1"/>
  <c r="AJ1690" i="1"/>
  <c r="AK1690" i="1" s="1"/>
  <c r="AL1690" i="1" s="1"/>
  <c r="AJ1691" i="1"/>
  <c r="AJ1692" i="1"/>
  <c r="AK1692" i="1" s="1"/>
  <c r="AL1692" i="1" s="1"/>
  <c r="AJ1693" i="1"/>
  <c r="AK1693" i="1" s="1"/>
  <c r="AL1693" i="1" s="1"/>
  <c r="AJ1694" i="1"/>
  <c r="AK1694" i="1" s="1"/>
  <c r="AL1694" i="1" s="1"/>
  <c r="AJ1695" i="1"/>
  <c r="AJ1696" i="1"/>
  <c r="AK1696" i="1" s="1"/>
  <c r="AL1696" i="1" s="1"/>
  <c r="AJ1697" i="1"/>
  <c r="AK1697" i="1" s="1"/>
  <c r="AL1697" i="1" s="1"/>
  <c r="AJ1698" i="1"/>
  <c r="AK1698" i="1" s="1"/>
  <c r="AL1698" i="1" s="1"/>
  <c r="AJ1699" i="1"/>
  <c r="AJ1700" i="1"/>
  <c r="AK1700" i="1" s="1"/>
  <c r="AL1700" i="1" s="1"/>
  <c r="AJ1701" i="1"/>
  <c r="AK1701" i="1" s="1"/>
  <c r="AL1701" i="1" s="1"/>
  <c r="AJ1702" i="1"/>
  <c r="AK1702" i="1" s="1"/>
  <c r="AL1702" i="1" s="1"/>
  <c r="AJ1703" i="1"/>
  <c r="AJ1704" i="1"/>
  <c r="AK1704" i="1" s="1"/>
  <c r="AL1704" i="1" s="1"/>
  <c r="AJ1705" i="1"/>
  <c r="AK1705" i="1" s="1"/>
  <c r="AL1705" i="1" s="1"/>
  <c r="AJ1706" i="1"/>
  <c r="AK1706" i="1" s="1"/>
  <c r="AL1706" i="1" s="1"/>
  <c r="AJ1707" i="1"/>
  <c r="AJ1708" i="1"/>
  <c r="AK1708" i="1" s="1"/>
  <c r="AL1708" i="1" s="1"/>
  <c r="AJ1709" i="1"/>
  <c r="AK1709" i="1" s="1"/>
  <c r="AL1709" i="1" s="1"/>
  <c r="AJ1710" i="1"/>
  <c r="AK1710" i="1" s="1"/>
  <c r="AL1710" i="1" s="1"/>
  <c r="AJ1711" i="1"/>
  <c r="AJ1712" i="1"/>
  <c r="AK1712" i="1" s="1"/>
  <c r="AL1712" i="1" s="1"/>
  <c r="AJ1713" i="1"/>
  <c r="AK1713" i="1" s="1"/>
  <c r="AL1713" i="1" s="1"/>
  <c r="AJ1714" i="1"/>
  <c r="AK1714" i="1" s="1"/>
  <c r="AL1714" i="1" s="1"/>
  <c r="AJ1715" i="1"/>
  <c r="AJ1716" i="1"/>
  <c r="AK1716" i="1" s="1"/>
  <c r="AL1716" i="1" s="1"/>
  <c r="AJ1717" i="1"/>
  <c r="AK1717" i="1" s="1"/>
  <c r="AL1717" i="1" s="1"/>
  <c r="AJ1718" i="1"/>
  <c r="AK1718" i="1" s="1"/>
  <c r="AL1718" i="1" s="1"/>
  <c r="AJ1719" i="1"/>
  <c r="AJ1720" i="1"/>
  <c r="AK1720" i="1" s="1"/>
  <c r="AL1720" i="1" s="1"/>
  <c r="AJ1721" i="1"/>
  <c r="AK1721" i="1" s="1"/>
  <c r="AL1721" i="1" s="1"/>
  <c r="AJ1722" i="1"/>
  <c r="AK1722" i="1" s="1"/>
  <c r="AL1722" i="1" s="1"/>
  <c r="AJ1723" i="1"/>
  <c r="AJ1724" i="1"/>
  <c r="AK1724" i="1" s="1"/>
  <c r="AL1724" i="1" s="1"/>
  <c r="AJ1725" i="1"/>
  <c r="AK1725" i="1" s="1"/>
  <c r="AL1725" i="1" s="1"/>
  <c r="AJ1726" i="1"/>
  <c r="AK1726" i="1" s="1"/>
  <c r="AL1726" i="1" s="1"/>
  <c r="AJ1727" i="1"/>
  <c r="AJ1728" i="1"/>
  <c r="AK1728" i="1" s="1"/>
  <c r="AL1728" i="1" s="1"/>
  <c r="AJ1729" i="1"/>
  <c r="AK1729" i="1" s="1"/>
  <c r="AL1729" i="1" s="1"/>
  <c r="AJ1730" i="1"/>
  <c r="AK1730" i="1" s="1"/>
  <c r="AL1730" i="1" s="1"/>
  <c r="AJ1731" i="1"/>
  <c r="AJ1732" i="1"/>
  <c r="AK1732" i="1" s="1"/>
  <c r="AL1732" i="1" s="1"/>
  <c r="AJ1733" i="1"/>
  <c r="AK1733" i="1" s="1"/>
  <c r="AL1733" i="1" s="1"/>
  <c r="AJ1734" i="1"/>
  <c r="AK1734" i="1" s="1"/>
  <c r="AL1734" i="1" s="1"/>
  <c r="AJ1735" i="1"/>
  <c r="AJ1736" i="1"/>
  <c r="AK1736" i="1" s="1"/>
  <c r="AL1736" i="1" s="1"/>
  <c r="AJ1737" i="1"/>
  <c r="AK1737" i="1" s="1"/>
  <c r="AL1737" i="1" s="1"/>
  <c r="AJ1738" i="1"/>
  <c r="AK1738" i="1" s="1"/>
  <c r="AL1738" i="1" s="1"/>
  <c r="AJ1739" i="1"/>
  <c r="AJ1740" i="1"/>
  <c r="AK1740" i="1" s="1"/>
  <c r="AL1740" i="1" s="1"/>
  <c r="AJ1741" i="1"/>
  <c r="AK1741" i="1" s="1"/>
  <c r="AL1741" i="1" s="1"/>
  <c r="AJ1742" i="1"/>
  <c r="AK1742" i="1" s="1"/>
  <c r="AL1742" i="1" s="1"/>
  <c r="AJ1743" i="1"/>
  <c r="AJ1744" i="1"/>
  <c r="AK1744" i="1" s="1"/>
  <c r="AL1744" i="1" s="1"/>
  <c r="AJ1745" i="1"/>
  <c r="AK1745" i="1" s="1"/>
  <c r="AL1745" i="1" s="1"/>
  <c r="AJ1746" i="1"/>
  <c r="AK1746" i="1" s="1"/>
  <c r="AL1746" i="1" s="1"/>
  <c r="AJ1747" i="1"/>
  <c r="AJ1748" i="1"/>
  <c r="AK1748" i="1" s="1"/>
  <c r="AL1748" i="1" s="1"/>
  <c r="AJ1749" i="1"/>
  <c r="AK1749" i="1" s="1"/>
  <c r="AL1749" i="1" s="1"/>
  <c r="AJ1750" i="1"/>
  <c r="AK1750" i="1" s="1"/>
  <c r="AL1750" i="1" s="1"/>
  <c r="AJ1751" i="1"/>
  <c r="AJ1752" i="1"/>
  <c r="AK1752" i="1" s="1"/>
  <c r="AL1752" i="1" s="1"/>
  <c r="AJ1753" i="1"/>
  <c r="AK1753" i="1" s="1"/>
  <c r="AL1753" i="1" s="1"/>
  <c r="AJ1754" i="1"/>
  <c r="AK1754" i="1" s="1"/>
  <c r="AL1754" i="1" s="1"/>
  <c r="AJ1755" i="1"/>
  <c r="AJ1756" i="1"/>
  <c r="AK1756" i="1" s="1"/>
  <c r="AL1756" i="1" s="1"/>
  <c r="AJ1757" i="1"/>
  <c r="AK1757" i="1" s="1"/>
  <c r="AL1757" i="1" s="1"/>
  <c r="AJ1758" i="1"/>
  <c r="AK1758" i="1" s="1"/>
  <c r="AL1758" i="1" s="1"/>
  <c r="AJ1759" i="1"/>
  <c r="AJ1760" i="1"/>
  <c r="AK1760" i="1" s="1"/>
  <c r="AL1760" i="1" s="1"/>
  <c r="AJ1761" i="1"/>
  <c r="AK1761" i="1" s="1"/>
  <c r="AL1761" i="1" s="1"/>
  <c r="AJ1762" i="1"/>
  <c r="AK1762" i="1" s="1"/>
  <c r="AL1762" i="1" s="1"/>
  <c r="AJ1763" i="1"/>
  <c r="AJ1764" i="1"/>
  <c r="AK1764" i="1" s="1"/>
  <c r="AL1764" i="1" s="1"/>
  <c r="AJ1765" i="1"/>
  <c r="AK1765" i="1" s="1"/>
  <c r="AL1765" i="1" s="1"/>
  <c r="AJ1766" i="1"/>
  <c r="AK1766" i="1" s="1"/>
  <c r="AL1766" i="1" s="1"/>
  <c r="AJ1767" i="1"/>
  <c r="AJ1768" i="1"/>
  <c r="AK1768" i="1" s="1"/>
  <c r="AL1768" i="1" s="1"/>
  <c r="AJ1769" i="1"/>
  <c r="AK1769" i="1" s="1"/>
  <c r="AL1769" i="1" s="1"/>
  <c r="AJ1770" i="1"/>
  <c r="AK1770" i="1" s="1"/>
  <c r="AL1770" i="1" s="1"/>
  <c r="AJ1771" i="1"/>
  <c r="AJ1772" i="1"/>
  <c r="AK1772" i="1" s="1"/>
  <c r="AL1772" i="1" s="1"/>
  <c r="AJ1773" i="1"/>
  <c r="AK1773" i="1" s="1"/>
  <c r="AL1773" i="1" s="1"/>
  <c r="AJ1774" i="1"/>
  <c r="AK1774" i="1" s="1"/>
  <c r="AL1774" i="1" s="1"/>
  <c r="AJ1775" i="1"/>
  <c r="AJ1776" i="1"/>
  <c r="AK1776" i="1" s="1"/>
  <c r="AL1776" i="1" s="1"/>
  <c r="AJ1777" i="1"/>
  <c r="AK1777" i="1" s="1"/>
  <c r="AL1777" i="1" s="1"/>
  <c r="AJ1778" i="1"/>
  <c r="AK1778" i="1" s="1"/>
  <c r="AL1778" i="1" s="1"/>
  <c r="AJ1779" i="1"/>
  <c r="AJ1780" i="1"/>
  <c r="AK1780" i="1" s="1"/>
  <c r="AL1780" i="1" s="1"/>
  <c r="AJ1781" i="1"/>
  <c r="AK1781" i="1" s="1"/>
  <c r="AL1781" i="1" s="1"/>
  <c r="AJ1782" i="1"/>
  <c r="AK1782" i="1" s="1"/>
  <c r="AL1782" i="1" s="1"/>
  <c r="AJ1783" i="1"/>
  <c r="AJ1784" i="1"/>
  <c r="AK1784" i="1" s="1"/>
  <c r="AL1784" i="1" s="1"/>
  <c r="AJ1785" i="1"/>
  <c r="AK1785" i="1" s="1"/>
  <c r="AL1785" i="1" s="1"/>
  <c r="AJ1786" i="1"/>
  <c r="AK1786" i="1" s="1"/>
  <c r="AL1786" i="1" s="1"/>
  <c r="AJ1787" i="1"/>
  <c r="AJ1788" i="1"/>
  <c r="AK1788" i="1" s="1"/>
  <c r="AL1788" i="1" s="1"/>
  <c r="AJ1789" i="1"/>
  <c r="AK1789" i="1" s="1"/>
  <c r="AL1789" i="1" s="1"/>
  <c r="AJ1790" i="1"/>
  <c r="AK1790" i="1" s="1"/>
  <c r="AL1790" i="1" s="1"/>
  <c r="AJ1791" i="1"/>
  <c r="AJ1792" i="1"/>
  <c r="AK1792" i="1" s="1"/>
  <c r="AL1792" i="1" s="1"/>
  <c r="AJ1793" i="1"/>
  <c r="AK1793" i="1" s="1"/>
  <c r="AL1793" i="1" s="1"/>
  <c r="AJ1794" i="1"/>
  <c r="AK1794" i="1" s="1"/>
  <c r="AL1794" i="1" s="1"/>
  <c r="AJ1795" i="1"/>
  <c r="AJ1796" i="1"/>
  <c r="AK1796" i="1" s="1"/>
  <c r="AL1796" i="1" s="1"/>
  <c r="AJ1797" i="1"/>
  <c r="AK1797" i="1" s="1"/>
  <c r="AL1797" i="1" s="1"/>
  <c r="AJ1798" i="1"/>
  <c r="AK1798" i="1" s="1"/>
  <c r="AL1798" i="1" s="1"/>
  <c r="AJ1799" i="1"/>
  <c r="AJ1800" i="1"/>
  <c r="AK1800" i="1" s="1"/>
  <c r="AL1800" i="1" s="1"/>
  <c r="AJ1801" i="1"/>
  <c r="AK1801" i="1" s="1"/>
  <c r="AL1801" i="1" s="1"/>
  <c r="AJ1802" i="1"/>
  <c r="AK1802" i="1" s="1"/>
  <c r="AL1802" i="1" s="1"/>
  <c r="AJ1803" i="1"/>
  <c r="AJ1804" i="1"/>
  <c r="AK1804" i="1" s="1"/>
  <c r="AL1804" i="1" s="1"/>
  <c r="AJ1805" i="1"/>
  <c r="AK1805" i="1" s="1"/>
  <c r="AL1805" i="1" s="1"/>
  <c r="AJ1806" i="1"/>
  <c r="AK1806" i="1" s="1"/>
  <c r="AL1806" i="1" s="1"/>
  <c r="AJ1807" i="1"/>
  <c r="AJ1808" i="1"/>
  <c r="AK1808" i="1" s="1"/>
  <c r="AL1808" i="1" s="1"/>
  <c r="AJ1809" i="1"/>
  <c r="AK1809" i="1" s="1"/>
  <c r="AL1809" i="1" s="1"/>
  <c r="AJ1810" i="1"/>
  <c r="AK1810" i="1" s="1"/>
  <c r="AL1810" i="1" s="1"/>
  <c r="AJ1811" i="1"/>
  <c r="AJ1812" i="1"/>
  <c r="AK1812" i="1" s="1"/>
  <c r="AL1812" i="1" s="1"/>
  <c r="AJ1813" i="1"/>
  <c r="AK1813" i="1" s="1"/>
  <c r="AL1813" i="1" s="1"/>
  <c r="AJ1814" i="1"/>
  <c r="AK1814" i="1" s="1"/>
  <c r="AL1814" i="1" s="1"/>
  <c r="AJ1815" i="1"/>
  <c r="AJ1816" i="1"/>
  <c r="AK1816" i="1" s="1"/>
  <c r="AL1816" i="1" s="1"/>
  <c r="AJ1817" i="1"/>
  <c r="AK1817" i="1" s="1"/>
  <c r="AL1817" i="1" s="1"/>
  <c r="AJ1818" i="1"/>
  <c r="AK1818" i="1" s="1"/>
  <c r="AL1818" i="1" s="1"/>
  <c r="AJ1819" i="1"/>
  <c r="AJ1820" i="1"/>
  <c r="AK1820" i="1" s="1"/>
  <c r="AL1820" i="1" s="1"/>
  <c r="AJ1821" i="1"/>
  <c r="AK1821" i="1" s="1"/>
  <c r="AL1821" i="1" s="1"/>
  <c r="AJ1822" i="1"/>
  <c r="AK1822" i="1" s="1"/>
  <c r="AL1822" i="1" s="1"/>
  <c r="AJ1823" i="1"/>
  <c r="AJ1824" i="1"/>
  <c r="AK1824" i="1" s="1"/>
  <c r="AL1824" i="1" s="1"/>
  <c r="AJ1825" i="1"/>
  <c r="AK1825" i="1" s="1"/>
  <c r="AL1825" i="1" s="1"/>
  <c r="AJ1826" i="1"/>
  <c r="AK1826" i="1" s="1"/>
  <c r="AL1826" i="1" s="1"/>
  <c r="AJ1827" i="1"/>
  <c r="AJ1828" i="1"/>
  <c r="AK1828" i="1" s="1"/>
  <c r="AL1828" i="1" s="1"/>
  <c r="AJ1829" i="1"/>
  <c r="AK1829" i="1" s="1"/>
  <c r="AL1829" i="1" s="1"/>
  <c r="AJ1830" i="1"/>
  <c r="AK1830" i="1" s="1"/>
  <c r="AL1830" i="1" s="1"/>
  <c r="AJ1831" i="1"/>
  <c r="AJ1832" i="1"/>
  <c r="AK1832" i="1" s="1"/>
  <c r="AL1832" i="1" s="1"/>
  <c r="AJ1833" i="1"/>
  <c r="AK1833" i="1" s="1"/>
  <c r="AL1833" i="1" s="1"/>
  <c r="AJ1834" i="1"/>
  <c r="AK1834" i="1" s="1"/>
  <c r="AL1834" i="1" s="1"/>
  <c r="AJ1835" i="1"/>
  <c r="AJ1836" i="1"/>
  <c r="AK1836" i="1" s="1"/>
  <c r="AL1836" i="1" s="1"/>
  <c r="AJ1837" i="1"/>
  <c r="AK1837" i="1" s="1"/>
  <c r="AL1837" i="1" s="1"/>
  <c r="AJ1838" i="1"/>
  <c r="AK1838" i="1" s="1"/>
  <c r="AL1838" i="1" s="1"/>
  <c r="AJ1839" i="1"/>
  <c r="AJ1840" i="1"/>
  <c r="AK1840" i="1" s="1"/>
  <c r="AL1840" i="1" s="1"/>
  <c r="AJ1841" i="1"/>
  <c r="AK1841" i="1" s="1"/>
  <c r="AL1841" i="1" s="1"/>
  <c r="AJ1842" i="1"/>
  <c r="AK1842" i="1" s="1"/>
  <c r="AL1842" i="1" s="1"/>
  <c r="AJ1843" i="1"/>
  <c r="AJ1844" i="1"/>
  <c r="AK1844" i="1" s="1"/>
  <c r="AL1844" i="1" s="1"/>
  <c r="AJ1845" i="1"/>
  <c r="AK1845" i="1" s="1"/>
  <c r="AL1845" i="1" s="1"/>
  <c r="AJ1846" i="1"/>
  <c r="AK1846" i="1" s="1"/>
  <c r="AL1846" i="1" s="1"/>
  <c r="AJ1847" i="1"/>
  <c r="AJ1848" i="1"/>
  <c r="AK1848" i="1" s="1"/>
  <c r="AL1848" i="1" s="1"/>
  <c r="AJ1849" i="1"/>
  <c r="AK1849" i="1" s="1"/>
  <c r="AL1849" i="1" s="1"/>
  <c r="AJ1850" i="1"/>
  <c r="AK1850" i="1" s="1"/>
  <c r="AL1850" i="1" s="1"/>
  <c r="AJ1851" i="1"/>
  <c r="AJ1852" i="1"/>
  <c r="AK1852" i="1" s="1"/>
  <c r="AL1852" i="1" s="1"/>
  <c r="AJ1853" i="1"/>
  <c r="AK1853" i="1" s="1"/>
  <c r="AL1853" i="1" s="1"/>
  <c r="AJ1854" i="1"/>
  <c r="AK1854" i="1" s="1"/>
  <c r="AL1854" i="1" s="1"/>
  <c r="AJ1855" i="1"/>
  <c r="AJ1856" i="1"/>
  <c r="AK1856" i="1" s="1"/>
  <c r="AL1856" i="1" s="1"/>
  <c r="AJ1857" i="1"/>
  <c r="AK1857" i="1" s="1"/>
  <c r="AL1857" i="1" s="1"/>
  <c r="AJ1858" i="1"/>
  <c r="AK1858" i="1" s="1"/>
  <c r="AL1858" i="1" s="1"/>
  <c r="AJ1859" i="1"/>
  <c r="AJ1860" i="1"/>
  <c r="AK1860" i="1" s="1"/>
  <c r="AL1860" i="1" s="1"/>
  <c r="AJ1861" i="1"/>
  <c r="AK1861" i="1" s="1"/>
  <c r="AL1861" i="1" s="1"/>
  <c r="AJ1862" i="1"/>
  <c r="AK1862" i="1" s="1"/>
  <c r="AL1862" i="1" s="1"/>
  <c r="AJ1863" i="1"/>
  <c r="AJ1864" i="1"/>
  <c r="AK1864" i="1" s="1"/>
  <c r="AL1864" i="1" s="1"/>
  <c r="AJ1865" i="1"/>
  <c r="AK1865" i="1" s="1"/>
  <c r="AL1865" i="1" s="1"/>
  <c r="AJ1866" i="1"/>
  <c r="AK1866" i="1" s="1"/>
  <c r="AL1866" i="1" s="1"/>
  <c r="AJ1867" i="1"/>
  <c r="AJ1868" i="1"/>
  <c r="AK1868" i="1" s="1"/>
  <c r="AL1868" i="1" s="1"/>
  <c r="AJ1869" i="1"/>
  <c r="AK1869" i="1" s="1"/>
  <c r="AL1869" i="1" s="1"/>
  <c r="AJ1870" i="1"/>
  <c r="AK1870" i="1" s="1"/>
  <c r="AL1870" i="1" s="1"/>
  <c r="AJ1871" i="1"/>
  <c r="AJ1872" i="1"/>
  <c r="AK1872" i="1" s="1"/>
  <c r="AL1872" i="1" s="1"/>
  <c r="AJ1873" i="1"/>
  <c r="AK1873" i="1" s="1"/>
  <c r="AL1873" i="1" s="1"/>
  <c r="AJ1874" i="1"/>
  <c r="AK1874" i="1" s="1"/>
  <c r="AL1874" i="1" s="1"/>
  <c r="AJ1875" i="1"/>
  <c r="AJ1876" i="1"/>
  <c r="AK1876" i="1" s="1"/>
  <c r="AL1876" i="1" s="1"/>
  <c r="AJ1877" i="1"/>
  <c r="AK1877" i="1" s="1"/>
  <c r="AL1877" i="1" s="1"/>
  <c r="AJ1878" i="1"/>
  <c r="AK1878" i="1" s="1"/>
  <c r="AL1878" i="1" s="1"/>
  <c r="AJ1879" i="1"/>
  <c r="AJ1880" i="1"/>
  <c r="AK1880" i="1" s="1"/>
  <c r="AL1880" i="1" s="1"/>
  <c r="AJ1881" i="1"/>
  <c r="AK1881" i="1" s="1"/>
  <c r="AL1881" i="1" s="1"/>
  <c r="AJ1882" i="1"/>
  <c r="AK1882" i="1" s="1"/>
  <c r="AL1882" i="1" s="1"/>
  <c r="AJ1883" i="1"/>
  <c r="AJ1884" i="1"/>
  <c r="AK1884" i="1" s="1"/>
  <c r="AL1884" i="1" s="1"/>
  <c r="AJ1885" i="1"/>
  <c r="AK1885" i="1" s="1"/>
  <c r="AL1885" i="1" s="1"/>
  <c r="AJ1886" i="1"/>
  <c r="AK1886" i="1" s="1"/>
  <c r="AL1886" i="1" s="1"/>
  <c r="AJ1887" i="1"/>
  <c r="AJ1888" i="1"/>
  <c r="AK1888" i="1" s="1"/>
  <c r="AL1888" i="1" s="1"/>
  <c r="AJ1889" i="1"/>
  <c r="AK1889" i="1" s="1"/>
  <c r="AL1889" i="1" s="1"/>
  <c r="AJ1890" i="1"/>
  <c r="AK1890" i="1" s="1"/>
  <c r="AL1890" i="1" s="1"/>
  <c r="AJ1891" i="1"/>
  <c r="AJ1892" i="1"/>
  <c r="AK1892" i="1" s="1"/>
  <c r="AL1892" i="1" s="1"/>
  <c r="AJ1893" i="1"/>
  <c r="AK1893" i="1" s="1"/>
  <c r="AL1893" i="1" s="1"/>
  <c r="AJ1894" i="1"/>
  <c r="AK1894" i="1" s="1"/>
  <c r="AL1894" i="1" s="1"/>
  <c r="AJ1895" i="1"/>
  <c r="AJ1896" i="1"/>
  <c r="AK1896" i="1" s="1"/>
  <c r="AL1896" i="1" s="1"/>
  <c r="AJ1897" i="1"/>
  <c r="AK1897" i="1" s="1"/>
  <c r="AL1897" i="1" s="1"/>
  <c r="AJ1898" i="1"/>
  <c r="AK1898" i="1" s="1"/>
  <c r="AL1898" i="1" s="1"/>
  <c r="AJ1899" i="1"/>
  <c r="AJ1900" i="1"/>
  <c r="AK1900" i="1" s="1"/>
  <c r="AL1900" i="1" s="1"/>
  <c r="AJ1901" i="1"/>
  <c r="AK1901" i="1" s="1"/>
  <c r="AL1901" i="1" s="1"/>
  <c r="AJ1902" i="1"/>
  <c r="AK1902" i="1" s="1"/>
  <c r="AL1902" i="1" s="1"/>
  <c r="AJ1903" i="1"/>
  <c r="AJ1904" i="1"/>
  <c r="AK1904" i="1" s="1"/>
  <c r="AL1904" i="1" s="1"/>
  <c r="AJ1905" i="1"/>
  <c r="AK1905" i="1" s="1"/>
  <c r="AL1905" i="1" s="1"/>
  <c r="AJ1906" i="1"/>
  <c r="AK1906" i="1" s="1"/>
  <c r="AL1906" i="1" s="1"/>
  <c r="AJ1907" i="1"/>
  <c r="AJ1908" i="1"/>
  <c r="AK1908" i="1" s="1"/>
  <c r="AL1908" i="1" s="1"/>
  <c r="AJ1909" i="1"/>
  <c r="AK1909" i="1" s="1"/>
  <c r="AL1909" i="1" s="1"/>
  <c r="AJ1910" i="1"/>
  <c r="AK1910" i="1" s="1"/>
  <c r="AL1910" i="1" s="1"/>
  <c r="AJ1911" i="1"/>
  <c r="AJ1912" i="1"/>
  <c r="AK1912" i="1" s="1"/>
  <c r="AL1912" i="1" s="1"/>
  <c r="AJ1913" i="1"/>
  <c r="AK1913" i="1" s="1"/>
  <c r="AL1913" i="1" s="1"/>
  <c r="AJ1914" i="1"/>
  <c r="AK1914" i="1" s="1"/>
  <c r="AL1914" i="1" s="1"/>
  <c r="AJ1915" i="1"/>
  <c r="AJ1916" i="1"/>
  <c r="AK1916" i="1" s="1"/>
  <c r="AL1916" i="1" s="1"/>
  <c r="AJ1917" i="1"/>
  <c r="AK1917" i="1" s="1"/>
  <c r="AL1917" i="1" s="1"/>
  <c r="AJ1918" i="1"/>
  <c r="AK1918" i="1" s="1"/>
  <c r="AL1918" i="1" s="1"/>
  <c r="AJ1919" i="1"/>
  <c r="AJ1920" i="1"/>
  <c r="AK1920" i="1" s="1"/>
  <c r="AL1920" i="1" s="1"/>
  <c r="AJ1921" i="1"/>
  <c r="AK1921" i="1" s="1"/>
  <c r="AL1921" i="1" s="1"/>
  <c r="AJ1922" i="1"/>
  <c r="AK1922" i="1" s="1"/>
  <c r="AL1922" i="1" s="1"/>
  <c r="AJ1923" i="1"/>
  <c r="AJ1924" i="1"/>
  <c r="AK1924" i="1" s="1"/>
  <c r="AL1924" i="1" s="1"/>
  <c r="AJ1925" i="1"/>
  <c r="AK1925" i="1" s="1"/>
  <c r="AL1925" i="1" s="1"/>
  <c r="AJ1926" i="1"/>
  <c r="AK1926" i="1" s="1"/>
  <c r="AL1926" i="1" s="1"/>
  <c r="AJ1927" i="1"/>
  <c r="AJ1928" i="1"/>
  <c r="AK1928" i="1" s="1"/>
  <c r="AL1928" i="1" s="1"/>
  <c r="AJ1929" i="1"/>
  <c r="AK1929" i="1" s="1"/>
  <c r="AL1929" i="1" s="1"/>
  <c r="AJ1930" i="1"/>
  <c r="AK1930" i="1" s="1"/>
  <c r="AL1930" i="1" s="1"/>
  <c r="AJ1931" i="1"/>
  <c r="AJ1932" i="1"/>
  <c r="AK1932" i="1" s="1"/>
  <c r="AL1932" i="1" s="1"/>
  <c r="AJ1933" i="1"/>
  <c r="AK1933" i="1" s="1"/>
  <c r="AL1933" i="1" s="1"/>
  <c r="AJ1934" i="1"/>
  <c r="AK1934" i="1" s="1"/>
  <c r="AL1934" i="1" s="1"/>
  <c r="AJ1935" i="1"/>
  <c r="AJ1936" i="1"/>
  <c r="AK1936" i="1" s="1"/>
  <c r="AL1936" i="1" s="1"/>
  <c r="AJ1937" i="1"/>
  <c r="AK1937" i="1" s="1"/>
  <c r="AL1937" i="1" s="1"/>
  <c r="AJ1938" i="1"/>
  <c r="AK1938" i="1" s="1"/>
  <c r="AL1938" i="1" s="1"/>
  <c r="AJ1939" i="1"/>
  <c r="AJ1940" i="1"/>
  <c r="AK1940" i="1" s="1"/>
  <c r="AL1940" i="1" s="1"/>
  <c r="AJ1941" i="1"/>
  <c r="AK1941" i="1" s="1"/>
  <c r="AL1941" i="1" s="1"/>
  <c r="AJ1942" i="1"/>
  <c r="AK1942" i="1" s="1"/>
  <c r="AL1942" i="1" s="1"/>
  <c r="AJ1943" i="1"/>
  <c r="AJ1944" i="1"/>
  <c r="AK1944" i="1" s="1"/>
  <c r="AL1944" i="1" s="1"/>
  <c r="AJ1945" i="1"/>
  <c r="AK1945" i="1" s="1"/>
  <c r="AL1945" i="1" s="1"/>
  <c r="AJ1946" i="1"/>
  <c r="AK1946" i="1" s="1"/>
  <c r="AL1946" i="1" s="1"/>
  <c r="AJ1947" i="1"/>
  <c r="AJ1948" i="1"/>
  <c r="AK1948" i="1" s="1"/>
  <c r="AL1948" i="1" s="1"/>
  <c r="AJ1949" i="1"/>
  <c r="AK1949" i="1" s="1"/>
  <c r="AL1949" i="1" s="1"/>
  <c r="AJ1950" i="1"/>
  <c r="AK1950" i="1" s="1"/>
  <c r="AL1950" i="1" s="1"/>
  <c r="AJ1951" i="1"/>
  <c r="AJ1952" i="1"/>
  <c r="AK1952" i="1" s="1"/>
  <c r="AL1952" i="1" s="1"/>
  <c r="AJ1953" i="1"/>
  <c r="AK1953" i="1" s="1"/>
  <c r="AL1953" i="1" s="1"/>
  <c r="AJ1954" i="1"/>
  <c r="AK1954" i="1" s="1"/>
  <c r="AL1954" i="1" s="1"/>
  <c r="AJ1955" i="1"/>
  <c r="AJ1956" i="1"/>
  <c r="AK1956" i="1" s="1"/>
  <c r="AL1956" i="1" s="1"/>
  <c r="AJ1957" i="1"/>
  <c r="AK1957" i="1" s="1"/>
  <c r="AL1957" i="1" s="1"/>
  <c r="AJ1958" i="1"/>
  <c r="AK1958" i="1" s="1"/>
  <c r="AL1958" i="1" s="1"/>
  <c r="AJ1959" i="1"/>
  <c r="AJ1960" i="1"/>
  <c r="AK1960" i="1" s="1"/>
  <c r="AL1960" i="1" s="1"/>
  <c r="AJ1961" i="1"/>
  <c r="AK1961" i="1" s="1"/>
  <c r="AL1961" i="1" s="1"/>
  <c r="AJ1962" i="1"/>
  <c r="AK1962" i="1" s="1"/>
  <c r="AL1962" i="1" s="1"/>
  <c r="AJ1963" i="1"/>
  <c r="AJ1964" i="1"/>
  <c r="AK1964" i="1" s="1"/>
  <c r="AL1964" i="1" s="1"/>
  <c r="AJ1965" i="1"/>
  <c r="AK1965" i="1" s="1"/>
  <c r="AL1965" i="1" s="1"/>
  <c r="AJ1966" i="1"/>
  <c r="AK1966" i="1" s="1"/>
  <c r="AL1966" i="1" s="1"/>
  <c r="AJ1967" i="1"/>
  <c r="AJ1968" i="1"/>
  <c r="AK1968" i="1" s="1"/>
  <c r="AL1968" i="1" s="1"/>
  <c r="AJ1969" i="1"/>
  <c r="AK1969" i="1" s="1"/>
  <c r="AL1969" i="1" s="1"/>
  <c r="AJ1970" i="1"/>
  <c r="AK1970" i="1" s="1"/>
  <c r="AL1970" i="1" s="1"/>
  <c r="AJ1971" i="1"/>
  <c r="AJ1972" i="1"/>
  <c r="AK1972" i="1" s="1"/>
  <c r="AL1972" i="1" s="1"/>
  <c r="AJ1973" i="1"/>
  <c r="AK1973" i="1" s="1"/>
  <c r="AL1973" i="1" s="1"/>
  <c r="AJ1974" i="1"/>
  <c r="AK1974" i="1" s="1"/>
  <c r="AL1974" i="1" s="1"/>
  <c r="AJ1975" i="1"/>
  <c r="AJ1976" i="1"/>
  <c r="AK1976" i="1" s="1"/>
  <c r="AL1976" i="1" s="1"/>
  <c r="AJ1977" i="1"/>
  <c r="AK1977" i="1" s="1"/>
  <c r="AL1977" i="1" s="1"/>
  <c r="AJ1978" i="1"/>
  <c r="AK1978" i="1" s="1"/>
  <c r="AL1978" i="1" s="1"/>
  <c r="AJ1979" i="1"/>
  <c r="AJ1980" i="1"/>
  <c r="AK1980" i="1" s="1"/>
  <c r="AL1980" i="1" s="1"/>
  <c r="AJ1981" i="1"/>
  <c r="AK1981" i="1" s="1"/>
  <c r="AL1981" i="1" s="1"/>
  <c r="AJ1982" i="1"/>
  <c r="AK1982" i="1" s="1"/>
  <c r="AL1982" i="1" s="1"/>
  <c r="AJ1983" i="1"/>
  <c r="AJ1984" i="1"/>
  <c r="AK1984" i="1" s="1"/>
  <c r="AL1984" i="1" s="1"/>
  <c r="AJ1985" i="1"/>
  <c r="AK1985" i="1" s="1"/>
  <c r="AL1985" i="1" s="1"/>
  <c r="AJ1986" i="1"/>
  <c r="AK1986" i="1" s="1"/>
  <c r="AL1986" i="1" s="1"/>
  <c r="AJ1987" i="1"/>
  <c r="AJ1988" i="1"/>
  <c r="AK1988" i="1" s="1"/>
  <c r="AL1988" i="1" s="1"/>
  <c r="AJ1989" i="1"/>
  <c r="AK1989" i="1" s="1"/>
  <c r="AL1989" i="1" s="1"/>
  <c r="AJ1990" i="1"/>
  <c r="AK1990" i="1" s="1"/>
  <c r="AL1990" i="1" s="1"/>
  <c r="AJ1991" i="1"/>
  <c r="AJ1992" i="1"/>
  <c r="AK1992" i="1" s="1"/>
  <c r="AL1992" i="1" s="1"/>
  <c r="AJ1993" i="1"/>
  <c r="AK1993" i="1" s="1"/>
  <c r="AL1993" i="1" s="1"/>
  <c r="AJ1994" i="1"/>
  <c r="AK1994" i="1" s="1"/>
  <c r="AL1994" i="1" s="1"/>
  <c r="AJ1995" i="1"/>
  <c r="AJ1996" i="1"/>
  <c r="AK1996" i="1" s="1"/>
  <c r="AL1996" i="1" s="1"/>
  <c r="AJ1997" i="1"/>
  <c r="AK1997" i="1" s="1"/>
  <c r="AL1997" i="1" s="1"/>
  <c r="AJ1998" i="1"/>
  <c r="AK1998" i="1" s="1"/>
  <c r="AL1998" i="1" s="1"/>
  <c r="AJ1999" i="1"/>
  <c r="AJ2000" i="1"/>
  <c r="AK2000" i="1" s="1"/>
  <c r="AL2000" i="1" s="1"/>
  <c r="AJ2001" i="1"/>
  <c r="AK2001" i="1" s="1"/>
  <c r="AL2001" i="1" s="1"/>
  <c r="AJ2002" i="1"/>
  <c r="AK2002" i="1" s="1"/>
  <c r="AL2002" i="1" s="1"/>
  <c r="AJ2003" i="1"/>
  <c r="AJ2004" i="1"/>
  <c r="AK2004" i="1" s="1"/>
  <c r="AL2004" i="1" s="1"/>
  <c r="AJ2005" i="1"/>
  <c r="AK2005" i="1" s="1"/>
  <c r="AL2005" i="1" s="1"/>
  <c r="AJ2006" i="1"/>
  <c r="AK2006" i="1" s="1"/>
  <c r="AL2006" i="1" s="1"/>
  <c r="AJ2007" i="1"/>
  <c r="AJ2008" i="1"/>
  <c r="AK2008" i="1" s="1"/>
  <c r="AL2008" i="1" s="1"/>
  <c r="AJ2009" i="1"/>
  <c r="AK2009" i="1" s="1"/>
  <c r="AL2009" i="1" s="1"/>
  <c r="AJ2010" i="1"/>
  <c r="AK2010" i="1" s="1"/>
  <c r="AL2010" i="1" s="1"/>
  <c r="AJ2011" i="1"/>
  <c r="AJ2012" i="1"/>
  <c r="AK2012" i="1" s="1"/>
  <c r="AL2012" i="1" s="1"/>
  <c r="AJ2013" i="1"/>
  <c r="AK2013" i="1" s="1"/>
  <c r="AL2013" i="1" s="1"/>
  <c r="AJ2014" i="1"/>
  <c r="AK2014" i="1" s="1"/>
  <c r="AL2014" i="1" s="1"/>
  <c r="AJ2015" i="1"/>
  <c r="AJ2016" i="1"/>
  <c r="AK2016" i="1" s="1"/>
  <c r="AL2016" i="1" s="1"/>
  <c r="AJ2017" i="1"/>
  <c r="AK2017" i="1" s="1"/>
  <c r="AL2017" i="1" s="1"/>
  <c r="AJ2018" i="1"/>
  <c r="AK2018" i="1" s="1"/>
  <c r="AL2018" i="1" s="1"/>
  <c r="AJ2019" i="1"/>
  <c r="AJ2020" i="1"/>
  <c r="AK2020" i="1" s="1"/>
  <c r="AL2020" i="1" s="1"/>
  <c r="AJ2021" i="1"/>
  <c r="AK2021" i="1" s="1"/>
  <c r="AL2021" i="1" s="1"/>
  <c r="AJ2022" i="1"/>
  <c r="AK2022" i="1" s="1"/>
  <c r="AL2022" i="1" s="1"/>
  <c r="AJ2023" i="1"/>
  <c r="AJ2024" i="1"/>
  <c r="AK2024" i="1" s="1"/>
  <c r="AL2024" i="1" s="1"/>
  <c r="AJ2025" i="1"/>
  <c r="AK2025" i="1" s="1"/>
  <c r="AL2025" i="1" s="1"/>
  <c r="AJ2026" i="1"/>
  <c r="AK2026" i="1" s="1"/>
  <c r="AL2026" i="1" s="1"/>
  <c r="AJ2027" i="1"/>
  <c r="AJ2028" i="1"/>
  <c r="AK2028" i="1" s="1"/>
  <c r="AL2028" i="1" s="1"/>
  <c r="AJ2029" i="1"/>
  <c r="AK2029" i="1" s="1"/>
  <c r="AL2029" i="1" s="1"/>
  <c r="AJ2030" i="1"/>
  <c r="AK2030" i="1" s="1"/>
  <c r="AL2030" i="1" s="1"/>
  <c r="AJ2031" i="1"/>
  <c r="AJ2032" i="1"/>
  <c r="AK2032" i="1" s="1"/>
  <c r="AL2032" i="1" s="1"/>
  <c r="AJ2033" i="1"/>
  <c r="AK2033" i="1" s="1"/>
  <c r="AL2033" i="1" s="1"/>
  <c r="AJ2034" i="1"/>
  <c r="AK2034" i="1" s="1"/>
  <c r="AL2034" i="1" s="1"/>
  <c r="AJ2035" i="1"/>
  <c r="AJ2036" i="1"/>
  <c r="AK2036" i="1" s="1"/>
  <c r="AL2036" i="1" s="1"/>
  <c r="AJ2037" i="1"/>
  <c r="AK2037" i="1" s="1"/>
  <c r="AL2037" i="1" s="1"/>
  <c r="AJ2038" i="1"/>
  <c r="AK2038" i="1" s="1"/>
  <c r="AL2038" i="1" s="1"/>
  <c r="AJ2039" i="1"/>
  <c r="AJ2040" i="1"/>
  <c r="AK2040" i="1" s="1"/>
  <c r="AL2040" i="1" s="1"/>
  <c r="AJ2041" i="1"/>
  <c r="AK2041" i="1" s="1"/>
  <c r="AL2041" i="1" s="1"/>
  <c r="AJ2042" i="1"/>
  <c r="AK2042" i="1" s="1"/>
  <c r="AL2042" i="1" s="1"/>
  <c r="AJ2043" i="1"/>
  <c r="AJ2044" i="1"/>
  <c r="AK2044" i="1" s="1"/>
  <c r="AL2044" i="1" s="1"/>
  <c r="AJ2045" i="1"/>
  <c r="AK2045" i="1" s="1"/>
  <c r="AL2045" i="1" s="1"/>
  <c r="AJ2046" i="1"/>
  <c r="AK2046" i="1" s="1"/>
  <c r="AL2046" i="1" s="1"/>
  <c r="AJ2047" i="1"/>
  <c r="AJ2048" i="1"/>
  <c r="AK2048" i="1" s="1"/>
  <c r="AL2048" i="1" s="1"/>
  <c r="AJ2049" i="1"/>
  <c r="AK2049" i="1" s="1"/>
  <c r="AL2049" i="1" s="1"/>
  <c r="AJ2050" i="1"/>
  <c r="AK2050" i="1" s="1"/>
  <c r="AL2050" i="1" s="1"/>
  <c r="AJ2051" i="1"/>
  <c r="AJ2052" i="1"/>
  <c r="AK2052" i="1" s="1"/>
  <c r="AL2052" i="1" s="1"/>
  <c r="AJ2053" i="1"/>
  <c r="AK2053" i="1" s="1"/>
  <c r="AL2053" i="1" s="1"/>
  <c r="AJ2054" i="1"/>
  <c r="AK2054" i="1" s="1"/>
  <c r="AL2054" i="1" s="1"/>
  <c r="AJ2055" i="1"/>
  <c r="AJ2056" i="1"/>
  <c r="AK2056" i="1" s="1"/>
  <c r="AL2056" i="1" s="1"/>
  <c r="AJ2057" i="1"/>
  <c r="AK2057" i="1" s="1"/>
  <c r="AL2057" i="1" s="1"/>
  <c r="AJ2058" i="1"/>
  <c r="AK2058" i="1" s="1"/>
  <c r="AL2058" i="1" s="1"/>
  <c r="AJ2059" i="1"/>
  <c r="AJ2060" i="1"/>
  <c r="AK2060" i="1" s="1"/>
  <c r="AL2060" i="1" s="1"/>
  <c r="AJ2061" i="1"/>
  <c r="AK2061" i="1" s="1"/>
  <c r="AL2061" i="1" s="1"/>
  <c r="AJ2062" i="1"/>
  <c r="AK2062" i="1" s="1"/>
  <c r="AL2062" i="1" s="1"/>
  <c r="AJ2063" i="1"/>
  <c r="AJ2064" i="1"/>
  <c r="AK2064" i="1" s="1"/>
  <c r="AL2064" i="1" s="1"/>
  <c r="AJ2065" i="1"/>
  <c r="AK2065" i="1" s="1"/>
  <c r="AL2065" i="1" s="1"/>
  <c r="AJ2066" i="1"/>
  <c r="AK2066" i="1" s="1"/>
  <c r="AL2066" i="1" s="1"/>
  <c r="AJ2067" i="1"/>
  <c r="AJ2068" i="1"/>
  <c r="AK2068" i="1" s="1"/>
  <c r="AL2068" i="1" s="1"/>
  <c r="AJ2069" i="1"/>
  <c r="AK2069" i="1" s="1"/>
  <c r="AL2069" i="1" s="1"/>
  <c r="AJ2070" i="1"/>
  <c r="AK2070" i="1" s="1"/>
  <c r="AL2070" i="1" s="1"/>
  <c r="AJ2071" i="1"/>
  <c r="AJ2072" i="1"/>
  <c r="AK2072" i="1" s="1"/>
  <c r="AL2072" i="1" s="1"/>
  <c r="AJ2073" i="1"/>
  <c r="AK2073" i="1" s="1"/>
  <c r="AL2073" i="1" s="1"/>
  <c r="AJ2074" i="1"/>
  <c r="AK2074" i="1" s="1"/>
  <c r="AL2074" i="1" s="1"/>
  <c r="AJ2075" i="1"/>
  <c r="AJ2076" i="1"/>
  <c r="AK2076" i="1" s="1"/>
  <c r="AL2076" i="1" s="1"/>
  <c r="AJ2077" i="1"/>
  <c r="AK2077" i="1" s="1"/>
  <c r="AL2077" i="1" s="1"/>
  <c r="AJ2078" i="1"/>
  <c r="AK2078" i="1" s="1"/>
  <c r="AL2078" i="1" s="1"/>
  <c r="AJ2079" i="1"/>
  <c r="AJ2080" i="1"/>
  <c r="AK2080" i="1" s="1"/>
  <c r="AL2080" i="1" s="1"/>
  <c r="AJ2081" i="1"/>
  <c r="AK2081" i="1" s="1"/>
  <c r="AL2081" i="1" s="1"/>
  <c r="AJ2082" i="1"/>
  <c r="AK2082" i="1" s="1"/>
  <c r="AL2082" i="1" s="1"/>
  <c r="AJ2083" i="1"/>
  <c r="AJ2084" i="1"/>
  <c r="AK2084" i="1" s="1"/>
  <c r="AL2084" i="1" s="1"/>
  <c r="AJ2085" i="1"/>
  <c r="AK2085" i="1" s="1"/>
  <c r="AL2085" i="1" s="1"/>
  <c r="AJ2086" i="1"/>
  <c r="AK2086" i="1" s="1"/>
  <c r="AL2086" i="1" s="1"/>
  <c r="AJ2087" i="1"/>
  <c r="AJ2088" i="1"/>
  <c r="AK2088" i="1" s="1"/>
  <c r="AL2088" i="1" s="1"/>
  <c r="AJ2089" i="1"/>
  <c r="AK2089" i="1" s="1"/>
  <c r="AL2089" i="1" s="1"/>
  <c r="AJ2090" i="1"/>
  <c r="AK2090" i="1" s="1"/>
  <c r="AL2090" i="1" s="1"/>
  <c r="AJ2091" i="1"/>
  <c r="AJ2092" i="1"/>
  <c r="AK2092" i="1" s="1"/>
  <c r="AL2092" i="1" s="1"/>
  <c r="AJ2093" i="1"/>
  <c r="AK2093" i="1" s="1"/>
  <c r="AL2093" i="1" s="1"/>
  <c r="AJ2094" i="1"/>
  <c r="AK2094" i="1" s="1"/>
  <c r="AL2094" i="1" s="1"/>
  <c r="AJ2095" i="1"/>
  <c r="AJ2096" i="1"/>
  <c r="AK2096" i="1" s="1"/>
  <c r="AL2096" i="1" s="1"/>
  <c r="AJ2097" i="1"/>
  <c r="AK2097" i="1" s="1"/>
  <c r="AL2097" i="1" s="1"/>
  <c r="AJ2098" i="1"/>
  <c r="AK2098" i="1" s="1"/>
  <c r="AL2098" i="1" s="1"/>
  <c r="AJ2099" i="1"/>
  <c r="AJ2100" i="1"/>
  <c r="AK2100" i="1" s="1"/>
  <c r="AL2100" i="1" s="1"/>
  <c r="AJ2101" i="1"/>
  <c r="AK2101" i="1" s="1"/>
  <c r="AL2101" i="1" s="1"/>
  <c r="AJ2102" i="1"/>
  <c r="AK2102" i="1" s="1"/>
  <c r="AL2102" i="1" s="1"/>
  <c r="AJ2103" i="1"/>
  <c r="AJ2104" i="1"/>
  <c r="AK2104" i="1" s="1"/>
  <c r="AL2104" i="1" s="1"/>
  <c r="AJ2105" i="1"/>
  <c r="AK2105" i="1" s="1"/>
  <c r="AL2105" i="1" s="1"/>
  <c r="AJ2106" i="1"/>
  <c r="AK2106" i="1" s="1"/>
  <c r="AL2106" i="1" s="1"/>
  <c r="AJ2107" i="1"/>
  <c r="AJ2108" i="1"/>
  <c r="AK2108" i="1" s="1"/>
  <c r="AL2108" i="1" s="1"/>
  <c r="AJ2109" i="1"/>
  <c r="AK2109" i="1" s="1"/>
  <c r="AL2109" i="1" s="1"/>
  <c r="AJ2110" i="1"/>
  <c r="AK2110" i="1" s="1"/>
  <c r="AL2110" i="1" s="1"/>
  <c r="AJ2111" i="1"/>
  <c r="AJ2112" i="1"/>
  <c r="AK2112" i="1" s="1"/>
  <c r="AL2112" i="1" s="1"/>
  <c r="AJ2113" i="1"/>
  <c r="AK2113" i="1" s="1"/>
  <c r="AL2113" i="1" s="1"/>
  <c r="AJ2114" i="1"/>
  <c r="AK2114" i="1" s="1"/>
  <c r="AL2114" i="1" s="1"/>
  <c r="AJ2115" i="1"/>
  <c r="AJ2116" i="1"/>
  <c r="AK2116" i="1" s="1"/>
  <c r="AL2116" i="1" s="1"/>
  <c r="AJ2117" i="1"/>
  <c r="AK2117" i="1" s="1"/>
  <c r="AL2117" i="1" s="1"/>
  <c r="AJ2118" i="1"/>
  <c r="AK2118" i="1" s="1"/>
  <c r="AL2118" i="1" s="1"/>
  <c r="AJ2119" i="1"/>
  <c r="AJ2120" i="1"/>
  <c r="AK2120" i="1" s="1"/>
  <c r="AL2120" i="1" s="1"/>
  <c r="AJ2121" i="1"/>
  <c r="AK2121" i="1" s="1"/>
  <c r="AL2121" i="1" s="1"/>
  <c r="AJ2122" i="1"/>
  <c r="AK2122" i="1" s="1"/>
  <c r="AL2122" i="1" s="1"/>
  <c r="AJ2123" i="1"/>
  <c r="AJ2124" i="1"/>
  <c r="AK2124" i="1" s="1"/>
  <c r="AL2124" i="1" s="1"/>
  <c r="AJ2125" i="1"/>
  <c r="AK2125" i="1" s="1"/>
  <c r="AL2125" i="1" s="1"/>
  <c r="AJ2126" i="1"/>
  <c r="AK2126" i="1" s="1"/>
  <c r="AL2126" i="1" s="1"/>
  <c r="AJ2127" i="1"/>
  <c r="AJ2128" i="1"/>
  <c r="AK2128" i="1" s="1"/>
  <c r="AL2128" i="1" s="1"/>
  <c r="AJ2129" i="1"/>
  <c r="AK2129" i="1" s="1"/>
  <c r="AL2129" i="1" s="1"/>
  <c r="AJ2130" i="1"/>
  <c r="AK2130" i="1" s="1"/>
  <c r="AL2130" i="1" s="1"/>
  <c r="AJ2131" i="1"/>
  <c r="AJ2132" i="1"/>
  <c r="AK2132" i="1" s="1"/>
  <c r="AL2132" i="1" s="1"/>
  <c r="AJ2133" i="1"/>
  <c r="AK2133" i="1" s="1"/>
  <c r="AL2133" i="1" s="1"/>
  <c r="AJ2134" i="1"/>
  <c r="AK2134" i="1" s="1"/>
  <c r="AL2134" i="1" s="1"/>
  <c r="AJ2135" i="1"/>
  <c r="AJ2136" i="1"/>
  <c r="AK2136" i="1" s="1"/>
  <c r="AL2136" i="1" s="1"/>
  <c r="AJ2137" i="1"/>
  <c r="AK2137" i="1" s="1"/>
  <c r="AL2137" i="1" s="1"/>
  <c r="AJ2138" i="1"/>
  <c r="AK2138" i="1" s="1"/>
  <c r="AL2138" i="1" s="1"/>
  <c r="AJ2139" i="1"/>
  <c r="AJ2140" i="1"/>
  <c r="AK2140" i="1" s="1"/>
  <c r="AL2140" i="1" s="1"/>
  <c r="AJ2141" i="1"/>
  <c r="AK2141" i="1" s="1"/>
  <c r="AL2141" i="1" s="1"/>
  <c r="AJ2142" i="1"/>
  <c r="AK2142" i="1" s="1"/>
  <c r="AL2142" i="1" s="1"/>
  <c r="AJ2143" i="1"/>
  <c r="AJ2144" i="1"/>
  <c r="AK2144" i="1" s="1"/>
  <c r="AL2144" i="1" s="1"/>
  <c r="AJ2145" i="1"/>
  <c r="AK2145" i="1" s="1"/>
  <c r="AL2145" i="1" s="1"/>
  <c r="AJ2146" i="1"/>
  <c r="AK2146" i="1" s="1"/>
  <c r="AL2146" i="1" s="1"/>
  <c r="AJ2147" i="1"/>
  <c r="AJ2148" i="1"/>
  <c r="AK2148" i="1" s="1"/>
  <c r="AL2148" i="1" s="1"/>
  <c r="AJ2149" i="1"/>
  <c r="AK2149" i="1" s="1"/>
  <c r="AL2149" i="1" s="1"/>
  <c r="AJ2150" i="1"/>
  <c r="AK2150" i="1" s="1"/>
  <c r="AL2150" i="1" s="1"/>
  <c r="AJ2151" i="1"/>
  <c r="AJ2152" i="1"/>
  <c r="AK2152" i="1" s="1"/>
  <c r="AL2152" i="1" s="1"/>
  <c r="AJ2153" i="1"/>
  <c r="AK2153" i="1" s="1"/>
  <c r="AL2153" i="1" s="1"/>
  <c r="AJ2154" i="1"/>
  <c r="AK2154" i="1" s="1"/>
  <c r="AL2154" i="1" s="1"/>
  <c r="AJ2155" i="1"/>
  <c r="AJ2156" i="1"/>
  <c r="AK2156" i="1" s="1"/>
  <c r="AL2156" i="1" s="1"/>
  <c r="AJ2157" i="1"/>
  <c r="AK2157" i="1" s="1"/>
  <c r="AL2157" i="1" s="1"/>
  <c r="AJ2158" i="1"/>
  <c r="AK2158" i="1" s="1"/>
  <c r="AL2158" i="1" s="1"/>
  <c r="AJ2159" i="1"/>
  <c r="AJ2160" i="1"/>
  <c r="AK2160" i="1" s="1"/>
  <c r="AL2160" i="1" s="1"/>
  <c r="AJ2161" i="1"/>
  <c r="AK2161" i="1" s="1"/>
  <c r="AL2161" i="1" s="1"/>
  <c r="AJ2162" i="1"/>
  <c r="AK2162" i="1" s="1"/>
  <c r="AL2162" i="1" s="1"/>
  <c r="AJ2163" i="1"/>
  <c r="AJ2164" i="1"/>
  <c r="AK2164" i="1" s="1"/>
  <c r="AL2164" i="1" s="1"/>
  <c r="AJ2165" i="1"/>
  <c r="AK2165" i="1" s="1"/>
  <c r="AL2165" i="1" s="1"/>
  <c r="AJ2166" i="1"/>
  <c r="AK2166" i="1" s="1"/>
  <c r="AL2166" i="1" s="1"/>
  <c r="AJ2167" i="1"/>
  <c r="AJ2168" i="1"/>
  <c r="AK2168" i="1" s="1"/>
  <c r="AL2168" i="1" s="1"/>
  <c r="AJ2169" i="1"/>
  <c r="AK2169" i="1" s="1"/>
  <c r="AL2169" i="1" s="1"/>
  <c r="AJ2170" i="1"/>
  <c r="AK2170" i="1" s="1"/>
  <c r="AL2170" i="1" s="1"/>
  <c r="AJ2171" i="1"/>
  <c r="AJ2172" i="1"/>
  <c r="AK2172" i="1" s="1"/>
  <c r="AL2172" i="1" s="1"/>
  <c r="AJ2173" i="1"/>
  <c r="AK2173" i="1" s="1"/>
  <c r="AL2173" i="1" s="1"/>
  <c r="AJ2174" i="1"/>
  <c r="AK2174" i="1" s="1"/>
  <c r="AL2174" i="1" s="1"/>
  <c r="AJ2175" i="1"/>
  <c r="AJ2176" i="1"/>
  <c r="AK2176" i="1" s="1"/>
  <c r="AL2176" i="1" s="1"/>
  <c r="AJ2177" i="1"/>
  <c r="AK2177" i="1" s="1"/>
  <c r="AL2177" i="1" s="1"/>
  <c r="AJ2178" i="1"/>
  <c r="AK2178" i="1" s="1"/>
  <c r="AL2178" i="1" s="1"/>
  <c r="AJ2179" i="1"/>
  <c r="AJ2180" i="1"/>
  <c r="AK2180" i="1" s="1"/>
  <c r="AL2180" i="1" s="1"/>
  <c r="AJ2181" i="1"/>
  <c r="AK2181" i="1" s="1"/>
  <c r="AL2181" i="1" s="1"/>
  <c r="AJ2182" i="1"/>
  <c r="AK2182" i="1" s="1"/>
  <c r="AL2182" i="1" s="1"/>
  <c r="AJ2183" i="1"/>
  <c r="AJ2184" i="1"/>
  <c r="AK2184" i="1" s="1"/>
  <c r="AL2184" i="1" s="1"/>
  <c r="AJ2185" i="1"/>
  <c r="AK2185" i="1" s="1"/>
  <c r="AL2185" i="1" s="1"/>
  <c r="AJ2186" i="1"/>
  <c r="AK2186" i="1" s="1"/>
  <c r="AL2186" i="1" s="1"/>
  <c r="AJ2187" i="1"/>
  <c r="AJ2188" i="1"/>
  <c r="AK2188" i="1" s="1"/>
  <c r="AL2188" i="1" s="1"/>
  <c r="AJ2189" i="1"/>
  <c r="AK2189" i="1" s="1"/>
  <c r="AL2189" i="1" s="1"/>
  <c r="AJ2190" i="1"/>
  <c r="AK2190" i="1" s="1"/>
  <c r="AL2190" i="1" s="1"/>
  <c r="AJ2191" i="1"/>
  <c r="AJ2192" i="1"/>
  <c r="AK2192" i="1" s="1"/>
  <c r="AL2192" i="1" s="1"/>
  <c r="AJ2193" i="1"/>
  <c r="AK2193" i="1" s="1"/>
  <c r="AL2193" i="1" s="1"/>
  <c r="AJ2194" i="1"/>
  <c r="AK2194" i="1" s="1"/>
  <c r="AL2194" i="1" s="1"/>
  <c r="AJ2195" i="1"/>
  <c r="AJ2196" i="1"/>
  <c r="AK2196" i="1" s="1"/>
  <c r="AL2196" i="1" s="1"/>
  <c r="AJ2197" i="1"/>
  <c r="AK2197" i="1" s="1"/>
  <c r="AL2197" i="1" s="1"/>
  <c r="AJ2198" i="1"/>
  <c r="AK2198" i="1" s="1"/>
  <c r="AL2198" i="1" s="1"/>
  <c r="AJ2199" i="1"/>
  <c r="AJ2200" i="1"/>
  <c r="AK2200" i="1" s="1"/>
  <c r="AL2200" i="1" s="1"/>
  <c r="AJ2201" i="1"/>
  <c r="AK2201" i="1" s="1"/>
  <c r="AL2201" i="1" s="1"/>
  <c r="AJ2202" i="1"/>
  <c r="AK2202" i="1" s="1"/>
  <c r="AL2202" i="1" s="1"/>
  <c r="AJ2203" i="1"/>
  <c r="AJ2204" i="1"/>
  <c r="AK2204" i="1" s="1"/>
  <c r="AL2204" i="1" s="1"/>
  <c r="AJ2205" i="1"/>
  <c r="AK2205" i="1" s="1"/>
  <c r="AL2205" i="1" s="1"/>
  <c r="AJ2206" i="1"/>
  <c r="AK2206" i="1" s="1"/>
  <c r="AL2206" i="1" s="1"/>
  <c r="AJ2207" i="1"/>
  <c r="AJ2208" i="1"/>
  <c r="AK2208" i="1" s="1"/>
  <c r="AL2208" i="1" s="1"/>
  <c r="AJ2209" i="1"/>
  <c r="AK2209" i="1" s="1"/>
  <c r="AL2209" i="1" s="1"/>
  <c r="AJ2210" i="1"/>
  <c r="AK2210" i="1" s="1"/>
  <c r="AL2210" i="1" s="1"/>
  <c r="AJ2211" i="1"/>
  <c r="AJ2212" i="1"/>
  <c r="AK2212" i="1" s="1"/>
  <c r="AL2212" i="1" s="1"/>
  <c r="AJ2213" i="1"/>
  <c r="AK2213" i="1" s="1"/>
  <c r="AL2213" i="1" s="1"/>
  <c r="AJ2214" i="1"/>
  <c r="AK2214" i="1" s="1"/>
  <c r="AL2214" i="1" s="1"/>
  <c r="AJ2215" i="1"/>
  <c r="AJ2216" i="1"/>
  <c r="AK2216" i="1" s="1"/>
  <c r="AL2216" i="1" s="1"/>
  <c r="AJ2217" i="1"/>
  <c r="AK2217" i="1" s="1"/>
  <c r="AL2217" i="1" s="1"/>
  <c r="AJ2218" i="1"/>
  <c r="AK2218" i="1" s="1"/>
  <c r="AL2218" i="1" s="1"/>
  <c r="AJ2219" i="1"/>
  <c r="AJ2220" i="1"/>
  <c r="AK2220" i="1" s="1"/>
  <c r="AL2220" i="1" s="1"/>
  <c r="AJ2221" i="1"/>
  <c r="AK2221" i="1" s="1"/>
  <c r="AL2221" i="1" s="1"/>
  <c r="AJ2222" i="1"/>
  <c r="AK2222" i="1" s="1"/>
  <c r="AL2222" i="1" s="1"/>
  <c r="AJ2223" i="1"/>
  <c r="AJ2224" i="1"/>
  <c r="AK2224" i="1" s="1"/>
  <c r="AL2224" i="1" s="1"/>
  <c r="AJ2225" i="1"/>
  <c r="AK2225" i="1" s="1"/>
  <c r="AL2225" i="1" s="1"/>
  <c r="AJ2226" i="1"/>
  <c r="AK2226" i="1" s="1"/>
  <c r="AL2226" i="1" s="1"/>
  <c r="AJ2227" i="1"/>
  <c r="AJ2228" i="1"/>
  <c r="AK2228" i="1" s="1"/>
  <c r="AL2228" i="1" s="1"/>
  <c r="AJ2229" i="1"/>
  <c r="AK2229" i="1" s="1"/>
  <c r="AL2229" i="1" s="1"/>
  <c r="AJ2230" i="1"/>
  <c r="AK2230" i="1" s="1"/>
  <c r="AL2230" i="1" s="1"/>
  <c r="AJ2231" i="1"/>
  <c r="AJ2232" i="1"/>
  <c r="AK2232" i="1" s="1"/>
  <c r="AL2232" i="1" s="1"/>
  <c r="AJ2233" i="1"/>
  <c r="AK2233" i="1" s="1"/>
  <c r="AL2233" i="1" s="1"/>
  <c r="AJ2234" i="1"/>
  <c r="AK2234" i="1" s="1"/>
  <c r="AL2234" i="1" s="1"/>
  <c r="AJ2235" i="1"/>
  <c r="AJ2236" i="1"/>
  <c r="AK2236" i="1" s="1"/>
  <c r="AL2236" i="1" s="1"/>
  <c r="AJ2237" i="1"/>
  <c r="AK2237" i="1" s="1"/>
  <c r="AL2237" i="1" s="1"/>
  <c r="AJ2238" i="1"/>
  <c r="AK2238" i="1" s="1"/>
  <c r="AL2238" i="1" s="1"/>
  <c r="AJ2239" i="1"/>
  <c r="AJ2240" i="1"/>
  <c r="AK2240" i="1" s="1"/>
  <c r="AL2240" i="1" s="1"/>
  <c r="AJ2241" i="1"/>
  <c r="AK2241" i="1" s="1"/>
  <c r="AL2241" i="1" s="1"/>
  <c r="AJ2242" i="1"/>
  <c r="AK2242" i="1" s="1"/>
  <c r="AL2242" i="1" s="1"/>
  <c r="AJ2243" i="1"/>
  <c r="AJ2244" i="1"/>
  <c r="AK2244" i="1" s="1"/>
  <c r="AL2244" i="1" s="1"/>
  <c r="AJ2245" i="1"/>
  <c r="AK2245" i="1" s="1"/>
  <c r="AL2245" i="1" s="1"/>
  <c r="AJ2246" i="1"/>
  <c r="AK2246" i="1" s="1"/>
  <c r="AL2246" i="1" s="1"/>
  <c r="AJ2247" i="1"/>
  <c r="AJ2248" i="1"/>
  <c r="AK2248" i="1" s="1"/>
  <c r="AL2248" i="1" s="1"/>
  <c r="AJ2249" i="1"/>
  <c r="AK2249" i="1" s="1"/>
  <c r="AL2249" i="1" s="1"/>
  <c r="AJ2250" i="1"/>
  <c r="AK2250" i="1" s="1"/>
  <c r="AL2250" i="1" s="1"/>
  <c r="AJ2251" i="1"/>
  <c r="AJ2252" i="1"/>
  <c r="AK2252" i="1" s="1"/>
  <c r="AL2252" i="1" s="1"/>
  <c r="AJ2253" i="1"/>
  <c r="AK2253" i="1" s="1"/>
  <c r="AL2253" i="1" s="1"/>
  <c r="AJ2254" i="1"/>
  <c r="AK2254" i="1" s="1"/>
  <c r="AL2254" i="1" s="1"/>
  <c r="AJ2255" i="1"/>
  <c r="AK2255" i="1" s="1"/>
  <c r="AL2255" i="1" s="1"/>
  <c r="AJ2256" i="1"/>
  <c r="AK2256" i="1" s="1"/>
  <c r="AL2256" i="1" s="1"/>
  <c r="AJ2257" i="1"/>
  <c r="AK2257" i="1" s="1"/>
  <c r="AL2257" i="1" s="1"/>
  <c r="AJ2258" i="1"/>
  <c r="AK2258" i="1" s="1"/>
  <c r="AL2258" i="1" s="1"/>
  <c r="AJ2259" i="1"/>
  <c r="AK2259" i="1" s="1"/>
  <c r="AL2259" i="1" s="1"/>
  <c r="AJ2260" i="1"/>
  <c r="AK2260" i="1" s="1"/>
  <c r="AL2260" i="1" s="1"/>
  <c r="AJ2261" i="1"/>
  <c r="AK2261" i="1" s="1"/>
  <c r="AL2261" i="1" s="1"/>
  <c r="AJ2262" i="1"/>
  <c r="AK2262" i="1" s="1"/>
  <c r="AL2262" i="1" s="1"/>
  <c r="AJ2263" i="1"/>
  <c r="AK2263" i="1" s="1"/>
  <c r="AL2263" i="1" s="1"/>
  <c r="AJ2264" i="1"/>
  <c r="AK2264" i="1" s="1"/>
  <c r="AL2264" i="1" s="1"/>
  <c r="AJ2265" i="1"/>
  <c r="AK2265" i="1" s="1"/>
  <c r="AL2265" i="1" s="1"/>
  <c r="AJ2266" i="1"/>
  <c r="AK2266" i="1" s="1"/>
  <c r="AL2266" i="1" s="1"/>
  <c r="AJ2267" i="1"/>
  <c r="AK2267" i="1" s="1"/>
  <c r="AL2267" i="1" s="1"/>
  <c r="AJ2268" i="1"/>
  <c r="AK2268" i="1" s="1"/>
  <c r="AL2268" i="1" s="1"/>
  <c r="AJ2269" i="1"/>
  <c r="AK2269" i="1" s="1"/>
  <c r="AL2269" i="1" s="1"/>
  <c r="AJ2270" i="1"/>
  <c r="AK2270" i="1" s="1"/>
  <c r="AL2270" i="1" s="1"/>
  <c r="AJ2271" i="1"/>
  <c r="AK2271" i="1" s="1"/>
  <c r="AL2271" i="1" s="1"/>
  <c r="AJ2272" i="1"/>
  <c r="AK2272" i="1" s="1"/>
  <c r="AL2272" i="1" s="1"/>
  <c r="AJ2273" i="1"/>
  <c r="AK2273" i="1" s="1"/>
  <c r="AL2273" i="1" s="1"/>
  <c r="AJ2274" i="1"/>
  <c r="AK2274" i="1" s="1"/>
  <c r="AL2274" i="1" s="1"/>
  <c r="AJ2275" i="1"/>
  <c r="AK2275" i="1" s="1"/>
  <c r="AL2275" i="1" s="1"/>
  <c r="AJ2276" i="1"/>
  <c r="AK2276" i="1" s="1"/>
  <c r="AL2276" i="1" s="1"/>
  <c r="AJ2277" i="1"/>
  <c r="AK2277" i="1" s="1"/>
  <c r="AL2277" i="1" s="1"/>
  <c r="AJ2278" i="1"/>
  <c r="AK2278" i="1" s="1"/>
  <c r="AL2278" i="1" s="1"/>
  <c r="AJ2279" i="1"/>
  <c r="AK2279" i="1" s="1"/>
  <c r="AL2279" i="1" s="1"/>
  <c r="AJ2280" i="1"/>
  <c r="AK2280" i="1" s="1"/>
  <c r="AL2280" i="1" s="1"/>
  <c r="AJ2281" i="1"/>
  <c r="AK2281" i="1" s="1"/>
  <c r="AL2281" i="1" s="1"/>
  <c r="AJ2282" i="1"/>
  <c r="AK2282" i="1" s="1"/>
  <c r="AL2282" i="1" s="1"/>
  <c r="AJ2283" i="1"/>
  <c r="AK2283" i="1" s="1"/>
  <c r="AL2283" i="1" s="1"/>
  <c r="AJ2284" i="1"/>
  <c r="AK2284" i="1" s="1"/>
  <c r="AL2284" i="1" s="1"/>
  <c r="AJ2285" i="1"/>
  <c r="AK2285" i="1" s="1"/>
  <c r="AL2285" i="1" s="1"/>
  <c r="AJ2286" i="1"/>
  <c r="AK2286" i="1" s="1"/>
  <c r="AL2286" i="1" s="1"/>
  <c r="AJ2287" i="1"/>
  <c r="AK2287" i="1" s="1"/>
  <c r="AL2287" i="1" s="1"/>
  <c r="AJ2288" i="1"/>
  <c r="AK2288" i="1" s="1"/>
  <c r="AL2288" i="1" s="1"/>
  <c r="AJ2289" i="1"/>
  <c r="AK2289" i="1" s="1"/>
  <c r="AL2289" i="1" s="1"/>
  <c r="AJ2290" i="1"/>
  <c r="AK2290" i="1" s="1"/>
  <c r="AL2290" i="1" s="1"/>
  <c r="AJ2291" i="1"/>
  <c r="AK2291" i="1" s="1"/>
  <c r="AL2291" i="1" s="1"/>
  <c r="AJ2292" i="1"/>
  <c r="AK2292" i="1" s="1"/>
  <c r="AL2292" i="1" s="1"/>
  <c r="AJ2293" i="1"/>
  <c r="AK2293" i="1" s="1"/>
  <c r="AL2293" i="1" s="1"/>
  <c r="AJ2294" i="1"/>
  <c r="AK2294" i="1" s="1"/>
  <c r="AL2294" i="1" s="1"/>
  <c r="AJ2295" i="1"/>
  <c r="AK2295" i="1" s="1"/>
  <c r="AL2295" i="1" s="1"/>
  <c r="AJ2296" i="1"/>
  <c r="AK2296" i="1" s="1"/>
  <c r="AL2296" i="1" s="1"/>
  <c r="AJ2297" i="1"/>
  <c r="AK2297" i="1" s="1"/>
  <c r="AL2297" i="1" s="1"/>
  <c r="AJ2298" i="1"/>
  <c r="AK2298" i="1" s="1"/>
  <c r="AL2298" i="1" s="1"/>
  <c r="AJ2299" i="1"/>
  <c r="AK2299" i="1" s="1"/>
  <c r="AL2299" i="1" s="1"/>
  <c r="AJ2300" i="1"/>
  <c r="AK2300" i="1" s="1"/>
  <c r="AL2300" i="1" s="1"/>
  <c r="AJ2301" i="1"/>
  <c r="AK2301" i="1" s="1"/>
  <c r="AL2301" i="1" s="1"/>
  <c r="AJ2302" i="1"/>
  <c r="AK2302" i="1" s="1"/>
  <c r="AL2302" i="1" s="1"/>
  <c r="AJ2303" i="1"/>
  <c r="AK2303" i="1" s="1"/>
  <c r="AL2303" i="1" s="1"/>
  <c r="AJ2304" i="1"/>
  <c r="AK2304" i="1" s="1"/>
  <c r="AL2304" i="1" s="1"/>
  <c r="AJ2305" i="1"/>
  <c r="AK2305" i="1" s="1"/>
  <c r="AL2305" i="1" s="1"/>
  <c r="AJ2306" i="1"/>
  <c r="AK2306" i="1" s="1"/>
  <c r="AL2306" i="1" s="1"/>
  <c r="AJ2307" i="1"/>
  <c r="AK2307" i="1" s="1"/>
  <c r="AL2307" i="1" s="1"/>
  <c r="AJ2308" i="1"/>
  <c r="AK2308" i="1" s="1"/>
  <c r="AL2308" i="1" s="1"/>
  <c r="AJ2309" i="1"/>
  <c r="AK2309" i="1" s="1"/>
  <c r="AL2309" i="1" s="1"/>
  <c r="AJ2310" i="1"/>
  <c r="AK2310" i="1" s="1"/>
  <c r="AL2310" i="1" s="1"/>
  <c r="AJ2311" i="1"/>
  <c r="AK2311" i="1" s="1"/>
  <c r="AL2311" i="1" s="1"/>
  <c r="AJ2312" i="1"/>
  <c r="AK2312" i="1" s="1"/>
  <c r="AL2312" i="1" s="1"/>
  <c r="AJ2313" i="1"/>
  <c r="AK2313" i="1" s="1"/>
  <c r="AL2313" i="1" s="1"/>
  <c r="AJ2314" i="1"/>
  <c r="AK2314" i="1" s="1"/>
  <c r="AL2314" i="1" s="1"/>
  <c r="AJ2315" i="1"/>
  <c r="AK2315" i="1" s="1"/>
  <c r="AL2315" i="1" s="1"/>
  <c r="AJ2316" i="1"/>
  <c r="AK2316" i="1" s="1"/>
  <c r="AL2316" i="1" s="1"/>
  <c r="AJ2317" i="1"/>
  <c r="AK2317" i="1" s="1"/>
  <c r="AL2317" i="1" s="1"/>
  <c r="AJ2318" i="1"/>
  <c r="AK2318" i="1" s="1"/>
  <c r="AL2318" i="1" s="1"/>
  <c r="AJ2319" i="1"/>
  <c r="AK2319" i="1" s="1"/>
  <c r="AL2319" i="1" s="1"/>
  <c r="AJ2320" i="1"/>
  <c r="AK2320" i="1" s="1"/>
  <c r="AL2320" i="1" s="1"/>
  <c r="AJ2321" i="1"/>
  <c r="AK2321" i="1" s="1"/>
  <c r="AL2321" i="1" s="1"/>
  <c r="AJ2322" i="1"/>
  <c r="AK2322" i="1" s="1"/>
  <c r="AL2322" i="1" s="1"/>
  <c r="AJ2323" i="1"/>
  <c r="AK2323" i="1" s="1"/>
  <c r="AL2323" i="1" s="1"/>
  <c r="AJ2324" i="1"/>
  <c r="AK2324" i="1" s="1"/>
  <c r="AL2324" i="1" s="1"/>
  <c r="AJ2325" i="1"/>
  <c r="AK2325" i="1" s="1"/>
  <c r="AL2325" i="1" s="1"/>
  <c r="AJ2326" i="1"/>
  <c r="AK2326" i="1" s="1"/>
  <c r="AL2326" i="1" s="1"/>
  <c r="AJ2327" i="1"/>
  <c r="AK2327" i="1" s="1"/>
  <c r="AL2327" i="1" s="1"/>
  <c r="AJ2328" i="1"/>
  <c r="AK2328" i="1" s="1"/>
  <c r="AL2328" i="1" s="1"/>
  <c r="AJ2329" i="1"/>
  <c r="AK2329" i="1" s="1"/>
  <c r="AL2329" i="1" s="1"/>
  <c r="AJ2330" i="1"/>
  <c r="AK2330" i="1" s="1"/>
  <c r="AL2330" i="1" s="1"/>
  <c r="AJ2331" i="1"/>
  <c r="AK2331" i="1" s="1"/>
  <c r="AL2331" i="1" s="1"/>
  <c r="AJ2332" i="1"/>
  <c r="AK2332" i="1" s="1"/>
  <c r="AL2332" i="1" s="1"/>
  <c r="AJ2333" i="1"/>
  <c r="AK2333" i="1" s="1"/>
  <c r="AJ2334" i="1"/>
  <c r="AK2334" i="1" s="1"/>
  <c r="AL2334" i="1" s="1"/>
  <c r="AJ2335" i="1"/>
  <c r="AK2335" i="1" s="1"/>
  <c r="AL2335" i="1" s="1"/>
  <c r="AJ2336" i="1"/>
  <c r="AK2336" i="1" s="1"/>
  <c r="AL2336" i="1" s="1"/>
  <c r="AJ2337" i="1"/>
  <c r="AK2337" i="1" s="1"/>
  <c r="AL2337" i="1" s="1"/>
  <c r="AJ2338" i="1"/>
  <c r="AK2338" i="1" s="1"/>
  <c r="AL2338" i="1" s="1"/>
  <c r="AJ2339" i="1"/>
  <c r="AK2339" i="1" s="1"/>
  <c r="AL2339" i="1" s="1"/>
  <c r="AJ2340" i="1"/>
  <c r="AK2340" i="1" s="1"/>
  <c r="AL2340" i="1" s="1"/>
  <c r="AJ2341" i="1"/>
  <c r="AK2341" i="1" s="1"/>
  <c r="AL2341" i="1" s="1"/>
  <c r="AJ2342" i="1"/>
  <c r="AK2342" i="1" s="1"/>
  <c r="AL2342" i="1" s="1"/>
  <c r="AJ2343" i="1"/>
  <c r="AK2343" i="1" s="1"/>
  <c r="AL2343" i="1" s="1"/>
  <c r="AJ2344" i="1"/>
  <c r="AK2344" i="1" s="1"/>
  <c r="AL2344" i="1" s="1"/>
  <c r="AJ2345" i="1"/>
  <c r="AK2345" i="1" s="1"/>
  <c r="AL2345" i="1" s="1"/>
  <c r="AJ2346" i="1"/>
  <c r="AK2346" i="1" s="1"/>
  <c r="AL2346" i="1" s="1"/>
  <c r="AJ2347" i="1"/>
  <c r="AK2347" i="1" s="1"/>
  <c r="AL2347" i="1" s="1"/>
  <c r="AJ2348" i="1"/>
  <c r="AK2348" i="1" s="1"/>
  <c r="AL2348" i="1" s="1"/>
  <c r="AJ2349" i="1"/>
  <c r="AK2349" i="1" s="1"/>
  <c r="AL2349" i="1" s="1"/>
  <c r="AJ2350" i="1"/>
  <c r="AK2350" i="1" s="1"/>
  <c r="AL2350" i="1" s="1"/>
  <c r="AJ2351" i="1"/>
  <c r="AK2351" i="1" s="1"/>
  <c r="AL2351" i="1" s="1"/>
  <c r="AJ2352" i="1"/>
  <c r="AK2352" i="1" s="1"/>
  <c r="AL2352" i="1" s="1"/>
  <c r="AJ2353" i="1"/>
  <c r="AK2353" i="1" s="1"/>
  <c r="AL2353" i="1" s="1"/>
  <c r="AJ2354" i="1"/>
  <c r="AK2354" i="1" s="1"/>
  <c r="AL2354" i="1" s="1"/>
  <c r="AJ2355" i="1"/>
  <c r="AK2355" i="1" s="1"/>
  <c r="AL2355" i="1" s="1"/>
  <c r="AJ2356" i="1"/>
  <c r="AK2356" i="1" s="1"/>
  <c r="AL2356" i="1" s="1"/>
  <c r="AJ2357" i="1"/>
  <c r="AK2357" i="1" s="1"/>
  <c r="AL2357" i="1" s="1"/>
  <c r="AJ2358" i="1"/>
  <c r="AK2358" i="1" s="1"/>
  <c r="AL2358" i="1" s="1"/>
  <c r="AJ2359" i="1"/>
  <c r="AK2359" i="1" s="1"/>
  <c r="AL2359" i="1" s="1"/>
  <c r="AJ2360" i="1"/>
  <c r="AK2360" i="1" s="1"/>
  <c r="AL2360" i="1" s="1"/>
  <c r="AJ2361" i="1"/>
  <c r="AK2361" i="1" s="1"/>
  <c r="AL2361" i="1" s="1"/>
  <c r="AJ2362" i="1"/>
  <c r="AK2362" i="1" s="1"/>
  <c r="AL2362" i="1" s="1"/>
  <c r="AJ2363" i="1"/>
  <c r="AK2363" i="1" s="1"/>
  <c r="AL2363" i="1" s="1"/>
  <c r="AJ2364" i="1"/>
  <c r="AK2364" i="1" s="1"/>
  <c r="AL2364" i="1" s="1"/>
  <c r="AJ2365" i="1"/>
  <c r="AK2365" i="1" s="1"/>
  <c r="AL2365" i="1" s="1"/>
  <c r="AJ2366" i="1"/>
  <c r="AK2366" i="1" s="1"/>
  <c r="AL2366" i="1" s="1"/>
  <c r="AJ2367" i="1"/>
  <c r="AK2367" i="1" s="1"/>
  <c r="AL2367" i="1" s="1"/>
  <c r="AJ2368" i="1"/>
  <c r="AK2368" i="1" s="1"/>
  <c r="AL2368" i="1" s="1"/>
  <c r="AJ2369" i="1"/>
  <c r="AK2369" i="1" s="1"/>
  <c r="AL2369" i="1" s="1"/>
  <c r="AJ2370" i="1"/>
  <c r="AK2370" i="1" s="1"/>
  <c r="AL2370" i="1" s="1"/>
  <c r="AJ2371" i="1"/>
  <c r="AK2371" i="1" s="1"/>
  <c r="AL2371" i="1" s="1"/>
  <c r="AJ2372" i="1"/>
  <c r="AK2372" i="1" s="1"/>
  <c r="AL2372" i="1" s="1"/>
  <c r="AJ2373" i="1"/>
  <c r="AK2373" i="1" s="1"/>
  <c r="AL2373" i="1" s="1"/>
  <c r="AJ2374" i="1"/>
  <c r="AK2374" i="1" s="1"/>
  <c r="AL2374" i="1" s="1"/>
  <c r="AJ2375" i="1"/>
  <c r="AK2375" i="1" s="1"/>
  <c r="AL2375" i="1" s="1"/>
  <c r="AJ2376" i="1"/>
  <c r="AK2376" i="1" s="1"/>
  <c r="AL2376" i="1" s="1"/>
  <c r="AJ2377" i="1"/>
  <c r="AK2377" i="1" s="1"/>
  <c r="AL2377" i="1" s="1"/>
  <c r="AJ2378" i="1"/>
  <c r="AK2378" i="1" s="1"/>
  <c r="AL2378" i="1" s="1"/>
  <c r="AJ2379" i="1"/>
  <c r="AK2379" i="1" s="1"/>
  <c r="AL2379" i="1" s="1"/>
  <c r="AJ2380" i="1"/>
  <c r="AK2380" i="1" s="1"/>
  <c r="AL2380" i="1" s="1"/>
  <c r="AJ2381" i="1"/>
  <c r="AK2381" i="1" s="1"/>
  <c r="AL2381" i="1" s="1"/>
  <c r="AJ2382" i="1"/>
  <c r="AK2382" i="1" s="1"/>
  <c r="AL2382" i="1" s="1"/>
  <c r="AJ2383" i="1"/>
  <c r="AK2383" i="1" s="1"/>
  <c r="AL2383" i="1" s="1"/>
  <c r="AJ2384" i="1"/>
  <c r="AK2384" i="1" s="1"/>
  <c r="AL2384" i="1" s="1"/>
  <c r="AJ2385" i="1"/>
  <c r="AK2385" i="1" s="1"/>
  <c r="AL2385" i="1" s="1"/>
  <c r="AJ2386" i="1"/>
  <c r="AK2386" i="1" s="1"/>
  <c r="AL2386" i="1" s="1"/>
  <c r="AJ2387" i="1"/>
  <c r="AK2387" i="1" s="1"/>
  <c r="AL2387" i="1" s="1"/>
  <c r="AJ2388" i="1"/>
  <c r="AK2388" i="1" s="1"/>
  <c r="AL2388" i="1" s="1"/>
  <c r="AJ2389" i="1"/>
  <c r="AK2389" i="1" s="1"/>
  <c r="AL2389" i="1" s="1"/>
  <c r="AJ2390" i="1"/>
  <c r="AK2390" i="1" s="1"/>
  <c r="AL2390" i="1" s="1"/>
  <c r="AJ2391" i="1"/>
  <c r="AK2391" i="1" s="1"/>
  <c r="AL2391" i="1" s="1"/>
  <c r="AJ2392" i="1"/>
  <c r="AK2392" i="1" s="1"/>
  <c r="AL2392" i="1" s="1"/>
  <c r="AJ2393" i="1"/>
  <c r="AK2393" i="1" s="1"/>
  <c r="AL2393" i="1" s="1"/>
  <c r="AJ2394" i="1"/>
  <c r="AK2394" i="1" s="1"/>
  <c r="AL2394" i="1" s="1"/>
  <c r="AJ2395" i="1"/>
  <c r="AK2395" i="1" s="1"/>
  <c r="AL2395" i="1" s="1"/>
  <c r="AJ2396" i="1"/>
  <c r="AK2396" i="1" s="1"/>
  <c r="AL2396" i="1" s="1"/>
  <c r="AJ2397" i="1"/>
  <c r="AK2397" i="1" s="1"/>
  <c r="AL2397" i="1" s="1"/>
  <c r="AJ2398" i="1"/>
  <c r="AK2398" i="1" s="1"/>
  <c r="AL2398" i="1" s="1"/>
  <c r="AJ2399" i="1"/>
  <c r="AK2399" i="1" s="1"/>
  <c r="AL2399" i="1" s="1"/>
  <c r="AJ2400" i="1"/>
  <c r="AK2400" i="1" s="1"/>
  <c r="AL2400" i="1" s="1"/>
  <c r="AJ2401" i="1"/>
  <c r="AK2401" i="1" s="1"/>
  <c r="AL2401" i="1" s="1"/>
  <c r="AJ2402" i="1"/>
  <c r="AK2402" i="1" s="1"/>
  <c r="AL2402" i="1" s="1"/>
  <c r="AJ2403" i="1"/>
  <c r="AK2403" i="1" s="1"/>
  <c r="AL2403" i="1" s="1"/>
  <c r="AJ2404" i="1"/>
  <c r="AK2404" i="1" s="1"/>
  <c r="AL2404" i="1" s="1"/>
  <c r="AJ2405" i="1"/>
  <c r="AK2405" i="1" s="1"/>
  <c r="AL2405" i="1" s="1"/>
  <c r="AJ2406" i="1"/>
  <c r="AK2406" i="1" s="1"/>
  <c r="AL2406" i="1" s="1"/>
  <c r="AJ2407" i="1"/>
  <c r="AK2407" i="1" s="1"/>
  <c r="AL2407" i="1" s="1"/>
  <c r="AJ2408" i="1"/>
  <c r="AK2408" i="1" s="1"/>
  <c r="AL2408" i="1" s="1"/>
  <c r="AJ2409" i="1"/>
  <c r="AK2409" i="1" s="1"/>
  <c r="AL2409" i="1" s="1"/>
  <c r="AJ2410" i="1"/>
  <c r="AK2410" i="1" s="1"/>
  <c r="AL2410" i="1" s="1"/>
  <c r="AJ2411" i="1"/>
  <c r="AK2411" i="1" s="1"/>
  <c r="AL2411" i="1" s="1"/>
  <c r="AJ2412" i="1"/>
  <c r="AK2412" i="1" s="1"/>
  <c r="AL2412" i="1" s="1"/>
  <c r="AJ2413" i="1"/>
  <c r="AK2413" i="1" s="1"/>
  <c r="AL2413" i="1" s="1"/>
  <c r="AJ2414" i="1"/>
  <c r="AK2414" i="1" s="1"/>
  <c r="AL2414" i="1" s="1"/>
  <c r="AJ2415" i="1"/>
  <c r="AK2415" i="1" s="1"/>
  <c r="AL2415" i="1" s="1"/>
  <c r="AJ2416" i="1"/>
  <c r="AK2416" i="1" s="1"/>
  <c r="AL2416" i="1" s="1"/>
  <c r="AJ2417" i="1"/>
  <c r="AK2417" i="1" s="1"/>
  <c r="AL2417" i="1" s="1"/>
  <c r="AJ2418" i="1"/>
  <c r="AK2418" i="1" s="1"/>
  <c r="AL2418" i="1" s="1"/>
  <c r="AJ2419" i="1"/>
  <c r="AK2419" i="1" s="1"/>
  <c r="AL2419" i="1" s="1"/>
  <c r="AJ2420" i="1"/>
  <c r="AK2420" i="1" s="1"/>
  <c r="AL2420" i="1" s="1"/>
  <c r="AJ2421" i="1"/>
  <c r="AK2421" i="1" s="1"/>
  <c r="AL2421" i="1" s="1"/>
  <c r="AJ2422" i="1"/>
  <c r="AK2422" i="1" s="1"/>
  <c r="AL2422" i="1" s="1"/>
  <c r="AJ2423" i="1"/>
  <c r="AK2423" i="1" s="1"/>
  <c r="AL2423" i="1" s="1"/>
  <c r="AJ2424" i="1"/>
  <c r="AK2424" i="1" s="1"/>
  <c r="AL2424" i="1" s="1"/>
  <c r="AJ2425" i="1"/>
  <c r="AK2425" i="1" s="1"/>
  <c r="AL2425" i="1" s="1"/>
  <c r="AJ2426" i="1"/>
  <c r="AK2426" i="1" s="1"/>
  <c r="AL2426" i="1" s="1"/>
  <c r="AJ2427" i="1"/>
  <c r="AK2427" i="1" s="1"/>
  <c r="AL2427" i="1" s="1"/>
  <c r="AJ2428" i="1"/>
  <c r="AK2428" i="1" s="1"/>
  <c r="AL2428" i="1" s="1"/>
  <c r="AJ2429" i="1"/>
  <c r="AK2429" i="1" s="1"/>
  <c r="AL2429" i="1" s="1"/>
  <c r="AJ2430" i="1"/>
  <c r="AK2430" i="1" s="1"/>
  <c r="AL2430" i="1" s="1"/>
  <c r="AJ2431" i="1"/>
  <c r="AK2431" i="1" s="1"/>
  <c r="AL2431" i="1" s="1"/>
  <c r="AJ2432" i="1"/>
  <c r="AK2432" i="1" s="1"/>
  <c r="AL2432" i="1" s="1"/>
  <c r="AJ2433" i="1"/>
  <c r="AK2433" i="1" s="1"/>
  <c r="AL2433" i="1" s="1"/>
  <c r="AJ2434" i="1"/>
  <c r="AK2434" i="1" s="1"/>
  <c r="AL2434" i="1" s="1"/>
  <c r="AJ2435" i="1"/>
  <c r="AK2435" i="1" s="1"/>
  <c r="AL2435" i="1" s="1"/>
  <c r="AJ2436" i="1"/>
  <c r="AK2436" i="1" s="1"/>
  <c r="AL2436" i="1" s="1"/>
  <c r="AJ2437" i="1"/>
  <c r="AK2437" i="1" s="1"/>
  <c r="AL2437" i="1" s="1"/>
  <c r="AJ2438" i="1"/>
  <c r="AK2438" i="1" s="1"/>
  <c r="AL2438" i="1" s="1"/>
  <c r="AJ2439" i="1"/>
  <c r="AK2439" i="1" s="1"/>
  <c r="AL2439" i="1" s="1"/>
  <c r="AJ2440" i="1"/>
  <c r="AK2440" i="1" s="1"/>
  <c r="AL2440" i="1" s="1"/>
  <c r="AJ2441" i="1"/>
  <c r="AK2441" i="1" s="1"/>
  <c r="AL2441" i="1" s="1"/>
  <c r="AJ2442" i="1"/>
  <c r="AK2442" i="1" s="1"/>
  <c r="AL2442" i="1" s="1"/>
  <c r="AJ2443" i="1"/>
  <c r="AK2443" i="1" s="1"/>
  <c r="AL2443" i="1" s="1"/>
  <c r="AJ2444" i="1"/>
  <c r="AK2444" i="1" s="1"/>
  <c r="AL2444" i="1" s="1"/>
  <c r="AJ2445" i="1"/>
  <c r="AK2445" i="1" s="1"/>
  <c r="AL2445" i="1" s="1"/>
  <c r="AJ2446" i="1"/>
  <c r="AK2446" i="1" s="1"/>
  <c r="AL2446" i="1" s="1"/>
  <c r="AJ2447" i="1"/>
  <c r="AK2447" i="1" s="1"/>
  <c r="AL2447" i="1" s="1"/>
  <c r="AJ2448" i="1"/>
  <c r="AK2448" i="1" s="1"/>
  <c r="AL2448" i="1" s="1"/>
  <c r="AJ2449" i="1"/>
  <c r="AK2449" i="1" s="1"/>
  <c r="AL2449" i="1" s="1"/>
  <c r="AJ2450" i="1"/>
  <c r="AK2450" i="1" s="1"/>
  <c r="AL2450" i="1" s="1"/>
  <c r="AJ2451" i="1"/>
  <c r="AK2451" i="1" s="1"/>
  <c r="AL2451" i="1" s="1"/>
  <c r="AJ2452" i="1"/>
  <c r="AK2452" i="1" s="1"/>
  <c r="AL2452" i="1" s="1"/>
  <c r="AJ2453" i="1"/>
  <c r="AK2453" i="1" s="1"/>
  <c r="AL2453" i="1" s="1"/>
  <c r="AJ2454" i="1"/>
  <c r="AK2454" i="1" s="1"/>
  <c r="AL2454" i="1" s="1"/>
  <c r="AJ2455" i="1"/>
  <c r="AK2455" i="1" s="1"/>
  <c r="AL2455" i="1" s="1"/>
  <c r="AJ2456" i="1"/>
  <c r="AK2456" i="1" s="1"/>
  <c r="AL2456" i="1" s="1"/>
  <c r="AJ2457" i="1"/>
  <c r="AK2457" i="1" s="1"/>
  <c r="AL2457" i="1" s="1"/>
  <c r="AJ2458" i="1"/>
  <c r="AK2458" i="1" s="1"/>
  <c r="AL2458" i="1" s="1"/>
  <c r="AJ2459" i="1"/>
  <c r="AK2459" i="1" s="1"/>
  <c r="AL2459" i="1" s="1"/>
  <c r="AJ2460" i="1"/>
  <c r="AK2460" i="1" s="1"/>
  <c r="AL2460" i="1" s="1"/>
  <c r="AJ2461" i="1"/>
  <c r="AK2461" i="1" s="1"/>
  <c r="AL2461" i="1" s="1"/>
  <c r="AJ2462" i="1"/>
  <c r="AK2462" i="1" s="1"/>
  <c r="AL2462" i="1" s="1"/>
  <c r="AJ2463" i="1"/>
  <c r="AK2463" i="1" s="1"/>
  <c r="AL2463" i="1" s="1"/>
  <c r="AJ2464" i="1"/>
  <c r="AK2464" i="1" s="1"/>
  <c r="AL2464" i="1" s="1"/>
  <c r="AJ2465" i="1"/>
  <c r="AK2465" i="1" s="1"/>
  <c r="AL2465" i="1" s="1"/>
  <c r="AJ2466" i="1"/>
  <c r="AK2466" i="1" s="1"/>
  <c r="AL2466" i="1" s="1"/>
  <c r="AJ2467" i="1"/>
  <c r="AK2467" i="1" s="1"/>
  <c r="AL2467" i="1" s="1"/>
  <c r="AJ2468" i="1"/>
  <c r="AK2468" i="1" s="1"/>
  <c r="AL2468" i="1" s="1"/>
  <c r="AJ2469" i="1"/>
  <c r="AK2469" i="1" s="1"/>
  <c r="AL2469" i="1" s="1"/>
  <c r="AJ2470" i="1"/>
  <c r="AK2470" i="1" s="1"/>
  <c r="AL2470" i="1" s="1"/>
  <c r="AJ2471" i="1"/>
  <c r="AK2471" i="1" s="1"/>
  <c r="AL2471" i="1" s="1"/>
  <c r="AJ2472" i="1"/>
  <c r="AK2472" i="1" s="1"/>
  <c r="AL2472" i="1" s="1"/>
  <c r="AJ2473" i="1"/>
  <c r="AK2473" i="1" s="1"/>
  <c r="AL2473" i="1" s="1"/>
  <c r="AJ2474" i="1"/>
  <c r="AK2474" i="1" s="1"/>
  <c r="AL2474" i="1" s="1"/>
  <c r="AJ2475" i="1"/>
  <c r="AK2475" i="1" s="1"/>
  <c r="AL2475" i="1" s="1"/>
  <c r="AJ2476" i="1"/>
  <c r="AK2476" i="1" s="1"/>
  <c r="AL2476" i="1" s="1"/>
  <c r="AJ2477" i="1"/>
  <c r="AK2477" i="1" s="1"/>
  <c r="AL2477" i="1" s="1"/>
  <c r="AJ2478" i="1"/>
  <c r="AK2478" i="1" s="1"/>
  <c r="AL2478" i="1" s="1"/>
  <c r="AJ2479" i="1"/>
  <c r="AK2479" i="1" s="1"/>
  <c r="AL2479" i="1" s="1"/>
  <c r="AJ2480" i="1"/>
  <c r="AK2480" i="1" s="1"/>
  <c r="AL2480" i="1" s="1"/>
  <c r="AJ2481" i="1"/>
  <c r="AK2481" i="1" s="1"/>
  <c r="AL2481" i="1" s="1"/>
  <c r="AJ2482" i="1"/>
  <c r="AK2482" i="1" s="1"/>
  <c r="AL2482" i="1" s="1"/>
  <c r="AJ2483" i="1"/>
  <c r="AK2483" i="1" s="1"/>
  <c r="AL2483" i="1" s="1"/>
  <c r="AJ2484" i="1"/>
  <c r="AK2484" i="1" s="1"/>
  <c r="AL2484" i="1" s="1"/>
  <c r="AJ2485" i="1"/>
  <c r="AK2485" i="1" s="1"/>
  <c r="AL2485" i="1" s="1"/>
  <c r="AJ2486" i="1"/>
  <c r="AK2486" i="1" s="1"/>
  <c r="AL2486" i="1" s="1"/>
  <c r="AJ2487" i="1"/>
  <c r="AK2487" i="1" s="1"/>
  <c r="AL2487" i="1" s="1"/>
  <c r="AJ2488" i="1"/>
  <c r="AK2488" i="1" s="1"/>
  <c r="AL2488" i="1" s="1"/>
  <c r="AJ2489" i="1"/>
  <c r="AK2489" i="1" s="1"/>
  <c r="AL2489" i="1" s="1"/>
  <c r="AJ2490" i="1"/>
  <c r="AK2490" i="1" s="1"/>
  <c r="AL2490" i="1" s="1"/>
  <c r="AJ2491" i="1"/>
  <c r="AK2491" i="1" s="1"/>
  <c r="AL2491" i="1" s="1"/>
  <c r="AJ2492" i="1"/>
  <c r="AK2492" i="1" s="1"/>
  <c r="AL2492" i="1" s="1"/>
  <c r="AJ2493" i="1"/>
  <c r="AK2493" i="1" s="1"/>
  <c r="AL2493" i="1" s="1"/>
  <c r="AJ2494" i="1"/>
  <c r="AK2494" i="1" s="1"/>
  <c r="AL2494" i="1" s="1"/>
  <c r="AJ2495" i="1"/>
  <c r="AK2495" i="1" s="1"/>
  <c r="AL2495" i="1" s="1"/>
  <c r="AJ2496" i="1"/>
  <c r="AK2496" i="1" s="1"/>
  <c r="AL2496" i="1" s="1"/>
  <c r="AJ2497" i="1"/>
  <c r="AK2497" i="1" s="1"/>
  <c r="AL2497" i="1" s="1"/>
  <c r="AJ2498" i="1"/>
  <c r="AK2498" i="1" s="1"/>
  <c r="AL2498" i="1" s="1"/>
  <c r="AJ2499" i="1"/>
  <c r="AK2499" i="1" s="1"/>
  <c r="AL2499" i="1" s="1"/>
  <c r="AJ2500" i="1"/>
  <c r="AK2500" i="1" s="1"/>
  <c r="AL2500" i="1" s="1"/>
  <c r="AJ2501" i="1"/>
  <c r="AK2501" i="1" s="1"/>
  <c r="AL2501" i="1" s="1"/>
  <c r="AJ2502" i="1"/>
  <c r="AK2502" i="1" s="1"/>
  <c r="AL2502" i="1" s="1"/>
  <c r="AJ2503" i="1"/>
  <c r="AK2503" i="1" s="1"/>
  <c r="AL2503" i="1" s="1"/>
  <c r="AJ2504" i="1"/>
  <c r="AK2504" i="1" s="1"/>
  <c r="AL2504" i="1" s="1"/>
  <c r="AJ2505" i="1"/>
  <c r="AK2505" i="1" s="1"/>
  <c r="AL2505" i="1" s="1"/>
  <c r="AJ2506" i="1"/>
  <c r="AK2506" i="1" s="1"/>
  <c r="AL2506" i="1" s="1"/>
  <c r="AJ2507" i="1"/>
  <c r="AK2507" i="1" s="1"/>
  <c r="AL2507" i="1" s="1"/>
  <c r="AJ2508" i="1"/>
  <c r="AK2508" i="1" s="1"/>
  <c r="AL2508" i="1" s="1"/>
  <c r="AJ2509" i="1"/>
  <c r="AK2509" i="1" s="1"/>
  <c r="AL2509" i="1" s="1"/>
  <c r="AJ2510" i="1"/>
  <c r="AK2510" i="1" s="1"/>
  <c r="AL2510" i="1" s="1"/>
  <c r="AJ2511" i="1"/>
  <c r="AK2511" i="1" s="1"/>
  <c r="AL2511" i="1" s="1"/>
  <c r="AJ2512" i="1"/>
  <c r="AK2512" i="1" s="1"/>
  <c r="AL2512" i="1" s="1"/>
  <c r="AJ2513" i="1"/>
  <c r="AK2513" i="1" s="1"/>
  <c r="AL2513" i="1" s="1"/>
  <c r="AJ2514" i="1"/>
  <c r="AK2514" i="1" s="1"/>
  <c r="AL2514" i="1" s="1"/>
  <c r="AJ2515" i="1"/>
  <c r="AK2515" i="1" s="1"/>
  <c r="AL2515" i="1" s="1"/>
  <c r="AJ2516" i="1"/>
  <c r="AK2516" i="1" s="1"/>
  <c r="AL2516" i="1" s="1"/>
  <c r="AJ2517" i="1"/>
  <c r="AK2517" i="1" s="1"/>
  <c r="AL2517" i="1" s="1"/>
  <c r="AJ2518" i="1"/>
  <c r="AK2518" i="1" s="1"/>
  <c r="AL2518" i="1" s="1"/>
  <c r="AJ2519" i="1"/>
  <c r="AK2519" i="1" s="1"/>
  <c r="AL2519" i="1" s="1"/>
  <c r="AJ2520" i="1"/>
  <c r="AK2520" i="1" s="1"/>
  <c r="AL2520" i="1" s="1"/>
  <c r="AJ2521" i="1"/>
  <c r="AK2521" i="1" s="1"/>
  <c r="AL2521" i="1" s="1"/>
  <c r="AJ2522" i="1"/>
  <c r="AK2522" i="1" s="1"/>
  <c r="AL2522" i="1" s="1"/>
  <c r="AJ2523" i="1"/>
  <c r="AK2523" i="1" s="1"/>
  <c r="AL2523" i="1" s="1"/>
  <c r="AJ2524" i="1"/>
  <c r="AK2524" i="1" s="1"/>
  <c r="AL2524" i="1" s="1"/>
  <c r="AJ2525" i="1"/>
  <c r="AK2525" i="1" s="1"/>
  <c r="AL2525" i="1" s="1"/>
  <c r="AJ2526" i="1"/>
  <c r="AK2526" i="1" s="1"/>
  <c r="AL2526" i="1" s="1"/>
  <c r="AJ2527" i="1"/>
  <c r="AK2527" i="1" s="1"/>
  <c r="AL2527" i="1" s="1"/>
  <c r="AJ2528" i="1"/>
  <c r="AK2528" i="1" s="1"/>
  <c r="AL2528" i="1" s="1"/>
  <c r="AJ2529" i="1"/>
  <c r="AK2529" i="1" s="1"/>
  <c r="AL2529" i="1" s="1"/>
  <c r="AJ2530" i="1"/>
  <c r="AK2530" i="1" s="1"/>
  <c r="AL2530" i="1" s="1"/>
  <c r="AJ2531" i="1"/>
  <c r="AK2531" i="1" s="1"/>
  <c r="AL2531" i="1" s="1"/>
  <c r="AJ2532" i="1"/>
  <c r="AK2532" i="1" s="1"/>
  <c r="AL2532" i="1" s="1"/>
  <c r="AJ2533" i="1"/>
  <c r="AK2533" i="1" s="1"/>
  <c r="AL2533" i="1" s="1"/>
  <c r="AJ2534" i="1"/>
  <c r="AK2534" i="1" s="1"/>
  <c r="AL2534" i="1" s="1"/>
  <c r="AJ2535" i="1"/>
  <c r="AK2535" i="1" s="1"/>
  <c r="AL2535" i="1" s="1"/>
  <c r="AJ2536" i="1"/>
  <c r="AK2536" i="1" s="1"/>
  <c r="AL2536" i="1" s="1"/>
  <c r="AJ2537" i="1"/>
  <c r="AK2537" i="1" s="1"/>
  <c r="AL2537" i="1" s="1"/>
  <c r="AJ2538" i="1"/>
  <c r="AK2538" i="1" s="1"/>
  <c r="AL2538" i="1" s="1"/>
  <c r="AJ2539" i="1"/>
  <c r="AK2539" i="1" s="1"/>
  <c r="AL2539" i="1" s="1"/>
  <c r="AJ2540" i="1"/>
  <c r="AK2540" i="1" s="1"/>
  <c r="AL2540" i="1" s="1"/>
  <c r="AJ2541" i="1"/>
  <c r="AK2541" i="1" s="1"/>
  <c r="AL2541" i="1" s="1"/>
  <c r="AJ2542" i="1"/>
  <c r="AK2542" i="1" s="1"/>
  <c r="AL2542" i="1" s="1"/>
  <c r="AJ2543" i="1"/>
  <c r="AK2543" i="1" s="1"/>
  <c r="AL2543" i="1" s="1"/>
  <c r="AJ2544" i="1"/>
  <c r="AK2544" i="1" s="1"/>
  <c r="AL2544" i="1" s="1"/>
  <c r="AJ2545" i="1"/>
  <c r="AK2545" i="1" s="1"/>
  <c r="AL2545" i="1" s="1"/>
  <c r="AJ2546" i="1"/>
  <c r="AK2546" i="1" s="1"/>
  <c r="AL2546" i="1" s="1"/>
  <c r="AJ2547" i="1"/>
  <c r="AK2547" i="1" s="1"/>
  <c r="AL2547" i="1" s="1"/>
  <c r="AJ2548" i="1"/>
  <c r="AK2548" i="1" s="1"/>
  <c r="AL2548" i="1" s="1"/>
  <c r="AJ2549" i="1"/>
  <c r="AK2549" i="1" s="1"/>
  <c r="AL2549" i="1" s="1"/>
  <c r="AJ2550" i="1"/>
  <c r="AK2550" i="1" s="1"/>
  <c r="AL2550" i="1" s="1"/>
  <c r="AJ2551" i="1"/>
  <c r="AK2551" i="1" s="1"/>
  <c r="AL2551" i="1" s="1"/>
  <c r="AJ2552" i="1"/>
  <c r="AK2552" i="1" s="1"/>
  <c r="AL2552" i="1" s="1"/>
  <c r="AJ2553" i="1"/>
  <c r="AK2553" i="1" s="1"/>
  <c r="AL2553" i="1" s="1"/>
  <c r="AJ2554" i="1"/>
  <c r="AK2554" i="1" s="1"/>
  <c r="AL2554" i="1" s="1"/>
  <c r="AJ2555" i="1"/>
  <c r="AK2555" i="1" s="1"/>
  <c r="AL2555" i="1" s="1"/>
  <c r="AJ2556" i="1"/>
  <c r="AK2556" i="1" s="1"/>
  <c r="AL2556" i="1" s="1"/>
  <c r="AJ2557" i="1"/>
  <c r="AK2557" i="1" s="1"/>
  <c r="AL2557" i="1" s="1"/>
  <c r="AJ2558" i="1"/>
  <c r="AK2558" i="1" s="1"/>
  <c r="AL2558" i="1" s="1"/>
  <c r="AJ2559" i="1"/>
  <c r="AK2559" i="1" s="1"/>
  <c r="AL2559" i="1" s="1"/>
  <c r="AJ2560" i="1"/>
  <c r="AK2560" i="1" s="1"/>
  <c r="AL2560" i="1" s="1"/>
  <c r="AJ2561" i="1"/>
  <c r="AK2561" i="1" s="1"/>
  <c r="AL2561" i="1" s="1"/>
  <c r="AJ2562" i="1"/>
  <c r="AK2562" i="1" s="1"/>
  <c r="AL2562" i="1" s="1"/>
  <c r="AJ2563" i="1"/>
  <c r="AK2563" i="1" s="1"/>
  <c r="AL2563" i="1" s="1"/>
  <c r="AJ2564" i="1"/>
  <c r="AK2564" i="1" s="1"/>
  <c r="AL2564" i="1" s="1"/>
  <c r="AJ2565" i="1"/>
  <c r="AK2565" i="1" s="1"/>
  <c r="AL2565" i="1" s="1"/>
  <c r="AJ2566" i="1"/>
  <c r="AK2566" i="1" s="1"/>
  <c r="AL2566" i="1" s="1"/>
  <c r="AJ2567" i="1"/>
  <c r="AK2567" i="1" s="1"/>
  <c r="AL2567" i="1" s="1"/>
  <c r="AJ2568" i="1"/>
  <c r="AK2568" i="1" s="1"/>
  <c r="AL2568" i="1" s="1"/>
  <c r="AJ2569" i="1"/>
  <c r="AK2569" i="1" s="1"/>
  <c r="AL2569" i="1" s="1"/>
  <c r="AJ2570" i="1"/>
  <c r="AK2570" i="1" s="1"/>
  <c r="AL2570" i="1" s="1"/>
  <c r="AJ2571" i="1"/>
  <c r="AK2571" i="1" s="1"/>
  <c r="AL2571" i="1" s="1"/>
  <c r="AJ2572" i="1"/>
  <c r="AK2572" i="1" s="1"/>
  <c r="AL2572" i="1" s="1"/>
  <c r="AJ2573" i="1"/>
  <c r="AK2573" i="1" s="1"/>
  <c r="AL2573" i="1" s="1"/>
  <c r="AJ2574" i="1"/>
  <c r="AK2574" i="1" s="1"/>
  <c r="AL2574" i="1" s="1"/>
  <c r="AJ2575" i="1"/>
  <c r="AK2575" i="1" s="1"/>
  <c r="AL2575" i="1" s="1"/>
  <c r="AJ2576" i="1"/>
  <c r="AK2576" i="1" s="1"/>
  <c r="AL2576" i="1" s="1"/>
  <c r="AJ2577" i="1"/>
  <c r="AK2577" i="1" s="1"/>
  <c r="AL2577" i="1" s="1"/>
  <c r="AJ2578" i="1"/>
  <c r="AK2578" i="1" s="1"/>
  <c r="AL2578" i="1" s="1"/>
  <c r="AJ2579" i="1"/>
  <c r="AK2579" i="1" s="1"/>
  <c r="AL2579" i="1" s="1"/>
  <c r="AJ2580" i="1"/>
  <c r="AK2580" i="1" s="1"/>
  <c r="AL2580" i="1" s="1"/>
  <c r="AJ2581" i="1"/>
  <c r="AK2581" i="1" s="1"/>
  <c r="AL2581" i="1" s="1"/>
  <c r="AJ2582" i="1"/>
  <c r="AK2582" i="1" s="1"/>
  <c r="AL2582" i="1" s="1"/>
  <c r="AJ2583" i="1"/>
  <c r="AK2583" i="1" s="1"/>
  <c r="AL2583" i="1" s="1"/>
  <c r="AJ2584" i="1"/>
  <c r="AK2584" i="1" s="1"/>
  <c r="AL2584" i="1" s="1"/>
  <c r="AJ2585" i="1"/>
  <c r="AK2585" i="1" s="1"/>
  <c r="AL2585" i="1" s="1"/>
  <c r="AJ2586" i="1"/>
  <c r="AK2586" i="1" s="1"/>
  <c r="AL2586" i="1" s="1"/>
  <c r="AJ2587" i="1"/>
  <c r="AK2587" i="1" s="1"/>
  <c r="AL2587" i="1" s="1"/>
  <c r="AJ2588" i="1"/>
  <c r="AK2588" i="1" s="1"/>
  <c r="AL2588" i="1" s="1"/>
  <c r="AJ2589" i="1"/>
  <c r="AK2589" i="1" s="1"/>
  <c r="AL2589" i="1" s="1"/>
  <c r="AJ2590" i="1"/>
  <c r="AK2590" i="1" s="1"/>
  <c r="AL2590" i="1" s="1"/>
  <c r="AJ2591" i="1"/>
  <c r="AK2591" i="1" s="1"/>
  <c r="AL2591" i="1" s="1"/>
  <c r="AJ2592" i="1"/>
  <c r="AK2592" i="1" s="1"/>
  <c r="AL2592" i="1" s="1"/>
  <c r="AJ2593" i="1"/>
  <c r="AK2593" i="1" s="1"/>
  <c r="AL2593" i="1" s="1"/>
  <c r="AJ2594" i="1"/>
  <c r="AK2594" i="1" s="1"/>
  <c r="AL2594" i="1" s="1"/>
  <c r="AJ2595" i="1"/>
  <c r="AK2595" i="1" s="1"/>
  <c r="AL2595" i="1" s="1"/>
  <c r="AJ2596" i="1"/>
  <c r="AK2596" i="1" s="1"/>
  <c r="AL2596" i="1" s="1"/>
  <c r="AJ2597" i="1"/>
  <c r="AK2597" i="1" s="1"/>
  <c r="AL2597" i="1" s="1"/>
  <c r="AJ2598" i="1"/>
  <c r="AK2598" i="1" s="1"/>
  <c r="AL2598" i="1" s="1"/>
  <c r="AJ2599" i="1"/>
  <c r="AK2599" i="1" s="1"/>
  <c r="AL2599" i="1" s="1"/>
  <c r="AJ2600" i="1"/>
  <c r="AK2600" i="1" s="1"/>
  <c r="AL2600" i="1" s="1"/>
  <c r="AJ2601" i="1"/>
  <c r="AK2601" i="1" s="1"/>
  <c r="AL2601" i="1" s="1"/>
  <c r="AJ2602" i="1"/>
  <c r="AK2602" i="1" s="1"/>
  <c r="AL2602" i="1" s="1"/>
  <c r="AJ2603" i="1"/>
  <c r="AK2603" i="1" s="1"/>
  <c r="AL2603" i="1" s="1"/>
  <c r="AJ2604" i="1"/>
  <c r="AK2604" i="1" s="1"/>
  <c r="AL2604" i="1" s="1"/>
  <c r="AJ2605" i="1"/>
  <c r="AK2605" i="1" s="1"/>
  <c r="AL2605" i="1" s="1"/>
  <c r="AJ2606" i="1"/>
  <c r="AK2606" i="1" s="1"/>
  <c r="AL2606" i="1" s="1"/>
  <c r="AJ2607" i="1"/>
  <c r="AK2607" i="1" s="1"/>
  <c r="AL2607" i="1" s="1"/>
  <c r="AJ2608" i="1"/>
  <c r="AK2608" i="1" s="1"/>
  <c r="AL2608" i="1" s="1"/>
  <c r="AJ2609" i="1"/>
  <c r="AK2609" i="1" s="1"/>
  <c r="AL2609" i="1" s="1"/>
  <c r="AJ2610" i="1"/>
  <c r="AK2610" i="1" s="1"/>
  <c r="AL2610" i="1" s="1"/>
  <c r="AJ2611" i="1"/>
  <c r="AK2611" i="1" s="1"/>
  <c r="AL2611" i="1" s="1"/>
  <c r="AJ2612" i="1"/>
  <c r="AK2612" i="1" s="1"/>
  <c r="AL2612" i="1" s="1"/>
  <c r="AJ2613" i="1"/>
  <c r="AK2613" i="1" s="1"/>
  <c r="AL2613" i="1" s="1"/>
  <c r="AJ2614" i="1"/>
  <c r="AK2614" i="1" s="1"/>
  <c r="AL2614" i="1" s="1"/>
  <c r="AJ2615" i="1"/>
  <c r="AK2615" i="1" s="1"/>
  <c r="AL2615" i="1" s="1"/>
  <c r="AJ2616" i="1"/>
  <c r="AK2616" i="1" s="1"/>
  <c r="AL2616" i="1" s="1"/>
  <c r="AJ2617" i="1"/>
  <c r="AK2617" i="1" s="1"/>
  <c r="AL2617" i="1" s="1"/>
  <c r="AJ2618" i="1"/>
  <c r="AK2618" i="1" s="1"/>
  <c r="AL2618" i="1" s="1"/>
  <c r="AJ2619" i="1"/>
  <c r="AK2619" i="1" s="1"/>
  <c r="AL2619" i="1" s="1"/>
  <c r="AJ2620" i="1"/>
  <c r="AK2620" i="1" s="1"/>
  <c r="AL2620" i="1" s="1"/>
  <c r="AJ2621" i="1"/>
  <c r="AK2621" i="1" s="1"/>
  <c r="AL2621" i="1" s="1"/>
  <c r="AJ2622" i="1"/>
  <c r="AK2622" i="1" s="1"/>
  <c r="AL2622" i="1" s="1"/>
  <c r="AJ2623" i="1"/>
  <c r="AK2623" i="1" s="1"/>
  <c r="AL2623" i="1" s="1"/>
  <c r="AJ2624" i="1"/>
  <c r="AK2624" i="1" s="1"/>
  <c r="AL2624" i="1" s="1"/>
  <c r="AJ2625" i="1"/>
  <c r="AK2625" i="1" s="1"/>
  <c r="AL2625" i="1" s="1"/>
  <c r="AJ2626" i="1"/>
  <c r="AK2626" i="1" s="1"/>
  <c r="AL2626" i="1" s="1"/>
  <c r="AJ2627" i="1"/>
  <c r="AK2627" i="1" s="1"/>
  <c r="AL2627" i="1" s="1"/>
  <c r="AJ2628" i="1"/>
  <c r="AK2628" i="1" s="1"/>
  <c r="AL2628" i="1" s="1"/>
  <c r="AJ2629" i="1"/>
  <c r="AK2629" i="1" s="1"/>
  <c r="AL2629" i="1" s="1"/>
  <c r="AJ2630" i="1"/>
  <c r="AK2630" i="1" s="1"/>
  <c r="AL2630" i="1" s="1"/>
  <c r="AJ2631" i="1"/>
  <c r="AK2631" i="1" s="1"/>
  <c r="AL2631" i="1" s="1"/>
  <c r="AJ2632" i="1"/>
  <c r="AK2632" i="1" s="1"/>
  <c r="AL2632" i="1" s="1"/>
  <c r="AJ2633" i="1"/>
  <c r="AK2633" i="1" s="1"/>
  <c r="AL2633" i="1" s="1"/>
  <c r="AJ2634" i="1"/>
  <c r="AK2634" i="1" s="1"/>
  <c r="AL2634" i="1" s="1"/>
  <c r="AJ2635" i="1"/>
  <c r="AK2635" i="1" s="1"/>
  <c r="AL2635" i="1" s="1"/>
  <c r="AJ2636" i="1"/>
  <c r="AK2636" i="1" s="1"/>
  <c r="AL2636" i="1" s="1"/>
  <c r="AJ2637" i="1"/>
  <c r="AK2637" i="1" s="1"/>
  <c r="AL2637" i="1" s="1"/>
  <c r="AJ2638" i="1"/>
  <c r="AK2638" i="1" s="1"/>
  <c r="AL2638" i="1" s="1"/>
  <c r="AJ2639" i="1"/>
  <c r="AK2639" i="1" s="1"/>
  <c r="AL2639" i="1" s="1"/>
  <c r="AJ2640" i="1"/>
  <c r="AK2640" i="1" s="1"/>
  <c r="AL2640" i="1" s="1"/>
  <c r="AJ2641" i="1"/>
  <c r="AK2641" i="1" s="1"/>
  <c r="AL2641" i="1" s="1"/>
  <c r="AJ2642" i="1"/>
  <c r="AK2642" i="1" s="1"/>
  <c r="AL2642" i="1" s="1"/>
  <c r="AJ2643" i="1"/>
  <c r="AK2643" i="1" s="1"/>
  <c r="AL2643" i="1" s="1"/>
  <c r="AJ2644" i="1"/>
  <c r="AK2644" i="1" s="1"/>
  <c r="AL2644" i="1" s="1"/>
  <c r="AJ2645" i="1"/>
  <c r="AK2645" i="1" s="1"/>
  <c r="AL2645" i="1" s="1"/>
  <c r="AJ2646" i="1"/>
  <c r="AK2646" i="1" s="1"/>
  <c r="AL2646" i="1" s="1"/>
  <c r="AJ2647" i="1"/>
  <c r="AK2647" i="1" s="1"/>
  <c r="AL2647" i="1" s="1"/>
  <c r="AJ2648" i="1"/>
  <c r="AK2648" i="1" s="1"/>
  <c r="AL2648" i="1" s="1"/>
  <c r="AJ2649" i="1"/>
  <c r="AK2649" i="1" s="1"/>
  <c r="AL2649" i="1" s="1"/>
  <c r="AJ2650" i="1"/>
  <c r="AK2650" i="1" s="1"/>
  <c r="AL2650" i="1" s="1"/>
  <c r="AJ2651" i="1"/>
  <c r="AK2651" i="1" s="1"/>
  <c r="AL2651" i="1" s="1"/>
  <c r="AJ2652" i="1"/>
  <c r="AK2652" i="1" s="1"/>
  <c r="AL2652" i="1" s="1"/>
  <c r="AJ2653" i="1"/>
  <c r="AK2653" i="1" s="1"/>
  <c r="AL2653" i="1" s="1"/>
  <c r="AJ2654" i="1"/>
  <c r="AK2654" i="1" s="1"/>
  <c r="AL2654" i="1" s="1"/>
  <c r="AJ2655" i="1"/>
  <c r="AK2655" i="1" s="1"/>
  <c r="AL2655" i="1" s="1"/>
  <c r="AJ2656" i="1"/>
  <c r="AK2656" i="1" s="1"/>
  <c r="AL2656" i="1" s="1"/>
  <c r="AJ2657" i="1"/>
  <c r="AK2657" i="1" s="1"/>
  <c r="AL2657" i="1" s="1"/>
  <c r="AJ2658" i="1"/>
  <c r="AK2658" i="1" s="1"/>
  <c r="AL2658" i="1" s="1"/>
  <c r="AJ2659" i="1"/>
  <c r="AK2659" i="1" s="1"/>
  <c r="AL2659" i="1" s="1"/>
  <c r="AJ2660" i="1"/>
  <c r="AK2660" i="1" s="1"/>
  <c r="AL2660" i="1" s="1"/>
  <c r="AJ2661" i="1"/>
  <c r="AK2661" i="1" s="1"/>
  <c r="AL2661" i="1" s="1"/>
  <c r="AJ2662" i="1"/>
  <c r="AK2662" i="1" s="1"/>
  <c r="AL2662" i="1" s="1"/>
  <c r="AJ2663" i="1"/>
  <c r="AK2663" i="1" s="1"/>
  <c r="AL2663" i="1" s="1"/>
  <c r="AJ2664" i="1"/>
  <c r="AK2664" i="1" s="1"/>
  <c r="AL2664" i="1" s="1"/>
  <c r="AJ2665" i="1"/>
  <c r="AK2665" i="1" s="1"/>
  <c r="AL2665" i="1" s="1"/>
  <c r="AJ2666" i="1"/>
  <c r="AK2666" i="1" s="1"/>
  <c r="AL2666" i="1" s="1"/>
  <c r="AJ2667" i="1"/>
  <c r="AK2667" i="1" s="1"/>
  <c r="AL2667" i="1" s="1"/>
  <c r="AJ2668" i="1"/>
  <c r="AK2668" i="1" s="1"/>
  <c r="AL2668" i="1" s="1"/>
  <c r="AJ2669" i="1"/>
  <c r="AK2669" i="1" s="1"/>
  <c r="AL2669" i="1" s="1"/>
  <c r="AJ2670" i="1"/>
  <c r="AK2670" i="1" s="1"/>
  <c r="AL2670" i="1" s="1"/>
  <c r="AJ2671" i="1"/>
  <c r="AK2671" i="1" s="1"/>
  <c r="AL2671" i="1" s="1"/>
  <c r="AJ2672" i="1"/>
  <c r="AK2672" i="1" s="1"/>
  <c r="AL2672" i="1" s="1"/>
  <c r="AJ2673" i="1"/>
  <c r="AK2673" i="1" s="1"/>
  <c r="AL2673" i="1" s="1"/>
  <c r="AJ2674" i="1"/>
  <c r="AK2674" i="1" s="1"/>
  <c r="AL2674" i="1" s="1"/>
  <c r="AJ2675" i="1"/>
  <c r="AK2675" i="1" s="1"/>
  <c r="AL2675" i="1" s="1"/>
  <c r="AJ2676" i="1"/>
  <c r="AK2676" i="1" s="1"/>
  <c r="AL2676" i="1" s="1"/>
  <c r="AJ2677" i="1"/>
  <c r="AK2677" i="1" s="1"/>
  <c r="AL2677" i="1" s="1"/>
  <c r="AJ2678" i="1"/>
  <c r="AK2678" i="1" s="1"/>
  <c r="AL2678" i="1" s="1"/>
  <c r="AJ2679" i="1"/>
  <c r="AK2679" i="1" s="1"/>
  <c r="AL2679" i="1" s="1"/>
  <c r="AJ2680" i="1"/>
  <c r="AK2680" i="1" s="1"/>
  <c r="AL2680" i="1" s="1"/>
  <c r="AJ2681" i="1"/>
  <c r="AK2681" i="1" s="1"/>
  <c r="AL2681" i="1" s="1"/>
  <c r="AJ2682" i="1"/>
  <c r="AK2682" i="1" s="1"/>
  <c r="AL2682" i="1" s="1"/>
  <c r="AJ2683" i="1"/>
  <c r="AK2683" i="1" s="1"/>
  <c r="AL2683" i="1" s="1"/>
  <c r="AJ2684" i="1"/>
  <c r="AK2684" i="1" s="1"/>
  <c r="AL2684" i="1" s="1"/>
  <c r="AJ2685" i="1"/>
  <c r="AK2685" i="1" s="1"/>
  <c r="AL2685" i="1" s="1"/>
  <c r="AJ2686" i="1"/>
  <c r="AK2686" i="1" s="1"/>
  <c r="AL2686" i="1" s="1"/>
  <c r="AJ2687" i="1"/>
  <c r="AK2687" i="1" s="1"/>
  <c r="AL2687" i="1" s="1"/>
  <c r="AJ2688" i="1"/>
  <c r="AK2688" i="1" s="1"/>
  <c r="AL2688" i="1" s="1"/>
  <c r="AJ2689" i="1"/>
  <c r="AK2689" i="1" s="1"/>
  <c r="AL2689" i="1" s="1"/>
  <c r="AJ2690" i="1"/>
  <c r="AK2690" i="1" s="1"/>
  <c r="AL2690" i="1" s="1"/>
  <c r="AJ2691" i="1"/>
  <c r="AK2691" i="1" s="1"/>
  <c r="AL2691" i="1" s="1"/>
  <c r="AJ2692" i="1"/>
  <c r="AK2692" i="1" s="1"/>
  <c r="AL2692" i="1" s="1"/>
  <c r="AJ2693" i="1"/>
  <c r="AK2693" i="1" s="1"/>
  <c r="AL2693" i="1" s="1"/>
  <c r="AJ2694" i="1"/>
  <c r="AK2694" i="1" s="1"/>
  <c r="AL2694" i="1" s="1"/>
  <c r="AJ2695" i="1"/>
  <c r="AK2695" i="1" s="1"/>
  <c r="AL2695" i="1" s="1"/>
  <c r="AJ2696" i="1"/>
  <c r="AK2696" i="1" s="1"/>
  <c r="AL2696" i="1" s="1"/>
  <c r="AJ2697" i="1"/>
  <c r="AK2697" i="1" s="1"/>
  <c r="AL2697" i="1" s="1"/>
  <c r="AJ2698" i="1"/>
  <c r="AK2698" i="1" s="1"/>
  <c r="AL2698" i="1" s="1"/>
  <c r="AJ2699" i="1"/>
  <c r="AK2699" i="1" s="1"/>
  <c r="AL2699" i="1" s="1"/>
  <c r="AJ2700" i="1"/>
  <c r="AK2700" i="1" s="1"/>
  <c r="AL2700" i="1" s="1"/>
  <c r="AJ2701" i="1"/>
  <c r="AK2701" i="1" s="1"/>
  <c r="AL2701" i="1" s="1"/>
  <c r="AJ2702" i="1"/>
  <c r="AK2702" i="1" s="1"/>
  <c r="AL2702" i="1" s="1"/>
  <c r="AJ2703" i="1"/>
  <c r="AK2703" i="1" s="1"/>
  <c r="AL2703" i="1" s="1"/>
  <c r="AJ2704" i="1"/>
  <c r="AK2704" i="1" s="1"/>
  <c r="AL2704" i="1" s="1"/>
  <c r="AJ2705" i="1"/>
  <c r="AK2705" i="1" s="1"/>
  <c r="AL2705" i="1" s="1"/>
  <c r="AJ2706" i="1"/>
  <c r="AK2706" i="1" s="1"/>
  <c r="AL2706" i="1" s="1"/>
  <c r="AJ2707" i="1"/>
  <c r="AK2707" i="1" s="1"/>
  <c r="AL2707" i="1" s="1"/>
  <c r="AJ2708" i="1"/>
  <c r="AK2708" i="1" s="1"/>
  <c r="AL2708" i="1" s="1"/>
  <c r="AJ2709" i="1"/>
  <c r="AK2709" i="1" s="1"/>
  <c r="AL2709" i="1" s="1"/>
  <c r="AJ2710" i="1"/>
  <c r="AK2710" i="1" s="1"/>
  <c r="AL2710" i="1" s="1"/>
  <c r="AJ2711" i="1"/>
  <c r="AK2711" i="1" s="1"/>
  <c r="AL2711" i="1" s="1"/>
  <c r="AJ2712" i="1"/>
  <c r="AK2712" i="1" s="1"/>
  <c r="AL2712" i="1" s="1"/>
  <c r="AJ2713" i="1"/>
  <c r="AK2713" i="1" s="1"/>
  <c r="AL2713" i="1" s="1"/>
  <c r="AJ2714" i="1"/>
  <c r="AK2714" i="1" s="1"/>
  <c r="AL2714" i="1" s="1"/>
  <c r="AJ2715" i="1"/>
  <c r="AK2715" i="1" s="1"/>
  <c r="AL2715" i="1" s="1"/>
  <c r="AJ2716" i="1"/>
  <c r="AK2716" i="1" s="1"/>
  <c r="AL2716" i="1" s="1"/>
  <c r="AJ2717" i="1"/>
  <c r="AK2717" i="1" s="1"/>
  <c r="AL2717" i="1" s="1"/>
  <c r="AJ2718" i="1"/>
  <c r="AK2718" i="1" s="1"/>
  <c r="AL2718" i="1" s="1"/>
  <c r="AJ2719" i="1"/>
  <c r="AK2719" i="1" s="1"/>
  <c r="AL2719" i="1" s="1"/>
  <c r="AJ2720" i="1"/>
  <c r="AK2720" i="1" s="1"/>
  <c r="AL2720" i="1" s="1"/>
  <c r="AJ2721" i="1"/>
  <c r="AK2721" i="1" s="1"/>
  <c r="AL2721" i="1" s="1"/>
  <c r="AJ2722" i="1"/>
  <c r="AK2722" i="1" s="1"/>
  <c r="AL2722" i="1" s="1"/>
  <c r="AJ2723" i="1"/>
  <c r="AK2723" i="1" s="1"/>
  <c r="AL2723" i="1" s="1"/>
  <c r="AJ2724" i="1"/>
  <c r="AK2724" i="1" s="1"/>
  <c r="AL2724" i="1" s="1"/>
  <c r="AJ2725" i="1"/>
  <c r="AK2725" i="1" s="1"/>
  <c r="AL2725" i="1" s="1"/>
  <c r="AJ2726" i="1"/>
  <c r="AK2726" i="1" s="1"/>
  <c r="AL2726" i="1" s="1"/>
  <c r="AJ2727" i="1"/>
  <c r="AK2727" i="1" s="1"/>
  <c r="AL2727" i="1" s="1"/>
  <c r="AJ2728" i="1"/>
  <c r="AK2728" i="1" s="1"/>
  <c r="AL2728" i="1" s="1"/>
  <c r="AJ2729" i="1"/>
  <c r="AK2729" i="1" s="1"/>
  <c r="AL2729" i="1" s="1"/>
  <c r="AJ2730" i="1"/>
  <c r="AK2730" i="1" s="1"/>
  <c r="AL2730" i="1" s="1"/>
  <c r="AJ2731" i="1"/>
  <c r="AK2731" i="1" s="1"/>
  <c r="AL2731" i="1" s="1"/>
  <c r="AJ2732" i="1"/>
  <c r="AK2732" i="1" s="1"/>
  <c r="AL2732" i="1" s="1"/>
  <c r="AJ2733" i="1"/>
  <c r="AK2733" i="1" s="1"/>
  <c r="AL2733" i="1" s="1"/>
  <c r="AJ2734" i="1"/>
  <c r="AK2734" i="1" s="1"/>
  <c r="AL2734" i="1" s="1"/>
  <c r="AJ2735" i="1"/>
  <c r="AK2735" i="1" s="1"/>
  <c r="AL2735" i="1" s="1"/>
  <c r="AJ2736" i="1"/>
  <c r="AK2736" i="1" s="1"/>
  <c r="AL2736" i="1" s="1"/>
  <c r="AJ2737" i="1"/>
  <c r="AK2737" i="1" s="1"/>
  <c r="AL2737" i="1" s="1"/>
  <c r="AJ2738" i="1"/>
  <c r="AK2738" i="1" s="1"/>
  <c r="AL2738" i="1" s="1"/>
  <c r="AJ2739" i="1"/>
  <c r="AK2739" i="1" s="1"/>
  <c r="AL2739" i="1" s="1"/>
  <c r="AJ2740" i="1"/>
  <c r="AK2740" i="1" s="1"/>
  <c r="AL2740" i="1" s="1"/>
  <c r="AJ2741" i="1"/>
  <c r="AK2741" i="1" s="1"/>
  <c r="AL2741" i="1" s="1"/>
  <c r="AJ2742" i="1"/>
  <c r="AK2742" i="1" s="1"/>
  <c r="AL2742" i="1" s="1"/>
  <c r="AJ2743" i="1"/>
  <c r="AK2743" i="1" s="1"/>
  <c r="AL2743" i="1" s="1"/>
  <c r="AJ2744" i="1"/>
  <c r="AK2744" i="1" s="1"/>
  <c r="AL2744" i="1" s="1"/>
  <c r="AJ2745" i="1"/>
  <c r="AK2745" i="1" s="1"/>
  <c r="AL2745" i="1" s="1"/>
  <c r="AJ2746" i="1"/>
  <c r="AK2746" i="1" s="1"/>
  <c r="AL2746" i="1" s="1"/>
  <c r="AJ2747" i="1"/>
  <c r="AK2747" i="1" s="1"/>
  <c r="AL2747" i="1" s="1"/>
  <c r="AJ2748" i="1"/>
  <c r="AK2748" i="1" s="1"/>
  <c r="AL2748" i="1" s="1"/>
  <c r="AJ2749" i="1"/>
  <c r="AK2749" i="1" s="1"/>
  <c r="AL2749" i="1" s="1"/>
  <c r="AJ2750" i="1"/>
  <c r="AK2750" i="1" s="1"/>
  <c r="AL2750" i="1" s="1"/>
  <c r="AJ2751" i="1"/>
  <c r="AK2751" i="1" s="1"/>
  <c r="AL2751" i="1" s="1"/>
  <c r="AJ2752" i="1"/>
  <c r="AK2752" i="1" s="1"/>
  <c r="AL2752" i="1" s="1"/>
  <c r="AJ2753" i="1"/>
  <c r="AK2753" i="1" s="1"/>
  <c r="AL2753" i="1" s="1"/>
  <c r="AJ2754" i="1"/>
  <c r="AK2754" i="1" s="1"/>
  <c r="AL2754" i="1" s="1"/>
  <c r="AJ2755" i="1"/>
  <c r="AK2755" i="1" s="1"/>
  <c r="AL2755" i="1" s="1"/>
  <c r="AJ2756" i="1"/>
  <c r="AK2756" i="1" s="1"/>
  <c r="AL2756" i="1" s="1"/>
  <c r="AJ2757" i="1"/>
  <c r="AK2757" i="1" s="1"/>
  <c r="AL2757" i="1" s="1"/>
  <c r="AJ2758" i="1"/>
  <c r="AK2758" i="1" s="1"/>
  <c r="AL2758" i="1" s="1"/>
  <c r="AJ2759" i="1"/>
  <c r="AK2759" i="1" s="1"/>
  <c r="AL2759" i="1" s="1"/>
  <c r="AJ2760" i="1"/>
  <c r="AK2760" i="1" s="1"/>
  <c r="AL2760" i="1" s="1"/>
  <c r="AJ2761" i="1"/>
  <c r="AK2761" i="1" s="1"/>
  <c r="AL2761" i="1" s="1"/>
  <c r="AJ2762" i="1"/>
  <c r="AK2762" i="1" s="1"/>
  <c r="AL2762" i="1" s="1"/>
  <c r="AJ2763" i="1"/>
  <c r="AK2763" i="1" s="1"/>
  <c r="AL2763" i="1" s="1"/>
  <c r="AJ2764" i="1"/>
  <c r="AK2764" i="1" s="1"/>
  <c r="AL2764" i="1" s="1"/>
  <c r="AJ2765" i="1"/>
  <c r="AK2765" i="1" s="1"/>
  <c r="AL2765" i="1" s="1"/>
  <c r="AJ2766" i="1"/>
  <c r="AK2766" i="1" s="1"/>
  <c r="AL2766" i="1" s="1"/>
  <c r="AJ2767" i="1"/>
  <c r="AK2767" i="1" s="1"/>
  <c r="AL2767" i="1" s="1"/>
  <c r="AJ2768" i="1"/>
  <c r="AK2768" i="1" s="1"/>
  <c r="AL2768" i="1" s="1"/>
  <c r="AJ2769" i="1"/>
  <c r="AK2769" i="1" s="1"/>
  <c r="AL2769" i="1" s="1"/>
  <c r="AJ2770" i="1"/>
  <c r="AK2770" i="1" s="1"/>
  <c r="AL2770" i="1" s="1"/>
  <c r="AJ2771" i="1"/>
  <c r="AK2771" i="1" s="1"/>
  <c r="AL2771" i="1" s="1"/>
  <c r="AJ2772" i="1"/>
  <c r="AK2772" i="1" s="1"/>
  <c r="AL2772" i="1" s="1"/>
  <c r="AJ2773" i="1"/>
  <c r="AK2773" i="1" s="1"/>
  <c r="AL2773" i="1" s="1"/>
  <c r="AJ2774" i="1"/>
  <c r="AK2774" i="1" s="1"/>
  <c r="AL2774" i="1" s="1"/>
  <c r="AJ2775" i="1"/>
  <c r="AK2775" i="1" s="1"/>
  <c r="AL2775" i="1" s="1"/>
  <c r="AJ2776" i="1"/>
  <c r="AK2776" i="1" s="1"/>
  <c r="AL2776" i="1" s="1"/>
  <c r="AJ2777" i="1"/>
  <c r="AK2777" i="1" s="1"/>
  <c r="AL2777" i="1" s="1"/>
  <c r="AJ2778" i="1"/>
  <c r="AK2778" i="1" s="1"/>
  <c r="AL2778" i="1" s="1"/>
  <c r="AJ2779" i="1"/>
  <c r="AK2779" i="1" s="1"/>
  <c r="AL2779" i="1" s="1"/>
  <c r="AJ2780" i="1"/>
  <c r="AK2780" i="1" s="1"/>
  <c r="AL2780" i="1" s="1"/>
  <c r="AJ2781" i="1"/>
  <c r="AK2781" i="1" s="1"/>
  <c r="AL2781" i="1" s="1"/>
  <c r="AJ2782" i="1"/>
  <c r="AK2782" i="1" s="1"/>
  <c r="AL2782" i="1" s="1"/>
  <c r="AJ2783" i="1"/>
  <c r="AK2783" i="1" s="1"/>
  <c r="AL2783" i="1" s="1"/>
  <c r="AJ2784" i="1"/>
  <c r="AK2784" i="1" s="1"/>
  <c r="AL2784" i="1" s="1"/>
  <c r="AJ2785" i="1"/>
  <c r="AK2785" i="1" s="1"/>
  <c r="AL2785" i="1" s="1"/>
  <c r="AJ2786" i="1"/>
  <c r="AK2786" i="1" s="1"/>
  <c r="AL2786" i="1" s="1"/>
  <c r="AJ2787" i="1"/>
  <c r="AK2787" i="1" s="1"/>
  <c r="AL2787" i="1" s="1"/>
  <c r="AJ2788" i="1"/>
  <c r="AK2788" i="1" s="1"/>
  <c r="AL2788" i="1" s="1"/>
  <c r="AJ2789" i="1"/>
  <c r="AK2789" i="1" s="1"/>
  <c r="AL2789" i="1" s="1"/>
  <c r="AJ2790" i="1"/>
  <c r="AK2790" i="1" s="1"/>
  <c r="AL2790" i="1" s="1"/>
  <c r="AJ2791" i="1"/>
  <c r="AK2791" i="1" s="1"/>
  <c r="AL2791" i="1" s="1"/>
  <c r="AJ2792" i="1"/>
  <c r="AK2792" i="1" s="1"/>
  <c r="AL2792" i="1" s="1"/>
  <c r="AJ2793" i="1"/>
  <c r="AK2793" i="1" s="1"/>
  <c r="AL2793" i="1" s="1"/>
  <c r="AJ2794" i="1"/>
  <c r="AK2794" i="1" s="1"/>
  <c r="AL2794" i="1" s="1"/>
  <c r="AJ2795" i="1"/>
  <c r="AK2795" i="1" s="1"/>
  <c r="AL2795" i="1" s="1"/>
  <c r="AJ2796" i="1"/>
  <c r="AK2796" i="1" s="1"/>
  <c r="AL2796" i="1" s="1"/>
  <c r="AJ2797" i="1"/>
  <c r="AK2797" i="1" s="1"/>
  <c r="AL2797" i="1" s="1"/>
  <c r="AJ2798" i="1"/>
  <c r="AK2798" i="1" s="1"/>
  <c r="AL2798" i="1" s="1"/>
  <c r="AJ2799" i="1"/>
  <c r="AK2799" i="1" s="1"/>
  <c r="AL2799" i="1" s="1"/>
  <c r="AJ2800" i="1"/>
  <c r="AK2800" i="1" s="1"/>
  <c r="AL2800" i="1" s="1"/>
  <c r="AJ2801" i="1"/>
  <c r="AK2801" i="1" s="1"/>
  <c r="AL2801" i="1" s="1"/>
  <c r="AJ2802" i="1"/>
  <c r="AK2802" i="1" s="1"/>
  <c r="AL2802" i="1" s="1"/>
  <c r="AJ2803" i="1"/>
  <c r="AK2803" i="1" s="1"/>
  <c r="AL2803" i="1" s="1"/>
  <c r="AJ2804" i="1"/>
  <c r="AK2804" i="1" s="1"/>
  <c r="AL2804" i="1" s="1"/>
  <c r="AJ2805" i="1"/>
  <c r="AK2805" i="1" s="1"/>
  <c r="AL2805" i="1" s="1"/>
  <c r="AJ2806" i="1"/>
  <c r="AK2806" i="1" s="1"/>
  <c r="AL2806" i="1" s="1"/>
  <c r="AJ2807" i="1"/>
  <c r="AK2807" i="1" s="1"/>
  <c r="AL2807" i="1" s="1"/>
  <c r="AJ2808" i="1"/>
  <c r="AK2808" i="1" s="1"/>
  <c r="AL2808" i="1" s="1"/>
  <c r="AJ2809" i="1"/>
  <c r="AK2809" i="1" s="1"/>
  <c r="AL2809" i="1" s="1"/>
  <c r="AJ2810" i="1"/>
  <c r="AK2810" i="1" s="1"/>
  <c r="AL2810" i="1" s="1"/>
  <c r="AJ2811" i="1"/>
  <c r="AK2811" i="1" s="1"/>
  <c r="AL2811" i="1" s="1"/>
  <c r="AJ2812" i="1"/>
  <c r="AK2812" i="1" s="1"/>
  <c r="AL2812" i="1" s="1"/>
  <c r="AJ2813" i="1"/>
  <c r="AK2813" i="1" s="1"/>
  <c r="AL2813" i="1" s="1"/>
  <c r="AJ2814" i="1"/>
  <c r="AK2814" i="1" s="1"/>
  <c r="AL2814" i="1" s="1"/>
  <c r="AJ2815" i="1"/>
  <c r="AK2815" i="1" s="1"/>
  <c r="AL2815" i="1" s="1"/>
  <c r="AJ2816" i="1"/>
  <c r="AK2816" i="1" s="1"/>
  <c r="AL2816" i="1" s="1"/>
  <c r="AJ2817" i="1"/>
  <c r="AK2817" i="1" s="1"/>
  <c r="AL2817" i="1" s="1"/>
  <c r="AJ2818" i="1"/>
  <c r="AK2818" i="1" s="1"/>
  <c r="AL2818" i="1" s="1"/>
  <c r="AJ2819" i="1"/>
  <c r="AK2819" i="1" s="1"/>
  <c r="AL2819" i="1" s="1"/>
  <c r="AJ2820" i="1"/>
  <c r="AK2820" i="1" s="1"/>
  <c r="AL2820" i="1" s="1"/>
  <c r="AJ2821" i="1"/>
  <c r="AK2821" i="1" s="1"/>
  <c r="AL2821" i="1" s="1"/>
  <c r="AJ2822" i="1"/>
  <c r="AK2822" i="1" s="1"/>
  <c r="AL2822" i="1" s="1"/>
  <c r="AJ2823" i="1"/>
  <c r="AK2823" i="1" s="1"/>
  <c r="AL2823" i="1" s="1"/>
  <c r="AJ2824" i="1"/>
  <c r="AK2824" i="1" s="1"/>
  <c r="AL2824" i="1" s="1"/>
  <c r="AJ2825" i="1"/>
  <c r="AK2825" i="1" s="1"/>
  <c r="AL2825" i="1" s="1"/>
  <c r="AJ2826" i="1"/>
  <c r="AK2826" i="1" s="1"/>
  <c r="AL2826" i="1" s="1"/>
  <c r="AJ2827" i="1"/>
  <c r="AK2827" i="1" s="1"/>
  <c r="AL2827" i="1" s="1"/>
  <c r="AJ2828" i="1"/>
  <c r="AK2828" i="1" s="1"/>
  <c r="AL2828" i="1" s="1"/>
  <c r="AJ2829" i="1"/>
  <c r="AK2829" i="1" s="1"/>
  <c r="AL2829" i="1" s="1"/>
  <c r="AJ2830" i="1"/>
  <c r="AK2830" i="1" s="1"/>
  <c r="AL2830" i="1" s="1"/>
  <c r="AJ2831" i="1"/>
  <c r="AK2831" i="1" s="1"/>
  <c r="AL2831" i="1" s="1"/>
  <c r="AJ2832" i="1"/>
  <c r="AK2832" i="1" s="1"/>
  <c r="AL2832" i="1" s="1"/>
  <c r="AJ2833" i="1"/>
  <c r="AK2833" i="1" s="1"/>
  <c r="AL2833" i="1" s="1"/>
  <c r="AJ2834" i="1"/>
  <c r="AK2834" i="1" s="1"/>
  <c r="AL2834" i="1" s="1"/>
  <c r="AJ2835" i="1"/>
  <c r="AK2835" i="1" s="1"/>
  <c r="AL2835" i="1" s="1"/>
  <c r="AJ2836" i="1"/>
  <c r="AK2836" i="1" s="1"/>
  <c r="AL2836" i="1" s="1"/>
  <c r="AJ2837" i="1"/>
  <c r="AK2837" i="1" s="1"/>
  <c r="AL2837" i="1" s="1"/>
  <c r="AJ2838" i="1"/>
  <c r="AK2838" i="1" s="1"/>
  <c r="AL2838" i="1" s="1"/>
  <c r="AJ2839" i="1"/>
  <c r="AK2839" i="1" s="1"/>
  <c r="AL2839" i="1" s="1"/>
  <c r="AJ2840" i="1"/>
  <c r="AK2840" i="1" s="1"/>
  <c r="AL2840" i="1" s="1"/>
  <c r="AJ2841" i="1"/>
  <c r="AK2841" i="1" s="1"/>
  <c r="AL2841" i="1" s="1"/>
  <c r="AJ2842" i="1"/>
  <c r="AK2842" i="1" s="1"/>
  <c r="AL2842" i="1" s="1"/>
  <c r="AJ3" i="1"/>
  <c r="AK3" i="1" s="1"/>
  <c r="AL3" i="1" s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3" i="1"/>
  <c r="AO10" i="1"/>
  <c r="U4" i="1"/>
  <c r="V4" i="1" s="1"/>
  <c r="U6" i="1"/>
  <c r="V6" i="1" s="1"/>
  <c r="U8" i="1"/>
  <c r="V8" i="1" s="1"/>
  <c r="U10" i="1"/>
  <c r="V10" i="1" s="1"/>
  <c r="U12" i="1"/>
  <c r="V12" i="1" s="1"/>
  <c r="U14" i="1"/>
  <c r="V14" i="1" s="1"/>
  <c r="U16" i="1"/>
  <c r="V16" i="1" s="1"/>
  <c r="U18" i="1"/>
  <c r="V18" i="1" s="1"/>
  <c r="U20" i="1"/>
  <c r="V20" i="1" s="1"/>
  <c r="U22" i="1"/>
  <c r="V22" i="1" s="1"/>
  <c r="U24" i="1"/>
  <c r="V24" i="1" s="1"/>
  <c r="U26" i="1"/>
  <c r="V26" i="1" s="1"/>
  <c r="U28" i="1"/>
  <c r="V28" i="1" s="1"/>
  <c r="U30" i="1"/>
  <c r="V30" i="1" s="1"/>
  <c r="U32" i="1"/>
  <c r="V32" i="1" s="1"/>
  <c r="U34" i="1"/>
  <c r="V34" i="1" s="1"/>
  <c r="U36" i="1"/>
  <c r="V36" i="1" s="1"/>
  <c r="U38" i="1"/>
  <c r="V38" i="1" s="1"/>
  <c r="U40" i="1"/>
  <c r="V40" i="1" s="1"/>
  <c r="U42" i="1"/>
  <c r="V42" i="1" s="1"/>
  <c r="U44" i="1"/>
  <c r="V44" i="1" s="1"/>
  <c r="U46" i="1"/>
  <c r="V46" i="1" s="1"/>
  <c r="U48" i="1"/>
  <c r="V48" i="1" s="1"/>
  <c r="U50" i="1"/>
  <c r="V50" i="1" s="1"/>
  <c r="U52" i="1"/>
  <c r="V52" i="1" s="1"/>
  <c r="U54" i="1"/>
  <c r="V54" i="1" s="1"/>
  <c r="U56" i="1"/>
  <c r="V56" i="1" s="1"/>
  <c r="U58" i="1"/>
  <c r="V58" i="1" s="1"/>
  <c r="U60" i="1"/>
  <c r="V60" i="1" s="1"/>
  <c r="U62" i="1"/>
  <c r="V62" i="1" s="1"/>
  <c r="U64" i="1"/>
  <c r="V64" i="1" s="1"/>
  <c r="U66" i="1"/>
  <c r="V66" i="1" s="1"/>
  <c r="U68" i="1"/>
  <c r="V68" i="1" s="1"/>
  <c r="U70" i="1"/>
  <c r="V70" i="1" s="1"/>
  <c r="U72" i="1"/>
  <c r="V72" i="1" s="1"/>
  <c r="U74" i="1"/>
  <c r="V74" i="1" s="1"/>
  <c r="U76" i="1"/>
  <c r="V76" i="1" s="1"/>
  <c r="U78" i="1"/>
  <c r="V78" i="1" s="1"/>
  <c r="U80" i="1"/>
  <c r="V80" i="1" s="1"/>
  <c r="U82" i="1"/>
  <c r="V82" i="1" s="1"/>
  <c r="U84" i="1"/>
  <c r="V84" i="1" s="1"/>
  <c r="U86" i="1"/>
  <c r="V86" i="1" s="1"/>
  <c r="U88" i="1"/>
  <c r="V88" i="1" s="1"/>
  <c r="U90" i="1"/>
  <c r="V90" i="1" s="1"/>
  <c r="U92" i="1"/>
  <c r="V92" i="1" s="1"/>
  <c r="U94" i="1"/>
  <c r="V94" i="1" s="1"/>
  <c r="U96" i="1"/>
  <c r="V96" i="1" s="1"/>
  <c r="U98" i="1"/>
  <c r="V98" i="1" s="1"/>
  <c r="U100" i="1"/>
  <c r="V100" i="1" s="1"/>
  <c r="U102" i="1"/>
  <c r="V102" i="1" s="1"/>
  <c r="U104" i="1"/>
  <c r="V104" i="1" s="1"/>
  <c r="U106" i="1"/>
  <c r="V106" i="1" s="1"/>
  <c r="U108" i="1"/>
  <c r="V108" i="1" s="1"/>
  <c r="U110" i="1"/>
  <c r="V110" i="1" s="1"/>
  <c r="U112" i="1"/>
  <c r="V112" i="1" s="1"/>
  <c r="U114" i="1"/>
  <c r="V114" i="1" s="1"/>
  <c r="U116" i="1"/>
  <c r="V116" i="1" s="1"/>
  <c r="U118" i="1"/>
  <c r="V118" i="1" s="1"/>
  <c r="U120" i="1"/>
  <c r="V120" i="1" s="1"/>
  <c r="U122" i="1"/>
  <c r="V122" i="1" s="1"/>
  <c r="U124" i="1"/>
  <c r="V124" i="1" s="1"/>
  <c r="U126" i="1"/>
  <c r="V126" i="1" s="1"/>
  <c r="U128" i="1"/>
  <c r="V128" i="1" s="1"/>
  <c r="U130" i="1"/>
  <c r="V130" i="1" s="1"/>
  <c r="U132" i="1"/>
  <c r="V132" i="1" s="1"/>
  <c r="U134" i="1"/>
  <c r="V134" i="1" s="1"/>
  <c r="U136" i="1"/>
  <c r="V136" i="1" s="1"/>
  <c r="U138" i="1"/>
  <c r="V138" i="1" s="1"/>
  <c r="U140" i="1"/>
  <c r="V140" i="1" s="1"/>
  <c r="U142" i="1"/>
  <c r="V142" i="1" s="1"/>
  <c r="U144" i="1"/>
  <c r="V144" i="1" s="1"/>
  <c r="U146" i="1"/>
  <c r="V146" i="1" s="1"/>
  <c r="U148" i="1"/>
  <c r="V148" i="1" s="1"/>
  <c r="U150" i="1"/>
  <c r="V150" i="1" s="1"/>
  <c r="U152" i="1"/>
  <c r="V152" i="1" s="1"/>
  <c r="U154" i="1"/>
  <c r="V154" i="1" s="1"/>
  <c r="U156" i="1"/>
  <c r="V156" i="1" s="1"/>
  <c r="U158" i="1"/>
  <c r="V158" i="1" s="1"/>
  <c r="U160" i="1"/>
  <c r="V160" i="1" s="1"/>
  <c r="U162" i="1"/>
  <c r="V162" i="1" s="1"/>
  <c r="U164" i="1"/>
  <c r="V164" i="1" s="1"/>
  <c r="U166" i="1"/>
  <c r="V166" i="1" s="1"/>
  <c r="U168" i="1"/>
  <c r="V168" i="1" s="1"/>
  <c r="U170" i="1"/>
  <c r="V170" i="1" s="1"/>
  <c r="U172" i="1"/>
  <c r="V172" i="1" s="1"/>
  <c r="U174" i="1"/>
  <c r="V174" i="1" s="1"/>
  <c r="U176" i="1"/>
  <c r="V176" i="1" s="1"/>
  <c r="U178" i="1"/>
  <c r="V178" i="1" s="1"/>
  <c r="U180" i="1"/>
  <c r="V180" i="1" s="1"/>
  <c r="U182" i="1"/>
  <c r="V182" i="1" s="1"/>
  <c r="U184" i="1"/>
  <c r="V184" i="1" s="1"/>
  <c r="U186" i="1"/>
  <c r="V186" i="1" s="1"/>
  <c r="U188" i="1"/>
  <c r="V188" i="1" s="1"/>
  <c r="U190" i="1"/>
  <c r="V190" i="1" s="1"/>
  <c r="U192" i="1"/>
  <c r="V192" i="1" s="1"/>
  <c r="U194" i="1"/>
  <c r="V194" i="1" s="1"/>
  <c r="U196" i="1"/>
  <c r="V196" i="1" s="1"/>
  <c r="U198" i="1"/>
  <c r="V198" i="1" s="1"/>
  <c r="U200" i="1"/>
  <c r="V200" i="1" s="1"/>
  <c r="U202" i="1"/>
  <c r="V202" i="1" s="1"/>
  <c r="U204" i="1"/>
  <c r="V204" i="1" s="1"/>
  <c r="U206" i="1"/>
  <c r="V206" i="1" s="1"/>
  <c r="U208" i="1"/>
  <c r="V208" i="1" s="1"/>
  <c r="U210" i="1"/>
  <c r="V210" i="1" s="1"/>
  <c r="U212" i="1"/>
  <c r="V212" i="1" s="1"/>
  <c r="U214" i="1"/>
  <c r="V214" i="1" s="1"/>
  <c r="U216" i="1"/>
  <c r="V216" i="1" s="1"/>
  <c r="U218" i="1"/>
  <c r="V218" i="1" s="1"/>
  <c r="U220" i="1"/>
  <c r="V220" i="1" s="1"/>
  <c r="U222" i="1"/>
  <c r="V222" i="1" s="1"/>
  <c r="U224" i="1"/>
  <c r="V224" i="1" s="1"/>
  <c r="U226" i="1"/>
  <c r="V226" i="1" s="1"/>
  <c r="U228" i="1"/>
  <c r="V228" i="1" s="1"/>
  <c r="U230" i="1"/>
  <c r="V230" i="1" s="1"/>
  <c r="U232" i="1"/>
  <c r="V232" i="1" s="1"/>
  <c r="U234" i="1"/>
  <c r="V234" i="1" s="1"/>
  <c r="U236" i="1"/>
  <c r="V236" i="1" s="1"/>
  <c r="U238" i="1"/>
  <c r="V238" i="1" s="1"/>
  <c r="U240" i="1"/>
  <c r="V240" i="1" s="1"/>
  <c r="U242" i="1"/>
  <c r="V242" i="1" s="1"/>
  <c r="U244" i="1"/>
  <c r="V244" i="1" s="1"/>
  <c r="U246" i="1"/>
  <c r="V246" i="1" s="1"/>
  <c r="U248" i="1"/>
  <c r="V248" i="1" s="1"/>
  <c r="U250" i="1"/>
  <c r="V250" i="1" s="1"/>
  <c r="U252" i="1"/>
  <c r="V252" i="1" s="1"/>
  <c r="U254" i="1"/>
  <c r="V254" i="1" s="1"/>
  <c r="U256" i="1"/>
  <c r="V256" i="1" s="1"/>
  <c r="U258" i="1"/>
  <c r="V258" i="1" s="1"/>
  <c r="U260" i="1"/>
  <c r="V260" i="1" s="1"/>
  <c r="U262" i="1"/>
  <c r="V262" i="1" s="1"/>
  <c r="U264" i="1"/>
  <c r="V264" i="1" s="1"/>
  <c r="U266" i="1"/>
  <c r="V266" i="1" s="1"/>
  <c r="U268" i="1"/>
  <c r="V268" i="1" s="1"/>
  <c r="U270" i="1"/>
  <c r="V270" i="1" s="1"/>
  <c r="U272" i="1"/>
  <c r="V272" i="1" s="1"/>
  <c r="U274" i="1"/>
  <c r="V274" i="1" s="1"/>
  <c r="U276" i="1"/>
  <c r="V276" i="1" s="1"/>
  <c r="U278" i="1"/>
  <c r="V278" i="1" s="1"/>
  <c r="U280" i="1"/>
  <c r="V280" i="1" s="1"/>
  <c r="U282" i="1"/>
  <c r="V282" i="1" s="1"/>
  <c r="U284" i="1"/>
  <c r="V284" i="1" s="1"/>
  <c r="U286" i="1"/>
  <c r="V286" i="1" s="1"/>
  <c r="U288" i="1"/>
  <c r="V288" i="1" s="1"/>
  <c r="U290" i="1"/>
  <c r="V290" i="1" s="1"/>
  <c r="U292" i="1"/>
  <c r="V292" i="1" s="1"/>
  <c r="U294" i="1"/>
  <c r="V294" i="1" s="1"/>
  <c r="U296" i="1"/>
  <c r="V296" i="1" s="1"/>
  <c r="U298" i="1"/>
  <c r="V298" i="1" s="1"/>
  <c r="U300" i="1"/>
  <c r="V300" i="1" s="1"/>
  <c r="U302" i="1"/>
  <c r="V302" i="1" s="1"/>
  <c r="U304" i="1"/>
  <c r="V304" i="1" s="1"/>
  <c r="U306" i="1"/>
  <c r="V306" i="1" s="1"/>
  <c r="U308" i="1"/>
  <c r="V308" i="1" s="1"/>
  <c r="U310" i="1"/>
  <c r="V310" i="1" s="1"/>
  <c r="U312" i="1"/>
  <c r="V312" i="1" s="1"/>
  <c r="U314" i="1"/>
  <c r="V314" i="1" s="1"/>
  <c r="U316" i="1"/>
  <c r="V316" i="1" s="1"/>
  <c r="U318" i="1"/>
  <c r="V318" i="1" s="1"/>
  <c r="U320" i="1"/>
  <c r="V320" i="1" s="1"/>
  <c r="U322" i="1"/>
  <c r="V322" i="1" s="1"/>
  <c r="U324" i="1"/>
  <c r="V324" i="1" s="1"/>
  <c r="U326" i="1"/>
  <c r="V326" i="1" s="1"/>
  <c r="U328" i="1"/>
  <c r="V328" i="1" s="1"/>
  <c r="U330" i="1"/>
  <c r="V330" i="1" s="1"/>
  <c r="U332" i="1"/>
  <c r="V332" i="1" s="1"/>
  <c r="U334" i="1"/>
  <c r="V334" i="1" s="1"/>
  <c r="U336" i="1"/>
  <c r="V336" i="1" s="1"/>
  <c r="U338" i="1"/>
  <c r="V338" i="1" s="1"/>
  <c r="U340" i="1"/>
  <c r="V340" i="1" s="1"/>
  <c r="U342" i="1"/>
  <c r="V342" i="1" s="1"/>
  <c r="U344" i="1"/>
  <c r="V344" i="1" s="1"/>
  <c r="U346" i="1"/>
  <c r="V346" i="1" s="1"/>
  <c r="U348" i="1"/>
  <c r="V348" i="1" s="1"/>
  <c r="U350" i="1"/>
  <c r="V350" i="1" s="1"/>
  <c r="U352" i="1"/>
  <c r="V352" i="1" s="1"/>
  <c r="U354" i="1"/>
  <c r="V354" i="1" s="1"/>
  <c r="U356" i="1"/>
  <c r="V356" i="1" s="1"/>
  <c r="U358" i="1"/>
  <c r="V358" i="1" s="1"/>
  <c r="U360" i="1"/>
  <c r="V360" i="1" s="1"/>
  <c r="U362" i="1"/>
  <c r="V362" i="1" s="1"/>
  <c r="U364" i="1"/>
  <c r="V364" i="1" s="1"/>
  <c r="U366" i="1"/>
  <c r="V366" i="1" s="1"/>
  <c r="U368" i="1"/>
  <c r="V368" i="1" s="1"/>
  <c r="U370" i="1"/>
  <c r="V370" i="1" s="1"/>
  <c r="U372" i="1"/>
  <c r="V372" i="1" s="1"/>
  <c r="U374" i="1"/>
  <c r="V374" i="1" s="1"/>
  <c r="U376" i="1"/>
  <c r="V376" i="1" s="1"/>
  <c r="U378" i="1"/>
  <c r="V378" i="1" s="1"/>
  <c r="U380" i="1"/>
  <c r="V380" i="1" s="1"/>
  <c r="U382" i="1"/>
  <c r="V382" i="1" s="1"/>
  <c r="U384" i="1"/>
  <c r="V384" i="1" s="1"/>
  <c r="U386" i="1"/>
  <c r="V386" i="1" s="1"/>
  <c r="U388" i="1"/>
  <c r="V388" i="1" s="1"/>
  <c r="U390" i="1"/>
  <c r="V390" i="1" s="1"/>
  <c r="U392" i="1"/>
  <c r="V392" i="1" s="1"/>
  <c r="U394" i="1"/>
  <c r="V394" i="1" s="1"/>
  <c r="U396" i="1"/>
  <c r="V396" i="1" s="1"/>
  <c r="U398" i="1"/>
  <c r="V398" i="1" s="1"/>
  <c r="U400" i="1"/>
  <c r="V400" i="1" s="1"/>
  <c r="U402" i="1"/>
  <c r="V402" i="1" s="1"/>
  <c r="U404" i="1"/>
  <c r="V404" i="1" s="1"/>
  <c r="U406" i="1"/>
  <c r="V406" i="1" s="1"/>
  <c r="U408" i="1"/>
  <c r="V408" i="1" s="1"/>
  <c r="U410" i="1"/>
  <c r="V410" i="1" s="1"/>
  <c r="U412" i="1"/>
  <c r="V412" i="1" s="1"/>
  <c r="U414" i="1"/>
  <c r="V414" i="1" s="1"/>
  <c r="U416" i="1"/>
  <c r="V416" i="1" s="1"/>
  <c r="U418" i="1"/>
  <c r="V418" i="1" s="1"/>
  <c r="U420" i="1"/>
  <c r="V420" i="1" s="1"/>
  <c r="U422" i="1"/>
  <c r="V422" i="1" s="1"/>
  <c r="U424" i="1"/>
  <c r="V424" i="1" s="1"/>
  <c r="U426" i="1"/>
  <c r="V426" i="1" s="1"/>
  <c r="U428" i="1"/>
  <c r="V428" i="1" s="1"/>
  <c r="U430" i="1"/>
  <c r="V430" i="1" s="1"/>
  <c r="U432" i="1"/>
  <c r="V432" i="1" s="1"/>
  <c r="U434" i="1"/>
  <c r="V434" i="1" s="1"/>
  <c r="U436" i="1"/>
  <c r="V436" i="1" s="1"/>
  <c r="U438" i="1"/>
  <c r="V438" i="1" s="1"/>
  <c r="U440" i="1"/>
  <c r="V440" i="1" s="1"/>
  <c r="U442" i="1"/>
  <c r="V442" i="1" s="1"/>
  <c r="U444" i="1"/>
  <c r="V444" i="1" s="1"/>
  <c r="U446" i="1"/>
  <c r="V446" i="1" s="1"/>
  <c r="U448" i="1"/>
  <c r="V448" i="1" s="1"/>
  <c r="U450" i="1"/>
  <c r="V450" i="1" s="1"/>
  <c r="U452" i="1"/>
  <c r="V452" i="1" s="1"/>
  <c r="U454" i="1"/>
  <c r="V454" i="1" s="1"/>
  <c r="U456" i="1"/>
  <c r="V456" i="1" s="1"/>
  <c r="U458" i="1"/>
  <c r="V458" i="1" s="1"/>
  <c r="U460" i="1"/>
  <c r="V460" i="1" s="1"/>
  <c r="U462" i="1"/>
  <c r="V462" i="1" s="1"/>
  <c r="U464" i="1"/>
  <c r="V464" i="1" s="1"/>
  <c r="U466" i="1"/>
  <c r="V466" i="1" s="1"/>
  <c r="U468" i="1"/>
  <c r="V468" i="1" s="1"/>
  <c r="U470" i="1"/>
  <c r="V470" i="1" s="1"/>
  <c r="U472" i="1"/>
  <c r="V472" i="1" s="1"/>
  <c r="U474" i="1"/>
  <c r="V474" i="1" s="1"/>
  <c r="U476" i="1"/>
  <c r="V476" i="1" s="1"/>
  <c r="U478" i="1"/>
  <c r="V478" i="1" s="1"/>
  <c r="U480" i="1"/>
  <c r="V480" i="1" s="1"/>
  <c r="U482" i="1"/>
  <c r="V482" i="1" s="1"/>
  <c r="U484" i="1"/>
  <c r="V484" i="1" s="1"/>
  <c r="U486" i="1"/>
  <c r="V486" i="1" s="1"/>
  <c r="U488" i="1"/>
  <c r="V488" i="1" s="1"/>
  <c r="U490" i="1"/>
  <c r="V490" i="1" s="1"/>
  <c r="U492" i="1"/>
  <c r="V492" i="1" s="1"/>
  <c r="U494" i="1"/>
  <c r="V494" i="1" s="1"/>
  <c r="U496" i="1"/>
  <c r="V496" i="1" s="1"/>
  <c r="U498" i="1"/>
  <c r="V498" i="1" s="1"/>
  <c r="U500" i="1"/>
  <c r="V500" i="1" s="1"/>
  <c r="U502" i="1"/>
  <c r="V502" i="1" s="1"/>
  <c r="U504" i="1"/>
  <c r="V504" i="1" s="1"/>
  <c r="U506" i="1"/>
  <c r="V506" i="1" s="1"/>
  <c r="U508" i="1"/>
  <c r="V508" i="1" s="1"/>
  <c r="U510" i="1"/>
  <c r="V510" i="1" s="1"/>
  <c r="U512" i="1"/>
  <c r="V512" i="1" s="1"/>
  <c r="U514" i="1"/>
  <c r="V514" i="1" s="1"/>
  <c r="U516" i="1"/>
  <c r="V516" i="1" s="1"/>
  <c r="U518" i="1"/>
  <c r="V518" i="1" s="1"/>
  <c r="U520" i="1"/>
  <c r="V520" i="1" s="1"/>
  <c r="U522" i="1"/>
  <c r="V522" i="1" s="1"/>
  <c r="U524" i="1"/>
  <c r="V524" i="1" s="1"/>
  <c r="U526" i="1"/>
  <c r="V526" i="1" s="1"/>
  <c r="U528" i="1"/>
  <c r="V528" i="1" s="1"/>
  <c r="U530" i="1"/>
  <c r="V530" i="1" s="1"/>
  <c r="U532" i="1"/>
  <c r="V532" i="1" s="1"/>
  <c r="U534" i="1"/>
  <c r="V534" i="1" s="1"/>
  <c r="U536" i="1"/>
  <c r="V536" i="1" s="1"/>
  <c r="U538" i="1"/>
  <c r="V538" i="1" s="1"/>
  <c r="U540" i="1"/>
  <c r="V540" i="1" s="1"/>
  <c r="U542" i="1"/>
  <c r="V542" i="1" s="1"/>
  <c r="U544" i="1"/>
  <c r="V544" i="1" s="1"/>
  <c r="U546" i="1"/>
  <c r="V546" i="1" s="1"/>
  <c r="U548" i="1"/>
  <c r="V548" i="1" s="1"/>
  <c r="U550" i="1"/>
  <c r="V550" i="1" s="1"/>
  <c r="U552" i="1"/>
  <c r="V552" i="1" s="1"/>
  <c r="U554" i="1"/>
  <c r="V554" i="1" s="1"/>
  <c r="U556" i="1"/>
  <c r="V556" i="1" s="1"/>
  <c r="U558" i="1"/>
  <c r="V558" i="1" s="1"/>
  <c r="U560" i="1"/>
  <c r="V560" i="1" s="1"/>
  <c r="U562" i="1"/>
  <c r="V562" i="1" s="1"/>
  <c r="U564" i="1"/>
  <c r="V564" i="1" s="1"/>
  <c r="U566" i="1"/>
  <c r="V566" i="1" s="1"/>
  <c r="U568" i="1"/>
  <c r="V568" i="1" s="1"/>
  <c r="U570" i="1"/>
  <c r="V570" i="1" s="1"/>
  <c r="U572" i="1"/>
  <c r="V572" i="1" s="1"/>
  <c r="U574" i="1"/>
  <c r="V574" i="1" s="1"/>
  <c r="U576" i="1"/>
  <c r="V576" i="1" s="1"/>
  <c r="U578" i="1"/>
  <c r="V578" i="1" s="1"/>
  <c r="U580" i="1"/>
  <c r="V580" i="1" s="1"/>
  <c r="U582" i="1"/>
  <c r="V582" i="1" s="1"/>
  <c r="U584" i="1"/>
  <c r="V584" i="1" s="1"/>
  <c r="U586" i="1"/>
  <c r="V586" i="1" s="1"/>
  <c r="U588" i="1"/>
  <c r="V588" i="1" s="1"/>
  <c r="U590" i="1"/>
  <c r="V590" i="1" s="1"/>
  <c r="U592" i="1"/>
  <c r="V592" i="1" s="1"/>
  <c r="U594" i="1"/>
  <c r="V594" i="1" s="1"/>
  <c r="U596" i="1"/>
  <c r="V596" i="1" s="1"/>
  <c r="U598" i="1"/>
  <c r="V598" i="1" s="1"/>
  <c r="U600" i="1"/>
  <c r="V600" i="1" s="1"/>
  <c r="U602" i="1"/>
  <c r="V602" i="1" s="1"/>
  <c r="U604" i="1"/>
  <c r="V604" i="1" s="1"/>
  <c r="U606" i="1"/>
  <c r="V606" i="1" s="1"/>
  <c r="U608" i="1"/>
  <c r="V608" i="1" s="1"/>
  <c r="U610" i="1"/>
  <c r="V610" i="1" s="1"/>
  <c r="U612" i="1"/>
  <c r="V612" i="1" s="1"/>
  <c r="U614" i="1"/>
  <c r="V614" i="1" s="1"/>
  <c r="U616" i="1"/>
  <c r="V616" i="1" s="1"/>
  <c r="U618" i="1"/>
  <c r="V618" i="1" s="1"/>
  <c r="U620" i="1"/>
  <c r="V620" i="1" s="1"/>
  <c r="U622" i="1"/>
  <c r="V622" i="1" s="1"/>
  <c r="U624" i="1"/>
  <c r="V624" i="1" s="1"/>
  <c r="U626" i="1"/>
  <c r="V626" i="1" s="1"/>
  <c r="U628" i="1"/>
  <c r="V628" i="1" s="1"/>
  <c r="U630" i="1"/>
  <c r="V630" i="1" s="1"/>
  <c r="U632" i="1"/>
  <c r="V632" i="1" s="1"/>
  <c r="U634" i="1"/>
  <c r="V634" i="1" s="1"/>
  <c r="U636" i="1"/>
  <c r="V636" i="1" s="1"/>
  <c r="U638" i="1"/>
  <c r="V638" i="1" s="1"/>
  <c r="U640" i="1"/>
  <c r="V640" i="1" s="1"/>
  <c r="U642" i="1"/>
  <c r="V642" i="1" s="1"/>
  <c r="U644" i="1"/>
  <c r="V644" i="1" s="1"/>
  <c r="U646" i="1"/>
  <c r="V646" i="1" s="1"/>
  <c r="U648" i="1"/>
  <c r="V648" i="1" s="1"/>
  <c r="U650" i="1"/>
  <c r="V650" i="1" s="1"/>
  <c r="U652" i="1"/>
  <c r="V652" i="1" s="1"/>
  <c r="U654" i="1"/>
  <c r="V654" i="1" s="1"/>
  <c r="U656" i="1"/>
  <c r="V656" i="1" s="1"/>
  <c r="U658" i="1"/>
  <c r="V658" i="1" s="1"/>
  <c r="U660" i="1"/>
  <c r="V660" i="1" s="1"/>
  <c r="U662" i="1"/>
  <c r="V662" i="1" s="1"/>
  <c r="U664" i="1"/>
  <c r="V664" i="1" s="1"/>
  <c r="U666" i="1"/>
  <c r="V666" i="1" s="1"/>
  <c r="U668" i="1"/>
  <c r="V668" i="1" s="1"/>
  <c r="U670" i="1"/>
  <c r="V670" i="1" s="1"/>
  <c r="U672" i="1"/>
  <c r="V672" i="1" s="1"/>
  <c r="U674" i="1"/>
  <c r="V674" i="1" s="1"/>
  <c r="U676" i="1"/>
  <c r="V676" i="1" s="1"/>
  <c r="U678" i="1"/>
  <c r="V678" i="1" s="1"/>
  <c r="U680" i="1"/>
  <c r="V680" i="1" s="1"/>
  <c r="U682" i="1"/>
  <c r="V682" i="1" s="1"/>
  <c r="U684" i="1"/>
  <c r="V684" i="1" s="1"/>
  <c r="U686" i="1"/>
  <c r="V686" i="1" s="1"/>
  <c r="U688" i="1"/>
  <c r="V688" i="1" s="1"/>
  <c r="U690" i="1"/>
  <c r="V690" i="1" s="1"/>
  <c r="U692" i="1"/>
  <c r="V692" i="1" s="1"/>
  <c r="U694" i="1"/>
  <c r="V694" i="1" s="1"/>
  <c r="U696" i="1"/>
  <c r="V696" i="1" s="1"/>
  <c r="U698" i="1"/>
  <c r="V698" i="1" s="1"/>
  <c r="U700" i="1"/>
  <c r="V700" i="1" s="1"/>
  <c r="U702" i="1"/>
  <c r="V702" i="1" s="1"/>
  <c r="U704" i="1"/>
  <c r="V704" i="1" s="1"/>
  <c r="U706" i="1"/>
  <c r="V706" i="1" s="1"/>
  <c r="U708" i="1"/>
  <c r="V708" i="1" s="1"/>
  <c r="U710" i="1"/>
  <c r="V710" i="1" s="1"/>
  <c r="U712" i="1"/>
  <c r="V712" i="1" s="1"/>
  <c r="U714" i="1"/>
  <c r="V714" i="1" s="1"/>
  <c r="U716" i="1"/>
  <c r="V716" i="1" s="1"/>
  <c r="U718" i="1"/>
  <c r="V718" i="1" s="1"/>
  <c r="U720" i="1"/>
  <c r="V720" i="1" s="1"/>
  <c r="U722" i="1"/>
  <c r="V722" i="1" s="1"/>
  <c r="U724" i="1"/>
  <c r="V724" i="1" s="1"/>
  <c r="U726" i="1"/>
  <c r="V726" i="1" s="1"/>
  <c r="U728" i="1"/>
  <c r="V728" i="1" s="1"/>
  <c r="U730" i="1"/>
  <c r="V730" i="1" s="1"/>
  <c r="U732" i="1"/>
  <c r="V732" i="1" s="1"/>
  <c r="U734" i="1"/>
  <c r="V734" i="1" s="1"/>
  <c r="U736" i="1"/>
  <c r="V736" i="1" s="1"/>
  <c r="U738" i="1"/>
  <c r="V738" i="1" s="1"/>
  <c r="U740" i="1"/>
  <c r="V740" i="1" s="1"/>
  <c r="U742" i="1"/>
  <c r="V742" i="1" s="1"/>
  <c r="U744" i="1"/>
  <c r="V744" i="1" s="1"/>
  <c r="U746" i="1"/>
  <c r="V746" i="1" s="1"/>
  <c r="U748" i="1"/>
  <c r="V748" i="1" s="1"/>
  <c r="U750" i="1"/>
  <c r="V750" i="1" s="1"/>
  <c r="U752" i="1"/>
  <c r="V752" i="1" s="1"/>
  <c r="U754" i="1"/>
  <c r="V754" i="1" s="1"/>
  <c r="U756" i="1"/>
  <c r="V756" i="1" s="1"/>
  <c r="U758" i="1"/>
  <c r="V758" i="1" s="1"/>
  <c r="U760" i="1"/>
  <c r="V760" i="1" s="1"/>
  <c r="U762" i="1"/>
  <c r="V762" i="1" s="1"/>
  <c r="U764" i="1"/>
  <c r="V764" i="1" s="1"/>
  <c r="U766" i="1"/>
  <c r="V766" i="1" s="1"/>
  <c r="U768" i="1"/>
  <c r="V768" i="1" s="1"/>
  <c r="U770" i="1"/>
  <c r="V770" i="1" s="1"/>
  <c r="U772" i="1"/>
  <c r="V772" i="1" s="1"/>
  <c r="U774" i="1"/>
  <c r="V774" i="1" s="1"/>
  <c r="U776" i="1"/>
  <c r="V776" i="1" s="1"/>
  <c r="U778" i="1"/>
  <c r="V778" i="1" s="1"/>
  <c r="U780" i="1"/>
  <c r="V780" i="1" s="1"/>
  <c r="U782" i="1"/>
  <c r="V782" i="1" s="1"/>
  <c r="U784" i="1"/>
  <c r="V784" i="1" s="1"/>
  <c r="U786" i="1"/>
  <c r="V786" i="1" s="1"/>
  <c r="U788" i="1"/>
  <c r="V788" i="1" s="1"/>
  <c r="U790" i="1"/>
  <c r="V790" i="1" s="1"/>
  <c r="U792" i="1"/>
  <c r="V792" i="1" s="1"/>
  <c r="U794" i="1"/>
  <c r="V794" i="1" s="1"/>
  <c r="U796" i="1"/>
  <c r="V796" i="1" s="1"/>
  <c r="U798" i="1"/>
  <c r="V798" i="1" s="1"/>
  <c r="U800" i="1"/>
  <c r="V800" i="1" s="1"/>
  <c r="U802" i="1"/>
  <c r="V802" i="1" s="1"/>
  <c r="U804" i="1"/>
  <c r="V804" i="1" s="1"/>
  <c r="U806" i="1"/>
  <c r="V806" i="1" s="1"/>
  <c r="U808" i="1"/>
  <c r="V808" i="1" s="1"/>
  <c r="U810" i="1"/>
  <c r="V810" i="1" s="1"/>
  <c r="U812" i="1"/>
  <c r="V812" i="1" s="1"/>
  <c r="U814" i="1"/>
  <c r="V814" i="1" s="1"/>
  <c r="U816" i="1"/>
  <c r="V816" i="1" s="1"/>
  <c r="U818" i="1"/>
  <c r="V818" i="1" s="1"/>
  <c r="U820" i="1"/>
  <c r="V820" i="1" s="1"/>
  <c r="U822" i="1"/>
  <c r="V822" i="1" s="1"/>
  <c r="U824" i="1"/>
  <c r="V824" i="1" s="1"/>
  <c r="U826" i="1"/>
  <c r="V826" i="1" s="1"/>
  <c r="U828" i="1"/>
  <c r="V828" i="1" s="1"/>
  <c r="U830" i="1"/>
  <c r="V830" i="1" s="1"/>
  <c r="U832" i="1"/>
  <c r="V832" i="1" s="1"/>
  <c r="U834" i="1"/>
  <c r="V834" i="1" s="1"/>
  <c r="U836" i="1"/>
  <c r="V836" i="1" s="1"/>
  <c r="U838" i="1"/>
  <c r="V838" i="1" s="1"/>
  <c r="U840" i="1"/>
  <c r="V840" i="1" s="1"/>
  <c r="U842" i="1"/>
  <c r="V842" i="1" s="1"/>
  <c r="U844" i="1"/>
  <c r="V844" i="1" s="1"/>
  <c r="U846" i="1"/>
  <c r="V846" i="1" s="1"/>
  <c r="U848" i="1"/>
  <c r="V848" i="1" s="1"/>
  <c r="U850" i="1"/>
  <c r="V850" i="1" s="1"/>
  <c r="U852" i="1"/>
  <c r="V852" i="1" s="1"/>
  <c r="U854" i="1"/>
  <c r="V854" i="1" s="1"/>
  <c r="U856" i="1"/>
  <c r="V856" i="1" s="1"/>
  <c r="U858" i="1"/>
  <c r="V858" i="1" s="1"/>
  <c r="U860" i="1"/>
  <c r="V860" i="1" s="1"/>
  <c r="U862" i="1"/>
  <c r="V862" i="1" s="1"/>
  <c r="U864" i="1"/>
  <c r="V864" i="1" s="1"/>
  <c r="U866" i="1"/>
  <c r="V866" i="1" s="1"/>
  <c r="U868" i="1"/>
  <c r="V868" i="1" s="1"/>
  <c r="U870" i="1"/>
  <c r="V870" i="1" s="1"/>
  <c r="U872" i="1"/>
  <c r="V872" i="1" s="1"/>
  <c r="U874" i="1"/>
  <c r="V874" i="1" s="1"/>
  <c r="U876" i="1"/>
  <c r="V876" i="1" s="1"/>
  <c r="U878" i="1"/>
  <c r="V878" i="1" s="1"/>
  <c r="U880" i="1"/>
  <c r="V880" i="1" s="1"/>
  <c r="U882" i="1"/>
  <c r="V882" i="1" s="1"/>
  <c r="U884" i="1"/>
  <c r="V884" i="1" s="1"/>
  <c r="U886" i="1"/>
  <c r="V886" i="1" s="1"/>
  <c r="U888" i="1"/>
  <c r="V888" i="1" s="1"/>
  <c r="U890" i="1"/>
  <c r="V890" i="1" s="1"/>
  <c r="U892" i="1"/>
  <c r="V892" i="1" s="1"/>
  <c r="U894" i="1"/>
  <c r="V894" i="1" s="1"/>
  <c r="U896" i="1"/>
  <c r="V896" i="1" s="1"/>
  <c r="U898" i="1"/>
  <c r="V898" i="1" s="1"/>
  <c r="U900" i="1"/>
  <c r="V900" i="1" s="1"/>
  <c r="U902" i="1"/>
  <c r="V902" i="1" s="1"/>
  <c r="U904" i="1"/>
  <c r="V904" i="1" s="1"/>
  <c r="U906" i="1"/>
  <c r="V906" i="1" s="1"/>
  <c r="U908" i="1"/>
  <c r="V908" i="1" s="1"/>
  <c r="U910" i="1"/>
  <c r="V910" i="1" s="1"/>
  <c r="U912" i="1"/>
  <c r="V912" i="1" s="1"/>
  <c r="U914" i="1"/>
  <c r="V914" i="1" s="1"/>
  <c r="U916" i="1"/>
  <c r="V916" i="1" s="1"/>
  <c r="U918" i="1"/>
  <c r="V918" i="1" s="1"/>
  <c r="U920" i="1"/>
  <c r="V920" i="1" s="1"/>
  <c r="U922" i="1"/>
  <c r="V922" i="1" s="1"/>
  <c r="U924" i="1"/>
  <c r="V924" i="1" s="1"/>
  <c r="U926" i="1"/>
  <c r="V926" i="1" s="1"/>
  <c r="U928" i="1"/>
  <c r="V928" i="1" s="1"/>
  <c r="U930" i="1"/>
  <c r="V930" i="1" s="1"/>
  <c r="U932" i="1"/>
  <c r="V932" i="1" s="1"/>
  <c r="U934" i="1"/>
  <c r="V934" i="1" s="1"/>
  <c r="U936" i="1"/>
  <c r="V936" i="1" s="1"/>
  <c r="U938" i="1"/>
  <c r="V938" i="1" s="1"/>
  <c r="U940" i="1"/>
  <c r="V940" i="1" s="1"/>
  <c r="U942" i="1"/>
  <c r="V942" i="1" s="1"/>
  <c r="U944" i="1"/>
  <c r="V944" i="1" s="1"/>
  <c r="U946" i="1"/>
  <c r="V946" i="1" s="1"/>
  <c r="U948" i="1"/>
  <c r="V948" i="1" s="1"/>
  <c r="U950" i="1"/>
  <c r="V950" i="1" s="1"/>
  <c r="U952" i="1"/>
  <c r="V952" i="1" s="1"/>
  <c r="U954" i="1"/>
  <c r="V954" i="1" s="1"/>
  <c r="U956" i="1"/>
  <c r="V956" i="1" s="1"/>
  <c r="U958" i="1"/>
  <c r="V958" i="1" s="1"/>
  <c r="U960" i="1"/>
  <c r="V960" i="1" s="1"/>
  <c r="U962" i="1"/>
  <c r="V962" i="1" s="1"/>
  <c r="U964" i="1"/>
  <c r="V964" i="1" s="1"/>
  <c r="U966" i="1"/>
  <c r="V966" i="1" s="1"/>
  <c r="U968" i="1"/>
  <c r="V968" i="1" s="1"/>
  <c r="U970" i="1"/>
  <c r="V970" i="1" s="1"/>
  <c r="U972" i="1"/>
  <c r="V972" i="1" s="1"/>
  <c r="U974" i="1"/>
  <c r="V974" i="1" s="1"/>
  <c r="U976" i="1"/>
  <c r="V976" i="1" s="1"/>
  <c r="U978" i="1"/>
  <c r="V978" i="1" s="1"/>
  <c r="U980" i="1"/>
  <c r="V980" i="1" s="1"/>
  <c r="U982" i="1"/>
  <c r="V982" i="1" s="1"/>
  <c r="U984" i="1"/>
  <c r="V984" i="1" s="1"/>
  <c r="U986" i="1"/>
  <c r="V986" i="1" s="1"/>
  <c r="U988" i="1"/>
  <c r="V988" i="1" s="1"/>
  <c r="U990" i="1"/>
  <c r="V990" i="1" s="1"/>
  <c r="U992" i="1"/>
  <c r="V992" i="1" s="1"/>
  <c r="U994" i="1"/>
  <c r="V994" i="1" s="1"/>
  <c r="U996" i="1"/>
  <c r="V996" i="1" s="1"/>
  <c r="U998" i="1"/>
  <c r="V998" i="1" s="1"/>
  <c r="U1000" i="1"/>
  <c r="V1000" i="1" s="1"/>
  <c r="U1002" i="1"/>
  <c r="V1002" i="1" s="1"/>
  <c r="U1004" i="1"/>
  <c r="V1004" i="1" s="1"/>
  <c r="U1006" i="1"/>
  <c r="V1006" i="1" s="1"/>
  <c r="U1008" i="1"/>
  <c r="V1008" i="1" s="1"/>
  <c r="U1010" i="1"/>
  <c r="V1010" i="1" s="1"/>
  <c r="U1012" i="1"/>
  <c r="V1012" i="1" s="1"/>
  <c r="U1014" i="1"/>
  <c r="V1014" i="1" s="1"/>
  <c r="U1016" i="1"/>
  <c r="V1016" i="1" s="1"/>
  <c r="U1018" i="1"/>
  <c r="V1018" i="1" s="1"/>
  <c r="U1020" i="1"/>
  <c r="V1020" i="1" s="1"/>
  <c r="U1022" i="1"/>
  <c r="V1022" i="1" s="1"/>
  <c r="U1024" i="1"/>
  <c r="V1024" i="1" s="1"/>
  <c r="U1026" i="1"/>
  <c r="V1026" i="1" s="1"/>
  <c r="U1028" i="1"/>
  <c r="V1028" i="1" s="1"/>
  <c r="U1030" i="1"/>
  <c r="V1030" i="1" s="1"/>
  <c r="U1032" i="1"/>
  <c r="V1032" i="1" s="1"/>
  <c r="U1034" i="1"/>
  <c r="V1034" i="1" s="1"/>
  <c r="U1036" i="1"/>
  <c r="V1036" i="1" s="1"/>
  <c r="U1038" i="1"/>
  <c r="V1038" i="1" s="1"/>
  <c r="U1040" i="1"/>
  <c r="V1040" i="1" s="1"/>
  <c r="U1042" i="1"/>
  <c r="V1042" i="1" s="1"/>
  <c r="U1044" i="1"/>
  <c r="V1044" i="1" s="1"/>
  <c r="U1046" i="1"/>
  <c r="V1046" i="1" s="1"/>
  <c r="U1048" i="1"/>
  <c r="V1048" i="1" s="1"/>
  <c r="U1050" i="1"/>
  <c r="V1050" i="1" s="1"/>
  <c r="U1052" i="1"/>
  <c r="V1052" i="1" s="1"/>
  <c r="U1054" i="1"/>
  <c r="V1054" i="1" s="1"/>
  <c r="U1056" i="1"/>
  <c r="V1056" i="1" s="1"/>
  <c r="U1058" i="1"/>
  <c r="V1058" i="1" s="1"/>
  <c r="U1060" i="1"/>
  <c r="V1060" i="1" s="1"/>
  <c r="U1062" i="1"/>
  <c r="V1062" i="1" s="1"/>
  <c r="U1064" i="1"/>
  <c r="V1064" i="1" s="1"/>
  <c r="U1066" i="1"/>
  <c r="V1066" i="1" s="1"/>
  <c r="U1068" i="1"/>
  <c r="V1068" i="1" s="1"/>
  <c r="U1070" i="1"/>
  <c r="V1070" i="1" s="1"/>
  <c r="U1072" i="1"/>
  <c r="V1072" i="1" s="1"/>
  <c r="U1074" i="1"/>
  <c r="V1074" i="1" s="1"/>
  <c r="U1076" i="1"/>
  <c r="V1076" i="1" s="1"/>
  <c r="U1078" i="1"/>
  <c r="V1078" i="1" s="1"/>
  <c r="U1080" i="1"/>
  <c r="V1080" i="1" s="1"/>
  <c r="U1082" i="1"/>
  <c r="V1082" i="1" s="1"/>
  <c r="U1084" i="1"/>
  <c r="V1084" i="1" s="1"/>
  <c r="U1086" i="1"/>
  <c r="V1086" i="1" s="1"/>
  <c r="U1088" i="1"/>
  <c r="V1088" i="1" s="1"/>
  <c r="U1090" i="1"/>
  <c r="V1090" i="1" s="1"/>
  <c r="U1092" i="1"/>
  <c r="V1092" i="1" s="1"/>
  <c r="U1094" i="1"/>
  <c r="V1094" i="1" s="1"/>
  <c r="U1096" i="1"/>
  <c r="V1096" i="1" s="1"/>
  <c r="U1098" i="1"/>
  <c r="V1098" i="1" s="1"/>
  <c r="U1100" i="1"/>
  <c r="V1100" i="1" s="1"/>
  <c r="U1102" i="1"/>
  <c r="V1102" i="1" s="1"/>
  <c r="U1104" i="1"/>
  <c r="V1104" i="1" s="1"/>
  <c r="U1106" i="1"/>
  <c r="V1106" i="1" s="1"/>
  <c r="U1108" i="1"/>
  <c r="V1108" i="1" s="1"/>
  <c r="U1110" i="1"/>
  <c r="V1110" i="1" s="1"/>
  <c r="U1112" i="1"/>
  <c r="V1112" i="1" s="1"/>
  <c r="U1114" i="1"/>
  <c r="V1114" i="1" s="1"/>
  <c r="U1116" i="1"/>
  <c r="V1116" i="1" s="1"/>
  <c r="U1118" i="1"/>
  <c r="V1118" i="1" s="1"/>
  <c r="U1120" i="1"/>
  <c r="V1120" i="1" s="1"/>
  <c r="U1122" i="1"/>
  <c r="V1122" i="1" s="1"/>
  <c r="U1124" i="1"/>
  <c r="V1124" i="1" s="1"/>
  <c r="U1126" i="1"/>
  <c r="V1126" i="1" s="1"/>
  <c r="U1128" i="1"/>
  <c r="V1128" i="1" s="1"/>
  <c r="U1130" i="1"/>
  <c r="V1130" i="1" s="1"/>
  <c r="U1132" i="1"/>
  <c r="V1132" i="1" s="1"/>
  <c r="U1134" i="1"/>
  <c r="V1134" i="1" s="1"/>
  <c r="U1136" i="1"/>
  <c r="V1136" i="1" s="1"/>
  <c r="U1138" i="1"/>
  <c r="V1138" i="1" s="1"/>
  <c r="U1140" i="1"/>
  <c r="V1140" i="1" s="1"/>
  <c r="U1142" i="1"/>
  <c r="V1142" i="1" s="1"/>
  <c r="U1144" i="1"/>
  <c r="V1144" i="1" s="1"/>
  <c r="U1146" i="1"/>
  <c r="V1146" i="1" s="1"/>
  <c r="U1148" i="1"/>
  <c r="V1148" i="1" s="1"/>
  <c r="U1150" i="1"/>
  <c r="V1150" i="1" s="1"/>
  <c r="U1152" i="1"/>
  <c r="V1152" i="1" s="1"/>
  <c r="U1154" i="1"/>
  <c r="V1154" i="1" s="1"/>
  <c r="U1156" i="1"/>
  <c r="V1156" i="1" s="1"/>
  <c r="U1158" i="1"/>
  <c r="V1158" i="1" s="1"/>
  <c r="U1160" i="1"/>
  <c r="V1160" i="1" s="1"/>
  <c r="U1162" i="1"/>
  <c r="V1162" i="1" s="1"/>
  <c r="U1164" i="1"/>
  <c r="V1164" i="1" s="1"/>
  <c r="U1166" i="1"/>
  <c r="V1166" i="1" s="1"/>
  <c r="U1168" i="1"/>
  <c r="V1168" i="1" s="1"/>
  <c r="U1170" i="1"/>
  <c r="V1170" i="1" s="1"/>
  <c r="U1172" i="1"/>
  <c r="V1172" i="1" s="1"/>
  <c r="U1174" i="1"/>
  <c r="V1174" i="1" s="1"/>
  <c r="U1176" i="1"/>
  <c r="V1176" i="1" s="1"/>
  <c r="U1178" i="1"/>
  <c r="V1178" i="1" s="1"/>
  <c r="U1180" i="1"/>
  <c r="V1180" i="1" s="1"/>
  <c r="U1182" i="1"/>
  <c r="V1182" i="1" s="1"/>
  <c r="U1184" i="1"/>
  <c r="V1184" i="1" s="1"/>
  <c r="U1186" i="1"/>
  <c r="V1186" i="1" s="1"/>
  <c r="U1188" i="1"/>
  <c r="V1188" i="1" s="1"/>
  <c r="U1190" i="1"/>
  <c r="V1190" i="1" s="1"/>
  <c r="U1192" i="1"/>
  <c r="V1192" i="1" s="1"/>
  <c r="U1194" i="1"/>
  <c r="V1194" i="1" s="1"/>
  <c r="U1196" i="1"/>
  <c r="V1196" i="1" s="1"/>
  <c r="U1198" i="1"/>
  <c r="V1198" i="1" s="1"/>
  <c r="U1200" i="1"/>
  <c r="V1200" i="1" s="1"/>
  <c r="U1202" i="1"/>
  <c r="V1202" i="1" s="1"/>
  <c r="U1204" i="1"/>
  <c r="V1204" i="1" s="1"/>
  <c r="U1206" i="1"/>
  <c r="V1206" i="1" s="1"/>
  <c r="U1208" i="1"/>
  <c r="V1208" i="1" s="1"/>
  <c r="U1210" i="1"/>
  <c r="V1210" i="1" s="1"/>
  <c r="U1212" i="1"/>
  <c r="V1212" i="1" s="1"/>
  <c r="U1214" i="1"/>
  <c r="V1214" i="1" s="1"/>
  <c r="U1216" i="1"/>
  <c r="V1216" i="1" s="1"/>
  <c r="U1218" i="1"/>
  <c r="V1218" i="1" s="1"/>
  <c r="U1220" i="1"/>
  <c r="V1220" i="1" s="1"/>
  <c r="U1222" i="1"/>
  <c r="V1222" i="1" s="1"/>
  <c r="U1224" i="1"/>
  <c r="V1224" i="1" s="1"/>
  <c r="U1226" i="1"/>
  <c r="V1226" i="1" s="1"/>
  <c r="U1228" i="1"/>
  <c r="V1228" i="1" s="1"/>
  <c r="U1230" i="1"/>
  <c r="V1230" i="1" s="1"/>
  <c r="U1232" i="1"/>
  <c r="V1232" i="1" s="1"/>
  <c r="U1234" i="1"/>
  <c r="V1234" i="1" s="1"/>
  <c r="U1236" i="1"/>
  <c r="V1236" i="1" s="1"/>
  <c r="U1238" i="1"/>
  <c r="V1238" i="1" s="1"/>
  <c r="U1240" i="1"/>
  <c r="V1240" i="1" s="1"/>
  <c r="U1242" i="1"/>
  <c r="V1242" i="1" s="1"/>
  <c r="U1244" i="1"/>
  <c r="V1244" i="1" s="1"/>
  <c r="U1246" i="1"/>
  <c r="V1246" i="1" s="1"/>
  <c r="U1248" i="1"/>
  <c r="V1248" i="1" s="1"/>
  <c r="U1250" i="1"/>
  <c r="V1250" i="1" s="1"/>
  <c r="U1252" i="1"/>
  <c r="V1252" i="1" s="1"/>
  <c r="U1254" i="1"/>
  <c r="V1254" i="1" s="1"/>
  <c r="U1256" i="1"/>
  <c r="V1256" i="1" s="1"/>
  <c r="U1258" i="1"/>
  <c r="V1258" i="1" s="1"/>
  <c r="U1260" i="1"/>
  <c r="V1260" i="1" s="1"/>
  <c r="U1262" i="1"/>
  <c r="V1262" i="1" s="1"/>
  <c r="U1264" i="1"/>
  <c r="V1264" i="1" s="1"/>
  <c r="U1266" i="1"/>
  <c r="V1266" i="1" s="1"/>
  <c r="U1268" i="1"/>
  <c r="V1268" i="1" s="1"/>
  <c r="U1270" i="1"/>
  <c r="V1270" i="1" s="1"/>
  <c r="U1272" i="1"/>
  <c r="V1272" i="1" s="1"/>
  <c r="U1274" i="1"/>
  <c r="V1274" i="1" s="1"/>
  <c r="U1276" i="1"/>
  <c r="V1276" i="1" s="1"/>
  <c r="U1278" i="1"/>
  <c r="V1278" i="1" s="1"/>
  <c r="U1280" i="1"/>
  <c r="V1280" i="1" s="1"/>
  <c r="U1282" i="1"/>
  <c r="V1282" i="1" s="1"/>
  <c r="U1284" i="1"/>
  <c r="V1284" i="1" s="1"/>
  <c r="U1286" i="1"/>
  <c r="V1286" i="1" s="1"/>
  <c r="U1288" i="1"/>
  <c r="V1288" i="1" s="1"/>
  <c r="U1290" i="1"/>
  <c r="V1290" i="1" s="1"/>
  <c r="U1292" i="1"/>
  <c r="V1292" i="1" s="1"/>
  <c r="U1294" i="1"/>
  <c r="V1294" i="1" s="1"/>
  <c r="U1296" i="1"/>
  <c r="V1296" i="1" s="1"/>
  <c r="U1298" i="1"/>
  <c r="V1298" i="1" s="1"/>
  <c r="U1300" i="1"/>
  <c r="V1300" i="1" s="1"/>
  <c r="U1302" i="1"/>
  <c r="V1302" i="1" s="1"/>
  <c r="U1304" i="1"/>
  <c r="V1304" i="1" s="1"/>
  <c r="U1306" i="1"/>
  <c r="V1306" i="1" s="1"/>
  <c r="U1308" i="1"/>
  <c r="V1308" i="1" s="1"/>
  <c r="U1310" i="1"/>
  <c r="V1310" i="1" s="1"/>
  <c r="U1312" i="1"/>
  <c r="V1312" i="1" s="1"/>
  <c r="U1314" i="1"/>
  <c r="V1314" i="1" s="1"/>
  <c r="U1316" i="1"/>
  <c r="V1316" i="1" s="1"/>
  <c r="U1318" i="1"/>
  <c r="V1318" i="1" s="1"/>
  <c r="U1320" i="1"/>
  <c r="V1320" i="1" s="1"/>
  <c r="U1322" i="1"/>
  <c r="V1322" i="1" s="1"/>
  <c r="U1324" i="1"/>
  <c r="V1324" i="1" s="1"/>
  <c r="U1326" i="1"/>
  <c r="V1326" i="1" s="1"/>
  <c r="U1328" i="1"/>
  <c r="V1328" i="1" s="1"/>
  <c r="U1330" i="1"/>
  <c r="V1330" i="1" s="1"/>
  <c r="U1332" i="1"/>
  <c r="V1332" i="1" s="1"/>
  <c r="U1334" i="1"/>
  <c r="V1334" i="1" s="1"/>
  <c r="U1336" i="1"/>
  <c r="V1336" i="1" s="1"/>
  <c r="U1338" i="1"/>
  <c r="V1338" i="1" s="1"/>
  <c r="U1340" i="1"/>
  <c r="V1340" i="1" s="1"/>
  <c r="U1342" i="1"/>
  <c r="V1342" i="1" s="1"/>
  <c r="U1344" i="1"/>
  <c r="V1344" i="1" s="1"/>
  <c r="U1346" i="1"/>
  <c r="V1346" i="1" s="1"/>
  <c r="U1348" i="1"/>
  <c r="V1348" i="1" s="1"/>
  <c r="U1350" i="1"/>
  <c r="V1350" i="1" s="1"/>
  <c r="U1352" i="1"/>
  <c r="V1352" i="1" s="1"/>
  <c r="U1354" i="1"/>
  <c r="V1354" i="1" s="1"/>
  <c r="U1356" i="1"/>
  <c r="V1356" i="1" s="1"/>
  <c r="U1358" i="1"/>
  <c r="V1358" i="1" s="1"/>
  <c r="U1360" i="1"/>
  <c r="V1360" i="1" s="1"/>
  <c r="U1362" i="1"/>
  <c r="V1362" i="1" s="1"/>
  <c r="U1364" i="1"/>
  <c r="V1364" i="1" s="1"/>
  <c r="U1366" i="1"/>
  <c r="V1366" i="1" s="1"/>
  <c r="U1368" i="1"/>
  <c r="V1368" i="1" s="1"/>
  <c r="U1370" i="1"/>
  <c r="V1370" i="1" s="1"/>
  <c r="U1372" i="1"/>
  <c r="V1372" i="1" s="1"/>
  <c r="U1374" i="1"/>
  <c r="V1374" i="1" s="1"/>
  <c r="U1376" i="1"/>
  <c r="V1376" i="1" s="1"/>
  <c r="U1378" i="1"/>
  <c r="V1378" i="1" s="1"/>
  <c r="U1380" i="1"/>
  <c r="V1380" i="1" s="1"/>
  <c r="U1382" i="1"/>
  <c r="V1382" i="1" s="1"/>
  <c r="U1384" i="1"/>
  <c r="V1384" i="1" s="1"/>
  <c r="U1386" i="1"/>
  <c r="V1386" i="1" s="1"/>
  <c r="U1388" i="1"/>
  <c r="V1388" i="1" s="1"/>
  <c r="U1390" i="1"/>
  <c r="V1390" i="1" s="1"/>
  <c r="U1392" i="1"/>
  <c r="V1392" i="1" s="1"/>
  <c r="U1394" i="1"/>
  <c r="V1394" i="1" s="1"/>
  <c r="U1396" i="1"/>
  <c r="V1396" i="1" s="1"/>
  <c r="U1398" i="1"/>
  <c r="V1398" i="1" s="1"/>
  <c r="U1400" i="1"/>
  <c r="V1400" i="1" s="1"/>
  <c r="U1402" i="1"/>
  <c r="V1402" i="1" s="1"/>
  <c r="U1404" i="1"/>
  <c r="V1404" i="1" s="1"/>
  <c r="U1406" i="1"/>
  <c r="V1406" i="1" s="1"/>
  <c r="U1408" i="1"/>
  <c r="V1408" i="1" s="1"/>
  <c r="U1410" i="1"/>
  <c r="V1410" i="1" s="1"/>
  <c r="U1412" i="1"/>
  <c r="V1412" i="1" s="1"/>
  <c r="U1414" i="1"/>
  <c r="V1414" i="1" s="1"/>
  <c r="U1416" i="1"/>
  <c r="V1416" i="1" s="1"/>
  <c r="U1418" i="1"/>
  <c r="V1418" i="1" s="1"/>
  <c r="U1420" i="1"/>
  <c r="V1420" i="1" s="1"/>
  <c r="U1422" i="1"/>
  <c r="V1422" i="1" s="1"/>
  <c r="U1424" i="1"/>
  <c r="V1424" i="1" s="1"/>
  <c r="U1426" i="1"/>
  <c r="V1426" i="1" s="1"/>
  <c r="U1428" i="1"/>
  <c r="V1428" i="1" s="1"/>
  <c r="U1430" i="1"/>
  <c r="V1430" i="1" s="1"/>
  <c r="U1432" i="1"/>
  <c r="V1432" i="1" s="1"/>
  <c r="U1434" i="1"/>
  <c r="V1434" i="1" s="1"/>
  <c r="U1436" i="1"/>
  <c r="V1436" i="1" s="1"/>
  <c r="U1438" i="1"/>
  <c r="V1438" i="1" s="1"/>
  <c r="U1440" i="1"/>
  <c r="V1440" i="1" s="1"/>
  <c r="U1442" i="1"/>
  <c r="V1442" i="1" s="1"/>
  <c r="U1444" i="1"/>
  <c r="V1444" i="1" s="1"/>
  <c r="U1446" i="1"/>
  <c r="V1446" i="1" s="1"/>
  <c r="U1448" i="1"/>
  <c r="V1448" i="1" s="1"/>
  <c r="U1450" i="1"/>
  <c r="V1450" i="1" s="1"/>
  <c r="U1452" i="1"/>
  <c r="V1452" i="1" s="1"/>
  <c r="U1454" i="1"/>
  <c r="V1454" i="1" s="1"/>
  <c r="U1456" i="1"/>
  <c r="V1456" i="1" s="1"/>
  <c r="U1458" i="1"/>
  <c r="V1458" i="1" s="1"/>
  <c r="U1460" i="1"/>
  <c r="V1460" i="1" s="1"/>
  <c r="U1462" i="1"/>
  <c r="V1462" i="1" s="1"/>
  <c r="U1464" i="1"/>
  <c r="V1464" i="1" s="1"/>
  <c r="U1466" i="1"/>
  <c r="V1466" i="1" s="1"/>
  <c r="U1468" i="1"/>
  <c r="V1468" i="1" s="1"/>
  <c r="U1470" i="1"/>
  <c r="V1470" i="1" s="1"/>
  <c r="U1472" i="1"/>
  <c r="V1472" i="1" s="1"/>
  <c r="U1474" i="1"/>
  <c r="V1474" i="1" s="1"/>
  <c r="U1476" i="1"/>
  <c r="V1476" i="1" s="1"/>
  <c r="U1478" i="1"/>
  <c r="V1478" i="1" s="1"/>
  <c r="U1480" i="1"/>
  <c r="V1480" i="1" s="1"/>
  <c r="U1482" i="1"/>
  <c r="V1482" i="1" s="1"/>
  <c r="U1484" i="1"/>
  <c r="V1484" i="1" s="1"/>
  <c r="U1486" i="1"/>
  <c r="V1486" i="1" s="1"/>
  <c r="U1488" i="1"/>
  <c r="V1488" i="1" s="1"/>
  <c r="U1490" i="1"/>
  <c r="V1490" i="1" s="1"/>
  <c r="U1492" i="1"/>
  <c r="V1492" i="1" s="1"/>
  <c r="U1494" i="1"/>
  <c r="V1494" i="1" s="1"/>
  <c r="U1496" i="1"/>
  <c r="V1496" i="1" s="1"/>
  <c r="U1498" i="1"/>
  <c r="V1498" i="1" s="1"/>
  <c r="U1500" i="1"/>
  <c r="V1500" i="1" s="1"/>
  <c r="U1502" i="1"/>
  <c r="V1502" i="1" s="1"/>
  <c r="U1504" i="1"/>
  <c r="V1504" i="1" s="1"/>
  <c r="U1506" i="1"/>
  <c r="V1506" i="1" s="1"/>
  <c r="U1508" i="1"/>
  <c r="V1508" i="1" s="1"/>
  <c r="U1510" i="1"/>
  <c r="V1510" i="1" s="1"/>
  <c r="U1512" i="1"/>
  <c r="V1512" i="1" s="1"/>
  <c r="U1514" i="1"/>
  <c r="V1514" i="1" s="1"/>
  <c r="U1516" i="1"/>
  <c r="V1516" i="1" s="1"/>
  <c r="U1518" i="1"/>
  <c r="V1518" i="1" s="1"/>
  <c r="U1520" i="1"/>
  <c r="V1520" i="1" s="1"/>
  <c r="U1522" i="1"/>
  <c r="V1522" i="1" s="1"/>
  <c r="U1524" i="1"/>
  <c r="V1524" i="1" s="1"/>
  <c r="U1526" i="1"/>
  <c r="V1526" i="1" s="1"/>
  <c r="U1528" i="1"/>
  <c r="V1528" i="1" s="1"/>
  <c r="U1530" i="1"/>
  <c r="V1530" i="1" s="1"/>
  <c r="U1532" i="1"/>
  <c r="V1532" i="1" s="1"/>
  <c r="U1534" i="1"/>
  <c r="V1534" i="1" s="1"/>
  <c r="U1536" i="1"/>
  <c r="V1536" i="1" s="1"/>
  <c r="U1538" i="1"/>
  <c r="V1538" i="1" s="1"/>
  <c r="U1540" i="1"/>
  <c r="V1540" i="1" s="1"/>
  <c r="U1542" i="1"/>
  <c r="V1542" i="1" s="1"/>
  <c r="U1544" i="1"/>
  <c r="V1544" i="1" s="1"/>
  <c r="U1546" i="1"/>
  <c r="V1546" i="1" s="1"/>
  <c r="U1548" i="1"/>
  <c r="V1548" i="1" s="1"/>
  <c r="U1550" i="1"/>
  <c r="V1550" i="1" s="1"/>
  <c r="U1552" i="1"/>
  <c r="V1552" i="1" s="1"/>
  <c r="U1554" i="1"/>
  <c r="V1554" i="1" s="1"/>
  <c r="U1556" i="1"/>
  <c r="V1556" i="1" s="1"/>
  <c r="U1558" i="1"/>
  <c r="V1558" i="1" s="1"/>
  <c r="U1560" i="1"/>
  <c r="V1560" i="1" s="1"/>
  <c r="U1562" i="1"/>
  <c r="V1562" i="1" s="1"/>
  <c r="U1564" i="1"/>
  <c r="V1564" i="1" s="1"/>
  <c r="U1566" i="1"/>
  <c r="V1566" i="1" s="1"/>
  <c r="U1568" i="1"/>
  <c r="V1568" i="1" s="1"/>
  <c r="U1570" i="1"/>
  <c r="V1570" i="1" s="1"/>
  <c r="U1572" i="1"/>
  <c r="V1572" i="1" s="1"/>
  <c r="U1574" i="1"/>
  <c r="V1574" i="1" s="1"/>
  <c r="U1576" i="1"/>
  <c r="V1576" i="1" s="1"/>
  <c r="U1578" i="1"/>
  <c r="V1578" i="1" s="1"/>
  <c r="U1580" i="1"/>
  <c r="V1580" i="1" s="1"/>
  <c r="U1582" i="1"/>
  <c r="V1582" i="1" s="1"/>
  <c r="U1584" i="1"/>
  <c r="V1584" i="1" s="1"/>
  <c r="U1586" i="1"/>
  <c r="V1586" i="1" s="1"/>
  <c r="U1588" i="1"/>
  <c r="V1588" i="1" s="1"/>
  <c r="U1590" i="1"/>
  <c r="V1590" i="1" s="1"/>
  <c r="U1592" i="1"/>
  <c r="V1592" i="1" s="1"/>
  <c r="U1594" i="1"/>
  <c r="V1594" i="1" s="1"/>
  <c r="U1596" i="1"/>
  <c r="V1596" i="1" s="1"/>
  <c r="U1598" i="1"/>
  <c r="V1598" i="1" s="1"/>
  <c r="U1600" i="1"/>
  <c r="V1600" i="1" s="1"/>
  <c r="U1602" i="1"/>
  <c r="V1602" i="1" s="1"/>
  <c r="U1604" i="1"/>
  <c r="V1604" i="1" s="1"/>
  <c r="U1606" i="1"/>
  <c r="V1606" i="1" s="1"/>
  <c r="U1608" i="1"/>
  <c r="V1608" i="1" s="1"/>
  <c r="U1610" i="1"/>
  <c r="V1610" i="1" s="1"/>
  <c r="U1612" i="1"/>
  <c r="V1612" i="1" s="1"/>
  <c r="U1614" i="1"/>
  <c r="V1614" i="1" s="1"/>
  <c r="U1616" i="1"/>
  <c r="V1616" i="1" s="1"/>
  <c r="U1618" i="1"/>
  <c r="V1618" i="1" s="1"/>
  <c r="U1620" i="1"/>
  <c r="V1620" i="1" s="1"/>
  <c r="U1622" i="1"/>
  <c r="V1622" i="1" s="1"/>
  <c r="U1624" i="1"/>
  <c r="V1624" i="1" s="1"/>
  <c r="U1626" i="1"/>
  <c r="V1626" i="1" s="1"/>
  <c r="U1628" i="1"/>
  <c r="V1628" i="1" s="1"/>
  <c r="U1630" i="1"/>
  <c r="V1630" i="1" s="1"/>
  <c r="U1632" i="1"/>
  <c r="V1632" i="1" s="1"/>
  <c r="U1634" i="1"/>
  <c r="V1634" i="1" s="1"/>
  <c r="U1636" i="1"/>
  <c r="V1636" i="1" s="1"/>
  <c r="U1638" i="1"/>
  <c r="V1638" i="1" s="1"/>
  <c r="U1640" i="1"/>
  <c r="V1640" i="1" s="1"/>
  <c r="U1642" i="1"/>
  <c r="V1642" i="1" s="1"/>
  <c r="U1644" i="1"/>
  <c r="V1644" i="1" s="1"/>
  <c r="U1646" i="1"/>
  <c r="V1646" i="1" s="1"/>
  <c r="U1648" i="1"/>
  <c r="V1648" i="1" s="1"/>
  <c r="U1650" i="1"/>
  <c r="V1650" i="1" s="1"/>
  <c r="U1652" i="1"/>
  <c r="V1652" i="1" s="1"/>
  <c r="U1654" i="1"/>
  <c r="V1654" i="1" s="1"/>
  <c r="U1656" i="1"/>
  <c r="V1656" i="1" s="1"/>
  <c r="U1658" i="1"/>
  <c r="V1658" i="1" s="1"/>
  <c r="U1660" i="1"/>
  <c r="V1660" i="1" s="1"/>
  <c r="U1662" i="1"/>
  <c r="V1662" i="1" s="1"/>
  <c r="U1664" i="1"/>
  <c r="V1664" i="1" s="1"/>
  <c r="U1666" i="1"/>
  <c r="V1666" i="1" s="1"/>
  <c r="U1668" i="1"/>
  <c r="V1668" i="1" s="1"/>
  <c r="U1670" i="1"/>
  <c r="V1670" i="1" s="1"/>
  <c r="U1672" i="1"/>
  <c r="V1672" i="1" s="1"/>
  <c r="U1674" i="1"/>
  <c r="V1674" i="1" s="1"/>
  <c r="U1676" i="1"/>
  <c r="V1676" i="1" s="1"/>
  <c r="U1678" i="1"/>
  <c r="V1678" i="1" s="1"/>
  <c r="U1680" i="1"/>
  <c r="V1680" i="1" s="1"/>
  <c r="U1682" i="1"/>
  <c r="V1682" i="1" s="1"/>
  <c r="U1684" i="1"/>
  <c r="V1684" i="1" s="1"/>
  <c r="U1686" i="1"/>
  <c r="V1686" i="1" s="1"/>
  <c r="U1688" i="1"/>
  <c r="V1688" i="1" s="1"/>
  <c r="U1690" i="1"/>
  <c r="V1690" i="1" s="1"/>
  <c r="U1692" i="1"/>
  <c r="V1692" i="1" s="1"/>
  <c r="U1694" i="1"/>
  <c r="V1694" i="1" s="1"/>
  <c r="U1696" i="1"/>
  <c r="V1696" i="1" s="1"/>
  <c r="U1698" i="1"/>
  <c r="V1698" i="1" s="1"/>
  <c r="U1700" i="1"/>
  <c r="V1700" i="1" s="1"/>
  <c r="U1702" i="1"/>
  <c r="V1702" i="1" s="1"/>
  <c r="U1704" i="1"/>
  <c r="V1704" i="1" s="1"/>
  <c r="U1706" i="1"/>
  <c r="V1706" i="1" s="1"/>
  <c r="U1708" i="1"/>
  <c r="V1708" i="1" s="1"/>
  <c r="U1710" i="1"/>
  <c r="V1710" i="1" s="1"/>
  <c r="U1712" i="1"/>
  <c r="V1712" i="1" s="1"/>
  <c r="U1714" i="1"/>
  <c r="V1714" i="1" s="1"/>
  <c r="U1716" i="1"/>
  <c r="V1716" i="1" s="1"/>
  <c r="U1718" i="1"/>
  <c r="V1718" i="1" s="1"/>
  <c r="U1720" i="1"/>
  <c r="V1720" i="1" s="1"/>
  <c r="U1722" i="1"/>
  <c r="V1722" i="1" s="1"/>
  <c r="U1724" i="1"/>
  <c r="V1724" i="1" s="1"/>
  <c r="U1726" i="1"/>
  <c r="V1726" i="1" s="1"/>
  <c r="U1728" i="1"/>
  <c r="V1728" i="1" s="1"/>
  <c r="U1730" i="1"/>
  <c r="V1730" i="1" s="1"/>
  <c r="U1732" i="1"/>
  <c r="V1732" i="1" s="1"/>
  <c r="U1734" i="1"/>
  <c r="V1734" i="1" s="1"/>
  <c r="U1736" i="1"/>
  <c r="V1736" i="1" s="1"/>
  <c r="U1738" i="1"/>
  <c r="V1738" i="1" s="1"/>
  <c r="U1740" i="1"/>
  <c r="V1740" i="1" s="1"/>
  <c r="U1742" i="1"/>
  <c r="V1742" i="1" s="1"/>
  <c r="U1744" i="1"/>
  <c r="V1744" i="1" s="1"/>
  <c r="U1746" i="1"/>
  <c r="V1746" i="1" s="1"/>
  <c r="U1748" i="1"/>
  <c r="V1748" i="1" s="1"/>
  <c r="U1750" i="1"/>
  <c r="V1750" i="1" s="1"/>
  <c r="U1752" i="1"/>
  <c r="V1752" i="1" s="1"/>
  <c r="U1754" i="1"/>
  <c r="V1754" i="1" s="1"/>
  <c r="U1756" i="1"/>
  <c r="V1756" i="1" s="1"/>
  <c r="U1758" i="1"/>
  <c r="V1758" i="1" s="1"/>
  <c r="U1760" i="1"/>
  <c r="V1760" i="1" s="1"/>
  <c r="U1762" i="1"/>
  <c r="V1762" i="1" s="1"/>
  <c r="U1764" i="1"/>
  <c r="V1764" i="1" s="1"/>
  <c r="U1766" i="1"/>
  <c r="V1766" i="1" s="1"/>
  <c r="U1768" i="1"/>
  <c r="V1768" i="1" s="1"/>
  <c r="U1770" i="1"/>
  <c r="V1770" i="1" s="1"/>
  <c r="U1772" i="1"/>
  <c r="V1772" i="1" s="1"/>
  <c r="U1774" i="1"/>
  <c r="V1774" i="1" s="1"/>
  <c r="U1776" i="1"/>
  <c r="V1776" i="1" s="1"/>
  <c r="U1778" i="1"/>
  <c r="V1778" i="1" s="1"/>
  <c r="U1780" i="1"/>
  <c r="V1780" i="1" s="1"/>
  <c r="U1782" i="1"/>
  <c r="V1782" i="1" s="1"/>
  <c r="U1784" i="1"/>
  <c r="V1784" i="1" s="1"/>
  <c r="U1786" i="1"/>
  <c r="V1786" i="1" s="1"/>
  <c r="U1788" i="1"/>
  <c r="V1788" i="1" s="1"/>
  <c r="U1790" i="1"/>
  <c r="V1790" i="1" s="1"/>
  <c r="U1792" i="1"/>
  <c r="V1792" i="1" s="1"/>
  <c r="U1794" i="1"/>
  <c r="V1794" i="1" s="1"/>
  <c r="U1796" i="1"/>
  <c r="V1796" i="1" s="1"/>
  <c r="U1798" i="1"/>
  <c r="V1798" i="1" s="1"/>
  <c r="U1800" i="1"/>
  <c r="V1800" i="1" s="1"/>
  <c r="U1802" i="1"/>
  <c r="V1802" i="1" s="1"/>
  <c r="U1804" i="1"/>
  <c r="V1804" i="1" s="1"/>
  <c r="U1806" i="1"/>
  <c r="V1806" i="1" s="1"/>
  <c r="U1808" i="1"/>
  <c r="V1808" i="1" s="1"/>
  <c r="U1810" i="1"/>
  <c r="V1810" i="1" s="1"/>
  <c r="U1812" i="1"/>
  <c r="V1812" i="1" s="1"/>
  <c r="U1814" i="1"/>
  <c r="V1814" i="1" s="1"/>
  <c r="U1816" i="1"/>
  <c r="V1816" i="1" s="1"/>
  <c r="U1818" i="1"/>
  <c r="V1818" i="1" s="1"/>
  <c r="U1820" i="1"/>
  <c r="V1820" i="1" s="1"/>
  <c r="U1822" i="1"/>
  <c r="V1822" i="1" s="1"/>
  <c r="U1824" i="1"/>
  <c r="V1824" i="1" s="1"/>
  <c r="U1826" i="1"/>
  <c r="V1826" i="1" s="1"/>
  <c r="U1828" i="1"/>
  <c r="V1828" i="1" s="1"/>
  <c r="U1830" i="1"/>
  <c r="V1830" i="1" s="1"/>
  <c r="U1832" i="1"/>
  <c r="V1832" i="1" s="1"/>
  <c r="U1834" i="1"/>
  <c r="V1834" i="1" s="1"/>
  <c r="U1836" i="1"/>
  <c r="V1836" i="1" s="1"/>
  <c r="U1838" i="1"/>
  <c r="V1838" i="1" s="1"/>
  <c r="U1840" i="1"/>
  <c r="V1840" i="1" s="1"/>
  <c r="U1842" i="1"/>
  <c r="V1842" i="1" s="1"/>
  <c r="U1844" i="1"/>
  <c r="V1844" i="1" s="1"/>
  <c r="U1846" i="1"/>
  <c r="V1846" i="1" s="1"/>
  <c r="U1848" i="1"/>
  <c r="V1848" i="1" s="1"/>
  <c r="U1850" i="1"/>
  <c r="V1850" i="1" s="1"/>
  <c r="U1852" i="1"/>
  <c r="V1852" i="1" s="1"/>
  <c r="U1854" i="1"/>
  <c r="V1854" i="1" s="1"/>
  <c r="U1856" i="1"/>
  <c r="V1856" i="1" s="1"/>
  <c r="U1858" i="1"/>
  <c r="V1858" i="1" s="1"/>
  <c r="U1860" i="1"/>
  <c r="V1860" i="1" s="1"/>
  <c r="U1862" i="1"/>
  <c r="V1862" i="1" s="1"/>
  <c r="U1864" i="1"/>
  <c r="V1864" i="1" s="1"/>
  <c r="U1866" i="1"/>
  <c r="V1866" i="1" s="1"/>
  <c r="U1868" i="1"/>
  <c r="V1868" i="1" s="1"/>
  <c r="U1870" i="1"/>
  <c r="V1870" i="1" s="1"/>
  <c r="U1872" i="1"/>
  <c r="V1872" i="1" s="1"/>
  <c r="U1874" i="1"/>
  <c r="V1874" i="1" s="1"/>
  <c r="U1876" i="1"/>
  <c r="V1876" i="1" s="1"/>
  <c r="U1878" i="1"/>
  <c r="V1878" i="1" s="1"/>
  <c r="U1880" i="1"/>
  <c r="V1880" i="1" s="1"/>
  <c r="U1882" i="1"/>
  <c r="V1882" i="1" s="1"/>
  <c r="U1884" i="1"/>
  <c r="V1884" i="1" s="1"/>
  <c r="U1886" i="1"/>
  <c r="V1886" i="1" s="1"/>
  <c r="U1888" i="1"/>
  <c r="V1888" i="1" s="1"/>
  <c r="U1890" i="1"/>
  <c r="V1890" i="1" s="1"/>
  <c r="U1892" i="1"/>
  <c r="V1892" i="1" s="1"/>
  <c r="U1894" i="1"/>
  <c r="V1894" i="1" s="1"/>
  <c r="U1896" i="1"/>
  <c r="V1896" i="1" s="1"/>
  <c r="U1898" i="1"/>
  <c r="V1898" i="1" s="1"/>
  <c r="U1900" i="1"/>
  <c r="V1900" i="1" s="1"/>
  <c r="U1902" i="1"/>
  <c r="V1902" i="1" s="1"/>
  <c r="U1904" i="1"/>
  <c r="V1904" i="1" s="1"/>
  <c r="U1906" i="1"/>
  <c r="V1906" i="1" s="1"/>
  <c r="U1908" i="1"/>
  <c r="V1908" i="1" s="1"/>
  <c r="U1910" i="1"/>
  <c r="V1910" i="1" s="1"/>
  <c r="U1912" i="1"/>
  <c r="V1912" i="1" s="1"/>
  <c r="U1914" i="1"/>
  <c r="V1914" i="1" s="1"/>
  <c r="U1916" i="1"/>
  <c r="V1916" i="1" s="1"/>
  <c r="U1918" i="1"/>
  <c r="V1918" i="1" s="1"/>
  <c r="U1920" i="1"/>
  <c r="V1920" i="1" s="1"/>
  <c r="U1922" i="1"/>
  <c r="V1922" i="1" s="1"/>
  <c r="U1924" i="1"/>
  <c r="V1924" i="1" s="1"/>
  <c r="U1926" i="1"/>
  <c r="V1926" i="1" s="1"/>
  <c r="U1928" i="1"/>
  <c r="V1928" i="1" s="1"/>
  <c r="U1930" i="1"/>
  <c r="V1930" i="1" s="1"/>
  <c r="U1932" i="1"/>
  <c r="V1932" i="1" s="1"/>
  <c r="U1934" i="1"/>
  <c r="V1934" i="1" s="1"/>
  <c r="U1936" i="1"/>
  <c r="V1936" i="1" s="1"/>
  <c r="U1938" i="1"/>
  <c r="V1938" i="1" s="1"/>
  <c r="U1940" i="1"/>
  <c r="V1940" i="1" s="1"/>
  <c r="U1942" i="1"/>
  <c r="V1942" i="1" s="1"/>
  <c r="U1944" i="1"/>
  <c r="V1944" i="1" s="1"/>
  <c r="U1946" i="1"/>
  <c r="V1946" i="1" s="1"/>
  <c r="U1948" i="1"/>
  <c r="V1948" i="1" s="1"/>
  <c r="U1950" i="1"/>
  <c r="V1950" i="1" s="1"/>
  <c r="U1952" i="1"/>
  <c r="V1952" i="1" s="1"/>
  <c r="U1954" i="1"/>
  <c r="V1954" i="1" s="1"/>
  <c r="U1956" i="1"/>
  <c r="V1956" i="1" s="1"/>
  <c r="U1958" i="1"/>
  <c r="V1958" i="1" s="1"/>
  <c r="U1960" i="1"/>
  <c r="V1960" i="1" s="1"/>
  <c r="U1962" i="1"/>
  <c r="V1962" i="1" s="1"/>
  <c r="U1964" i="1"/>
  <c r="V1964" i="1" s="1"/>
  <c r="U1966" i="1"/>
  <c r="V1966" i="1" s="1"/>
  <c r="U1968" i="1"/>
  <c r="V1968" i="1" s="1"/>
  <c r="U1970" i="1"/>
  <c r="V1970" i="1" s="1"/>
  <c r="U1972" i="1"/>
  <c r="V1972" i="1" s="1"/>
  <c r="U1974" i="1"/>
  <c r="V1974" i="1" s="1"/>
  <c r="U1976" i="1"/>
  <c r="V1976" i="1" s="1"/>
  <c r="U1978" i="1"/>
  <c r="V1978" i="1" s="1"/>
  <c r="U1980" i="1"/>
  <c r="V1980" i="1" s="1"/>
  <c r="U1982" i="1"/>
  <c r="V1982" i="1" s="1"/>
  <c r="U1984" i="1"/>
  <c r="V1984" i="1" s="1"/>
  <c r="U1986" i="1"/>
  <c r="V1986" i="1" s="1"/>
  <c r="U1988" i="1"/>
  <c r="V1988" i="1" s="1"/>
  <c r="U1990" i="1"/>
  <c r="V1990" i="1" s="1"/>
  <c r="U1992" i="1"/>
  <c r="V1992" i="1" s="1"/>
  <c r="U1994" i="1"/>
  <c r="V1994" i="1" s="1"/>
  <c r="U1996" i="1"/>
  <c r="V1996" i="1" s="1"/>
  <c r="U1998" i="1"/>
  <c r="V1998" i="1" s="1"/>
  <c r="U2000" i="1"/>
  <c r="V2000" i="1" s="1"/>
  <c r="U2002" i="1"/>
  <c r="V2002" i="1" s="1"/>
  <c r="U2004" i="1"/>
  <c r="V2004" i="1" s="1"/>
  <c r="U2006" i="1"/>
  <c r="V2006" i="1" s="1"/>
  <c r="U2008" i="1"/>
  <c r="V2008" i="1" s="1"/>
  <c r="U2010" i="1"/>
  <c r="V2010" i="1" s="1"/>
  <c r="U2012" i="1"/>
  <c r="V2012" i="1" s="1"/>
  <c r="U2014" i="1"/>
  <c r="V2014" i="1" s="1"/>
  <c r="U2016" i="1"/>
  <c r="V2016" i="1" s="1"/>
  <c r="U2018" i="1"/>
  <c r="V2018" i="1" s="1"/>
  <c r="U2020" i="1"/>
  <c r="V2020" i="1" s="1"/>
  <c r="U2022" i="1"/>
  <c r="V2022" i="1" s="1"/>
  <c r="U2024" i="1"/>
  <c r="V2024" i="1" s="1"/>
  <c r="U2026" i="1"/>
  <c r="V2026" i="1" s="1"/>
  <c r="U2028" i="1"/>
  <c r="V2028" i="1" s="1"/>
  <c r="U2030" i="1"/>
  <c r="V2030" i="1" s="1"/>
  <c r="U2032" i="1"/>
  <c r="V2032" i="1" s="1"/>
  <c r="U2034" i="1"/>
  <c r="V2034" i="1" s="1"/>
  <c r="U2036" i="1"/>
  <c r="V2036" i="1" s="1"/>
  <c r="U2038" i="1"/>
  <c r="V2038" i="1" s="1"/>
  <c r="U2040" i="1"/>
  <c r="V2040" i="1" s="1"/>
  <c r="U2042" i="1"/>
  <c r="V2042" i="1" s="1"/>
  <c r="U2044" i="1"/>
  <c r="V2044" i="1" s="1"/>
  <c r="U2046" i="1"/>
  <c r="V2046" i="1" s="1"/>
  <c r="U2048" i="1"/>
  <c r="V2048" i="1" s="1"/>
  <c r="U2050" i="1"/>
  <c r="V2050" i="1" s="1"/>
  <c r="U2052" i="1"/>
  <c r="V2052" i="1" s="1"/>
  <c r="U2054" i="1"/>
  <c r="V2054" i="1" s="1"/>
  <c r="U2056" i="1"/>
  <c r="V2056" i="1" s="1"/>
  <c r="U2058" i="1"/>
  <c r="V2058" i="1" s="1"/>
  <c r="U2060" i="1"/>
  <c r="V2060" i="1" s="1"/>
  <c r="U2062" i="1"/>
  <c r="V2062" i="1" s="1"/>
  <c r="U2064" i="1"/>
  <c r="V2064" i="1" s="1"/>
  <c r="U2066" i="1"/>
  <c r="V2066" i="1" s="1"/>
  <c r="U2068" i="1"/>
  <c r="V2068" i="1" s="1"/>
  <c r="U2070" i="1"/>
  <c r="V2070" i="1" s="1"/>
  <c r="U2072" i="1"/>
  <c r="V2072" i="1" s="1"/>
  <c r="U2074" i="1"/>
  <c r="V2074" i="1" s="1"/>
  <c r="U2076" i="1"/>
  <c r="V2076" i="1" s="1"/>
  <c r="U2078" i="1"/>
  <c r="V2078" i="1" s="1"/>
  <c r="U2080" i="1"/>
  <c r="V2080" i="1" s="1"/>
  <c r="U2082" i="1"/>
  <c r="V2082" i="1" s="1"/>
  <c r="U2084" i="1"/>
  <c r="V2084" i="1" s="1"/>
  <c r="U2086" i="1"/>
  <c r="V2086" i="1" s="1"/>
  <c r="U2088" i="1"/>
  <c r="V2088" i="1" s="1"/>
  <c r="U2090" i="1"/>
  <c r="V2090" i="1" s="1"/>
  <c r="U2092" i="1"/>
  <c r="V2092" i="1" s="1"/>
  <c r="U2094" i="1"/>
  <c r="V2094" i="1" s="1"/>
  <c r="U2096" i="1"/>
  <c r="V2096" i="1" s="1"/>
  <c r="U2098" i="1"/>
  <c r="V2098" i="1" s="1"/>
  <c r="U2100" i="1"/>
  <c r="V2100" i="1" s="1"/>
  <c r="U2102" i="1"/>
  <c r="V2102" i="1" s="1"/>
  <c r="U2104" i="1"/>
  <c r="V2104" i="1" s="1"/>
  <c r="U2106" i="1"/>
  <c r="V2106" i="1" s="1"/>
  <c r="U2108" i="1"/>
  <c r="V2108" i="1" s="1"/>
  <c r="U2110" i="1"/>
  <c r="V2110" i="1" s="1"/>
  <c r="U2112" i="1"/>
  <c r="V2112" i="1" s="1"/>
  <c r="U2114" i="1"/>
  <c r="V2114" i="1" s="1"/>
  <c r="U2116" i="1"/>
  <c r="V2116" i="1" s="1"/>
  <c r="U2118" i="1"/>
  <c r="V2118" i="1" s="1"/>
  <c r="U2120" i="1"/>
  <c r="V2120" i="1" s="1"/>
  <c r="U2122" i="1"/>
  <c r="V2122" i="1" s="1"/>
  <c r="U2124" i="1"/>
  <c r="V2124" i="1" s="1"/>
  <c r="U2126" i="1"/>
  <c r="V2126" i="1" s="1"/>
  <c r="U2128" i="1"/>
  <c r="V2128" i="1" s="1"/>
  <c r="U2130" i="1"/>
  <c r="V2130" i="1" s="1"/>
  <c r="U2132" i="1"/>
  <c r="V2132" i="1" s="1"/>
  <c r="U2134" i="1"/>
  <c r="V2134" i="1" s="1"/>
  <c r="U2136" i="1"/>
  <c r="V2136" i="1" s="1"/>
  <c r="U2138" i="1"/>
  <c r="V2138" i="1" s="1"/>
  <c r="U2140" i="1"/>
  <c r="V2140" i="1" s="1"/>
  <c r="U2142" i="1"/>
  <c r="V2142" i="1" s="1"/>
  <c r="U2144" i="1"/>
  <c r="V2144" i="1" s="1"/>
  <c r="U2146" i="1"/>
  <c r="V2146" i="1" s="1"/>
  <c r="U2148" i="1"/>
  <c r="V2148" i="1" s="1"/>
  <c r="U2150" i="1"/>
  <c r="V2150" i="1" s="1"/>
  <c r="U2152" i="1"/>
  <c r="V2152" i="1" s="1"/>
  <c r="U2154" i="1"/>
  <c r="V2154" i="1" s="1"/>
  <c r="U2156" i="1"/>
  <c r="V2156" i="1" s="1"/>
  <c r="U2158" i="1"/>
  <c r="V2158" i="1" s="1"/>
  <c r="U2160" i="1"/>
  <c r="V2160" i="1" s="1"/>
  <c r="U2162" i="1"/>
  <c r="V2162" i="1" s="1"/>
  <c r="U2164" i="1"/>
  <c r="V2164" i="1" s="1"/>
  <c r="U2166" i="1"/>
  <c r="V2166" i="1" s="1"/>
  <c r="U2168" i="1"/>
  <c r="V2168" i="1" s="1"/>
  <c r="U2170" i="1"/>
  <c r="V2170" i="1" s="1"/>
  <c r="U2172" i="1"/>
  <c r="V2172" i="1" s="1"/>
  <c r="U2174" i="1"/>
  <c r="V2174" i="1" s="1"/>
  <c r="U2176" i="1"/>
  <c r="V2176" i="1" s="1"/>
  <c r="U2178" i="1"/>
  <c r="V2178" i="1" s="1"/>
  <c r="U2180" i="1"/>
  <c r="V2180" i="1" s="1"/>
  <c r="U2182" i="1"/>
  <c r="V2182" i="1" s="1"/>
  <c r="U2184" i="1"/>
  <c r="V2184" i="1" s="1"/>
  <c r="U2186" i="1"/>
  <c r="V2186" i="1" s="1"/>
  <c r="U2188" i="1"/>
  <c r="V2188" i="1" s="1"/>
  <c r="U2190" i="1"/>
  <c r="V2190" i="1" s="1"/>
  <c r="U2192" i="1"/>
  <c r="V2192" i="1" s="1"/>
  <c r="U2194" i="1"/>
  <c r="V2194" i="1" s="1"/>
  <c r="U2196" i="1"/>
  <c r="V2196" i="1" s="1"/>
  <c r="U2198" i="1"/>
  <c r="V2198" i="1" s="1"/>
  <c r="U2200" i="1"/>
  <c r="V2200" i="1" s="1"/>
  <c r="U2202" i="1"/>
  <c r="V2202" i="1" s="1"/>
  <c r="U2204" i="1"/>
  <c r="V2204" i="1" s="1"/>
  <c r="U2206" i="1"/>
  <c r="V2206" i="1" s="1"/>
  <c r="U2208" i="1"/>
  <c r="V2208" i="1" s="1"/>
  <c r="U2210" i="1"/>
  <c r="V2210" i="1" s="1"/>
  <c r="U2212" i="1"/>
  <c r="V2212" i="1" s="1"/>
  <c r="U2214" i="1"/>
  <c r="V2214" i="1" s="1"/>
  <c r="U2216" i="1"/>
  <c r="V2216" i="1" s="1"/>
  <c r="U2218" i="1"/>
  <c r="V2218" i="1" s="1"/>
  <c r="U2220" i="1"/>
  <c r="V2220" i="1" s="1"/>
  <c r="U2222" i="1"/>
  <c r="V2222" i="1" s="1"/>
  <c r="U2224" i="1"/>
  <c r="V2224" i="1" s="1"/>
  <c r="U2226" i="1"/>
  <c r="V2226" i="1" s="1"/>
  <c r="U2228" i="1"/>
  <c r="V2228" i="1" s="1"/>
  <c r="U2230" i="1"/>
  <c r="V2230" i="1" s="1"/>
  <c r="U2232" i="1"/>
  <c r="V2232" i="1" s="1"/>
  <c r="U2234" i="1"/>
  <c r="V2234" i="1" s="1"/>
  <c r="U2236" i="1"/>
  <c r="V2236" i="1" s="1"/>
  <c r="U2238" i="1"/>
  <c r="V2238" i="1" s="1"/>
  <c r="U2240" i="1"/>
  <c r="V2240" i="1" s="1"/>
  <c r="U2242" i="1"/>
  <c r="V2242" i="1" s="1"/>
  <c r="U2244" i="1"/>
  <c r="V2244" i="1" s="1"/>
  <c r="U2246" i="1"/>
  <c r="V2246" i="1" s="1"/>
  <c r="U2248" i="1"/>
  <c r="V2248" i="1" s="1"/>
  <c r="U2250" i="1"/>
  <c r="V2250" i="1" s="1"/>
  <c r="U2252" i="1"/>
  <c r="V2252" i="1" s="1"/>
  <c r="U2254" i="1"/>
  <c r="V2254" i="1" s="1"/>
  <c r="U2256" i="1"/>
  <c r="V2256" i="1" s="1"/>
  <c r="U2258" i="1"/>
  <c r="V2258" i="1" s="1"/>
  <c r="U2260" i="1"/>
  <c r="V2260" i="1" s="1"/>
  <c r="U2262" i="1"/>
  <c r="V2262" i="1" s="1"/>
  <c r="U2264" i="1"/>
  <c r="V2264" i="1" s="1"/>
  <c r="U2266" i="1"/>
  <c r="V2266" i="1" s="1"/>
  <c r="U2268" i="1"/>
  <c r="V2268" i="1" s="1"/>
  <c r="U2270" i="1"/>
  <c r="V2270" i="1" s="1"/>
  <c r="U2272" i="1"/>
  <c r="V2272" i="1" s="1"/>
  <c r="U2274" i="1"/>
  <c r="V2274" i="1" s="1"/>
  <c r="U2276" i="1"/>
  <c r="V2276" i="1" s="1"/>
  <c r="U2278" i="1"/>
  <c r="V2278" i="1" s="1"/>
  <c r="U2280" i="1"/>
  <c r="V2280" i="1" s="1"/>
  <c r="U2282" i="1"/>
  <c r="V2282" i="1" s="1"/>
  <c r="U2284" i="1"/>
  <c r="V2284" i="1" s="1"/>
  <c r="U2286" i="1"/>
  <c r="V2286" i="1" s="1"/>
  <c r="U2288" i="1"/>
  <c r="V2288" i="1" s="1"/>
  <c r="U2290" i="1"/>
  <c r="V2290" i="1" s="1"/>
  <c r="U2292" i="1"/>
  <c r="V2292" i="1" s="1"/>
  <c r="U2294" i="1"/>
  <c r="V2294" i="1" s="1"/>
  <c r="U2296" i="1"/>
  <c r="V2296" i="1" s="1"/>
  <c r="U2298" i="1"/>
  <c r="V2298" i="1" s="1"/>
  <c r="U2300" i="1"/>
  <c r="V2300" i="1" s="1"/>
  <c r="U2302" i="1"/>
  <c r="V2302" i="1" s="1"/>
  <c r="U2304" i="1"/>
  <c r="V2304" i="1" s="1"/>
  <c r="U2306" i="1"/>
  <c r="V2306" i="1" s="1"/>
  <c r="U2308" i="1"/>
  <c r="V2308" i="1" s="1"/>
  <c r="U2310" i="1"/>
  <c r="V2310" i="1" s="1"/>
  <c r="U2312" i="1"/>
  <c r="V2312" i="1" s="1"/>
  <c r="U2314" i="1"/>
  <c r="V2314" i="1" s="1"/>
  <c r="U2316" i="1"/>
  <c r="V2316" i="1" s="1"/>
  <c r="U2318" i="1"/>
  <c r="V2318" i="1" s="1"/>
  <c r="U2320" i="1"/>
  <c r="V2320" i="1" s="1"/>
  <c r="U2322" i="1"/>
  <c r="V2322" i="1" s="1"/>
  <c r="U2324" i="1"/>
  <c r="V2324" i="1" s="1"/>
  <c r="U2326" i="1"/>
  <c r="V2326" i="1" s="1"/>
  <c r="U2328" i="1"/>
  <c r="V2328" i="1" s="1"/>
  <c r="U2330" i="1"/>
  <c r="V2330" i="1" s="1"/>
  <c r="U2332" i="1"/>
  <c r="V2332" i="1" s="1"/>
  <c r="U2334" i="1"/>
  <c r="V2334" i="1" s="1"/>
  <c r="U2336" i="1"/>
  <c r="V2336" i="1" s="1"/>
  <c r="U2338" i="1"/>
  <c r="V2338" i="1" s="1"/>
  <c r="U2340" i="1"/>
  <c r="V2340" i="1" s="1"/>
  <c r="U2342" i="1"/>
  <c r="V2342" i="1" s="1"/>
  <c r="U2344" i="1"/>
  <c r="V2344" i="1" s="1"/>
  <c r="U2346" i="1"/>
  <c r="V2346" i="1" s="1"/>
  <c r="U2348" i="1"/>
  <c r="V2348" i="1" s="1"/>
  <c r="U2350" i="1"/>
  <c r="V2350" i="1" s="1"/>
  <c r="U2352" i="1"/>
  <c r="V2352" i="1" s="1"/>
  <c r="U2354" i="1"/>
  <c r="V2354" i="1" s="1"/>
  <c r="U2356" i="1"/>
  <c r="V2356" i="1" s="1"/>
  <c r="U2358" i="1"/>
  <c r="V2358" i="1" s="1"/>
  <c r="U2360" i="1"/>
  <c r="V2360" i="1" s="1"/>
  <c r="U2362" i="1"/>
  <c r="V2362" i="1" s="1"/>
  <c r="U2364" i="1"/>
  <c r="V2364" i="1" s="1"/>
  <c r="U2366" i="1"/>
  <c r="V2366" i="1" s="1"/>
  <c r="U2368" i="1"/>
  <c r="V2368" i="1" s="1"/>
  <c r="U2370" i="1"/>
  <c r="V2370" i="1" s="1"/>
  <c r="U2372" i="1"/>
  <c r="V2372" i="1" s="1"/>
  <c r="U2374" i="1"/>
  <c r="V2374" i="1" s="1"/>
  <c r="U2376" i="1"/>
  <c r="V2376" i="1" s="1"/>
  <c r="U2378" i="1"/>
  <c r="V2378" i="1" s="1"/>
  <c r="U2380" i="1"/>
  <c r="V2380" i="1" s="1"/>
  <c r="U2382" i="1"/>
  <c r="V2382" i="1" s="1"/>
  <c r="U2384" i="1"/>
  <c r="V2384" i="1" s="1"/>
  <c r="U2386" i="1"/>
  <c r="V2386" i="1" s="1"/>
  <c r="U2388" i="1"/>
  <c r="V2388" i="1" s="1"/>
  <c r="U2390" i="1"/>
  <c r="V2390" i="1" s="1"/>
  <c r="U2392" i="1"/>
  <c r="V2392" i="1" s="1"/>
  <c r="U2394" i="1"/>
  <c r="V2394" i="1" s="1"/>
  <c r="U2396" i="1"/>
  <c r="V2396" i="1" s="1"/>
  <c r="U2398" i="1"/>
  <c r="V2398" i="1" s="1"/>
  <c r="U2400" i="1"/>
  <c r="V2400" i="1" s="1"/>
  <c r="U2402" i="1"/>
  <c r="V2402" i="1" s="1"/>
  <c r="U2404" i="1"/>
  <c r="V2404" i="1" s="1"/>
  <c r="U2406" i="1"/>
  <c r="V2406" i="1" s="1"/>
  <c r="U2408" i="1"/>
  <c r="V2408" i="1" s="1"/>
  <c r="U2410" i="1"/>
  <c r="V2410" i="1" s="1"/>
  <c r="U2412" i="1"/>
  <c r="V2412" i="1" s="1"/>
  <c r="U2414" i="1"/>
  <c r="V2414" i="1" s="1"/>
  <c r="U2416" i="1"/>
  <c r="V2416" i="1" s="1"/>
  <c r="U2418" i="1"/>
  <c r="V2418" i="1" s="1"/>
  <c r="U2420" i="1"/>
  <c r="V2420" i="1" s="1"/>
  <c r="U2422" i="1"/>
  <c r="V2422" i="1" s="1"/>
  <c r="U2424" i="1"/>
  <c r="V2424" i="1" s="1"/>
  <c r="U2426" i="1"/>
  <c r="V2426" i="1" s="1"/>
  <c r="U2428" i="1"/>
  <c r="V2428" i="1" s="1"/>
  <c r="U2430" i="1"/>
  <c r="V2430" i="1" s="1"/>
  <c r="U2432" i="1"/>
  <c r="V2432" i="1" s="1"/>
  <c r="U2434" i="1"/>
  <c r="V2434" i="1" s="1"/>
  <c r="U2436" i="1"/>
  <c r="V2436" i="1" s="1"/>
  <c r="U2438" i="1"/>
  <c r="V2438" i="1" s="1"/>
  <c r="U2440" i="1"/>
  <c r="V2440" i="1" s="1"/>
  <c r="U2442" i="1"/>
  <c r="V2442" i="1" s="1"/>
  <c r="U2444" i="1"/>
  <c r="V2444" i="1" s="1"/>
  <c r="U2446" i="1"/>
  <c r="V2446" i="1" s="1"/>
  <c r="U2448" i="1"/>
  <c r="V2448" i="1" s="1"/>
  <c r="U2450" i="1"/>
  <c r="V2450" i="1" s="1"/>
  <c r="U2452" i="1"/>
  <c r="V2452" i="1" s="1"/>
  <c r="U2454" i="1"/>
  <c r="V2454" i="1" s="1"/>
  <c r="U2456" i="1"/>
  <c r="V2456" i="1" s="1"/>
  <c r="U2458" i="1"/>
  <c r="V2458" i="1" s="1"/>
  <c r="U2460" i="1"/>
  <c r="V2460" i="1" s="1"/>
  <c r="U2462" i="1"/>
  <c r="V2462" i="1" s="1"/>
  <c r="U2464" i="1"/>
  <c r="V2464" i="1" s="1"/>
  <c r="U2466" i="1"/>
  <c r="V2466" i="1" s="1"/>
  <c r="U2468" i="1"/>
  <c r="V2468" i="1" s="1"/>
  <c r="U2470" i="1"/>
  <c r="V2470" i="1" s="1"/>
  <c r="U2472" i="1"/>
  <c r="V2472" i="1" s="1"/>
  <c r="U2474" i="1"/>
  <c r="V2474" i="1" s="1"/>
  <c r="U2476" i="1"/>
  <c r="V2476" i="1" s="1"/>
  <c r="U2478" i="1"/>
  <c r="V2478" i="1" s="1"/>
  <c r="U2480" i="1"/>
  <c r="V2480" i="1" s="1"/>
  <c r="U2482" i="1"/>
  <c r="V2482" i="1" s="1"/>
  <c r="U2484" i="1"/>
  <c r="V2484" i="1" s="1"/>
  <c r="U2486" i="1"/>
  <c r="V2486" i="1" s="1"/>
  <c r="U2488" i="1"/>
  <c r="V2488" i="1" s="1"/>
  <c r="U2490" i="1"/>
  <c r="V2490" i="1" s="1"/>
  <c r="U2492" i="1"/>
  <c r="V2492" i="1" s="1"/>
  <c r="U2494" i="1"/>
  <c r="V2494" i="1" s="1"/>
  <c r="U2496" i="1"/>
  <c r="V2496" i="1" s="1"/>
  <c r="U2498" i="1"/>
  <c r="V2498" i="1" s="1"/>
  <c r="U2500" i="1"/>
  <c r="V2500" i="1" s="1"/>
  <c r="U2502" i="1"/>
  <c r="V2502" i="1" s="1"/>
  <c r="U2504" i="1"/>
  <c r="V2504" i="1" s="1"/>
  <c r="U2506" i="1"/>
  <c r="V2506" i="1" s="1"/>
  <c r="U2508" i="1"/>
  <c r="V2508" i="1" s="1"/>
  <c r="U2510" i="1"/>
  <c r="V2510" i="1" s="1"/>
  <c r="U2512" i="1"/>
  <c r="V2512" i="1" s="1"/>
  <c r="U2514" i="1"/>
  <c r="V2514" i="1" s="1"/>
  <c r="U2516" i="1"/>
  <c r="V2516" i="1" s="1"/>
  <c r="U2518" i="1"/>
  <c r="V2518" i="1" s="1"/>
  <c r="U2520" i="1"/>
  <c r="V2520" i="1" s="1"/>
  <c r="U2522" i="1"/>
  <c r="V2522" i="1" s="1"/>
  <c r="U2524" i="1"/>
  <c r="V2524" i="1" s="1"/>
  <c r="U2526" i="1"/>
  <c r="V2526" i="1" s="1"/>
  <c r="U2528" i="1"/>
  <c r="V2528" i="1" s="1"/>
  <c r="U2530" i="1"/>
  <c r="V2530" i="1" s="1"/>
  <c r="U2532" i="1"/>
  <c r="V2532" i="1" s="1"/>
  <c r="U2534" i="1"/>
  <c r="V2534" i="1" s="1"/>
  <c r="U2536" i="1"/>
  <c r="V2536" i="1" s="1"/>
  <c r="U2538" i="1"/>
  <c r="V2538" i="1" s="1"/>
  <c r="U2540" i="1"/>
  <c r="V2540" i="1" s="1"/>
  <c r="U2542" i="1"/>
  <c r="V2542" i="1" s="1"/>
  <c r="U2544" i="1"/>
  <c r="V2544" i="1" s="1"/>
  <c r="U2546" i="1"/>
  <c r="V2546" i="1" s="1"/>
  <c r="U2548" i="1"/>
  <c r="V2548" i="1" s="1"/>
  <c r="U2550" i="1"/>
  <c r="V2550" i="1" s="1"/>
  <c r="U2552" i="1"/>
  <c r="V2552" i="1" s="1"/>
  <c r="U2554" i="1"/>
  <c r="V2554" i="1" s="1"/>
  <c r="U2556" i="1"/>
  <c r="V2556" i="1" s="1"/>
  <c r="U2558" i="1"/>
  <c r="V2558" i="1" s="1"/>
  <c r="U2560" i="1"/>
  <c r="V2560" i="1" s="1"/>
  <c r="U2562" i="1"/>
  <c r="V2562" i="1" s="1"/>
  <c r="U2564" i="1"/>
  <c r="V2564" i="1" s="1"/>
  <c r="U2566" i="1"/>
  <c r="V2566" i="1" s="1"/>
  <c r="U2568" i="1"/>
  <c r="V2568" i="1" s="1"/>
  <c r="U2570" i="1"/>
  <c r="V2570" i="1" s="1"/>
  <c r="U2572" i="1"/>
  <c r="V2572" i="1" s="1"/>
  <c r="U2574" i="1"/>
  <c r="V2574" i="1" s="1"/>
  <c r="U2576" i="1"/>
  <c r="V2576" i="1" s="1"/>
  <c r="U2578" i="1"/>
  <c r="V2578" i="1" s="1"/>
  <c r="U2580" i="1"/>
  <c r="V2580" i="1" s="1"/>
  <c r="U2582" i="1"/>
  <c r="V2582" i="1" s="1"/>
  <c r="U2584" i="1"/>
  <c r="V2584" i="1" s="1"/>
  <c r="U2586" i="1"/>
  <c r="V2586" i="1" s="1"/>
  <c r="U2588" i="1"/>
  <c r="V2588" i="1" s="1"/>
  <c r="U2590" i="1"/>
  <c r="V2590" i="1" s="1"/>
  <c r="U2592" i="1"/>
  <c r="V2592" i="1" s="1"/>
  <c r="U2594" i="1"/>
  <c r="V2594" i="1" s="1"/>
  <c r="U2596" i="1"/>
  <c r="V2596" i="1" s="1"/>
  <c r="U2598" i="1"/>
  <c r="V2598" i="1" s="1"/>
  <c r="U2600" i="1"/>
  <c r="V2600" i="1" s="1"/>
  <c r="U2602" i="1"/>
  <c r="V2602" i="1" s="1"/>
  <c r="U2604" i="1"/>
  <c r="V2604" i="1" s="1"/>
  <c r="U2606" i="1"/>
  <c r="V2606" i="1" s="1"/>
  <c r="U2608" i="1"/>
  <c r="V2608" i="1" s="1"/>
  <c r="U2610" i="1"/>
  <c r="V2610" i="1" s="1"/>
  <c r="U2612" i="1"/>
  <c r="V2612" i="1" s="1"/>
  <c r="U2614" i="1"/>
  <c r="V2614" i="1" s="1"/>
  <c r="U2616" i="1"/>
  <c r="V2616" i="1" s="1"/>
  <c r="U2618" i="1"/>
  <c r="V2618" i="1" s="1"/>
  <c r="U2620" i="1"/>
  <c r="V2620" i="1" s="1"/>
  <c r="U2622" i="1"/>
  <c r="V2622" i="1" s="1"/>
  <c r="U2624" i="1"/>
  <c r="V2624" i="1" s="1"/>
  <c r="U2626" i="1"/>
  <c r="V2626" i="1" s="1"/>
  <c r="U2628" i="1"/>
  <c r="V2628" i="1" s="1"/>
  <c r="U2630" i="1"/>
  <c r="V2630" i="1" s="1"/>
  <c r="U2632" i="1"/>
  <c r="V2632" i="1" s="1"/>
  <c r="U2634" i="1"/>
  <c r="V2634" i="1" s="1"/>
  <c r="U2636" i="1"/>
  <c r="V2636" i="1" s="1"/>
  <c r="U2638" i="1"/>
  <c r="V2638" i="1" s="1"/>
  <c r="U2640" i="1"/>
  <c r="V2640" i="1" s="1"/>
  <c r="U2642" i="1"/>
  <c r="V2642" i="1" s="1"/>
  <c r="U2644" i="1"/>
  <c r="V2644" i="1" s="1"/>
  <c r="U2646" i="1"/>
  <c r="V2646" i="1" s="1"/>
  <c r="U2648" i="1"/>
  <c r="V2648" i="1" s="1"/>
  <c r="U2650" i="1"/>
  <c r="V2650" i="1" s="1"/>
  <c r="U2652" i="1"/>
  <c r="V2652" i="1" s="1"/>
  <c r="U2654" i="1"/>
  <c r="V2654" i="1" s="1"/>
  <c r="U2656" i="1"/>
  <c r="V2656" i="1" s="1"/>
  <c r="U2658" i="1"/>
  <c r="V2658" i="1" s="1"/>
  <c r="U2660" i="1"/>
  <c r="V2660" i="1" s="1"/>
  <c r="U2662" i="1"/>
  <c r="V2662" i="1" s="1"/>
  <c r="U2664" i="1"/>
  <c r="V2664" i="1" s="1"/>
  <c r="U2666" i="1"/>
  <c r="V2666" i="1" s="1"/>
  <c r="U2668" i="1"/>
  <c r="V2668" i="1" s="1"/>
  <c r="U2670" i="1"/>
  <c r="V2670" i="1" s="1"/>
  <c r="U2672" i="1"/>
  <c r="V2672" i="1" s="1"/>
  <c r="U2674" i="1"/>
  <c r="V2674" i="1" s="1"/>
  <c r="U2676" i="1"/>
  <c r="V2676" i="1" s="1"/>
  <c r="U2678" i="1"/>
  <c r="V2678" i="1" s="1"/>
  <c r="U2680" i="1"/>
  <c r="V2680" i="1" s="1"/>
  <c r="U2682" i="1"/>
  <c r="V2682" i="1" s="1"/>
  <c r="U2684" i="1"/>
  <c r="V2684" i="1" s="1"/>
  <c r="U2686" i="1"/>
  <c r="V2686" i="1" s="1"/>
  <c r="U2688" i="1"/>
  <c r="V2688" i="1" s="1"/>
  <c r="U2690" i="1"/>
  <c r="V2690" i="1" s="1"/>
  <c r="U2692" i="1"/>
  <c r="V2692" i="1" s="1"/>
  <c r="U2694" i="1"/>
  <c r="V2694" i="1" s="1"/>
  <c r="U2696" i="1"/>
  <c r="V2696" i="1" s="1"/>
  <c r="U2698" i="1"/>
  <c r="V2698" i="1" s="1"/>
  <c r="U2700" i="1"/>
  <c r="V2700" i="1" s="1"/>
  <c r="U2702" i="1"/>
  <c r="V2702" i="1" s="1"/>
  <c r="U2704" i="1"/>
  <c r="V2704" i="1" s="1"/>
  <c r="U2706" i="1"/>
  <c r="V2706" i="1" s="1"/>
  <c r="U2708" i="1"/>
  <c r="V2708" i="1" s="1"/>
  <c r="U2710" i="1"/>
  <c r="V2710" i="1" s="1"/>
  <c r="U2712" i="1"/>
  <c r="V2712" i="1" s="1"/>
  <c r="U2714" i="1"/>
  <c r="V2714" i="1" s="1"/>
  <c r="U2716" i="1"/>
  <c r="V2716" i="1" s="1"/>
  <c r="U2718" i="1"/>
  <c r="V2718" i="1" s="1"/>
  <c r="U2720" i="1"/>
  <c r="V2720" i="1" s="1"/>
  <c r="U2722" i="1"/>
  <c r="V2722" i="1" s="1"/>
  <c r="U2724" i="1"/>
  <c r="V2724" i="1" s="1"/>
  <c r="U2726" i="1"/>
  <c r="V2726" i="1" s="1"/>
  <c r="U2728" i="1"/>
  <c r="V2728" i="1" s="1"/>
  <c r="U2730" i="1"/>
  <c r="V2730" i="1" s="1"/>
  <c r="U2732" i="1"/>
  <c r="V2732" i="1" s="1"/>
  <c r="U2734" i="1"/>
  <c r="V2734" i="1" s="1"/>
  <c r="U2736" i="1"/>
  <c r="V2736" i="1" s="1"/>
  <c r="U2738" i="1"/>
  <c r="V2738" i="1" s="1"/>
  <c r="U2740" i="1"/>
  <c r="V2740" i="1" s="1"/>
  <c r="U2742" i="1"/>
  <c r="V2742" i="1" s="1"/>
  <c r="U2744" i="1"/>
  <c r="V2744" i="1" s="1"/>
  <c r="U2746" i="1"/>
  <c r="V2746" i="1" s="1"/>
  <c r="U2748" i="1"/>
  <c r="V2748" i="1" s="1"/>
  <c r="U2750" i="1"/>
  <c r="V2750" i="1" s="1"/>
  <c r="U2752" i="1"/>
  <c r="V2752" i="1" s="1"/>
  <c r="U2754" i="1"/>
  <c r="V2754" i="1" s="1"/>
  <c r="U2756" i="1"/>
  <c r="V2756" i="1" s="1"/>
  <c r="U2758" i="1"/>
  <c r="V2758" i="1" s="1"/>
  <c r="U2760" i="1"/>
  <c r="V2760" i="1" s="1"/>
  <c r="U2762" i="1"/>
  <c r="V2762" i="1" s="1"/>
  <c r="U2764" i="1"/>
  <c r="V2764" i="1" s="1"/>
  <c r="U2766" i="1"/>
  <c r="V2766" i="1" s="1"/>
  <c r="U2768" i="1"/>
  <c r="V2768" i="1" s="1"/>
  <c r="U2770" i="1"/>
  <c r="V2770" i="1" s="1"/>
  <c r="U2772" i="1"/>
  <c r="V2772" i="1" s="1"/>
  <c r="U2774" i="1"/>
  <c r="V2774" i="1" s="1"/>
  <c r="U2776" i="1"/>
  <c r="V2776" i="1" s="1"/>
  <c r="U2778" i="1"/>
  <c r="V2778" i="1" s="1"/>
  <c r="U2780" i="1"/>
  <c r="V2780" i="1" s="1"/>
  <c r="U2782" i="1"/>
  <c r="V2782" i="1" s="1"/>
  <c r="U2784" i="1"/>
  <c r="V2784" i="1" s="1"/>
  <c r="U2786" i="1"/>
  <c r="V2786" i="1" s="1"/>
  <c r="U2788" i="1"/>
  <c r="V2788" i="1" s="1"/>
  <c r="U2790" i="1"/>
  <c r="V2790" i="1" s="1"/>
  <c r="U2792" i="1"/>
  <c r="V2792" i="1" s="1"/>
  <c r="U2794" i="1"/>
  <c r="V2794" i="1" s="1"/>
  <c r="U2796" i="1"/>
  <c r="V2796" i="1" s="1"/>
  <c r="U2798" i="1"/>
  <c r="V2798" i="1" s="1"/>
  <c r="U2800" i="1"/>
  <c r="V2800" i="1" s="1"/>
  <c r="U2802" i="1"/>
  <c r="V2802" i="1" s="1"/>
  <c r="U2804" i="1"/>
  <c r="V2804" i="1" s="1"/>
  <c r="U2806" i="1"/>
  <c r="V2806" i="1" s="1"/>
  <c r="U2808" i="1"/>
  <c r="V2808" i="1" s="1"/>
  <c r="U2810" i="1"/>
  <c r="V2810" i="1" s="1"/>
  <c r="U2812" i="1"/>
  <c r="V2812" i="1" s="1"/>
  <c r="U2814" i="1"/>
  <c r="V2814" i="1" s="1"/>
  <c r="U2816" i="1"/>
  <c r="V2816" i="1" s="1"/>
  <c r="U2818" i="1"/>
  <c r="V2818" i="1" s="1"/>
  <c r="U2820" i="1"/>
  <c r="V2820" i="1" s="1"/>
  <c r="U2822" i="1"/>
  <c r="V2822" i="1" s="1"/>
  <c r="U2824" i="1"/>
  <c r="V2824" i="1" s="1"/>
  <c r="U2826" i="1"/>
  <c r="V2826" i="1" s="1"/>
  <c r="U2828" i="1"/>
  <c r="V2828" i="1" s="1"/>
  <c r="U2830" i="1"/>
  <c r="V2830" i="1" s="1"/>
  <c r="U2832" i="1"/>
  <c r="V2832" i="1" s="1"/>
  <c r="U2834" i="1"/>
  <c r="V2834" i="1" s="1"/>
  <c r="U2836" i="1"/>
  <c r="V2836" i="1" s="1"/>
  <c r="U2838" i="1"/>
  <c r="V2838" i="1" s="1"/>
  <c r="U2840" i="1"/>
  <c r="V2840" i="1" s="1"/>
  <c r="U2842" i="1"/>
  <c r="V2842" i="1" s="1"/>
  <c r="T4" i="1"/>
  <c r="T5" i="1"/>
  <c r="U5" i="1" s="1"/>
  <c r="V5" i="1" s="1"/>
  <c r="T6" i="1"/>
  <c r="T7" i="1"/>
  <c r="U7" i="1" s="1"/>
  <c r="V7" i="1" s="1"/>
  <c r="T8" i="1"/>
  <c r="T9" i="1"/>
  <c r="U9" i="1" s="1"/>
  <c r="V9" i="1" s="1"/>
  <c r="T10" i="1"/>
  <c r="T11" i="1"/>
  <c r="U11" i="1" s="1"/>
  <c r="V11" i="1" s="1"/>
  <c r="T12" i="1"/>
  <c r="T13" i="1"/>
  <c r="U13" i="1" s="1"/>
  <c r="V13" i="1" s="1"/>
  <c r="T14" i="1"/>
  <c r="T15" i="1"/>
  <c r="U15" i="1" s="1"/>
  <c r="V15" i="1" s="1"/>
  <c r="T16" i="1"/>
  <c r="T17" i="1"/>
  <c r="U17" i="1" s="1"/>
  <c r="V17" i="1" s="1"/>
  <c r="T18" i="1"/>
  <c r="T19" i="1"/>
  <c r="U19" i="1" s="1"/>
  <c r="V19" i="1" s="1"/>
  <c r="T20" i="1"/>
  <c r="T21" i="1"/>
  <c r="U21" i="1" s="1"/>
  <c r="V21" i="1" s="1"/>
  <c r="T22" i="1"/>
  <c r="T23" i="1"/>
  <c r="U23" i="1" s="1"/>
  <c r="V23" i="1" s="1"/>
  <c r="T24" i="1"/>
  <c r="T25" i="1"/>
  <c r="U25" i="1" s="1"/>
  <c r="V25" i="1" s="1"/>
  <c r="T26" i="1"/>
  <c r="T27" i="1"/>
  <c r="U27" i="1" s="1"/>
  <c r="V27" i="1" s="1"/>
  <c r="T28" i="1"/>
  <c r="T29" i="1"/>
  <c r="U29" i="1" s="1"/>
  <c r="V29" i="1" s="1"/>
  <c r="T30" i="1"/>
  <c r="T31" i="1"/>
  <c r="U31" i="1" s="1"/>
  <c r="V31" i="1" s="1"/>
  <c r="T32" i="1"/>
  <c r="T33" i="1"/>
  <c r="U33" i="1" s="1"/>
  <c r="V33" i="1" s="1"/>
  <c r="T34" i="1"/>
  <c r="T35" i="1"/>
  <c r="U35" i="1" s="1"/>
  <c r="V35" i="1" s="1"/>
  <c r="T36" i="1"/>
  <c r="T37" i="1"/>
  <c r="U37" i="1" s="1"/>
  <c r="V37" i="1" s="1"/>
  <c r="T38" i="1"/>
  <c r="T39" i="1"/>
  <c r="U39" i="1" s="1"/>
  <c r="V39" i="1" s="1"/>
  <c r="T40" i="1"/>
  <c r="T41" i="1"/>
  <c r="U41" i="1" s="1"/>
  <c r="V41" i="1" s="1"/>
  <c r="T42" i="1"/>
  <c r="T43" i="1"/>
  <c r="U43" i="1" s="1"/>
  <c r="V43" i="1" s="1"/>
  <c r="T44" i="1"/>
  <c r="T45" i="1"/>
  <c r="U45" i="1" s="1"/>
  <c r="V45" i="1" s="1"/>
  <c r="T46" i="1"/>
  <c r="T47" i="1"/>
  <c r="U47" i="1" s="1"/>
  <c r="V47" i="1" s="1"/>
  <c r="T48" i="1"/>
  <c r="T49" i="1"/>
  <c r="U49" i="1" s="1"/>
  <c r="V49" i="1" s="1"/>
  <c r="T50" i="1"/>
  <c r="T51" i="1"/>
  <c r="U51" i="1" s="1"/>
  <c r="V51" i="1" s="1"/>
  <c r="T52" i="1"/>
  <c r="T53" i="1"/>
  <c r="U53" i="1" s="1"/>
  <c r="V53" i="1" s="1"/>
  <c r="T54" i="1"/>
  <c r="T55" i="1"/>
  <c r="U55" i="1" s="1"/>
  <c r="V55" i="1" s="1"/>
  <c r="T56" i="1"/>
  <c r="T57" i="1"/>
  <c r="U57" i="1" s="1"/>
  <c r="V57" i="1" s="1"/>
  <c r="T58" i="1"/>
  <c r="T59" i="1"/>
  <c r="U59" i="1" s="1"/>
  <c r="V59" i="1" s="1"/>
  <c r="T60" i="1"/>
  <c r="T61" i="1"/>
  <c r="U61" i="1" s="1"/>
  <c r="V61" i="1" s="1"/>
  <c r="T62" i="1"/>
  <c r="T63" i="1"/>
  <c r="U63" i="1" s="1"/>
  <c r="V63" i="1" s="1"/>
  <c r="T64" i="1"/>
  <c r="T65" i="1"/>
  <c r="U65" i="1" s="1"/>
  <c r="V65" i="1" s="1"/>
  <c r="T66" i="1"/>
  <c r="T67" i="1"/>
  <c r="U67" i="1" s="1"/>
  <c r="V67" i="1" s="1"/>
  <c r="T68" i="1"/>
  <c r="T69" i="1"/>
  <c r="U69" i="1" s="1"/>
  <c r="V69" i="1" s="1"/>
  <c r="T70" i="1"/>
  <c r="T71" i="1"/>
  <c r="U71" i="1" s="1"/>
  <c r="V71" i="1" s="1"/>
  <c r="T72" i="1"/>
  <c r="T73" i="1"/>
  <c r="U73" i="1" s="1"/>
  <c r="V73" i="1" s="1"/>
  <c r="T74" i="1"/>
  <c r="T75" i="1"/>
  <c r="U75" i="1" s="1"/>
  <c r="V75" i="1" s="1"/>
  <c r="T76" i="1"/>
  <c r="T77" i="1"/>
  <c r="U77" i="1" s="1"/>
  <c r="V77" i="1" s="1"/>
  <c r="T78" i="1"/>
  <c r="T79" i="1"/>
  <c r="U79" i="1" s="1"/>
  <c r="V79" i="1" s="1"/>
  <c r="T80" i="1"/>
  <c r="T81" i="1"/>
  <c r="U81" i="1" s="1"/>
  <c r="V81" i="1" s="1"/>
  <c r="T82" i="1"/>
  <c r="T83" i="1"/>
  <c r="U83" i="1" s="1"/>
  <c r="V83" i="1" s="1"/>
  <c r="T84" i="1"/>
  <c r="T85" i="1"/>
  <c r="U85" i="1" s="1"/>
  <c r="V85" i="1" s="1"/>
  <c r="T86" i="1"/>
  <c r="T87" i="1"/>
  <c r="U87" i="1" s="1"/>
  <c r="V87" i="1" s="1"/>
  <c r="T88" i="1"/>
  <c r="T89" i="1"/>
  <c r="U89" i="1" s="1"/>
  <c r="V89" i="1" s="1"/>
  <c r="T90" i="1"/>
  <c r="T91" i="1"/>
  <c r="U91" i="1" s="1"/>
  <c r="V91" i="1" s="1"/>
  <c r="T92" i="1"/>
  <c r="T93" i="1"/>
  <c r="U93" i="1" s="1"/>
  <c r="V93" i="1" s="1"/>
  <c r="T94" i="1"/>
  <c r="T95" i="1"/>
  <c r="U95" i="1" s="1"/>
  <c r="V95" i="1" s="1"/>
  <c r="T96" i="1"/>
  <c r="T97" i="1"/>
  <c r="U97" i="1" s="1"/>
  <c r="V97" i="1" s="1"/>
  <c r="T98" i="1"/>
  <c r="T99" i="1"/>
  <c r="U99" i="1" s="1"/>
  <c r="V99" i="1" s="1"/>
  <c r="T100" i="1"/>
  <c r="T101" i="1"/>
  <c r="U101" i="1" s="1"/>
  <c r="V101" i="1" s="1"/>
  <c r="T102" i="1"/>
  <c r="T103" i="1"/>
  <c r="U103" i="1" s="1"/>
  <c r="V103" i="1" s="1"/>
  <c r="T104" i="1"/>
  <c r="T105" i="1"/>
  <c r="U105" i="1" s="1"/>
  <c r="V105" i="1" s="1"/>
  <c r="T106" i="1"/>
  <c r="T107" i="1"/>
  <c r="U107" i="1" s="1"/>
  <c r="V107" i="1" s="1"/>
  <c r="T108" i="1"/>
  <c r="T109" i="1"/>
  <c r="U109" i="1" s="1"/>
  <c r="V109" i="1" s="1"/>
  <c r="T110" i="1"/>
  <c r="T111" i="1"/>
  <c r="U111" i="1" s="1"/>
  <c r="V111" i="1" s="1"/>
  <c r="T112" i="1"/>
  <c r="T113" i="1"/>
  <c r="U113" i="1" s="1"/>
  <c r="V113" i="1" s="1"/>
  <c r="T114" i="1"/>
  <c r="T115" i="1"/>
  <c r="U115" i="1" s="1"/>
  <c r="V115" i="1" s="1"/>
  <c r="T116" i="1"/>
  <c r="T117" i="1"/>
  <c r="U117" i="1" s="1"/>
  <c r="V117" i="1" s="1"/>
  <c r="T118" i="1"/>
  <c r="T119" i="1"/>
  <c r="U119" i="1" s="1"/>
  <c r="V119" i="1" s="1"/>
  <c r="T120" i="1"/>
  <c r="T121" i="1"/>
  <c r="U121" i="1" s="1"/>
  <c r="V121" i="1" s="1"/>
  <c r="T122" i="1"/>
  <c r="T123" i="1"/>
  <c r="U123" i="1" s="1"/>
  <c r="V123" i="1" s="1"/>
  <c r="T124" i="1"/>
  <c r="T125" i="1"/>
  <c r="U125" i="1" s="1"/>
  <c r="V125" i="1" s="1"/>
  <c r="T126" i="1"/>
  <c r="T127" i="1"/>
  <c r="U127" i="1" s="1"/>
  <c r="V127" i="1" s="1"/>
  <c r="T128" i="1"/>
  <c r="T129" i="1"/>
  <c r="U129" i="1" s="1"/>
  <c r="V129" i="1" s="1"/>
  <c r="T130" i="1"/>
  <c r="T131" i="1"/>
  <c r="U131" i="1" s="1"/>
  <c r="V131" i="1" s="1"/>
  <c r="T132" i="1"/>
  <c r="T133" i="1"/>
  <c r="U133" i="1" s="1"/>
  <c r="V133" i="1" s="1"/>
  <c r="T134" i="1"/>
  <c r="T135" i="1"/>
  <c r="U135" i="1" s="1"/>
  <c r="V135" i="1" s="1"/>
  <c r="T136" i="1"/>
  <c r="T137" i="1"/>
  <c r="U137" i="1" s="1"/>
  <c r="V137" i="1" s="1"/>
  <c r="T138" i="1"/>
  <c r="T139" i="1"/>
  <c r="U139" i="1" s="1"/>
  <c r="V139" i="1" s="1"/>
  <c r="T140" i="1"/>
  <c r="T141" i="1"/>
  <c r="U141" i="1" s="1"/>
  <c r="V141" i="1" s="1"/>
  <c r="T142" i="1"/>
  <c r="T143" i="1"/>
  <c r="U143" i="1" s="1"/>
  <c r="V143" i="1" s="1"/>
  <c r="T144" i="1"/>
  <c r="T145" i="1"/>
  <c r="U145" i="1" s="1"/>
  <c r="V145" i="1" s="1"/>
  <c r="T146" i="1"/>
  <c r="T147" i="1"/>
  <c r="U147" i="1" s="1"/>
  <c r="V147" i="1" s="1"/>
  <c r="T148" i="1"/>
  <c r="T149" i="1"/>
  <c r="U149" i="1" s="1"/>
  <c r="V149" i="1" s="1"/>
  <c r="T150" i="1"/>
  <c r="T151" i="1"/>
  <c r="U151" i="1" s="1"/>
  <c r="V151" i="1" s="1"/>
  <c r="T152" i="1"/>
  <c r="T153" i="1"/>
  <c r="U153" i="1" s="1"/>
  <c r="V153" i="1" s="1"/>
  <c r="T154" i="1"/>
  <c r="T155" i="1"/>
  <c r="U155" i="1" s="1"/>
  <c r="V155" i="1" s="1"/>
  <c r="T156" i="1"/>
  <c r="T157" i="1"/>
  <c r="U157" i="1" s="1"/>
  <c r="V157" i="1" s="1"/>
  <c r="T158" i="1"/>
  <c r="T159" i="1"/>
  <c r="U159" i="1" s="1"/>
  <c r="V159" i="1" s="1"/>
  <c r="T160" i="1"/>
  <c r="T161" i="1"/>
  <c r="U161" i="1" s="1"/>
  <c r="V161" i="1" s="1"/>
  <c r="T162" i="1"/>
  <c r="T163" i="1"/>
  <c r="U163" i="1" s="1"/>
  <c r="V163" i="1" s="1"/>
  <c r="T164" i="1"/>
  <c r="T165" i="1"/>
  <c r="U165" i="1" s="1"/>
  <c r="V165" i="1" s="1"/>
  <c r="T166" i="1"/>
  <c r="T167" i="1"/>
  <c r="U167" i="1" s="1"/>
  <c r="V167" i="1" s="1"/>
  <c r="T168" i="1"/>
  <c r="T169" i="1"/>
  <c r="U169" i="1" s="1"/>
  <c r="V169" i="1" s="1"/>
  <c r="T170" i="1"/>
  <c r="T171" i="1"/>
  <c r="U171" i="1" s="1"/>
  <c r="V171" i="1" s="1"/>
  <c r="T172" i="1"/>
  <c r="T173" i="1"/>
  <c r="U173" i="1" s="1"/>
  <c r="V173" i="1" s="1"/>
  <c r="T174" i="1"/>
  <c r="T175" i="1"/>
  <c r="U175" i="1" s="1"/>
  <c r="V175" i="1" s="1"/>
  <c r="T176" i="1"/>
  <c r="T177" i="1"/>
  <c r="U177" i="1" s="1"/>
  <c r="V177" i="1" s="1"/>
  <c r="T178" i="1"/>
  <c r="T179" i="1"/>
  <c r="U179" i="1" s="1"/>
  <c r="V179" i="1" s="1"/>
  <c r="T180" i="1"/>
  <c r="T181" i="1"/>
  <c r="U181" i="1" s="1"/>
  <c r="V181" i="1" s="1"/>
  <c r="T182" i="1"/>
  <c r="T183" i="1"/>
  <c r="U183" i="1" s="1"/>
  <c r="V183" i="1" s="1"/>
  <c r="T184" i="1"/>
  <c r="T185" i="1"/>
  <c r="U185" i="1" s="1"/>
  <c r="V185" i="1" s="1"/>
  <c r="T186" i="1"/>
  <c r="T187" i="1"/>
  <c r="U187" i="1" s="1"/>
  <c r="V187" i="1" s="1"/>
  <c r="T188" i="1"/>
  <c r="T189" i="1"/>
  <c r="U189" i="1" s="1"/>
  <c r="V189" i="1" s="1"/>
  <c r="T190" i="1"/>
  <c r="T191" i="1"/>
  <c r="U191" i="1" s="1"/>
  <c r="V191" i="1" s="1"/>
  <c r="T192" i="1"/>
  <c r="T193" i="1"/>
  <c r="U193" i="1" s="1"/>
  <c r="V193" i="1" s="1"/>
  <c r="T194" i="1"/>
  <c r="T195" i="1"/>
  <c r="U195" i="1" s="1"/>
  <c r="V195" i="1" s="1"/>
  <c r="T196" i="1"/>
  <c r="T197" i="1"/>
  <c r="U197" i="1" s="1"/>
  <c r="V197" i="1" s="1"/>
  <c r="T198" i="1"/>
  <c r="T199" i="1"/>
  <c r="U199" i="1" s="1"/>
  <c r="V199" i="1" s="1"/>
  <c r="T200" i="1"/>
  <c r="T201" i="1"/>
  <c r="U201" i="1" s="1"/>
  <c r="V201" i="1" s="1"/>
  <c r="T202" i="1"/>
  <c r="T203" i="1"/>
  <c r="U203" i="1" s="1"/>
  <c r="V203" i="1" s="1"/>
  <c r="T204" i="1"/>
  <c r="T205" i="1"/>
  <c r="U205" i="1" s="1"/>
  <c r="V205" i="1" s="1"/>
  <c r="T206" i="1"/>
  <c r="T207" i="1"/>
  <c r="U207" i="1" s="1"/>
  <c r="V207" i="1" s="1"/>
  <c r="T208" i="1"/>
  <c r="T209" i="1"/>
  <c r="U209" i="1" s="1"/>
  <c r="V209" i="1" s="1"/>
  <c r="T210" i="1"/>
  <c r="T211" i="1"/>
  <c r="U211" i="1" s="1"/>
  <c r="V211" i="1" s="1"/>
  <c r="T212" i="1"/>
  <c r="T213" i="1"/>
  <c r="U213" i="1" s="1"/>
  <c r="V213" i="1" s="1"/>
  <c r="T214" i="1"/>
  <c r="T215" i="1"/>
  <c r="U215" i="1" s="1"/>
  <c r="V215" i="1" s="1"/>
  <c r="T216" i="1"/>
  <c r="T217" i="1"/>
  <c r="U217" i="1" s="1"/>
  <c r="V217" i="1" s="1"/>
  <c r="T218" i="1"/>
  <c r="T219" i="1"/>
  <c r="U219" i="1" s="1"/>
  <c r="V219" i="1" s="1"/>
  <c r="T220" i="1"/>
  <c r="T221" i="1"/>
  <c r="U221" i="1" s="1"/>
  <c r="V221" i="1" s="1"/>
  <c r="T222" i="1"/>
  <c r="T223" i="1"/>
  <c r="U223" i="1" s="1"/>
  <c r="V223" i="1" s="1"/>
  <c r="T224" i="1"/>
  <c r="T225" i="1"/>
  <c r="U225" i="1" s="1"/>
  <c r="V225" i="1" s="1"/>
  <c r="T226" i="1"/>
  <c r="T227" i="1"/>
  <c r="U227" i="1" s="1"/>
  <c r="V227" i="1" s="1"/>
  <c r="T228" i="1"/>
  <c r="T229" i="1"/>
  <c r="U229" i="1" s="1"/>
  <c r="V229" i="1" s="1"/>
  <c r="T230" i="1"/>
  <c r="T231" i="1"/>
  <c r="U231" i="1" s="1"/>
  <c r="V231" i="1" s="1"/>
  <c r="T232" i="1"/>
  <c r="T233" i="1"/>
  <c r="U233" i="1" s="1"/>
  <c r="V233" i="1" s="1"/>
  <c r="T234" i="1"/>
  <c r="T235" i="1"/>
  <c r="U235" i="1" s="1"/>
  <c r="V235" i="1" s="1"/>
  <c r="T236" i="1"/>
  <c r="T237" i="1"/>
  <c r="U237" i="1" s="1"/>
  <c r="V237" i="1" s="1"/>
  <c r="T238" i="1"/>
  <c r="T239" i="1"/>
  <c r="U239" i="1" s="1"/>
  <c r="V239" i="1" s="1"/>
  <c r="T240" i="1"/>
  <c r="T241" i="1"/>
  <c r="U241" i="1" s="1"/>
  <c r="V241" i="1" s="1"/>
  <c r="T242" i="1"/>
  <c r="T243" i="1"/>
  <c r="U243" i="1" s="1"/>
  <c r="V243" i="1" s="1"/>
  <c r="T244" i="1"/>
  <c r="T245" i="1"/>
  <c r="U245" i="1" s="1"/>
  <c r="V245" i="1" s="1"/>
  <c r="T246" i="1"/>
  <c r="T247" i="1"/>
  <c r="U247" i="1" s="1"/>
  <c r="V247" i="1" s="1"/>
  <c r="T248" i="1"/>
  <c r="T249" i="1"/>
  <c r="U249" i="1" s="1"/>
  <c r="V249" i="1" s="1"/>
  <c r="T250" i="1"/>
  <c r="T251" i="1"/>
  <c r="U251" i="1" s="1"/>
  <c r="V251" i="1" s="1"/>
  <c r="T252" i="1"/>
  <c r="T253" i="1"/>
  <c r="U253" i="1" s="1"/>
  <c r="V253" i="1" s="1"/>
  <c r="T254" i="1"/>
  <c r="T255" i="1"/>
  <c r="U255" i="1" s="1"/>
  <c r="V255" i="1" s="1"/>
  <c r="T256" i="1"/>
  <c r="T257" i="1"/>
  <c r="U257" i="1" s="1"/>
  <c r="V257" i="1" s="1"/>
  <c r="T258" i="1"/>
  <c r="T259" i="1"/>
  <c r="U259" i="1" s="1"/>
  <c r="V259" i="1" s="1"/>
  <c r="T260" i="1"/>
  <c r="T261" i="1"/>
  <c r="U261" i="1" s="1"/>
  <c r="V261" i="1" s="1"/>
  <c r="T262" i="1"/>
  <c r="T263" i="1"/>
  <c r="U263" i="1" s="1"/>
  <c r="V263" i="1" s="1"/>
  <c r="T264" i="1"/>
  <c r="T265" i="1"/>
  <c r="U265" i="1" s="1"/>
  <c r="V265" i="1" s="1"/>
  <c r="T266" i="1"/>
  <c r="T267" i="1"/>
  <c r="U267" i="1" s="1"/>
  <c r="V267" i="1" s="1"/>
  <c r="T268" i="1"/>
  <c r="T269" i="1"/>
  <c r="U269" i="1" s="1"/>
  <c r="V269" i="1" s="1"/>
  <c r="T270" i="1"/>
  <c r="T271" i="1"/>
  <c r="U271" i="1" s="1"/>
  <c r="V271" i="1" s="1"/>
  <c r="T272" i="1"/>
  <c r="T273" i="1"/>
  <c r="U273" i="1" s="1"/>
  <c r="V273" i="1" s="1"/>
  <c r="T274" i="1"/>
  <c r="T275" i="1"/>
  <c r="U275" i="1" s="1"/>
  <c r="V275" i="1" s="1"/>
  <c r="T276" i="1"/>
  <c r="T277" i="1"/>
  <c r="U277" i="1" s="1"/>
  <c r="V277" i="1" s="1"/>
  <c r="T278" i="1"/>
  <c r="T279" i="1"/>
  <c r="U279" i="1" s="1"/>
  <c r="V279" i="1" s="1"/>
  <c r="T280" i="1"/>
  <c r="T281" i="1"/>
  <c r="U281" i="1" s="1"/>
  <c r="V281" i="1" s="1"/>
  <c r="T282" i="1"/>
  <c r="T283" i="1"/>
  <c r="U283" i="1" s="1"/>
  <c r="V283" i="1" s="1"/>
  <c r="T284" i="1"/>
  <c r="T285" i="1"/>
  <c r="U285" i="1" s="1"/>
  <c r="V285" i="1" s="1"/>
  <c r="T286" i="1"/>
  <c r="T287" i="1"/>
  <c r="U287" i="1" s="1"/>
  <c r="V287" i="1" s="1"/>
  <c r="T288" i="1"/>
  <c r="T289" i="1"/>
  <c r="U289" i="1" s="1"/>
  <c r="V289" i="1" s="1"/>
  <c r="T290" i="1"/>
  <c r="T291" i="1"/>
  <c r="U291" i="1" s="1"/>
  <c r="V291" i="1" s="1"/>
  <c r="T292" i="1"/>
  <c r="T293" i="1"/>
  <c r="U293" i="1" s="1"/>
  <c r="V293" i="1" s="1"/>
  <c r="T294" i="1"/>
  <c r="T295" i="1"/>
  <c r="U295" i="1" s="1"/>
  <c r="V295" i="1" s="1"/>
  <c r="T296" i="1"/>
  <c r="T297" i="1"/>
  <c r="U297" i="1" s="1"/>
  <c r="V297" i="1" s="1"/>
  <c r="T298" i="1"/>
  <c r="T299" i="1"/>
  <c r="U299" i="1" s="1"/>
  <c r="V299" i="1" s="1"/>
  <c r="T300" i="1"/>
  <c r="T301" i="1"/>
  <c r="U301" i="1" s="1"/>
  <c r="V301" i="1" s="1"/>
  <c r="T302" i="1"/>
  <c r="T303" i="1"/>
  <c r="U303" i="1" s="1"/>
  <c r="V303" i="1" s="1"/>
  <c r="T304" i="1"/>
  <c r="T305" i="1"/>
  <c r="U305" i="1" s="1"/>
  <c r="V305" i="1" s="1"/>
  <c r="T306" i="1"/>
  <c r="T307" i="1"/>
  <c r="U307" i="1" s="1"/>
  <c r="V307" i="1" s="1"/>
  <c r="T308" i="1"/>
  <c r="T309" i="1"/>
  <c r="U309" i="1" s="1"/>
  <c r="V309" i="1" s="1"/>
  <c r="T310" i="1"/>
  <c r="T311" i="1"/>
  <c r="U311" i="1" s="1"/>
  <c r="V311" i="1" s="1"/>
  <c r="T312" i="1"/>
  <c r="T313" i="1"/>
  <c r="U313" i="1" s="1"/>
  <c r="V313" i="1" s="1"/>
  <c r="T314" i="1"/>
  <c r="T315" i="1"/>
  <c r="U315" i="1" s="1"/>
  <c r="V315" i="1" s="1"/>
  <c r="T316" i="1"/>
  <c r="T317" i="1"/>
  <c r="U317" i="1" s="1"/>
  <c r="V317" i="1" s="1"/>
  <c r="T318" i="1"/>
  <c r="T319" i="1"/>
  <c r="U319" i="1" s="1"/>
  <c r="V319" i="1" s="1"/>
  <c r="T320" i="1"/>
  <c r="T321" i="1"/>
  <c r="U321" i="1" s="1"/>
  <c r="V321" i="1" s="1"/>
  <c r="T322" i="1"/>
  <c r="T323" i="1"/>
  <c r="U323" i="1" s="1"/>
  <c r="V323" i="1" s="1"/>
  <c r="T324" i="1"/>
  <c r="T325" i="1"/>
  <c r="U325" i="1" s="1"/>
  <c r="V325" i="1" s="1"/>
  <c r="T326" i="1"/>
  <c r="T327" i="1"/>
  <c r="U327" i="1" s="1"/>
  <c r="V327" i="1" s="1"/>
  <c r="T328" i="1"/>
  <c r="T329" i="1"/>
  <c r="U329" i="1" s="1"/>
  <c r="V329" i="1" s="1"/>
  <c r="T330" i="1"/>
  <c r="T331" i="1"/>
  <c r="U331" i="1" s="1"/>
  <c r="V331" i="1" s="1"/>
  <c r="T332" i="1"/>
  <c r="T333" i="1"/>
  <c r="U333" i="1" s="1"/>
  <c r="V333" i="1" s="1"/>
  <c r="T334" i="1"/>
  <c r="T335" i="1"/>
  <c r="U335" i="1" s="1"/>
  <c r="V335" i="1" s="1"/>
  <c r="T336" i="1"/>
  <c r="T337" i="1"/>
  <c r="U337" i="1" s="1"/>
  <c r="V337" i="1" s="1"/>
  <c r="T338" i="1"/>
  <c r="T339" i="1"/>
  <c r="U339" i="1" s="1"/>
  <c r="V339" i="1" s="1"/>
  <c r="T340" i="1"/>
  <c r="T341" i="1"/>
  <c r="U341" i="1" s="1"/>
  <c r="V341" i="1" s="1"/>
  <c r="T342" i="1"/>
  <c r="T343" i="1"/>
  <c r="U343" i="1" s="1"/>
  <c r="V343" i="1" s="1"/>
  <c r="T344" i="1"/>
  <c r="T345" i="1"/>
  <c r="U345" i="1" s="1"/>
  <c r="V345" i="1" s="1"/>
  <c r="T346" i="1"/>
  <c r="T347" i="1"/>
  <c r="U347" i="1" s="1"/>
  <c r="V347" i="1" s="1"/>
  <c r="T348" i="1"/>
  <c r="T349" i="1"/>
  <c r="U349" i="1" s="1"/>
  <c r="V349" i="1" s="1"/>
  <c r="T350" i="1"/>
  <c r="T351" i="1"/>
  <c r="U351" i="1" s="1"/>
  <c r="V351" i="1" s="1"/>
  <c r="T352" i="1"/>
  <c r="T353" i="1"/>
  <c r="U353" i="1" s="1"/>
  <c r="V353" i="1" s="1"/>
  <c r="T354" i="1"/>
  <c r="T355" i="1"/>
  <c r="U355" i="1" s="1"/>
  <c r="V355" i="1" s="1"/>
  <c r="T356" i="1"/>
  <c r="T357" i="1"/>
  <c r="U357" i="1" s="1"/>
  <c r="V357" i="1" s="1"/>
  <c r="T358" i="1"/>
  <c r="T359" i="1"/>
  <c r="U359" i="1" s="1"/>
  <c r="V359" i="1" s="1"/>
  <c r="T360" i="1"/>
  <c r="T361" i="1"/>
  <c r="U361" i="1" s="1"/>
  <c r="V361" i="1" s="1"/>
  <c r="T362" i="1"/>
  <c r="T363" i="1"/>
  <c r="U363" i="1" s="1"/>
  <c r="V363" i="1" s="1"/>
  <c r="T364" i="1"/>
  <c r="T365" i="1"/>
  <c r="U365" i="1" s="1"/>
  <c r="V365" i="1" s="1"/>
  <c r="T366" i="1"/>
  <c r="T367" i="1"/>
  <c r="U367" i="1" s="1"/>
  <c r="V367" i="1" s="1"/>
  <c r="T368" i="1"/>
  <c r="T369" i="1"/>
  <c r="U369" i="1" s="1"/>
  <c r="V369" i="1" s="1"/>
  <c r="T370" i="1"/>
  <c r="T371" i="1"/>
  <c r="U371" i="1" s="1"/>
  <c r="V371" i="1" s="1"/>
  <c r="T372" i="1"/>
  <c r="T373" i="1"/>
  <c r="U373" i="1" s="1"/>
  <c r="V373" i="1" s="1"/>
  <c r="T374" i="1"/>
  <c r="T375" i="1"/>
  <c r="U375" i="1" s="1"/>
  <c r="V375" i="1" s="1"/>
  <c r="T376" i="1"/>
  <c r="T377" i="1"/>
  <c r="U377" i="1" s="1"/>
  <c r="V377" i="1" s="1"/>
  <c r="T378" i="1"/>
  <c r="T379" i="1"/>
  <c r="U379" i="1" s="1"/>
  <c r="V379" i="1" s="1"/>
  <c r="T380" i="1"/>
  <c r="T381" i="1"/>
  <c r="U381" i="1" s="1"/>
  <c r="V381" i="1" s="1"/>
  <c r="T382" i="1"/>
  <c r="T383" i="1"/>
  <c r="U383" i="1" s="1"/>
  <c r="V383" i="1" s="1"/>
  <c r="T384" i="1"/>
  <c r="T385" i="1"/>
  <c r="U385" i="1" s="1"/>
  <c r="V385" i="1" s="1"/>
  <c r="T386" i="1"/>
  <c r="T387" i="1"/>
  <c r="U387" i="1" s="1"/>
  <c r="V387" i="1" s="1"/>
  <c r="T388" i="1"/>
  <c r="T389" i="1"/>
  <c r="U389" i="1" s="1"/>
  <c r="V389" i="1" s="1"/>
  <c r="T390" i="1"/>
  <c r="T391" i="1"/>
  <c r="U391" i="1" s="1"/>
  <c r="V391" i="1" s="1"/>
  <c r="T392" i="1"/>
  <c r="T393" i="1"/>
  <c r="U393" i="1" s="1"/>
  <c r="V393" i="1" s="1"/>
  <c r="T394" i="1"/>
  <c r="T395" i="1"/>
  <c r="U395" i="1" s="1"/>
  <c r="V395" i="1" s="1"/>
  <c r="T396" i="1"/>
  <c r="T397" i="1"/>
  <c r="U397" i="1" s="1"/>
  <c r="V397" i="1" s="1"/>
  <c r="T398" i="1"/>
  <c r="T399" i="1"/>
  <c r="U399" i="1" s="1"/>
  <c r="V399" i="1" s="1"/>
  <c r="T400" i="1"/>
  <c r="T401" i="1"/>
  <c r="U401" i="1" s="1"/>
  <c r="V401" i="1" s="1"/>
  <c r="T402" i="1"/>
  <c r="T403" i="1"/>
  <c r="U403" i="1" s="1"/>
  <c r="V403" i="1" s="1"/>
  <c r="T404" i="1"/>
  <c r="T405" i="1"/>
  <c r="U405" i="1" s="1"/>
  <c r="V405" i="1" s="1"/>
  <c r="T406" i="1"/>
  <c r="T407" i="1"/>
  <c r="U407" i="1" s="1"/>
  <c r="V407" i="1" s="1"/>
  <c r="T408" i="1"/>
  <c r="T409" i="1"/>
  <c r="U409" i="1" s="1"/>
  <c r="V409" i="1" s="1"/>
  <c r="T410" i="1"/>
  <c r="T411" i="1"/>
  <c r="U411" i="1" s="1"/>
  <c r="V411" i="1" s="1"/>
  <c r="T412" i="1"/>
  <c r="T413" i="1"/>
  <c r="U413" i="1" s="1"/>
  <c r="V413" i="1" s="1"/>
  <c r="T414" i="1"/>
  <c r="T415" i="1"/>
  <c r="U415" i="1" s="1"/>
  <c r="V415" i="1" s="1"/>
  <c r="T416" i="1"/>
  <c r="T417" i="1"/>
  <c r="U417" i="1" s="1"/>
  <c r="V417" i="1" s="1"/>
  <c r="T418" i="1"/>
  <c r="T419" i="1"/>
  <c r="U419" i="1" s="1"/>
  <c r="V419" i="1" s="1"/>
  <c r="T420" i="1"/>
  <c r="T421" i="1"/>
  <c r="U421" i="1" s="1"/>
  <c r="V421" i="1" s="1"/>
  <c r="T422" i="1"/>
  <c r="T423" i="1"/>
  <c r="U423" i="1" s="1"/>
  <c r="V423" i="1" s="1"/>
  <c r="T424" i="1"/>
  <c r="T425" i="1"/>
  <c r="U425" i="1" s="1"/>
  <c r="V425" i="1" s="1"/>
  <c r="T426" i="1"/>
  <c r="T427" i="1"/>
  <c r="U427" i="1" s="1"/>
  <c r="V427" i="1" s="1"/>
  <c r="T428" i="1"/>
  <c r="T429" i="1"/>
  <c r="U429" i="1" s="1"/>
  <c r="V429" i="1" s="1"/>
  <c r="T430" i="1"/>
  <c r="T431" i="1"/>
  <c r="U431" i="1" s="1"/>
  <c r="V431" i="1" s="1"/>
  <c r="T432" i="1"/>
  <c r="T433" i="1"/>
  <c r="U433" i="1" s="1"/>
  <c r="V433" i="1" s="1"/>
  <c r="T434" i="1"/>
  <c r="T435" i="1"/>
  <c r="U435" i="1" s="1"/>
  <c r="V435" i="1" s="1"/>
  <c r="T436" i="1"/>
  <c r="T437" i="1"/>
  <c r="U437" i="1" s="1"/>
  <c r="V437" i="1" s="1"/>
  <c r="T438" i="1"/>
  <c r="T439" i="1"/>
  <c r="U439" i="1" s="1"/>
  <c r="V439" i="1" s="1"/>
  <c r="T440" i="1"/>
  <c r="T441" i="1"/>
  <c r="U441" i="1" s="1"/>
  <c r="V441" i="1" s="1"/>
  <c r="T442" i="1"/>
  <c r="T443" i="1"/>
  <c r="U443" i="1" s="1"/>
  <c r="V443" i="1" s="1"/>
  <c r="T444" i="1"/>
  <c r="T445" i="1"/>
  <c r="U445" i="1" s="1"/>
  <c r="V445" i="1" s="1"/>
  <c r="T446" i="1"/>
  <c r="T447" i="1"/>
  <c r="U447" i="1" s="1"/>
  <c r="V447" i="1" s="1"/>
  <c r="T448" i="1"/>
  <c r="T449" i="1"/>
  <c r="U449" i="1" s="1"/>
  <c r="V449" i="1" s="1"/>
  <c r="T450" i="1"/>
  <c r="T451" i="1"/>
  <c r="U451" i="1" s="1"/>
  <c r="V451" i="1" s="1"/>
  <c r="T452" i="1"/>
  <c r="T453" i="1"/>
  <c r="U453" i="1" s="1"/>
  <c r="V453" i="1" s="1"/>
  <c r="T454" i="1"/>
  <c r="T455" i="1"/>
  <c r="U455" i="1" s="1"/>
  <c r="V455" i="1" s="1"/>
  <c r="T456" i="1"/>
  <c r="T457" i="1"/>
  <c r="U457" i="1" s="1"/>
  <c r="V457" i="1" s="1"/>
  <c r="T458" i="1"/>
  <c r="T459" i="1"/>
  <c r="U459" i="1" s="1"/>
  <c r="V459" i="1" s="1"/>
  <c r="T460" i="1"/>
  <c r="T461" i="1"/>
  <c r="U461" i="1" s="1"/>
  <c r="V461" i="1" s="1"/>
  <c r="T462" i="1"/>
  <c r="T463" i="1"/>
  <c r="U463" i="1" s="1"/>
  <c r="V463" i="1" s="1"/>
  <c r="T464" i="1"/>
  <c r="T465" i="1"/>
  <c r="U465" i="1" s="1"/>
  <c r="V465" i="1" s="1"/>
  <c r="T466" i="1"/>
  <c r="T467" i="1"/>
  <c r="U467" i="1" s="1"/>
  <c r="V467" i="1" s="1"/>
  <c r="T468" i="1"/>
  <c r="T469" i="1"/>
  <c r="U469" i="1" s="1"/>
  <c r="V469" i="1" s="1"/>
  <c r="T470" i="1"/>
  <c r="T471" i="1"/>
  <c r="U471" i="1" s="1"/>
  <c r="V471" i="1" s="1"/>
  <c r="T472" i="1"/>
  <c r="T473" i="1"/>
  <c r="U473" i="1" s="1"/>
  <c r="V473" i="1" s="1"/>
  <c r="T474" i="1"/>
  <c r="T475" i="1"/>
  <c r="U475" i="1" s="1"/>
  <c r="V475" i="1" s="1"/>
  <c r="T476" i="1"/>
  <c r="T477" i="1"/>
  <c r="U477" i="1" s="1"/>
  <c r="V477" i="1" s="1"/>
  <c r="T478" i="1"/>
  <c r="T479" i="1"/>
  <c r="U479" i="1" s="1"/>
  <c r="V479" i="1" s="1"/>
  <c r="T480" i="1"/>
  <c r="T481" i="1"/>
  <c r="U481" i="1" s="1"/>
  <c r="V481" i="1" s="1"/>
  <c r="T482" i="1"/>
  <c r="T483" i="1"/>
  <c r="U483" i="1" s="1"/>
  <c r="V483" i="1" s="1"/>
  <c r="T484" i="1"/>
  <c r="T485" i="1"/>
  <c r="U485" i="1" s="1"/>
  <c r="V485" i="1" s="1"/>
  <c r="T486" i="1"/>
  <c r="T487" i="1"/>
  <c r="U487" i="1" s="1"/>
  <c r="V487" i="1" s="1"/>
  <c r="T488" i="1"/>
  <c r="T489" i="1"/>
  <c r="U489" i="1" s="1"/>
  <c r="V489" i="1" s="1"/>
  <c r="T490" i="1"/>
  <c r="T491" i="1"/>
  <c r="U491" i="1" s="1"/>
  <c r="V491" i="1" s="1"/>
  <c r="T492" i="1"/>
  <c r="T493" i="1"/>
  <c r="U493" i="1" s="1"/>
  <c r="V493" i="1" s="1"/>
  <c r="T494" i="1"/>
  <c r="T495" i="1"/>
  <c r="U495" i="1" s="1"/>
  <c r="V495" i="1" s="1"/>
  <c r="T496" i="1"/>
  <c r="T497" i="1"/>
  <c r="U497" i="1" s="1"/>
  <c r="V497" i="1" s="1"/>
  <c r="T498" i="1"/>
  <c r="T499" i="1"/>
  <c r="U499" i="1" s="1"/>
  <c r="V499" i="1" s="1"/>
  <c r="T500" i="1"/>
  <c r="T501" i="1"/>
  <c r="U501" i="1" s="1"/>
  <c r="V501" i="1" s="1"/>
  <c r="T502" i="1"/>
  <c r="T503" i="1"/>
  <c r="U503" i="1" s="1"/>
  <c r="V503" i="1" s="1"/>
  <c r="T504" i="1"/>
  <c r="T505" i="1"/>
  <c r="U505" i="1" s="1"/>
  <c r="V505" i="1" s="1"/>
  <c r="T506" i="1"/>
  <c r="T507" i="1"/>
  <c r="U507" i="1" s="1"/>
  <c r="V507" i="1" s="1"/>
  <c r="T508" i="1"/>
  <c r="T509" i="1"/>
  <c r="U509" i="1" s="1"/>
  <c r="V509" i="1" s="1"/>
  <c r="T510" i="1"/>
  <c r="T511" i="1"/>
  <c r="U511" i="1" s="1"/>
  <c r="V511" i="1" s="1"/>
  <c r="T512" i="1"/>
  <c r="T513" i="1"/>
  <c r="U513" i="1" s="1"/>
  <c r="V513" i="1" s="1"/>
  <c r="T514" i="1"/>
  <c r="T515" i="1"/>
  <c r="U515" i="1" s="1"/>
  <c r="V515" i="1" s="1"/>
  <c r="T516" i="1"/>
  <c r="T517" i="1"/>
  <c r="U517" i="1" s="1"/>
  <c r="V517" i="1" s="1"/>
  <c r="T518" i="1"/>
  <c r="T519" i="1"/>
  <c r="U519" i="1" s="1"/>
  <c r="V519" i="1" s="1"/>
  <c r="T520" i="1"/>
  <c r="T521" i="1"/>
  <c r="U521" i="1" s="1"/>
  <c r="V521" i="1" s="1"/>
  <c r="T522" i="1"/>
  <c r="T523" i="1"/>
  <c r="U523" i="1" s="1"/>
  <c r="V523" i="1" s="1"/>
  <c r="T524" i="1"/>
  <c r="T525" i="1"/>
  <c r="U525" i="1" s="1"/>
  <c r="V525" i="1" s="1"/>
  <c r="T526" i="1"/>
  <c r="T527" i="1"/>
  <c r="U527" i="1" s="1"/>
  <c r="V527" i="1" s="1"/>
  <c r="T528" i="1"/>
  <c r="T529" i="1"/>
  <c r="U529" i="1" s="1"/>
  <c r="V529" i="1" s="1"/>
  <c r="T530" i="1"/>
  <c r="T531" i="1"/>
  <c r="U531" i="1" s="1"/>
  <c r="V531" i="1" s="1"/>
  <c r="T532" i="1"/>
  <c r="T533" i="1"/>
  <c r="U533" i="1" s="1"/>
  <c r="V533" i="1" s="1"/>
  <c r="T534" i="1"/>
  <c r="T535" i="1"/>
  <c r="U535" i="1" s="1"/>
  <c r="V535" i="1" s="1"/>
  <c r="T536" i="1"/>
  <c r="T537" i="1"/>
  <c r="U537" i="1" s="1"/>
  <c r="V537" i="1" s="1"/>
  <c r="T538" i="1"/>
  <c r="T539" i="1"/>
  <c r="U539" i="1" s="1"/>
  <c r="V539" i="1" s="1"/>
  <c r="T540" i="1"/>
  <c r="T541" i="1"/>
  <c r="U541" i="1" s="1"/>
  <c r="V541" i="1" s="1"/>
  <c r="T542" i="1"/>
  <c r="T543" i="1"/>
  <c r="U543" i="1" s="1"/>
  <c r="V543" i="1" s="1"/>
  <c r="T544" i="1"/>
  <c r="T545" i="1"/>
  <c r="U545" i="1" s="1"/>
  <c r="V545" i="1" s="1"/>
  <c r="T546" i="1"/>
  <c r="T547" i="1"/>
  <c r="U547" i="1" s="1"/>
  <c r="V547" i="1" s="1"/>
  <c r="T548" i="1"/>
  <c r="T549" i="1"/>
  <c r="U549" i="1" s="1"/>
  <c r="V549" i="1" s="1"/>
  <c r="T550" i="1"/>
  <c r="T551" i="1"/>
  <c r="U551" i="1" s="1"/>
  <c r="V551" i="1" s="1"/>
  <c r="T552" i="1"/>
  <c r="T553" i="1"/>
  <c r="U553" i="1" s="1"/>
  <c r="V553" i="1" s="1"/>
  <c r="T554" i="1"/>
  <c r="T555" i="1"/>
  <c r="U555" i="1" s="1"/>
  <c r="V555" i="1" s="1"/>
  <c r="T556" i="1"/>
  <c r="T557" i="1"/>
  <c r="U557" i="1" s="1"/>
  <c r="V557" i="1" s="1"/>
  <c r="T558" i="1"/>
  <c r="T559" i="1"/>
  <c r="U559" i="1" s="1"/>
  <c r="V559" i="1" s="1"/>
  <c r="T560" i="1"/>
  <c r="T561" i="1"/>
  <c r="U561" i="1" s="1"/>
  <c r="V561" i="1" s="1"/>
  <c r="T562" i="1"/>
  <c r="T563" i="1"/>
  <c r="U563" i="1" s="1"/>
  <c r="V563" i="1" s="1"/>
  <c r="T564" i="1"/>
  <c r="T565" i="1"/>
  <c r="U565" i="1" s="1"/>
  <c r="V565" i="1" s="1"/>
  <c r="T566" i="1"/>
  <c r="T567" i="1"/>
  <c r="U567" i="1" s="1"/>
  <c r="V567" i="1" s="1"/>
  <c r="T568" i="1"/>
  <c r="T569" i="1"/>
  <c r="U569" i="1" s="1"/>
  <c r="V569" i="1" s="1"/>
  <c r="T570" i="1"/>
  <c r="T571" i="1"/>
  <c r="U571" i="1" s="1"/>
  <c r="V571" i="1" s="1"/>
  <c r="T572" i="1"/>
  <c r="T573" i="1"/>
  <c r="U573" i="1" s="1"/>
  <c r="V573" i="1" s="1"/>
  <c r="T574" i="1"/>
  <c r="T575" i="1"/>
  <c r="U575" i="1" s="1"/>
  <c r="V575" i="1" s="1"/>
  <c r="T576" i="1"/>
  <c r="T577" i="1"/>
  <c r="U577" i="1" s="1"/>
  <c r="V577" i="1" s="1"/>
  <c r="T578" i="1"/>
  <c r="T579" i="1"/>
  <c r="U579" i="1" s="1"/>
  <c r="V579" i="1" s="1"/>
  <c r="T580" i="1"/>
  <c r="T581" i="1"/>
  <c r="U581" i="1" s="1"/>
  <c r="V581" i="1" s="1"/>
  <c r="T582" i="1"/>
  <c r="T583" i="1"/>
  <c r="U583" i="1" s="1"/>
  <c r="V583" i="1" s="1"/>
  <c r="T584" i="1"/>
  <c r="T585" i="1"/>
  <c r="U585" i="1" s="1"/>
  <c r="V585" i="1" s="1"/>
  <c r="T586" i="1"/>
  <c r="T587" i="1"/>
  <c r="U587" i="1" s="1"/>
  <c r="V587" i="1" s="1"/>
  <c r="T588" i="1"/>
  <c r="T589" i="1"/>
  <c r="U589" i="1" s="1"/>
  <c r="V589" i="1" s="1"/>
  <c r="T590" i="1"/>
  <c r="T591" i="1"/>
  <c r="U591" i="1" s="1"/>
  <c r="V591" i="1" s="1"/>
  <c r="T592" i="1"/>
  <c r="T593" i="1"/>
  <c r="U593" i="1" s="1"/>
  <c r="V593" i="1" s="1"/>
  <c r="T594" i="1"/>
  <c r="T595" i="1"/>
  <c r="U595" i="1" s="1"/>
  <c r="V595" i="1" s="1"/>
  <c r="T596" i="1"/>
  <c r="T597" i="1"/>
  <c r="U597" i="1" s="1"/>
  <c r="V597" i="1" s="1"/>
  <c r="T598" i="1"/>
  <c r="T599" i="1"/>
  <c r="U599" i="1" s="1"/>
  <c r="V599" i="1" s="1"/>
  <c r="T600" i="1"/>
  <c r="T601" i="1"/>
  <c r="U601" i="1" s="1"/>
  <c r="V601" i="1" s="1"/>
  <c r="T602" i="1"/>
  <c r="T603" i="1"/>
  <c r="U603" i="1" s="1"/>
  <c r="V603" i="1" s="1"/>
  <c r="T604" i="1"/>
  <c r="T605" i="1"/>
  <c r="U605" i="1" s="1"/>
  <c r="V605" i="1" s="1"/>
  <c r="T606" i="1"/>
  <c r="T607" i="1"/>
  <c r="U607" i="1" s="1"/>
  <c r="V607" i="1" s="1"/>
  <c r="T608" i="1"/>
  <c r="T609" i="1"/>
  <c r="U609" i="1" s="1"/>
  <c r="V609" i="1" s="1"/>
  <c r="T610" i="1"/>
  <c r="T611" i="1"/>
  <c r="U611" i="1" s="1"/>
  <c r="V611" i="1" s="1"/>
  <c r="T612" i="1"/>
  <c r="T613" i="1"/>
  <c r="U613" i="1" s="1"/>
  <c r="V613" i="1" s="1"/>
  <c r="T614" i="1"/>
  <c r="T615" i="1"/>
  <c r="U615" i="1" s="1"/>
  <c r="V615" i="1" s="1"/>
  <c r="T616" i="1"/>
  <c r="T617" i="1"/>
  <c r="U617" i="1" s="1"/>
  <c r="V617" i="1" s="1"/>
  <c r="T618" i="1"/>
  <c r="T619" i="1"/>
  <c r="U619" i="1" s="1"/>
  <c r="V619" i="1" s="1"/>
  <c r="T620" i="1"/>
  <c r="T621" i="1"/>
  <c r="U621" i="1" s="1"/>
  <c r="V621" i="1" s="1"/>
  <c r="T622" i="1"/>
  <c r="T623" i="1"/>
  <c r="U623" i="1" s="1"/>
  <c r="V623" i="1" s="1"/>
  <c r="T624" i="1"/>
  <c r="T625" i="1"/>
  <c r="U625" i="1" s="1"/>
  <c r="V625" i="1" s="1"/>
  <c r="T626" i="1"/>
  <c r="T627" i="1"/>
  <c r="U627" i="1" s="1"/>
  <c r="V627" i="1" s="1"/>
  <c r="T628" i="1"/>
  <c r="T629" i="1"/>
  <c r="U629" i="1" s="1"/>
  <c r="V629" i="1" s="1"/>
  <c r="T630" i="1"/>
  <c r="T631" i="1"/>
  <c r="U631" i="1" s="1"/>
  <c r="V631" i="1" s="1"/>
  <c r="T632" i="1"/>
  <c r="T633" i="1"/>
  <c r="U633" i="1" s="1"/>
  <c r="V633" i="1" s="1"/>
  <c r="T634" i="1"/>
  <c r="T635" i="1"/>
  <c r="U635" i="1" s="1"/>
  <c r="V635" i="1" s="1"/>
  <c r="T636" i="1"/>
  <c r="T637" i="1"/>
  <c r="U637" i="1" s="1"/>
  <c r="V637" i="1" s="1"/>
  <c r="T638" i="1"/>
  <c r="T639" i="1"/>
  <c r="U639" i="1" s="1"/>
  <c r="V639" i="1" s="1"/>
  <c r="T640" i="1"/>
  <c r="T641" i="1"/>
  <c r="U641" i="1" s="1"/>
  <c r="V641" i="1" s="1"/>
  <c r="T642" i="1"/>
  <c r="T643" i="1"/>
  <c r="U643" i="1" s="1"/>
  <c r="V643" i="1" s="1"/>
  <c r="T644" i="1"/>
  <c r="T645" i="1"/>
  <c r="U645" i="1" s="1"/>
  <c r="V645" i="1" s="1"/>
  <c r="T646" i="1"/>
  <c r="T647" i="1"/>
  <c r="U647" i="1" s="1"/>
  <c r="V647" i="1" s="1"/>
  <c r="T648" i="1"/>
  <c r="T649" i="1"/>
  <c r="U649" i="1" s="1"/>
  <c r="V649" i="1" s="1"/>
  <c r="T650" i="1"/>
  <c r="T651" i="1"/>
  <c r="U651" i="1" s="1"/>
  <c r="V651" i="1" s="1"/>
  <c r="T652" i="1"/>
  <c r="T653" i="1"/>
  <c r="U653" i="1" s="1"/>
  <c r="V653" i="1" s="1"/>
  <c r="T654" i="1"/>
  <c r="T655" i="1"/>
  <c r="U655" i="1" s="1"/>
  <c r="V655" i="1" s="1"/>
  <c r="T656" i="1"/>
  <c r="T657" i="1"/>
  <c r="U657" i="1" s="1"/>
  <c r="V657" i="1" s="1"/>
  <c r="T658" i="1"/>
  <c r="T659" i="1"/>
  <c r="U659" i="1" s="1"/>
  <c r="V659" i="1" s="1"/>
  <c r="T660" i="1"/>
  <c r="T661" i="1"/>
  <c r="U661" i="1" s="1"/>
  <c r="V661" i="1" s="1"/>
  <c r="T662" i="1"/>
  <c r="T663" i="1"/>
  <c r="U663" i="1" s="1"/>
  <c r="V663" i="1" s="1"/>
  <c r="T664" i="1"/>
  <c r="T665" i="1"/>
  <c r="U665" i="1" s="1"/>
  <c r="V665" i="1" s="1"/>
  <c r="T666" i="1"/>
  <c r="T667" i="1"/>
  <c r="U667" i="1" s="1"/>
  <c r="V667" i="1" s="1"/>
  <c r="T668" i="1"/>
  <c r="T669" i="1"/>
  <c r="U669" i="1" s="1"/>
  <c r="V669" i="1" s="1"/>
  <c r="T670" i="1"/>
  <c r="T671" i="1"/>
  <c r="U671" i="1" s="1"/>
  <c r="V671" i="1" s="1"/>
  <c r="T672" i="1"/>
  <c r="T673" i="1"/>
  <c r="U673" i="1" s="1"/>
  <c r="V673" i="1" s="1"/>
  <c r="T674" i="1"/>
  <c r="T675" i="1"/>
  <c r="U675" i="1" s="1"/>
  <c r="V675" i="1" s="1"/>
  <c r="T676" i="1"/>
  <c r="T677" i="1"/>
  <c r="U677" i="1" s="1"/>
  <c r="V677" i="1" s="1"/>
  <c r="T678" i="1"/>
  <c r="T679" i="1"/>
  <c r="U679" i="1" s="1"/>
  <c r="V679" i="1" s="1"/>
  <c r="T680" i="1"/>
  <c r="T681" i="1"/>
  <c r="U681" i="1" s="1"/>
  <c r="V681" i="1" s="1"/>
  <c r="T682" i="1"/>
  <c r="T683" i="1"/>
  <c r="U683" i="1" s="1"/>
  <c r="V683" i="1" s="1"/>
  <c r="T684" i="1"/>
  <c r="T685" i="1"/>
  <c r="U685" i="1" s="1"/>
  <c r="V685" i="1" s="1"/>
  <c r="T686" i="1"/>
  <c r="T687" i="1"/>
  <c r="U687" i="1" s="1"/>
  <c r="V687" i="1" s="1"/>
  <c r="T688" i="1"/>
  <c r="T689" i="1"/>
  <c r="U689" i="1" s="1"/>
  <c r="V689" i="1" s="1"/>
  <c r="T690" i="1"/>
  <c r="T691" i="1"/>
  <c r="U691" i="1" s="1"/>
  <c r="V691" i="1" s="1"/>
  <c r="T692" i="1"/>
  <c r="T693" i="1"/>
  <c r="U693" i="1" s="1"/>
  <c r="V693" i="1" s="1"/>
  <c r="T694" i="1"/>
  <c r="T695" i="1"/>
  <c r="U695" i="1" s="1"/>
  <c r="V695" i="1" s="1"/>
  <c r="T696" i="1"/>
  <c r="T697" i="1"/>
  <c r="U697" i="1" s="1"/>
  <c r="V697" i="1" s="1"/>
  <c r="T698" i="1"/>
  <c r="T699" i="1"/>
  <c r="U699" i="1" s="1"/>
  <c r="V699" i="1" s="1"/>
  <c r="T700" i="1"/>
  <c r="T701" i="1"/>
  <c r="U701" i="1" s="1"/>
  <c r="V701" i="1" s="1"/>
  <c r="T702" i="1"/>
  <c r="T703" i="1"/>
  <c r="U703" i="1" s="1"/>
  <c r="V703" i="1" s="1"/>
  <c r="T704" i="1"/>
  <c r="T705" i="1"/>
  <c r="U705" i="1" s="1"/>
  <c r="V705" i="1" s="1"/>
  <c r="T706" i="1"/>
  <c r="T707" i="1"/>
  <c r="U707" i="1" s="1"/>
  <c r="V707" i="1" s="1"/>
  <c r="T708" i="1"/>
  <c r="T709" i="1"/>
  <c r="U709" i="1" s="1"/>
  <c r="V709" i="1" s="1"/>
  <c r="T710" i="1"/>
  <c r="T711" i="1"/>
  <c r="U711" i="1" s="1"/>
  <c r="V711" i="1" s="1"/>
  <c r="T712" i="1"/>
  <c r="T713" i="1"/>
  <c r="U713" i="1" s="1"/>
  <c r="V713" i="1" s="1"/>
  <c r="T714" i="1"/>
  <c r="T715" i="1"/>
  <c r="U715" i="1" s="1"/>
  <c r="V715" i="1" s="1"/>
  <c r="T716" i="1"/>
  <c r="T717" i="1"/>
  <c r="U717" i="1" s="1"/>
  <c r="V717" i="1" s="1"/>
  <c r="T718" i="1"/>
  <c r="T719" i="1"/>
  <c r="U719" i="1" s="1"/>
  <c r="V719" i="1" s="1"/>
  <c r="T720" i="1"/>
  <c r="T721" i="1"/>
  <c r="U721" i="1" s="1"/>
  <c r="V721" i="1" s="1"/>
  <c r="T722" i="1"/>
  <c r="T723" i="1"/>
  <c r="U723" i="1" s="1"/>
  <c r="V723" i="1" s="1"/>
  <c r="T724" i="1"/>
  <c r="T725" i="1"/>
  <c r="U725" i="1" s="1"/>
  <c r="V725" i="1" s="1"/>
  <c r="T726" i="1"/>
  <c r="T727" i="1"/>
  <c r="U727" i="1" s="1"/>
  <c r="V727" i="1" s="1"/>
  <c r="T728" i="1"/>
  <c r="T729" i="1"/>
  <c r="U729" i="1" s="1"/>
  <c r="V729" i="1" s="1"/>
  <c r="T730" i="1"/>
  <c r="T731" i="1"/>
  <c r="U731" i="1" s="1"/>
  <c r="V731" i="1" s="1"/>
  <c r="T732" i="1"/>
  <c r="T733" i="1"/>
  <c r="U733" i="1" s="1"/>
  <c r="V733" i="1" s="1"/>
  <c r="T734" i="1"/>
  <c r="T735" i="1"/>
  <c r="U735" i="1" s="1"/>
  <c r="V735" i="1" s="1"/>
  <c r="T736" i="1"/>
  <c r="T737" i="1"/>
  <c r="U737" i="1" s="1"/>
  <c r="V737" i="1" s="1"/>
  <c r="T738" i="1"/>
  <c r="T739" i="1"/>
  <c r="U739" i="1" s="1"/>
  <c r="V739" i="1" s="1"/>
  <c r="T740" i="1"/>
  <c r="T741" i="1"/>
  <c r="U741" i="1" s="1"/>
  <c r="V741" i="1" s="1"/>
  <c r="T742" i="1"/>
  <c r="T743" i="1"/>
  <c r="U743" i="1" s="1"/>
  <c r="V743" i="1" s="1"/>
  <c r="T744" i="1"/>
  <c r="T745" i="1"/>
  <c r="U745" i="1" s="1"/>
  <c r="V745" i="1" s="1"/>
  <c r="T746" i="1"/>
  <c r="T747" i="1"/>
  <c r="U747" i="1" s="1"/>
  <c r="V747" i="1" s="1"/>
  <c r="T748" i="1"/>
  <c r="T749" i="1"/>
  <c r="U749" i="1" s="1"/>
  <c r="V749" i="1" s="1"/>
  <c r="T750" i="1"/>
  <c r="T751" i="1"/>
  <c r="U751" i="1" s="1"/>
  <c r="V751" i="1" s="1"/>
  <c r="T752" i="1"/>
  <c r="T753" i="1"/>
  <c r="U753" i="1" s="1"/>
  <c r="V753" i="1" s="1"/>
  <c r="T754" i="1"/>
  <c r="T755" i="1"/>
  <c r="U755" i="1" s="1"/>
  <c r="V755" i="1" s="1"/>
  <c r="T756" i="1"/>
  <c r="T757" i="1"/>
  <c r="U757" i="1" s="1"/>
  <c r="V757" i="1" s="1"/>
  <c r="T758" i="1"/>
  <c r="T759" i="1"/>
  <c r="U759" i="1" s="1"/>
  <c r="V759" i="1" s="1"/>
  <c r="T760" i="1"/>
  <c r="T761" i="1"/>
  <c r="U761" i="1" s="1"/>
  <c r="V761" i="1" s="1"/>
  <c r="T762" i="1"/>
  <c r="T763" i="1"/>
  <c r="U763" i="1" s="1"/>
  <c r="V763" i="1" s="1"/>
  <c r="T764" i="1"/>
  <c r="T765" i="1"/>
  <c r="U765" i="1" s="1"/>
  <c r="V765" i="1" s="1"/>
  <c r="T766" i="1"/>
  <c r="T767" i="1"/>
  <c r="U767" i="1" s="1"/>
  <c r="V767" i="1" s="1"/>
  <c r="T768" i="1"/>
  <c r="T769" i="1"/>
  <c r="U769" i="1" s="1"/>
  <c r="V769" i="1" s="1"/>
  <c r="T770" i="1"/>
  <c r="T771" i="1"/>
  <c r="U771" i="1" s="1"/>
  <c r="V771" i="1" s="1"/>
  <c r="T772" i="1"/>
  <c r="T773" i="1"/>
  <c r="U773" i="1" s="1"/>
  <c r="V773" i="1" s="1"/>
  <c r="T774" i="1"/>
  <c r="T775" i="1"/>
  <c r="U775" i="1" s="1"/>
  <c r="V775" i="1" s="1"/>
  <c r="T776" i="1"/>
  <c r="T777" i="1"/>
  <c r="U777" i="1" s="1"/>
  <c r="V777" i="1" s="1"/>
  <c r="T778" i="1"/>
  <c r="T779" i="1"/>
  <c r="U779" i="1" s="1"/>
  <c r="V779" i="1" s="1"/>
  <c r="T780" i="1"/>
  <c r="T781" i="1"/>
  <c r="U781" i="1" s="1"/>
  <c r="V781" i="1" s="1"/>
  <c r="T782" i="1"/>
  <c r="T783" i="1"/>
  <c r="U783" i="1" s="1"/>
  <c r="V783" i="1" s="1"/>
  <c r="T784" i="1"/>
  <c r="T785" i="1"/>
  <c r="U785" i="1" s="1"/>
  <c r="V785" i="1" s="1"/>
  <c r="T786" i="1"/>
  <c r="T787" i="1"/>
  <c r="U787" i="1" s="1"/>
  <c r="V787" i="1" s="1"/>
  <c r="T788" i="1"/>
  <c r="T789" i="1"/>
  <c r="U789" i="1" s="1"/>
  <c r="V789" i="1" s="1"/>
  <c r="T790" i="1"/>
  <c r="T791" i="1"/>
  <c r="U791" i="1" s="1"/>
  <c r="V791" i="1" s="1"/>
  <c r="T792" i="1"/>
  <c r="T793" i="1"/>
  <c r="U793" i="1" s="1"/>
  <c r="V793" i="1" s="1"/>
  <c r="T794" i="1"/>
  <c r="T795" i="1"/>
  <c r="U795" i="1" s="1"/>
  <c r="V795" i="1" s="1"/>
  <c r="T796" i="1"/>
  <c r="T797" i="1"/>
  <c r="U797" i="1" s="1"/>
  <c r="V797" i="1" s="1"/>
  <c r="T798" i="1"/>
  <c r="T799" i="1"/>
  <c r="U799" i="1" s="1"/>
  <c r="V799" i="1" s="1"/>
  <c r="T800" i="1"/>
  <c r="T801" i="1"/>
  <c r="U801" i="1" s="1"/>
  <c r="V801" i="1" s="1"/>
  <c r="T802" i="1"/>
  <c r="T803" i="1"/>
  <c r="U803" i="1" s="1"/>
  <c r="V803" i="1" s="1"/>
  <c r="T804" i="1"/>
  <c r="T805" i="1"/>
  <c r="U805" i="1" s="1"/>
  <c r="V805" i="1" s="1"/>
  <c r="T806" i="1"/>
  <c r="T807" i="1"/>
  <c r="U807" i="1" s="1"/>
  <c r="V807" i="1" s="1"/>
  <c r="T808" i="1"/>
  <c r="T809" i="1"/>
  <c r="U809" i="1" s="1"/>
  <c r="V809" i="1" s="1"/>
  <c r="T810" i="1"/>
  <c r="T811" i="1"/>
  <c r="U811" i="1" s="1"/>
  <c r="V811" i="1" s="1"/>
  <c r="T812" i="1"/>
  <c r="T813" i="1"/>
  <c r="U813" i="1" s="1"/>
  <c r="V813" i="1" s="1"/>
  <c r="T814" i="1"/>
  <c r="T815" i="1"/>
  <c r="U815" i="1" s="1"/>
  <c r="V815" i="1" s="1"/>
  <c r="T816" i="1"/>
  <c r="T817" i="1"/>
  <c r="U817" i="1" s="1"/>
  <c r="V817" i="1" s="1"/>
  <c r="T818" i="1"/>
  <c r="T819" i="1"/>
  <c r="U819" i="1" s="1"/>
  <c r="V819" i="1" s="1"/>
  <c r="T820" i="1"/>
  <c r="T821" i="1"/>
  <c r="U821" i="1" s="1"/>
  <c r="V821" i="1" s="1"/>
  <c r="T822" i="1"/>
  <c r="T823" i="1"/>
  <c r="U823" i="1" s="1"/>
  <c r="V823" i="1" s="1"/>
  <c r="T824" i="1"/>
  <c r="T825" i="1"/>
  <c r="U825" i="1" s="1"/>
  <c r="V825" i="1" s="1"/>
  <c r="T826" i="1"/>
  <c r="T827" i="1"/>
  <c r="U827" i="1" s="1"/>
  <c r="V827" i="1" s="1"/>
  <c r="T828" i="1"/>
  <c r="T829" i="1"/>
  <c r="U829" i="1" s="1"/>
  <c r="V829" i="1" s="1"/>
  <c r="T830" i="1"/>
  <c r="T831" i="1"/>
  <c r="U831" i="1" s="1"/>
  <c r="V831" i="1" s="1"/>
  <c r="T832" i="1"/>
  <c r="T833" i="1"/>
  <c r="U833" i="1" s="1"/>
  <c r="V833" i="1" s="1"/>
  <c r="T834" i="1"/>
  <c r="T835" i="1"/>
  <c r="U835" i="1" s="1"/>
  <c r="V835" i="1" s="1"/>
  <c r="T836" i="1"/>
  <c r="T837" i="1"/>
  <c r="U837" i="1" s="1"/>
  <c r="V837" i="1" s="1"/>
  <c r="T838" i="1"/>
  <c r="T839" i="1"/>
  <c r="U839" i="1" s="1"/>
  <c r="V839" i="1" s="1"/>
  <c r="T840" i="1"/>
  <c r="T841" i="1"/>
  <c r="U841" i="1" s="1"/>
  <c r="V841" i="1" s="1"/>
  <c r="T842" i="1"/>
  <c r="T843" i="1"/>
  <c r="U843" i="1" s="1"/>
  <c r="V843" i="1" s="1"/>
  <c r="T844" i="1"/>
  <c r="T845" i="1"/>
  <c r="U845" i="1" s="1"/>
  <c r="V845" i="1" s="1"/>
  <c r="T846" i="1"/>
  <c r="T847" i="1"/>
  <c r="U847" i="1" s="1"/>
  <c r="V847" i="1" s="1"/>
  <c r="T848" i="1"/>
  <c r="T849" i="1"/>
  <c r="U849" i="1" s="1"/>
  <c r="V849" i="1" s="1"/>
  <c r="T850" i="1"/>
  <c r="T851" i="1"/>
  <c r="U851" i="1" s="1"/>
  <c r="V851" i="1" s="1"/>
  <c r="T852" i="1"/>
  <c r="T853" i="1"/>
  <c r="U853" i="1" s="1"/>
  <c r="V853" i="1" s="1"/>
  <c r="T854" i="1"/>
  <c r="T855" i="1"/>
  <c r="U855" i="1" s="1"/>
  <c r="V855" i="1" s="1"/>
  <c r="T856" i="1"/>
  <c r="T857" i="1"/>
  <c r="U857" i="1" s="1"/>
  <c r="V857" i="1" s="1"/>
  <c r="T858" i="1"/>
  <c r="T859" i="1"/>
  <c r="U859" i="1" s="1"/>
  <c r="V859" i="1" s="1"/>
  <c r="T860" i="1"/>
  <c r="T861" i="1"/>
  <c r="U861" i="1" s="1"/>
  <c r="V861" i="1" s="1"/>
  <c r="T862" i="1"/>
  <c r="T863" i="1"/>
  <c r="U863" i="1" s="1"/>
  <c r="V863" i="1" s="1"/>
  <c r="T864" i="1"/>
  <c r="T865" i="1"/>
  <c r="U865" i="1" s="1"/>
  <c r="V865" i="1" s="1"/>
  <c r="T866" i="1"/>
  <c r="T867" i="1"/>
  <c r="U867" i="1" s="1"/>
  <c r="V867" i="1" s="1"/>
  <c r="T868" i="1"/>
  <c r="T869" i="1"/>
  <c r="U869" i="1" s="1"/>
  <c r="V869" i="1" s="1"/>
  <c r="T870" i="1"/>
  <c r="T871" i="1"/>
  <c r="U871" i="1" s="1"/>
  <c r="V871" i="1" s="1"/>
  <c r="T872" i="1"/>
  <c r="T873" i="1"/>
  <c r="U873" i="1" s="1"/>
  <c r="V873" i="1" s="1"/>
  <c r="T874" i="1"/>
  <c r="T875" i="1"/>
  <c r="U875" i="1" s="1"/>
  <c r="V875" i="1" s="1"/>
  <c r="T876" i="1"/>
  <c r="T877" i="1"/>
  <c r="U877" i="1" s="1"/>
  <c r="V877" i="1" s="1"/>
  <c r="T878" i="1"/>
  <c r="T879" i="1"/>
  <c r="U879" i="1" s="1"/>
  <c r="V879" i="1" s="1"/>
  <c r="T880" i="1"/>
  <c r="T881" i="1"/>
  <c r="U881" i="1" s="1"/>
  <c r="V881" i="1" s="1"/>
  <c r="T882" i="1"/>
  <c r="T883" i="1"/>
  <c r="U883" i="1" s="1"/>
  <c r="V883" i="1" s="1"/>
  <c r="T884" i="1"/>
  <c r="T885" i="1"/>
  <c r="U885" i="1" s="1"/>
  <c r="V885" i="1" s="1"/>
  <c r="T886" i="1"/>
  <c r="T887" i="1"/>
  <c r="U887" i="1" s="1"/>
  <c r="V887" i="1" s="1"/>
  <c r="T888" i="1"/>
  <c r="T889" i="1"/>
  <c r="U889" i="1" s="1"/>
  <c r="V889" i="1" s="1"/>
  <c r="T890" i="1"/>
  <c r="T891" i="1"/>
  <c r="U891" i="1" s="1"/>
  <c r="V891" i="1" s="1"/>
  <c r="T892" i="1"/>
  <c r="T893" i="1"/>
  <c r="U893" i="1" s="1"/>
  <c r="V893" i="1" s="1"/>
  <c r="T894" i="1"/>
  <c r="T895" i="1"/>
  <c r="U895" i="1" s="1"/>
  <c r="V895" i="1" s="1"/>
  <c r="T896" i="1"/>
  <c r="T897" i="1"/>
  <c r="U897" i="1" s="1"/>
  <c r="V897" i="1" s="1"/>
  <c r="T898" i="1"/>
  <c r="T899" i="1"/>
  <c r="U899" i="1" s="1"/>
  <c r="V899" i="1" s="1"/>
  <c r="T900" i="1"/>
  <c r="T901" i="1"/>
  <c r="U901" i="1" s="1"/>
  <c r="V901" i="1" s="1"/>
  <c r="T902" i="1"/>
  <c r="T903" i="1"/>
  <c r="U903" i="1" s="1"/>
  <c r="V903" i="1" s="1"/>
  <c r="T904" i="1"/>
  <c r="T905" i="1"/>
  <c r="U905" i="1" s="1"/>
  <c r="V905" i="1" s="1"/>
  <c r="T906" i="1"/>
  <c r="T907" i="1"/>
  <c r="U907" i="1" s="1"/>
  <c r="V907" i="1" s="1"/>
  <c r="T908" i="1"/>
  <c r="T909" i="1"/>
  <c r="U909" i="1" s="1"/>
  <c r="V909" i="1" s="1"/>
  <c r="T910" i="1"/>
  <c r="T911" i="1"/>
  <c r="U911" i="1" s="1"/>
  <c r="V911" i="1" s="1"/>
  <c r="T912" i="1"/>
  <c r="T913" i="1"/>
  <c r="U913" i="1" s="1"/>
  <c r="V913" i="1" s="1"/>
  <c r="T914" i="1"/>
  <c r="T915" i="1"/>
  <c r="U915" i="1" s="1"/>
  <c r="V915" i="1" s="1"/>
  <c r="T916" i="1"/>
  <c r="T917" i="1"/>
  <c r="U917" i="1" s="1"/>
  <c r="V917" i="1" s="1"/>
  <c r="T918" i="1"/>
  <c r="T919" i="1"/>
  <c r="U919" i="1" s="1"/>
  <c r="V919" i="1" s="1"/>
  <c r="T920" i="1"/>
  <c r="T921" i="1"/>
  <c r="U921" i="1" s="1"/>
  <c r="V921" i="1" s="1"/>
  <c r="T922" i="1"/>
  <c r="T923" i="1"/>
  <c r="U923" i="1" s="1"/>
  <c r="V923" i="1" s="1"/>
  <c r="T924" i="1"/>
  <c r="T925" i="1"/>
  <c r="U925" i="1" s="1"/>
  <c r="V925" i="1" s="1"/>
  <c r="T926" i="1"/>
  <c r="T927" i="1"/>
  <c r="U927" i="1" s="1"/>
  <c r="V927" i="1" s="1"/>
  <c r="T928" i="1"/>
  <c r="T929" i="1"/>
  <c r="U929" i="1" s="1"/>
  <c r="V929" i="1" s="1"/>
  <c r="T930" i="1"/>
  <c r="T931" i="1"/>
  <c r="U931" i="1" s="1"/>
  <c r="V931" i="1" s="1"/>
  <c r="T932" i="1"/>
  <c r="T933" i="1"/>
  <c r="U933" i="1" s="1"/>
  <c r="V933" i="1" s="1"/>
  <c r="T934" i="1"/>
  <c r="T935" i="1"/>
  <c r="U935" i="1" s="1"/>
  <c r="V935" i="1" s="1"/>
  <c r="T936" i="1"/>
  <c r="T937" i="1"/>
  <c r="U937" i="1" s="1"/>
  <c r="V937" i="1" s="1"/>
  <c r="T938" i="1"/>
  <c r="T939" i="1"/>
  <c r="U939" i="1" s="1"/>
  <c r="V939" i="1" s="1"/>
  <c r="T940" i="1"/>
  <c r="T941" i="1"/>
  <c r="U941" i="1" s="1"/>
  <c r="V941" i="1" s="1"/>
  <c r="T942" i="1"/>
  <c r="T943" i="1"/>
  <c r="U943" i="1" s="1"/>
  <c r="V943" i="1" s="1"/>
  <c r="T944" i="1"/>
  <c r="T945" i="1"/>
  <c r="U945" i="1" s="1"/>
  <c r="V945" i="1" s="1"/>
  <c r="T946" i="1"/>
  <c r="T947" i="1"/>
  <c r="U947" i="1" s="1"/>
  <c r="V947" i="1" s="1"/>
  <c r="T948" i="1"/>
  <c r="T949" i="1"/>
  <c r="U949" i="1" s="1"/>
  <c r="V949" i="1" s="1"/>
  <c r="T950" i="1"/>
  <c r="T951" i="1"/>
  <c r="U951" i="1" s="1"/>
  <c r="V951" i="1" s="1"/>
  <c r="T952" i="1"/>
  <c r="T953" i="1"/>
  <c r="U953" i="1" s="1"/>
  <c r="V953" i="1" s="1"/>
  <c r="T954" i="1"/>
  <c r="T955" i="1"/>
  <c r="U955" i="1" s="1"/>
  <c r="V955" i="1" s="1"/>
  <c r="T956" i="1"/>
  <c r="T957" i="1"/>
  <c r="U957" i="1" s="1"/>
  <c r="V957" i="1" s="1"/>
  <c r="T958" i="1"/>
  <c r="T959" i="1"/>
  <c r="U959" i="1" s="1"/>
  <c r="V959" i="1" s="1"/>
  <c r="T960" i="1"/>
  <c r="T961" i="1"/>
  <c r="U961" i="1" s="1"/>
  <c r="V961" i="1" s="1"/>
  <c r="T962" i="1"/>
  <c r="T963" i="1"/>
  <c r="U963" i="1" s="1"/>
  <c r="V963" i="1" s="1"/>
  <c r="T964" i="1"/>
  <c r="T965" i="1"/>
  <c r="U965" i="1" s="1"/>
  <c r="V965" i="1" s="1"/>
  <c r="T966" i="1"/>
  <c r="T967" i="1"/>
  <c r="U967" i="1" s="1"/>
  <c r="V967" i="1" s="1"/>
  <c r="T968" i="1"/>
  <c r="T969" i="1"/>
  <c r="U969" i="1" s="1"/>
  <c r="V969" i="1" s="1"/>
  <c r="T970" i="1"/>
  <c r="T971" i="1"/>
  <c r="U971" i="1" s="1"/>
  <c r="V971" i="1" s="1"/>
  <c r="T972" i="1"/>
  <c r="T973" i="1"/>
  <c r="U973" i="1" s="1"/>
  <c r="V973" i="1" s="1"/>
  <c r="T974" i="1"/>
  <c r="T975" i="1"/>
  <c r="U975" i="1" s="1"/>
  <c r="V975" i="1" s="1"/>
  <c r="T976" i="1"/>
  <c r="T977" i="1"/>
  <c r="U977" i="1" s="1"/>
  <c r="V977" i="1" s="1"/>
  <c r="T978" i="1"/>
  <c r="T979" i="1"/>
  <c r="U979" i="1" s="1"/>
  <c r="V979" i="1" s="1"/>
  <c r="T980" i="1"/>
  <c r="T981" i="1"/>
  <c r="U981" i="1" s="1"/>
  <c r="V981" i="1" s="1"/>
  <c r="T982" i="1"/>
  <c r="T983" i="1"/>
  <c r="U983" i="1" s="1"/>
  <c r="V983" i="1" s="1"/>
  <c r="T984" i="1"/>
  <c r="T985" i="1"/>
  <c r="U985" i="1" s="1"/>
  <c r="V985" i="1" s="1"/>
  <c r="T986" i="1"/>
  <c r="T987" i="1"/>
  <c r="U987" i="1" s="1"/>
  <c r="V987" i="1" s="1"/>
  <c r="T988" i="1"/>
  <c r="T989" i="1"/>
  <c r="U989" i="1" s="1"/>
  <c r="V989" i="1" s="1"/>
  <c r="T990" i="1"/>
  <c r="T991" i="1"/>
  <c r="U991" i="1" s="1"/>
  <c r="V991" i="1" s="1"/>
  <c r="T992" i="1"/>
  <c r="T993" i="1"/>
  <c r="U993" i="1" s="1"/>
  <c r="V993" i="1" s="1"/>
  <c r="T994" i="1"/>
  <c r="T995" i="1"/>
  <c r="U995" i="1" s="1"/>
  <c r="V995" i="1" s="1"/>
  <c r="T996" i="1"/>
  <c r="T997" i="1"/>
  <c r="U997" i="1" s="1"/>
  <c r="V997" i="1" s="1"/>
  <c r="T998" i="1"/>
  <c r="T999" i="1"/>
  <c r="U999" i="1" s="1"/>
  <c r="V999" i="1" s="1"/>
  <c r="T1000" i="1"/>
  <c r="T1001" i="1"/>
  <c r="U1001" i="1" s="1"/>
  <c r="V1001" i="1" s="1"/>
  <c r="T1002" i="1"/>
  <c r="T1003" i="1"/>
  <c r="U1003" i="1" s="1"/>
  <c r="V1003" i="1" s="1"/>
  <c r="T1004" i="1"/>
  <c r="T1005" i="1"/>
  <c r="U1005" i="1" s="1"/>
  <c r="V1005" i="1" s="1"/>
  <c r="T1006" i="1"/>
  <c r="T1007" i="1"/>
  <c r="U1007" i="1" s="1"/>
  <c r="V1007" i="1" s="1"/>
  <c r="T1008" i="1"/>
  <c r="T1009" i="1"/>
  <c r="U1009" i="1" s="1"/>
  <c r="V1009" i="1" s="1"/>
  <c r="T1010" i="1"/>
  <c r="T1011" i="1"/>
  <c r="U1011" i="1" s="1"/>
  <c r="V1011" i="1" s="1"/>
  <c r="T1012" i="1"/>
  <c r="T1013" i="1"/>
  <c r="U1013" i="1" s="1"/>
  <c r="V1013" i="1" s="1"/>
  <c r="T1014" i="1"/>
  <c r="T1015" i="1"/>
  <c r="U1015" i="1" s="1"/>
  <c r="V1015" i="1" s="1"/>
  <c r="T1016" i="1"/>
  <c r="T1017" i="1"/>
  <c r="U1017" i="1" s="1"/>
  <c r="V1017" i="1" s="1"/>
  <c r="T1018" i="1"/>
  <c r="T1019" i="1"/>
  <c r="U1019" i="1" s="1"/>
  <c r="V1019" i="1" s="1"/>
  <c r="T1020" i="1"/>
  <c r="T1021" i="1"/>
  <c r="U1021" i="1" s="1"/>
  <c r="V1021" i="1" s="1"/>
  <c r="T1022" i="1"/>
  <c r="T1023" i="1"/>
  <c r="U1023" i="1" s="1"/>
  <c r="V1023" i="1" s="1"/>
  <c r="T1024" i="1"/>
  <c r="T1025" i="1"/>
  <c r="U1025" i="1" s="1"/>
  <c r="V1025" i="1" s="1"/>
  <c r="T1026" i="1"/>
  <c r="T1027" i="1"/>
  <c r="U1027" i="1" s="1"/>
  <c r="V1027" i="1" s="1"/>
  <c r="T1028" i="1"/>
  <c r="T1029" i="1"/>
  <c r="U1029" i="1" s="1"/>
  <c r="V1029" i="1" s="1"/>
  <c r="T1030" i="1"/>
  <c r="T1031" i="1"/>
  <c r="U1031" i="1" s="1"/>
  <c r="V1031" i="1" s="1"/>
  <c r="T1032" i="1"/>
  <c r="T1033" i="1"/>
  <c r="U1033" i="1" s="1"/>
  <c r="V1033" i="1" s="1"/>
  <c r="T1034" i="1"/>
  <c r="T1035" i="1"/>
  <c r="U1035" i="1" s="1"/>
  <c r="V1035" i="1" s="1"/>
  <c r="T1036" i="1"/>
  <c r="T1037" i="1"/>
  <c r="U1037" i="1" s="1"/>
  <c r="V1037" i="1" s="1"/>
  <c r="T1038" i="1"/>
  <c r="T1039" i="1"/>
  <c r="U1039" i="1" s="1"/>
  <c r="V1039" i="1" s="1"/>
  <c r="T1040" i="1"/>
  <c r="T1041" i="1"/>
  <c r="U1041" i="1" s="1"/>
  <c r="V1041" i="1" s="1"/>
  <c r="T1042" i="1"/>
  <c r="T1043" i="1"/>
  <c r="U1043" i="1" s="1"/>
  <c r="V1043" i="1" s="1"/>
  <c r="T1044" i="1"/>
  <c r="T1045" i="1"/>
  <c r="U1045" i="1" s="1"/>
  <c r="V1045" i="1" s="1"/>
  <c r="T1046" i="1"/>
  <c r="T1047" i="1"/>
  <c r="U1047" i="1" s="1"/>
  <c r="V1047" i="1" s="1"/>
  <c r="T1048" i="1"/>
  <c r="T1049" i="1"/>
  <c r="U1049" i="1" s="1"/>
  <c r="V1049" i="1" s="1"/>
  <c r="T1050" i="1"/>
  <c r="T1051" i="1"/>
  <c r="U1051" i="1" s="1"/>
  <c r="V1051" i="1" s="1"/>
  <c r="T1052" i="1"/>
  <c r="T1053" i="1"/>
  <c r="U1053" i="1" s="1"/>
  <c r="V1053" i="1" s="1"/>
  <c r="T1054" i="1"/>
  <c r="T1055" i="1"/>
  <c r="U1055" i="1" s="1"/>
  <c r="V1055" i="1" s="1"/>
  <c r="T1056" i="1"/>
  <c r="T1057" i="1"/>
  <c r="U1057" i="1" s="1"/>
  <c r="V1057" i="1" s="1"/>
  <c r="T1058" i="1"/>
  <c r="T1059" i="1"/>
  <c r="U1059" i="1" s="1"/>
  <c r="V1059" i="1" s="1"/>
  <c r="T1060" i="1"/>
  <c r="T1061" i="1"/>
  <c r="U1061" i="1" s="1"/>
  <c r="V1061" i="1" s="1"/>
  <c r="T1062" i="1"/>
  <c r="T1063" i="1"/>
  <c r="U1063" i="1" s="1"/>
  <c r="V1063" i="1" s="1"/>
  <c r="T1064" i="1"/>
  <c r="T1065" i="1"/>
  <c r="U1065" i="1" s="1"/>
  <c r="V1065" i="1" s="1"/>
  <c r="T1066" i="1"/>
  <c r="T1067" i="1"/>
  <c r="U1067" i="1" s="1"/>
  <c r="V1067" i="1" s="1"/>
  <c r="T1068" i="1"/>
  <c r="T1069" i="1"/>
  <c r="U1069" i="1" s="1"/>
  <c r="V1069" i="1" s="1"/>
  <c r="T1070" i="1"/>
  <c r="T1071" i="1"/>
  <c r="U1071" i="1" s="1"/>
  <c r="V1071" i="1" s="1"/>
  <c r="T1072" i="1"/>
  <c r="T1073" i="1"/>
  <c r="U1073" i="1" s="1"/>
  <c r="V1073" i="1" s="1"/>
  <c r="T1074" i="1"/>
  <c r="T1075" i="1"/>
  <c r="U1075" i="1" s="1"/>
  <c r="V1075" i="1" s="1"/>
  <c r="T1076" i="1"/>
  <c r="T1077" i="1"/>
  <c r="U1077" i="1" s="1"/>
  <c r="V1077" i="1" s="1"/>
  <c r="T1078" i="1"/>
  <c r="T1079" i="1"/>
  <c r="U1079" i="1" s="1"/>
  <c r="V1079" i="1" s="1"/>
  <c r="T1080" i="1"/>
  <c r="T1081" i="1"/>
  <c r="U1081" i="1" s="1"/>
  <c r="V1081" i="1" s="1"/>
  <c r="T1082" i="1"/>
  <c r="T1083" i="1"/>
  <c r="U1083" i="1" s="1"/>
  <c r="V1083" i="1" s="1"/>
  <c r="T1084" i="1"/>
  <c r="T1085" i="1"/>
  <c r="U1085" i="1" s="1"/>
  <c r="V1085" i="1" s="1"/>
  <c r="T1086" i="1"/>
  <c r="T1087" i="1"/>
  <c r="U1087" i="1" s="1"/>
  <c r="V1087" i="1" s="1"/>
  <c r="T1088" i="1"/>
  <c r="T1089" i="1"/>
  <c r="U1089" i="1" s="1"/>
  <c r="V1089" i="1" s="1"/>
  <c r="T1090" i="1"/>
  <c r="T1091" i="1"/>
  <c r="U1091" i="1" s="1"/>
  <c r="V1091" i="1" s="1"/>
  <c r="T1092" i="1"/>
  <c r="T1093" i="1"/>
  <c r="U1093" i="1" s="1"/>
  <c r="V1093" i="1" s="1"/>
  <c r="T1094" i="1"/>
  <c r="T1095" i="1"/>
  <c r="U1095" i="1" s="1"/>
  <c r="V1095" i="1" s="1"/>
  <c r="T1096" i="1"/>
  <c r="T1097" i="1"/>
  <c r="U1097" i="1" s="1"/>
  <c r="V1097" i="1" s="1"/>
  <c r="T1098" i="1"/>
  <c r="T1099" i="1"/>
  <c r="U1099" i="1" s="1"/>
  <c r="V1099" i="1" s="1"/>
  <c r="T1100" i="1"/>
  <c r="T1101" i="1"/>
  <c r="U1101" i="1" s="1"/>
  <c r="V1101" i="1" s="1"/>
  <c r="T1102" i="1"/>
  <c r="T1103" i="1"/>
  <c r="U1103" i="1" s="1"/>
  <c r="V1103" i="1" s="1"/>
  <c r="T1104" i="1"/>
  <c r="T1105" i="1"/>
  <c r="U1105" i="1" s="1"/>
  <c r="V1105" i="1" s="1"/>
  <c r="T1106" i="1"/>
  <c r="T1107" i="1"/>
  <c r="U1107" i="1" s="1"/>
  <c r="V1107" i="1" s="1"/>
  <c r="T1108" i="1"/>
  <c r="T1109" i="1"/>
  <c r="U1109" i="1" s="1"/>
  <c r="V1109" i="1" s="1"/>
  <c r="T1110" i="1"/>
  <c r="T1111" i="1"/>
  <c r="U1111" i="1" s="1"/>
  <c r="V1111" i="1" s="1"/>
  <c r="T1112" i="1"/>
  <c r="T1113" i="1"/>
  <c r="U1113" i="1" s="1"/>
  <c r="V1113" i="1" s="1"/>
  <c r="T1114" i="1"/>
  <c r="T1115" i="1"/>
  <c r="U1115" i="1" s="1"/>
  <c r="V1115" i="1" s="1"/>
  <c r="T1116" i="1"/>
  <c r="T1117" i="1"/>
  <c r="U1117" i="1" s="1"/>
  <c r="V1117" i="1" s="1"/>
  <c r="T1118" i="1"/>
  <c r="T1119" i="1"/>
  <c r="U1119" i="1" s="1"/>
  <c r="V1119" i="1" s="1"/>
  <c r="T1120" i="1"/>
  <c r="T1121" i="1"/>
  <c r="U1121" i="1" s="1"/>
  <c r="V1121" i="1" s="1"/>
  <c r="T1122" i="1"/>
  <c r="T1123" i="1"/>
  <c r="U1123" i="1" s="1"/>
  <c r="V1123" i="1" s="1"/>
  <c r="T1124" i="1"/>
  <c r="T1125" i="1"/>
  <c r="U1125" i="1" s="1"/>
  <c r="V1125" i="1" s="1"/>
  <c r="T1126" i="1"/>
  <c r="T1127" i="1"/>
  <c r="U1127" i="1" s="1"/>
  <c r="V1127" i="1" s="1"/>
  <c r="T1128" i="1"/>
  <c r="T1129" i="1"/>
  <c r="U1129" i="1" s="1"/>
  <c r="V1129" i="1" s="1"/>
  <c r="T1130" i="1"/>
  <c r="T1131" i="1"/>
  <c r="U1131" i="1" s="1"/>
  <c r="V1131" i="1" s="1"/>
  <c r="T1132" i="1"/>
  <c r="T1133" i="1"/>
  <c r="U1133" i="1" s="1"/>
  <c r="V1133" i="1" s="1"/>
  <c r="T1134" i="1"/>
  <c r="T1135" i="1"/>
  <c r="U1135" i="1" s="1"/>
  <c r="V1135" i="1" s="1"/>
  <c r="T1136" i="1"/>
  <c r="T1137" i="1"/>
  <c r="U1137" i="1" s="1"/>
  <c r="V1137" i="1" s="1"/>
  <c r="T1138" i="1"/>
  <c r="T1139" i="1"/>
  <c r="U1139" i="1" s="1"/>
  <c r="V1139" i="1" s="1"/>
  <c r="T1140" i="1"/>
  <c r="T1141" i="1"/>
  <c r="U1141" i="1" s="1"/>
  <c r="V1141" i="1" s="1"/>
  <c r="T1142" i="1"/>
  <c r="T1143" i="1"/>
  <c r="U1143" i="1" s="1"/>
  <c r="V1143" i="1" s="1"/>
  <c r="T1144" i="1"/>
  <c r="T1145" i="1"/>
  <c r="U1145" i="1" s="1"/>
  <c r="V1145" i="1" s="1"/>
  <c r="T1146" i="1"/>
  <c r="T1147" i="1"/>
  <c r="U1147" i="1" s="1"/>
  <c r="V1147" i="1" s="1"/>
  <c r="T1148" i="1"/>
  <c r="T1149" i="1"/>
  <c r="U1149" i="1" s="1"/>
  <c r="V1149" i="1" s="1"/>
  <c r="T1150" i="1"/>
  <c r="T1151" i="1"/>
  <c r="U1151" i="1" s="1"/>
  <c r="V1151" i="1" s="1"/>
  <c r="T1152" i="1"/>
  <c r="T1153" i="1"/>
  <c r="U1153" i="1" s="1"/>
  <c r="V1153" i="1" s="1"/>
  <c r="T1154" i="1"/>
  <c r="T1155" i="1"/>
  <c r="U1155" i="1" s="1"/>
  <c r="V1155" i="1" s="1"/>
  <c r="T1156" i="1"/>
  <c r="T1157" i="1"/>
  <c r="U1157" i="1" s="1"/>
  <c r="V1157" i="1" s="1"/>
  <c r="T1158" i="1"/>
  <c r="T1159" i="1"/>
  <c r="U1159" i="1" s="1"/>
  <c r="V1159" i="1" s="1"/>
  <c r="T1160" i="1"/>
  <c r="T1161" i="1"/>
  <c r="U1161" i="1" s="1"/>
  <c r="V1161" i="1" s="1"/>
  <c r="T1162" i="1"/>
  <c r="T1163" i="1"/>
  <c r="U1163" i="1" s="1"/>
  <c r="V1163" i="1" s="1"/>
  <c r="T1164" i="1"/>
  <c r="T1165" i="1"/>
  <c r="U1165" i="1" s="1"/>
  <c r="V1165" i="1" s="1"/>
  <c r="T1166" i="1"/>
  <c r="T1167" i="1"/>
  <c r="U1167" i="1" s="1"/>
  <c r="V1167" i="1" s="1"/>
  <c r="T1168" i="1"/>
  <c r="T1169" i="1"/>
  <c r="U1169" i="1" s="1"/>
  <c r="V1169" i="1" s="1"/>
  <c r="T1170" i="1"/>
  <c r="T1171" i="1"/>
  <c r="U1171" i="1" s="1"/>
  <c r="V1171" i="1" s="1"/>
  <c r="T1172" i="1"/>
  <c r="T1173" i="1"/>
  <c r="U1173" i="1" s="1"/>
  <c r="V1173" i="1" s="1"/>
  <c r="T1174" i="1"/>
  <c r="T1175" i="1"/>
  <c r="U1175" i="1" s="1"/>
  <c r="V1175" i="1" s="1"/>
  <c r="T1176" i="1"/>
  <c r="T1177" i="1"/>
  <c r="U1177" i="1" s="1"/>
  <c r="V1177" i="1" s="1"/>
  <c r="T1178" i="1"/>
  <c r="T1179" i="1"/>
  <c r="U1179" i="1" s="1"/>
  <c r="V1179" i="1" s="1"/>
  <c r="T1180" i="1"/>
  <c r="T1181" i="1"/>
  <c r="U1181" i="1" s="1"/>
  <c r="V1181" i="1" s="1"/>
  <c r="T1182" i="1"/>
  <c r="T1183" i="1"/>
  <c r="U1183" i="1" s="1"/>
  <c r="V1183" i="1" s="1"/>
  <c r="T1184" i="1"/>
  <c r="T1185" i="1"/>
  <c r="U1185" i="1" s="1"/>
  <c r="V1185" i="1" s="1"/>
  <c r="T1186" i="1"/>
  <c r="T1187" i="1"/>
  <c r="U1187" i="1" s="1"/>
  <c r="V1187" i="1" s="1"/>
  <c r="T1188" i="1"/>
  <c r="T1189" i="1"/>
  <c r="U1189" i="1" s="1"/>
  <c r="V1189" i="1" s="1"/>
  <c r="T1190" i="1"/>
  <c r="T1191" i="1"/>
  <c r="U1191" i="1" s="1"/>
  <c r="V1191" i="1" s="1"/>
  <c r="T1192" i="1"/>
  <c r="T1193" i="1"/>
  <c r="U1193" i="1" s="1"/>
  <c r="V1193" i="1" s="1"/>
  <c r="T1194" i="1"/>
  <c r="T1195" i="1"/>
  <c r="U1195" i="1" s="1"/>
  <c r="V1195" i="1" s="1"/>
  <c r="T1196" i="1"/>
  <c r="T1197" i="1"/>
  <c r="U1197" i="1" s="1"/>
  <c r="V1197" i="1" s="1"/>
  <c r="T1198" i="1"/>
  <c r="T1199" i="1"/>
  <c r="U1199" i="1" s="1"/>
  <c r="V1199" i="1" s="1"/>
  <c r="T1200" i="1"/>
  <c r="T1201" i="1"/>
  <c r="U1201" i="1" s="1"/>
  <c r="V1201" i="1" s="1"/>
  <c r="T1202" i="1"/>
  <c r="T1203" i="1"/>
  <c r="U1203" i="1" s="1"/>
  <c r="V1203" i="1" s="1"/>
  <c r="T1204" i="1"/>
  <c r="T1205" i="1"/>
  <c r="U1205" i="1" s="1"/>
  <c r="V1205" i="1" s="1"/>
  <c r="T1206" i="1"/>
  <c r="T1207" i="1"/>
  <c r="U1207" i="1" s="1"/>
  <c r="V1207" i="1" s="1"/>
  <c r="T1208" i="1"/>
  <c r="T1209" i="1"/>
  <c r="U1209" i="1" s="1"/>
  <c r="V1209" i="1" s="1"/>
  <c r="T1210" i="1"/>
  <c r="T1211" i="1"/>
  <c r="U1211" i="1" s="1"/>
  <c r="V1211" i="1" s="1"/>
  <c r="T1212" i="1"/>
  <c r="T1213" i="1"/>
  <c r="U1213" i="1" s="1"/>
  <c r="V1213" i="1" s="1"/>
  <c r="T1214" i="1"/>
  <c r="T1215" i="1"/>
  <c r="U1215" i="1" s="1"/>
  <c r="V1215" i="1" s="1"/>
  <c r="T1216" i="1"/>
  <c r="T1217" i="1"/>
  <c r="U1217" i="1" s="1"/>
  <c r="V1217" i="1" s="1"/>
  <c r="T1218" i="1"/>
  <c r="T1219" i="1"/>
  <c r="U1219" i="1" s="1"/>
  <c r="V1219" i="1" s="1"/>
  <c r="T1220" i="1"/>
  <c r="T1221" i="1"/>
  <c r="U1221" i="1" s="1"/>
  <c r="V1221" i="1" s="1"/>
  <c r="T1222" i="1"/>
  <c r="T1223" i="1"/>
  <c r="U1223" i="1" s="1"/>
  <c r="V1223" i="1" s="1"/>
  <c r="T1224" i="1"/>
  <c r="T1225" i="1"/>
  <c r="U1225" i="1" s="1"/>
  <c r="V1225" i="1" s="1"/>
  <c r="T1226" i="1"/>
  <c r="T1227" i="1"/>
  <c r="U1227" i="1" s="1"/>
  <c r="V1227" i="1" s="1"/>
  <c r="T1228" i="1"/>
  <c r="T1229" i="1"/>
  <c r="U1229" i="1" s="1"/>
  <c r="V1229" i="1" s="1"/>
  <c r="T1230" i="1"/>
  <c r="T1231" i="1"/>
  <c r="U1231" i="1" s="1"/>
  <c r="V1231" i="1" s="1"/>
  <c r="T1232" i="1"/>
  <c r="T1233" i="1"/>
  <c r="U1233" i="1" s="1"/>
  <c r="V1233" i="1" s="1"/>
  <c r="T1234" i="1"/>
  <c r="T1235" i="1"/>
  <c r="U1235" i="1" s="1"/>
  <c r="V1235" i="1" s="1"/>
  <c r="T1236" i="1"/>
  <c r="T1237" i="1"/>
  <c r="U1237" i="1" s="1"/>
  <c r="V1237" i="1" s="1"/>
  <c r="T1238" i="1"/>
  <c r="T1239" i="1"/>
  <c r="U1239" i="1" s="1"/>
  <c r="V1239" i="1" s="1"/>
  <c r="T1240" i="1"/>
  <c r="T1241" i="1"/>
  <c r="U1241" i="1" s="1"/>
  <c r="V1241" i="1" s="1"/>
  <c r="T1242" i="1"/>
  <c r="T1243" i="1"/>
  <c r="U1243" i="1" s="1"/>
  <c r="V1243" i="1" s="1"/>
  <c r="T1244" i="1"/>
  <c r="T1245" i="1"/>
  <c r="U1245" i="1" s="1"/>
  <c r="V1245" i="1" s="1"/>
  <c r="T1246" i="1"/>
  <c r="T1247" i="1"/>
  <c r="U1247" i="1" s="1"/>
  <c r="V1247" i="1" s="1"/>
  <c r="T1248" i="1"/>
  <c r="T1249" i="1"/>
  <c r="U1249" i="1" s="1"/>
  <c r="V1249" i="1" s="1"/>
  <c r="T1250" i="1"/>
  <c r="T1251" i="1"/>
  <c r="U1251" i="1" s="1"/>
  <c r="V1251" i="1" s="1"/>
  <c r="T1252" i="1"/>
  <c r="T1253" i="1"/>
  <c r="U1253" i="1" s="1"/>
  <c r="V1253" i="1" s="1"/>
  <c r="T1254" i="1"/>
  <c r="T1255" i="1"/>
  <c r="U1255" i="1" s="1"/>
  <c r="V1255" i="1" s="1"/>
  <c r="T1256" i="1"/>
  <c r="T1257" i="1"/>
  <c r="U1257" i="1" s="1"/>
  <c r="V1257" i="1" s="1"/>
  <c r="T1258" i="1"/>
  <c r="T1259" i="1"/>
  <c r="U1259" i="1" s="1"/>
  <c r="V1259" i="1" s="1"/>
  <c r="T1260" i="1"/>
  <c r="T1261" i="1"/>
  <c r="U1261" i="1" s="1"/>
  <c r="V1261" i="1" s="1"/>
  <c r="T1262" i="1"/>
  <c r="T1263" i="1"/>
  <c r="U1263" i="1" s="1"/>
  <c r="V1263" i="1" s="1"/>
  <c r="T1264" i="1"/>
  <c r="T1265" i="1"/>
  <c r="U1265" i="1" s="1"/>
  <c r="V1265" i="1" s="1"/>
  <c r="T1266" i="1"/>
  <c r="T1267" i="1"/>
  <c r="U1267" i="1" s="1"/>
  <c r="V1267" i="1" s="1"/>
  <c r="T1268" i="1"/>
  <c r="T1269" i="1"/>
  <c r="U1269" i="1" s="1"/>
  <c r="V1269" i="1" s="1"/>
  <c r="T1270" i="1"/>
  <c r="T1271" i="1"/>
  <c r="U1271" i="1" s="1"/>
  <c r="V1271" i="1" s="1"/>
  <c r="T1272" i="1"/>
  <c r="T1273" i="1"/>
  <c r="U1273" i="1" s="1"/>
  <c r="V1273" i="1" s="1"/>
  <c r="T1274" i="1"/>
  <c r="T1275" i="1"/>
  <c r="U1275" i="1" s="1"/>
  <c r="V1275" i="1" s="1"/>
  <c r="T1276" i="1"/>
  <c r="T1277" i="1"/>
  <c r="U1277" i="1" s="1"/>
  <c r="V1277" i="1" s="1"/>
  <c r="T1278" i="1"/>
  <c r="T1279" i="1"/>
  <c r="U1279" i="1" s="1"/>
  <c r="V1279" i="1" s="1"/>
  <c r="T1280" i="1"/>
  <c r="T1281" i="1"/>
  <c r="U1281" i="1" s="1"/>
  <c r="V1281" i="1" s="1"/>
  <c r="T1282" i="1"/>
  <c r="T1283" i="1"/>
  <c r="U1283" i="1" s="1"/>
  <c r="V1283" i="1" s="1"/>
  <c r="T1284" i="1"/>
  <c r="T1285" i="1"/>
  <c r="U1285" i="1" s="1"/>
  <c r="V1285" i="1" s="1"/>
  <c r="T1286" i="1"/>
  <c r="T1287" i="1"/>
  <c r="U1287" i="1" s="1"/>
  <c r="V1287" i="1" s="1"/>
  <c r="T1288" i="1"/>
  <c r="T1289" i="1"/>
  <c r="U1289" i="1" s="1"/>
  <c r="V1289" i="1" s="1"/>
  <c r="T1290" i="1"/>
  <c r="T1291" i="1"/>
  <c r="U1291" i="1" s="1"/>
  <c r="V1291" i="1" s="1"/>
  <c r="T1292" i="1"/>
  <c r="T1293" i="1"/>
  <c r="U1293" i="1" s="1"/>
  <c r="V1293" i="1" s="1"/>
  <c r="T1294" i="1"/>
  <c r="T1295" i="1"/>
  <c r="U1295" i="1" s="1"/>
  <c r="V1295" i="1" s="1"/>
  <c r="T1296" i="1"/>
  <c r="T1297" i="1"/>
  <c r="U1297" i="1" s="1"/>
  <c r="V1297" i="1" s="1"/>
  <c r="T1298" i="1"/>
  <c r="T1299" i="1"/>
  <c r="U1299" i="1" s="1"/>
  <c r="V1299" i="1" s="1"/>
  <c r="T1300" i="1"/>
  <c r="T1301" i="1"/>
  <c r="U1301" i="1" s="1"/>
  <c r="V1301" i="1" s="1"/>
  <c r="T1302" i="1"/>
  <c r="T1303" i="1"/>
  <c r="U1303" i="1" s="1"/>
  <c r="V1303" i="1" s="1"/>
  <c r="T1304" i="1"/>
  <c r="T1305" i="1"/>
  <c r="U1305" i="1" s="1"/>
  <c r="V1305" i="1" s="1"/>
  <c r="T1306" i="1"/>
  <c r="T1307" i="1"/>
  <c r="U1307" i="1" s="1"/>
  <c r="V1307" i="1" s="1"/>
  <c r="T1308" i="1"/>
  <c r="T1309" i="1"/>
  <c r="U1309" i="1" s="1"/>
  <c r="V1309" i="1" s="1"/>
  <c r="T1310" i="1"/>
  <c r="T1311" i="1"/>
  <c r="U1311" i="1" s="1"/>
  <c r="V1311" i="1" s="1"/>
  <c r="T1312" i="1"/>
  <c r="T1313" i="1"/>
  <c r="U1313" i="1" s="1"/>
  <c r="V1313" i="1" s="1"/>
  <c r="T1314" i="1"/>
  <c r="T1315" i="1"/>
  <c r="U1315" i="1" s="1"/>
  <c r="V1315" i="1" s="1"/>
  <c r="T1316" i="1"/>
  <c r="T1317" i="1"/>
  <c r="U1317" i="1" s="1"/>
  <c r="V1317" i="1" s="1"/>
  <c r="T1318" i="1"/>
  <c r="T1319" i="1"/>
  <c r="U1319" i="1" s="1"/>
  <c r="V1319" i="1" s="1"/>
  <c r="T1320" i="1"/>
  <c r="T1321" i="1"/>
  <c r="U1321" i="1" s="1"/>
  <c r="V1321" i="1" s="1"/>
  <c r="T1322" i="1"/>
  <c r="T1323" i="1"/>
  <c r="U1323" i="1" s="1"/>
  <c r="V1323" i="1" s="1"/>
  <c r="T1324" i="1"/>
  <c r="T1325" i="1"/>
  <c r="U1325" i="1" s="1"/>
  <c r="V1325" i="1" s="1"/>
  <c r="T1326" i="1"/>
  <c r="T1327" i="1"/>
  <c r="U1327" i="1" s="1"/>
  <c r="V1327" i="1" s="1"/>
  <c r="T1328" i="1"/>
  <c r="T1329" i="1"/>
  <c r="U1329" i="1" s="1"/>
  <c r="V1329" i="1" s="1"/>
  <c r="T1330" i="1"/>
  <c r="T1331" i="1"/>
  <c r="U1331" i="1" s="1"/>
  <c r="V1331" i="1" s="1"/>
  <c r="T1332" i="1"/>
  <c r="T1333" i="1"/>
  <c r="U1333" i="1" s="1"/>
  <c r="V1333" i="1" s="1"/>
  <c r="T1334" i="1"/>
  <c r="T1335" i="1"/>
  <c r="U1335" i="1" s="1"/>
  <c r="V1335" i="1" s="1"/>
  <c r="T1336" i="1"/>
  <c r="T1337" i="1"/>
  <c r="U1337" i="1" s="1"/>
  <c r="V1337" i="1" s="1"/>
  <c r="T1338" i="1"/>
  <c r="T1339" i="1"/>
  <c r="U1339" i="1" s="1"/>
  <c r="V1339" i="1" s="1"/>
  <c r="T1340" i="1"/>
  <c r="T1341" i="1"/>
  <c r="U1341" i="1" s="1"/>
  <c r="V1341" i="1" s="1"/>
  <c r="T1342" i="1"/>
  <c r="T1343" i="1"/>
  <c r="U1343" i="1" s="1"/>
  <c r="V1343" i="1" s="1"/>
  <c r="T1344" i="1"/>
  <c r="T1345" i="1"/>
  <c r="U1345" i="1" s="1"/>
  <c r="V1345" i="1" s="1"/>
  <c r="T1346" i="1"/>
  <c r="T1347" i="1"/>
  <c r="U1347" i="1" s="1"/>
  <c r="V1347" i="1" s="1"/>
  <c r="T1348" i="1"/>
  <c r="T1349" i="1"/>
  <c r="U1349" i="1" s="1"/>
  <c r="V1349" i="1" s="1"/>
  <c r="T1350" i="1"/>
  <c r="T1351" i="1"/>
  <c r="U1351" i="1" s="1"/>
  <c r="V1351" i="1" s="1"/>
  <c r="T1352" i="1"/>
  <c r="T1353" i="1"/>
  <c r="U1353" i="1" s="1"/>
  <c r="V1353" i="1" s="1"/>
  <c r="T1354" i="1"/>
  <c r="T1355" i="1"/>
  <c r="U1355" i="1" s="1"/>
  <c r="V1355" i="1" s="1"/>
  <c r="T1356" i="1"/>
  <c r="T1357" i="1"/>
  <c r="U1357" i="1" s="1"/>
  <c r="V1357" i="1" s="1"/>
  <c r="T1358" i="1"/>
  <c r="T1359" i="1"/>
  <c r="U1359" i="1" s="1"/>
  <c r="V1359" i="1" s="1"/>
  <c r="T1360" i="1"/>
  <c r="T1361" i="1"/>
  <c r="U1361" i="1" s="1"/>
  <c r="V1361" i="1" s="1"/>
  <c r="T1362" i="1"/>
  <c r="T1363" i="1"/>
  <c r="U1363" i="1" s="1"/>
  <c r="V1363" i="1" s="1"/>
  <c r="T1364" i="1"/>
  <c r="T1365" i="1"/>
  <c r="U1365" i="1" s="1"/>
  <c r="V1365" i="1" s="1"/>
  <c r="T1366" i="1"/>
  <c r="T1367" i="1"/>
  <c r="U1367" i="1" s="1"/>
  <c r="V1367" i="1" s="1"/>
  <c r="T1368" i="1"/>
  <c r="T1369" i="1"/>
  <c r="U1369" i="1" s="1"/>
  <c r="V1369" i="1" s="1"/>
  <c r="T1370" i="1"/>
  <c r="T1371" i="1"/>
  <c r="U1371" i="1" s="1"/>
  <c r="V1371" i="1" s="1"/>
  <c r="T1372" i="1"/>
  <c r="T1373" i="1"/>
  <c r="U1373" i="1" s="1"/>
  <c r="V1373" i="1" s="1"/>
  <c r="T1374" i="1"/>
  <c r="T1375" i="1"/>
  <c r="U1375" i="1" s="1"/>
  <c r="V1375" i="1" s="1"/>
  <c r="T1376" i="1"/>
  <c r="T1377" i="1"/>
  <c r="U1377" i="1" s="1"/>
  <c r="V1377" i="1" s="1"/>
  <c r="T1378" i="1"/>
  <c r="T1379" i="1"/>
  <c r="U1379" i="1" s="1"/>
  <c r="V1379" i="1" s="1"/>
  <c r="T1380" i="1"/>
  <c r="T1381" i="1"/>
  <c r="U1381" i="1" s="1"/>
  <c r="V1381" i="1" s="1"/>
  <c r="T1382" i="1"/>
  <c r="T1383" i="1"/>
  <c r="U1383" i="1" s="1"/>
  <c r="V1383" i="1" s="1"/>
  <c r="T1384" i="1"/>
  <c r="T1385" i="1"/>
  <c r="U1385" i="1" s="1"/>
  <c r="V1385" i="1" s="1"/>
  <c r="T1386" i="1"/>
  <c r="T1387" i="1"/>
  <c r="U1387" i="1" s="1"/>
  <c r="V1387" i="1" s="1"/>
  <c r="T1388" i="1"/>
  <c r="T1389" i="1"/>
  <c r="U1389" i="1" s="1"/>
  <c r="V1389" i="1" s="1"/>
  <c r="T1390" i="1"/>
  <c r="T1391" i="1"/>
  <c r="U1391" i="1" s="1"/>
  <c r="V1391" i="1" s="1"/>
  <c r="T1392" i="1"/>
  <c r="T1393" i="1"/>
  <c r="U1393" i="1" s="1"/>
  <c r="V1393" i="1" s="1"/>
  <c r="T1394" i="1"/>
  <c r="T1395" i="1"/>
  <c r="U1395" i="1" s="1"/>
  <c r="V1395" i="1" s="1"/>
  <c r="T1396" i="1"/>
  <c r="T1397" i="1"/>
  <c r="U1397" i="1" s="1"/>
  <c r="V1397" i="1" s="1"/>
  <c r="T1398" i="1"/>
  <c r="T1399" i="1"/>
  <c r="U1399" i="1" s="1"/>
  <c r="V1399" i="1" s="1"/>
  <c r="T1400" i="1"/>
  <c r="T1401" i="1"/>
  <c r="U1401" i="1" s="1"/>
  <c r="V1401" i="1" s="1"/>
  <c r="T1402" i="1"/>
  <c r="T1403" i="1"/>
  <c r="U1403" i="1" s="1"/>
  <c r="V1403" i="1" s="1"/>
  <c r="T1404" i="1"/>
  <c r="T1405" i="1"/>
  <c r="U1405" i="1" s="1"/>
  <c r="V1405" i="1" s="1"/>
  <c r="T1406" i="1"/>
  <c r="T1407" i="1"/>
  <c r="U1407" i="1" s="1"/>
  <c r="V1407" i="1" s="1"/>
  <c r="T1408" i="1"/>
  <c r="T1409" i="1"/>
  <c r="U1409" i="1" s="1"/>
  <c r="V1409" i="1" s="1"/>
  <c r="T1410" i="1"/>
  <c r="T1411" i="1"/>
  <c r="U1411" i="1" s="1"/>
  <c r="V1411" i="1" s="1"/>
  <c r="T1412" i="1"/>
  <c r="T1413" i="1"/>
  <c r="U1413" i="1" s="1"/>
  <c r="V1413" i="1" s="1"/>
  <c r="T1414" i="1"/>
  <c r="T1415" i="1"/>
  <c r="U1415" i="1" s="1"/>
  <c r="V1415" i="1" s="1"/>
  <c r="T1416" i="1"/>
  <c r="T1417" i="1"/>
  <c r="U1417" i="1" s="1"/>
  <c r="V1417" i="1" s="1"/>
  <c r="T1418" i="1"/>
  <c r="T1419" i="1"/>
  <c r="U1419" i="1" s="1"/>
  <c r="V1419" i="1" s="1"/>
  <c r="T1420" i="1"/>
  <c r="T1421" i="1"/>
  <c r="U1421" i="1" s="1"/>
  <c r="V1421" i="1" s="1"/>
  <c r="T1422" i="1"/>
  <c r="T1423" i="1"/>
  <c r="U1423" i="1" s="1"/>
  <c r="V1423" i="1" s="1"/>
  <c r="T1424" i="1"/>
  <c r="T1425" i="1"/>
  <c r="U1425" i="1" s="1"/>
  <c r="V1425" i="1" s="1"/>
  <c r="T1426" i="1"/>
  <c r="T1427" i="1"/>
  <c r="U1427" i="1" s="1"/>
  <c r="V1427" i="1" s="1"/>
  <c r="T1428" i="1"/>
  <c r="T1429" i="1"/>
  <c r="U1429" i="1" s="1"/>
  <c r="V1429" i="1" s="1"/>
  <c r="T1430" i="1"/>
  <c r="T1431" i="1"/>
  <c r="U1431" i="1" s="1"/>
  <c r="V1431" i="1" s="1"/>
  <c r="T1432" i="1"/>
  <c r="T1433" i="1"/>
  <c r="U1433" i="1" s="1"/>
  <c r="V1433" i="1" s="1"/>
  <c r="T1434" i="1"/>
  <c r="T1435" i="1"/>
  <c r="U1435" i="1" s="1"/>
  <c r="V1435" i="1" s="1"/>
  <c r="T1436" i="1"/>
  <c r="T1437" i="1"/>
  <c r="U1437" i="1" s="1"/>
  <c r="V1437" i="1" s="1"/>
  <c r="T1438" i="1"/>
  <c r="T1439" i="1"/>
  <c r="U1439" i="1" s="1"/>
  <c r="V1439" i="1" s="1"/>
  <c r="T1440" i="1"/>
  <c r="T1441" i="1"/>
  <c r="U1441" i="1" s="1"/>
  <c r="V1441" i="1" s="1"/>
  <c r="T1442" i="1"/>
  <c r="T1443" i="1"/>
  <c r="U1443" i="1" s="1"/>
  <c r="V1443" i="1" s="1"/>
  <c r="T1444" i="1"/>
  <c r="T1445" i="1"/>
  <c r="U1445" i="1" s="1"/>
  <c r="V1445" i="1" s="1"/>
  <c r="T1446" i="1"/>
  <c r="T1447" i="1"/>
  <c r="U1447" i="1" s="1"/>
  <c r="V1447" i="1" s="1"/>
  <c r="T1448" i="1"/>
  <c r="T1449" i="1"/>
  <c r="U1449" i="1" s="1"/>
  <c r="V1449" i="1" s="1"/>
  <c r="T1450" i="1"/>
  <c r="T1451" i="1"/>
  <c r="U1451" i="1" s="1"/>
  <c r="V1451" i="1" s="1"/>
  <c r="T1452" i="1"/>
  <c r="T1453" i="1"/>
  <c r="U1453" i="1" s="1"/>
  <c r="V1453" i="1" s="1"/>
  <c r="T1454" i="1"/>
  <c r="T1455" i="1"/>
  <c r="U1455" i="1" s="1"/>
  <c r="V1455" i="1" s="1"/>
  <c r="T1456" i="1"/>
  <c r="T1457" i="1"/>
  <c r="U1457" i="1" s="1"/>
  <c r="V1457" i="1" s="1"/>
  <c r="T1458" i="1"/>
  <c r="T1459" i="1"/>
  <c r="U1459" i="1" s="1"/>
  <c r="V1459" i="1" s="1"/>
  <c r="T1460" i="1"/>
  <c r="T1461" i="1"/>
  <c r="U1461" i="1" s="1"/>
  <c r="V1461" i="1" s="1"/>
  <c r="T1462" i="1"/>
  <c r="T1463" i="1"/>
  <c r="U1463" i="1" s="1"/>
  <c r="V1463" i="1" s="1"/>
  <c r="T1464" i="1"/>
  <c r="T1465" i="1"/>
  <c r="U1465" i="1" s="1"/>
  <c r="V1465" i="1" s="1"/>
  <c r="T1466" i="1"/>
  <c r="T1467" i="1"/>
  <c r="U1467" i="1" s="1"/>
  <c r="V1467" i="1" s="1"/>
  <c r="T1468" i="1"/>
  <c r="T1469" i="1"/>
  <c r="U1469" i="1" s="1"/>
  <c r="V1469" i="1" s="1"/>
  <c r="T1470" i="1"/>
  <c r="T1471" i="1"/>
  <c r="U1471" i="1" s="1"/>
  <c r="V1471" i="1" s="1"/>
  <c r="T1472" i="1"/>
  <c r="T1473" i="1"/>
  <c r="U1473" i="1" s="1"/>
  <c r="V1473" i="1" s="1"/>
  <c r="T1474" i="1"/>
  <c r="T1475" i="1"/>
  <c r="U1475" i="1" s="1"/>
  <c r="V1475" i="1" s="1"/>
  <c r="T1476" i="1"/>
  <c r="T1477" i="1"/>
  <c r="U1477" i="1" s="1"/>
  <c r="V1477" i="1" s="1"/>
  <c r="T1478" i="1"/>
  <c r="T1479" i="1"/>
  <c r="U1479" i="1" s="1"/>
  <c r="V1479" i="1" s="1"/>
  <c r="T1480" i="1"/>
  <c r="T1481" i="1"/>
  <c r="U1481" i="1" s="1"/>
  <c r="V1481" i="1" s="1"/>
  <c r="T1482" i="1"/>
  <c r="T1483" i="1"/>
  <c r="U1483" i="1" s="1"/>
  <c r="V1483" i="1" s="1"/>
  <c r="T1484" i="1"/>
  <c r="T1485" i="1"/>
  <c r="U1485" i="1" s="1"/>
  <c r="V1485" i="1" s="1"/>
  <c r="T1486" i="1"/>
  <c r="T1487" i="1"/>
  <c r="U1487" i="1" s="1"/>
  <c r="V1487" i="1" s="1"/>
  <c r="T1488" i="1"/>
  <c r="T1489" i="1"/>
  <c r="U1489" i="1" s="1"/>
  <c r="V1489" i="1" s="1"/>
  <c r="T1490" i="1"/>
  <c r="T1491" i="1"/>
  <c r="U1491" i="1" s="1"/>
  <c r="V1491" i="1" s="1"/>
  <c r="T1492" i="1"/>
  <c r="T1493" i="1"/>
  <c r="U1493" i="1" s="1"/>
  <c r="V1493" i="1" s="1"/>
  <c r="T1494" i="1"/>
  <c r="T1495" i="1"/>
  <c r="U1495" i="1" s="1"/>
  <c r="V1495" i="1" s="1"/>
  <c r="T1496" i="1"/>
  <c r="T1497" i="1"/>
  <c r="U1497" i="1" s="1"/>
  <c r="V1497" i="1" s="1"/>
  <c r="T1498" i="1"/>
  <c r="T1499" i="1"/>
  <c r="U1499" i="1" s="1"/>
  <c r="V1499" i="1" s="1"/>
  <c r="T1500" i="1"/>
  <c r="T1501" i="1"/>
  <c r="U1501" i="1" s="1"/>
  <c r="V1501" i="1" s="1"/>
  <c r="T1502" i="1"/>
  <c r="T1503" i="1"/>
  <c r="U1503" i="1" s="1"/>
  <c r="V1503" i="1" s="1"/>
  <c r="T1504" i="1"/>
  <c r="T1505" i="1"/>
  <c r="U1505" i="1" s="1"/>
  <c r="V1505" i="1" s="1"/>
  <c r="T1506" i="1"/>
  <c r="T1507" i="1"/>
  <c r="U1507" i="1" s="1"/>
  <c r="V1507" i="1" s="1"/>
  <c r="T1508" i="1"/>
  <c r="T1509" i="1"/>
  <c r="U1509" i="1" s="1"/>
  <c r="V1509" i="1" s="1"/>
  <c r="T1510" i="1"/>
  <c r="T1511" i="1"/>
  <c r="U1511" i="1" s="1"/>
  <c r="V1511" i="1" s="1"/>
  <c r="T1512" i="1"/>
  <c r="T1513" i="1"/>
  <c r="U1513" i="1" s="1"/>
  <c r="V1513" i="1" s="1"/>
  <c r="T1514" i="1"/>
  <c r="T1515" i="1"/>
  <c r="U1515" i="1" s="1"/>
  <c r="V1515" i="1" s="1"/>
  <c r="T1516" i="1"/>
  <c r="T1517" i="1"/>
  <c r="U1517" i="1" s="1"/>
  <c r="V1517" i="1" s="1"/>
  <c r="T1518" i="1"/>
  <c r="T1519" i="1"/>
  <c r="U1519" i="1" s="1"/>
  <c r="V1519" i="1" s="1"/>
  <c r="T1520" i="1"/>
  <c r="T1521" i="1"/>
  <c r="U1521" i="1" s="1"/>
  <c r="V1521" i="1" s="1"/>
  <c r="T1522" i="1"/>
  <c r="T1523" i="1"/>
  <c r="U1523" i="1" s="1"/>
  <c r="V1523" i="1" s="1"/>
  <c r="T1524" i="1"/>
  <c r="T1525" i="1"/>
  <c r="U1525" i="1" s="1"/>
  <c r="V1525" i="1" s="1"/>
  <c r="T1526" i="1"/>
  <c r="T1527" i="1"/>
  <c r="U1527" i="1" s="1"/>
  <c r="V1527" i="1" s="1"/>
  <c r="T1528" i="1"/>
  <c r="T1529" i="1"/>
  <c r="U1529" i="1" s="1"/>
  <c r="V1529" i="1" s="1"/>
  <c r="T1530" i="1"/>
  <c r="T1531" i="1"/>
  <c r="U1531" i="1" s="1"/>
  <c r="V1531" i="1" s="1"/>
  <c r="T1532" i="1"/>
  <c r="T1533" i="1"/>
  <c r="U1533" i="1" s="1"/>
  <c r="V1533" i="1" s="1"/>
  <c r="T1534" i="1"/>
  <c r="T1535" i="1"/>
  <c r="U1535" i="1" s="1"/>
  <c r="V1535" i="1" s="1"/>
  <c r="T1536" i="1"/>
  <c r="T1537" i="1"/>
  <c r="U1537" i="1" s="1"/>
  <c r="V1537" i="1" s="1"/>
  <c r="T1538" i="1"/>
  <c r="T1539" i="1"/>
  <c r="U1539" i="1" s="1"/>
  <c r="V1539" i="1" s="1"/>
  <c r="T1540" i="1"/>
  <c r="T1541" i="1"/>
  <c r="U1541" i="1" s="1"/>
  <c r="V1541" i="1" s="1"/>
  <c r="T1542" i="1"/>
  <c r="T1543" i="1"/>
  <c r="U1543" i="1" s="1"/>
  <c r="V1543" i="1" s="1"/>
  <c r="T1544" i="1"/>
  <c r="T1545" i="1"/>
  <c r="U1545" i="1" s="1"/>
  <c r="V1545" i="1" s="1"/>
  <c r="T1546" i="1"/>
  <c r="T1547" i="1"/>
  <c r="U1547" i="1" s="1"/>
  <c r="V1547" i="1" s="1"/>
  <c r="T1548" i="1"/>
  <c r="T1549" i="1"/>
  <c r="U1549" i="1" s="1"/>
  <c r="V1549" i="1" s="1"/>
  <c r="T1550" i="1"/>
  <c r="T1551" i="1"/>
  <c r="U1551" i="1" s="1"/>
  <c r="V1551" i="1" s="1"/>
  <c r="T1552" i="1"/>
  <c r="T1553" i="1"/>
  <c r="U1553" i="1" s="1"/>
  <c r="V1553" i="1" s="1"/>
  <c r="T1554" i="1"/>
  <c r="T1555" i="1"/>
  <c r="U1555" i="1" s="1"/>
  <c r="V1555" i="1" s="1"/>
  <c r="T1556" i="1"/>
  <c r="T1557" i="1"/>
  <c r="U1557" i="1" s="1"/>
  <c r="V1557" i="1" s="1"/>
  <c r="T1558" i="1"/>
  <c r="T1559" i="1"/>
  <c r="U1559" i="1" s="1"/>
  <c r="V1559" i="1" s="1"/>
  <c r="T1560" i="1"/>
  <c r="T1561" i="1"/>
  <c r="U1561" i="1" s="1"/>
  <c r="V1561" i="1" s="1"/>
  <c r="T1562" i="1"/>
  <c r="T1563" i="1"/>
  <c r="U1563" i="1" s="1"/>
  <c r="V1563" i="1" s="1"/>
  <c r="T1564" i="1"/>
  <c r="T1565" i="1"/>
  <c r="U1565" i="1" s="1"/>
  <c r="V1565" i="1" s="1"/>
  <c r="T1566" i="1"/>
  <c r="T1567" i="1"/>
  <c r="U1567" i="1" s="1"/>
  <c r="V1567" i="1" s="1"/>
  <c r="T1568" i="1"/>
  <c r="T1569" i="1"/>
  <c r="U1569" i="1" s="1"/>
  <c r="V1569" i="1" s="1"/>
  <c r="T1570" i="1"/>
  <c r="T1571" i="1"/>
  <c r="U1571" i="1" s="1"/>
  <c r="V1571" i="1" s="1"/>
  <c r="T1572" i="1"/>
  <c r="T1573" i="1"/>
  <c r="U1573" i="1" s="1"/>
  <c r="V1573" i="1" s="1"/>
  <c r="T1574" i="1"/>
  <c r="T1575" i="1"/>
  <c r="U1575" i="1" s="1"/>
  <c r="V1575" i="1" s="1"/>
  <c r="T1576" i="1"/>
  <c r="T1577" i="1"/>
  <c r="U1577" i="1" s="1"/>
  <c r="V1577" i="1" s="1"/>
  <c r="T1578" i="1"/>
  <c r="T1579" i="1"/>
  <c r="U1579" i="1" s="1"/>
  <c r="V1579" i="1" s="1"/>
  <c r="T1580" i="1"/>
  <c r="T1581" i="1"/>
  <c r="U1581" i="1" s="1"/>
  <c r="V1581" i="1" s="1"/>
  <c r="T1582" i="1"/>
  <c r="T1583" i="1"/>
  <c r="U1583" i="1" s="1"/>
  <c r="V1583" i="1" s="1"/>
  <c r="T1584" i="1"/>
  <c r="T1585" i="1"/>
  <c r="U1585" i="1" s="1"/>
  <c r="V1585" i="1" s="1"/>
  <c r="T1586" i="1"/>
  <c r="T1587" i="1"/>
  <c r="U1587" i="1" s="1"/>
  <c r="V1587" i="1" s="1"/>
  <c r="T1588" i="1"/>
  <c r="T1589" i="1"/>
  <c r="U1589" i="1" s="1"/>
  <c r="V1589" i="1" s="1"/>
  <c r="T1590" i="1"/>
  <c r="T1591" i="1"/>
  <c r="U1591" i="1" s="1"/>
  <c r="V1591" i="1" s="1"/>
  <c r="T1592" i="1"/>
  <c r="T1593" i="1"/>
  <c r="U1593" i="1" s="1"/>
  <c r="V1593" i="1" s="1"/>
  <c r="T1594" i="1"/>
  <c r="T1595" i="1"/>
  <c r="U1595" i="1" s="1"/>
  <c r="V1595" i="1" s="1"/>
  <c r="T1596" i="1"/>
  <c r="T1597" i="1"/>
  <c r="U1597" i="1" s="1"/>
  <c r="V1597" i="1" s="1"/>
  <c r="T1598" i="1"/>
  <c r="T1599" i="1"/>
  <c r="U1599" i="1" s="1"/>
  <c r="V1599" i="1" s="1"/>
  <c r="T1600" i="1"/>
  <c r="T1601" i="1"/>
  <c r="U1601" i="1" s="1"/>
  <c r="V1601" i="1" s="1"/>
  <c r="T1602" i="1"/>
  <c r="T1603" i="1"/>
  <c r="U1603" i="1" s="1"/>
  <c r="V1603" i="1" s="1"/>
  <c r="T1604" i="1"/>
  <c r="T1605" i="1"/>
  <c r="U1605" i="1" s="1"/>
  <c r="V1605" i="1" s="1"/>
  <c r="T1606" i="1"/>
  <c r="T1607" i="1"/>
  <c r="U1607" i="1" s="1"/>
  <c r="V1607" i="1" s="1"/>
  <c r="T1608" i="1"/>
  <c r="T1609" i="1"/>
  <c r="U1609" i="1" s="1"/>
  <c r="V1609" i="1" s="1"/>
  <c r="T1610" i="1"/>
  <c r="T1611" i="1"/>
  <c r="U1611" i="1" s="1"/>
  <c r="V1611" i="1" s="1"/>
  <c r="T1612" i="1"/>
  <c r="T1613" i="1"/>
  <c r="U1613" i="1" s="1"/>
  <c r="V1613" i="1" s="1"/>
  <c r="T1614" i="1"/>
  <c r="T1615" i="1"/>
  <c r="U1615" i="1" s="1"/>
  <c r="V1615" i="1" s="1"/>
  <c r="T1616" i="1"/>
  <c r="T1617" i="1"/>
  <c r="U1617" i="1" s="1"/>
  <c r="V1617" i="1" s="1"/>
  <c r="T1618" i="1"/>
  <c r="T1619" i="1"/>
  <c r="U1619" i="1" s="1"/>
  <c r="V1619" i="1" s="1"/>
  <c r="T1620" i="1"/>
  <c r="T1621" i="1"/>
  <c r="U1621" i="1" s="1"/>
  <c r="V1621" i="1" s="1"/>
  <c r="T1622" i="1"/>
  <c r="T1623" i="1"/>
  <c r="U1623" i="1" s="1"/>
  <c r="V1623" i="1" s="1"/>
  <c r="T1624" i="1"/>
  <c r="T1625" i="1"/>
  <c r="U1625" i="1" s="1"/>
  <c r="V1625" i="1" s="1"/>
  <c r="T1626" i="1"/>
  <c r="T1627" i="1"/>
  <c r="U1627" i="1" s="1"/>
  <c r="V1627" i="1" s="1"/>
  <c r="T1628" i="1"/>
  <c r="T1629" i="1"/>
  <c r="U1629" i="1" s="1"/>
  <c r="V1629" i="1" s="1"/>
  <c r="T1630" i="1"/>
  <c r="T1631" i="1"/>
  <c r="U1631" i="1" s="1"/>
  <c r="V1631" i="1" s="1"/>
  <c r="T1632" i="1"/>
  <c r="T1633" i="1"/>
  <c r="U1633" i="1" s="1"/>
  <c r="V1633" i="1" s="1"/>
  <c r="T1634" i="1"/>
  <c r="T1635" i="1"/>
  <c r="U1635" i="1" s="1"/>
  <c r="V1635" i="1" s="1"/>
  <c r="T1636" i="1"/>
  <c r="T1637" i="1"/>
  <c r="U1637" i="1" s="1"/>
  <c r="V1637" i="1" s="1"/>
  <c r="T1638" i="1"/>
  <c r="T1639" i="1"/>
  <c r="U1639" i="1" s="1"/>
  <c r="V1639" i="1" s="1"/>
  <c r="T1640" i="1"/>
  <c r="T1641" i="1"/>
  <c r="U1641" i="1" s="1"/>
  <c r="V1641" i="1" s="1"/>
  <c r="T1642" i="1"/>
  <c r="T1643" i="1"/>
  <c r="U1643" i="1" s="1"/>
  <c r="V1643" i="1" s="1"/>
  <c r="T1644" i="1"/>
  <c r="T1645" i="1"/>
  <c r="U1645" i="1" s="1"/>
  <c r="V1645" i="1" s="1"/>
  <c r="T1646" i="1"/>
  <c r="T1647" i="1"/>
  <c r="U1647" i="1" s="1"/>
  <c r="V1647" i="1" s="1"/>
  <c r="T1648" i="1"/>
  <c r="T1649" i="1"/>
  <c r="U1649" i="1" s="1"/>
  <c r="V1649" i="1" s="1"/>
  <c r="T1650" i="1"/>
  <c r="T1651" i="1"/>
  <c r="U1651" i="1" s="1"/>
  <c r="V1651" i="1" s="1"/>
  <c r="T1652" i="1"/>
  <c r="T1653" i="1"/>
  <c r="U1653" i="1" s="1"/>
  <c r="V1653" i="1" s="1"/>
  <c r="T1654" i="1"/>
  <c r="T1655" i="1"/>
  <c r="U1655" i="1" s="1"/>
  <c r="V1655" i="1" s="1"/>
  <c r="T1656" i="1"/>
  <c r="T1657" i="1"/>
  <c r="U1657" i="1" s="1"/>
  <c r="V1657" i="1" s="1"/>
  <c r="T1658" i="1"/>
  <c r="T1659" i="1"/>
  <c r="U1659" i="1" s="1"/>
  <c r="V1659" i="1" s="1"/>
  <c r="T1660" i="1"/>
  <c r="T1661" i="1"/>
  <c r="U1661" i="1" s="1"/>
  <c r="V1661" i="1" s="1"/>
  <c r="T1662" i="1"/>
  <c r="T1663" i="1"/>
  <c r="U1663" i="1" s="1"/>
  <c r="V1663" i="1" s="1"/>
  <c r="T1664" i="1"/>
  <c r="T1665" i="1"/>
  <c r="U1665" i="1" s="1"/>
  <c r="V1665" i="1" s="1"/>
  <c r="T1666" i="1"/>
  <c r="T1667" i="1"/>
  <c r="U1667" i="1" s="1"/>
  <c r="V1667" i="1" s="1"/>
  <c r="T1668" i="1"/>
  <c r="T1669" i="1"/>
  <c r="U1669" i="1" s="1"/>
  <c r="V1669" i="1" s="1"/>
  <c r="T1670" i="1"/>
  <c r="T1671" i="1"/>
  <c r="U1671" i="1" s="1"/>
  <c r="V1671" i="1" s="1"/>
  <c r="T1672" i="1"/>
  <c r="T1673" i="1"/>
  <c r="U1673" i="1" s="1"/>
  <c r="V1673" i="1" s="1"/>
  <c r="T1674" i="1"/>
  <c r="T1675" i="1"/>
  <c r="U1675" i="1" s="1"/>
  <c r="V1675" i="1" s="1"/>
  <c r="T1676" i="1"/>
  <c r="T1677" i="1"/>
  <c r="U1677" i="1" s="1"/>
  <c r="V1677" i="1" s="1"/>
  <c r="T1678" i="1"/>
  <c r="T1679" i="1"/>
  <c r="U1679" i="1" s="1"/>
  <c r="V1679" i="1" s="1"/>
  <c r="T1680" i="1"/>
  <c r="T1681" i="1"/>
  <c r="U1681" i="1" s="1"/>
  <c r="V1681" i="1" s="1"/>
  <c r="T1682" i="1"/>
  <c r="T1683" i="1"/>
  <c r="U1683" i="1" s="1"/>
  <c r="V1683" i="1" s="1"/>
  <c r="T1684" i="1"/>
  <c r="T1685" i="1"/>
  <c r="U1685" i="1" s="1"/>
  <c r="V1685" i="1" s="1"/>
  <c r="T1686" i="1"/>
  <c r="T1687" i="1"/>
  <c r="U1687" i="1" s="1"/>
  <c r="V1687" i="1" s="1"/>
  <c r="T1688" i="1"/>
  <c r="T1689" i="1"/>
  <c r="U1689" i="1" s="1"/>
  <c r="V1689" i="1" s="1"/>
  <c r="T1690" i="1"/>
  <c r="T1691" i="1"/>
  <c r="U1691" i="1" s="1"/>
  <c r="V1691" i="1" s="1"/>
  <c r="T1692" i="1"/>
  <c r="T1693" i="1"/>
  <c r="U1693" i="1" s="1"/>
  <c r="V1693" i="1" s="1"/>
  <c r="T1694" i="1"/>
  <c r="T1695" i="1"/>
  <c r="U1695" i="1" s="1"/>
  <c r="V1695" i="1" s="1"/>
  <c r="T1696" i="1"/>
  <c r="T1697" i="1"/>
  <c r="U1697" i="1" s="1"/>
  <c r="V1697" i="1" s="1"/>
  <c r="T1698" i="1"/>
  <c r="T1699" i="1"/>
  <c r="U1699" i="1" s="1"/>
  <c r="V1699" i="1" s="1"/>
  <c r="T1700" i="1"/>
  <c r="T1701" i="1"/>
  <c r="U1701" i="1" s="1"/>
  <c r="V1701" i="1" s="1"/>
  <c r="T1702" i="1"/>
  <c r="T1703" i="1"/>
  <c r="U1703" i="1" s="1"/>
  <c r="V1703" i="1" s="1"/>
  <c r="T1704" i="1"/>
  <c r="T1705" i="1"/>
  <c r="U1705" i="1" s="1"/>
  <c r="V1705" i="1" s="1"/>
  <c r="T1706" i="1"/>
  <c r="T1707" i="1"/>
  <c r="U1707" i="1" s="1"/>
  <c r="V1707" i="1" s="1"/>
  <c r="T1708" i="1"/>
  <c r="T1709" i="1"/>
  <c r="U1709" i="1" s="1"/>
  <c r="V1709" i="1" s="1"/>
  <c r="T1710" i="1"/>
  <c r="T1711" i="1"/>
  <c r="U1711" i="1" s="1"/>
  <c r="V1711" i="1" s="1"/>
  <c r="T1712" i="1"/>
  <c r="T1713" i="1"/>
  <c r="U1713" i="1" s="1"/>
  <c r="V1713" i="1" s="1"/>
  <c r="T1714" i="1"/>
  <c r="T1715" i="1"/>
  <c r="U1715" i="1" s="1"/>
  <c r="V1715" i="1" s="1"/>
  <c r="T1716" i="1"/>
  <c r="T1717" i="1"/>
  <c r="U1717" i="1" s="1"/>
  <c r="V1717" i="1" s="1"/>
  <c r="T1718" i="1"/>
  <c r="T1719" i="1"/>
  <c r="U1719" i="1" s="1"/>
  <c r="V1719" i="1" s="1"/>
  <c r="T1720" i="1"/>
  <c r="T1721" i="1"/>
  <c r="U1721" i="1" s="1"/>
  <c r="V1721" i="1" s="1"/>
  <c r="T1722" i="1"/>
  <c r="T1723" i="1"/>
  <c r="U1723" i="1" s="1"/>
  <c r="V1723" i="1" s="1"/>
  <c r="T1724" i="1"/>
  <c r="T1725" i="1"/>
  <c r="U1725" i="1" s="1"/>
  <c r="V1725" i="1" s="1"/>
  <c r="T1726" i="1"/>
  <c r="T1727" i="1"/>
  <c r="U1727" i="1" s="1"/>
  <c r="V1727" i="1" s="1"/>
  <c r="T1728" i="1"/>
  <c r="T1729" i="1"/>
  <c r="U1729" i="1" s="1"/>
  <c r="V1729" i="1" s="1"/>
  <c r="T1730" i="1"/>
  <c r="T1731" i="1"/>
  <c r="U1731" i="1" s="1"/>
  <c r="V1731" i="1" s="1"/>
  <c r="T1732" i="1"/>
  <c r="T1733" i="1"/>
  <c r="U1733" i="1" s="1"/>
  <c r="V1733" i="1" s="1"/>
  <c r="T1734" i="1"/>
  <c r="T1735" i="1"/>
  <c r="U1735" i="1" s="1"/>
  <c r="V1735" i="1" s="1"/>
  <c r="T1736" i="1"/>
  <c r="T1737" i="1"/>
  <c r="U1737" i="1" s="1"/>
  <c r="V1737" i="1" s="1"/>
  <c r="T1738" i="1"/>
  <c r="T1739" i="1"/>
  <c r="U1739" i="1" s="1"/>
  <c r="V1739" i="1" s="1"/>
  <c r="T1740" i="1"/>
  <c r="T1741" i="1"/>
  <c r="U1741" i="1" s="1"/>
  <c r="V1741" i="1" s="1"/>
  <c r="T1742" i="1"/>
  <c r="T1743" i="1"/>
  <c r="U1743" i="1" s="1"/>
  <c r="V1743" i="1" s="1"/>
  <c r="T1744" i="1"/>
  <c r="T1745" i="1"/>
  <c r="U1745" i="1" s="1"/>
  <c r="V1745" i="1" s="1"/>
  <c r="T1746" i="1"/>
  <c r="T1747" i="1"/>
  <c r="U1747" i="1" s="1"/>
  <c r="V1747" i="1" s="1"/>
  <c r="T1748" i="1"/>
  <c r="T1749" i="1"/>
  <c r="U1749" i="1" s="1"/>
  <c r="V1749" i="1" s="1"/>
  <c r="T1750" i="1"/>
  <c r="T1751" i="1"/>
  <c r="U1751" i="1" s="1"/>
  <c r="V1751" i="1" s="1"/>
  <c r="T1752" i="1"/>
  <c r="T1753" i="1"/>
  <c r="U1753" i="1" s="1"/>
  <c r="V1753" i="1" s="1"/>
  <c r="T1754" i="1"/>
  <c r="T1755" i="1"/>
  <c r="U1755" i="1" s="1"/>
  <c r="V1755" i="1" s="1"/>
  <c r="T1756" i="1"/>
  <c r="T1757" i="1"/>
  <c r="U1757" i="1" s="1"/>
  <c r="V1757" i="1" s="1"/>
  <c r="T1758" i="1"/>
  <c r="T1759" i="1"/>
  <c r="U1759" i="1" s="1"/>
  <c r="V1759" i="1" s="1"/>
  <c r="T1760" i="1"/>
  <c r="T1761" i="1"/>
  <c r="U1761" i="1" s="1"/>
  <c r="V1761" i="1" s="1"/>
  <c r="T1762" i="1"/>
  <c r="T1763" i="1"/>
  <c r="U1763" i="1" s="1"/>
  <c r="V1763" i="1" s="1"/>
  <c r="T1764" i="1"/>
  <c r="T1765" i="1"/>
  <c r="U1765" i="1" s="1"/>
  <c r="V1765" i="1" s="1"/>
  <c r="T1766" i="1"/>
  <c r="T1767" i="1"/>
  <c r="U1767" i="1" s="1"/>
  <c r="V1767" i="1" s="1"/>
  <c r="T1768" i="1"/>
  <c r="T1769" i="1"/>
  <c r="U1769" i="1" s="1"/>
  <c r="V1769" i="1" s="1"/>
  <c r="T1770" i="1"/>
  <c r="T1771" i="1"/>
  <c r="U1771" i="1" s="1"/>
  <c r="V1771" i="1" s="1"/>
  <c r="T1772" i="1"/>
  <c r="T1773" i="1"/>
  <c r="U1773" i="1" s="1"/>
  <c r="V1773" i="1" s="1"/>
  <c r="T1774" i="1"/>
  <c r="T1775" i="1"/>
  <c r="U1775" i="1" s="1"/>
  <c r="V1775" i="1" s="1"/>
  <c r="T1776" i="1"/>
  <c r="T1777" i="1"/>
  <c r="U1777" i="1" s="1"/>
  <c r="V1777" i="1" s="1"/>
  <c r="T1778" i="1"/>
  <c r="T1779" i="1"/>
  <c r="U1779" i="1" s="1"/>
  <c r="V1779" i="1" s="1"/>
  <c r="T1780" i="1"/>
  <c r="T1781" i="1"/>
  <c r="U1781" i="1" s="1"/>
  <c r="V1781" i="1" s="1"/>
  <c r="T1782" i="1"/>
  <c r="T1783" i="1"/>
  <c r="U1783" i="1" s="1"/>
  <c r="V1783" i="1" s="1"/>
  <c r="T1784" i="1"/>
  <c r="T1785" i="1"/>
  <c r="U1785" i="1" s="1"/>
  <c r="V1785" i="1" s="1"/>
  <c r="T1786" i="1"/>
  <c r="T1787" i="1"/>
  <c r="U1787" i="1" s="1"/>
  <c r="V1787" i="1" s="1"/>
  <c r="T1788" i="1"/>
  <c r="T1789" i="1"/>
  <c r="U1789" i="1" s="1"/>
  <c r="V1789" i="1" s="1"/>
  <c r="T1790" i="1"/>
  <c r="T1791" i="1"/>
  <c r="U1791" i="1" s="1"/>
  <c r="V1791" i="1" s="1"/>
  <c r="T1792" i="1"/>
  <c r="T1793" i="1"/>
  <c r="U1793" i="1" s="1"/>
  <c r="V1793" i="1" s="1"/>
  <c r="T1794" i="1"/>
  <c r="T1795" i="1"/>
  <c r="U1795" i="1" s="1"/>
  <c r="V1795" i="1" s="1"/>
  <c r="T1796" i="1"/>
  <c r="T1797" i="1"/>
  <c r="U1797" i="1" s="1"/>
  <c r="V1797" i="1" s="1"/>
  <c r="T1798" i="1"/>
  <c r="T1799" i="1"/>
  <c r="U1799" i="1" s="1"/>
  <c r="V1799" i="1" s="1"/>
  <c r="T1800" i="1"/>
  <c r="T1801" i="1"/>
  <c r="U1801" i="1" s="1"/>
  <c r="V1801" i="1" s="1"/>
  <c r="T1802" i="1"/>
  <c r="T1803" i="1"/>
  <c r="U1803" i="1" s="1"/>
  <c r="V1803" i="1" s="1"/>
  <c r="T1804" i="1"/>
  <c r="T1805" i="1"/>
  <c r="U1805" i="1" s="1"/>
  <c r="V1805" i="1" s="1"/>
  <c r="T1806" i="1"/>
  <c r="T1807" i="1"/>
  <c r="U1807" i="1" s="1"/>
  <c r="V1807" i="1" s="1"/>
  <c r="T1808" i="1"/>
  <c r="T1809" i="1"/>
  <c r="U1809" i="1" s="1"/>
  <c r="V1809" i="1" s="1"/>
  <c r="T1810" i="1"/>
  <c r="T1811" i="1"/>
  <c r="U1811" i="1" s="1"/>
  <c r="V1811" i="1" s="1"/>
  <c r="T1812" i="1"/>
  <c r="T1813" i="1"/>
  <c r="U1813" i="1" s="1"/>
  <c r="V1813" i="1" s="1"/>
  <c r="T1814" i="1"/>
  <c r="T1815" i="1"/>
  <c r="U1815" i="1" s="1"/>
  <c r="V1815" i="1" s="1"/>
  <c r="T1816" i="1"/>
  <c r="T1817" i="1"/>
  <c r="U1817" i="1" s="1"/>
  <c r="V1817" i="1" s="1"/>
  <c r="T1818" i="1"/>
  <c r="T1819" i="1"/>
  <c r="U1819" i="1" s="1"/>
  <c r="V1819" i="1" s="1"/>
  <c r="T1820" i="1"/>
  <c r="T1821" i="1"/>
  <c r="U1821" i="1" s="1"/>
  <c r="V1821" i="1" s="1"/>
  <c r="T1822" i="1"/>
  <c r="T1823" i="1"/>
  <c r="U1823" i="1" s="1"/>
  <c r="V1823" i="1" s="1"/>
  <c r="T1824" i="1"/>
  <c r="T1825" i="1"/>
  <c r="U1825" i="1" s="1"/>
  <c r="V1825" i="1" s="1"/>
  <c r="T1826" i="1"/>
  <c r="T1827" i="1"/>
  <c r="U1827" i="1" s="1"/>
  <c r="V1827" i="1" s="1"/>
  <c r="T1828" i="1"/>
  <c r="T1829" i="1"/>
  <c r="U1829" i="1" s="1"/>
  <c r="V1829" i="1" s="1"/>
  <c r="T1830" i="1"/>
  <c r="T1831" i="1"/>
  <c r="U1831" i="1" s="1"/>
  <c r="V1831" i="1" s="1"/>
  <c r="T1832" i="1"/>
  <c r="T1833" i="1"/>
  <c r="U1833" i="1" s="1"/>
  <c r="V1833" i="1" s="1"/>
  <c r="T1834" i="1"/>
  <c r="T1835" i="1"/>
  <c r="U1835" i="1" s="1"/>
  <c r="V1835" i="1" s="1"/>
  <c r="T1836" i="1"/>
  <c r="T1837" i="1"/>
  <c r="U1837" i="1" s="1"/>
  <c r="V1837" i="1" s="1"/>
  <c r="T1838" i="1"/>
  <c r="T1839" i="1"/>
  <c r="U1839" i="1" s="1"/>
  <c r="V1839" i="1" s="1"/>
  <c r="T1840" i="1"/>
  <c r="T1841" i="1"/>
  <c r="U1841" i="1" s="1"/>
  <c r="V1841" i="1" s="1"/>
  <c r="T1842" i="1"/>
  <c r="T1843" i="1"/>
  <c r="U1843" i="1" s="1"/>
  <c r="V1843" i="1" s="1"/>
  <c r="T1844" i="1"/>
  <c r="T1845" i="1"/>
  <c r="U1845" i="1" s="1"/>
  <c r="V1845" i="1" s="1"/>
  <c r="T1846" i="1"/>
  <c r="T1847" i="1"/>
  <c r="U1847" i="1" s="1"/>
  <c r="V1847" i="1" s="1"/>
  <c r="T1848" i="1"/>
  <c r="T1849" i="1"/>
  <c r="U1849" i="1" s="1"/>
  <c r="V1849" i="1" s="1"/>
  <c r="T1850" i="1"/>
  <c r="T1851" i="1"/>
  <c r="U1851" i="1" s="1"/>
  <c r="V1851" i="1" s="1"/>
  <c r="T1852" i="1"/>
  <c r="T1853" i="1"/>
  <c r="U1853" i="1" s="1"/>
  <c r="V1853" i="1" s="1"/>
  <c r="T1854" i="1"/>
  <c r="T1855" i="1"/>
  <c r="U1855" i="1" s="1"/>
  <c r="V1855" i="1" s="1"/>
  <c r="T1856" i="1"/>
  <c r="T1857" i="1"/>
  <c r="U1857" i="1" s="1"/>
  <c r="V1857" i="1" s="1"/>
  <c r="T1858" i="1"/>
  <c r="T1859" i="1"/>
  <c r="U1859" i="1" s="1"/>
  <c r="V1859" i="1" s="1"/>
  <c r="T1860" i="1"/>
  <c r="T1861" i="1"/>
  <c r="U1861" i="1" s="1"/>
  <c r="V1861" i="1" s="1"/>
  <c r="T1862" i="1"/>
  <c r="T1863" i="1"/>
  <c r="U1863" i="1" s="1"/>
  <c r="V1863" i="1" s="1"/>
  <c r="T1864" i="1"/>
  <c r="T1865" i="1"/>
  <c r="U1865" i="1" s="1"/>
  <c r="V1865" i="1" s="1"/>
  <c r="T1866" i="1"/>
  <c r="T1867" i="1"/>
  <c r="U1867" i="1" s="1"/>
  <c r="V1867" i="1" s="1"/>
  <c r="T1868" i="1"/>
  <c r="T1869" i="1"/>
  <c r="U1869" i="1" s="1"/>
  <c r="V1869" i="1" s="1"/>
  <c r="T1870" i="1"/>
  <c r="T1871" i="1"/>
  <c r="U1871" i="1" s="1"/>
  <c r="V1871" i="1" s="1"/>
  <c r="T1872" i="1"/>
  <c r="T1873" i="1"/>
  <c r="U1873" i="1" s="1"/>
  <c r="V1873" i="1" s="1"/>
  <c r="T1874" i="1"/>
  <c r="T1875" i="1"/>
  <c r="U1875" i="1" s="1"/>
  <c r="V1875" i="1" s="1"/>
  <c r="T1876" i="1"/>
  <c r="T1877" i="1"/>
  <c r="U1877" i="1" s="1"/>
  <c r="V1877" i="1" s="1"/>
  <c r="T1878" i="1"/>
  <c r="T1879" i="1"/>
  <c r="U1879" i="1" s="1"/>
  <c r="V1879" i="1" s="1"/>
  <c r="T1880" i="1"/>
  <c r="T1881" i="1"/>
  <c r="U1881" i="1" s="1"/>
  <c r="V1881" i="1" s="1"/>
  <c r="T1882" i="1"/>
  <c r="T1883" i="1"/>
  <c r="U1883" i="1" s="1"/>
  <c r="V1883" i="1" s="1"/>
  <c r="T1884" i="1"/>
  <c r="T1885" i="1"/>
  <c r="U1885" i="1" s="1"/>
  <c r="V1885" i="1" s="1"/>
  <c r="T1886" i="1"/>
  <c r="T1887" i="1"/>
  <c r="U1887" i="1" s="1"/>
  <c r="V1887" i="1" s="1"/>
  <c r="T1888" i="1"/>
  <c r="T1889" i="1"/>
  <c r="U1889" i="1" s="1"/>
  <c r="V1889" i="1" s="1"/>
  <c r="T1890" i="1"/>
  <c r="T1891" i="1"/>
  <c r="U1891" i="1" s="1"/>
  <c r="V1891" i="1" s="1"/>
  <c r="T1892" i="1"/>
  <c r="T1893" i="1"/>
  <c r="U1893" i="1" s="1"/>
  <c r="V1893" i="1" s="1"/>
  <c r="T1894" i="1"/>
  <c r="T1895" i="1"/>
  <c r="U1895" i="1" s="1"/>
  <c r="V1895" i="1" s="1"/>
  <c r="T1896" i="1"/>
  <c r="T1897" i="1"/>
  <c r="U1897" i="1" s="1"/>
  <c r="V1897" i="1" s="1"/>
  <c r="T1898" i="1"/>
  <c r="T1899" i="1"/>
  <c r="U1899" i="1" s="1"/>
  <c r="V1899" i="1" s="1"/>
  <c r="T1900" i="1"/>
  <c r="T1901" i="1"/>
  <c r="U1901" i="1" s="1"/>
  <c r="V1901" i="1" s="1"/>
  <c r="T1902" i="1"/>
  <c r="T1903" i="1"/>
  <c r="U1903" i="1" s="1"/>
  <c r="V1903" i="1" s="1"/>
  <c r="T1904" i="1"/>
  <c r="T1905" i="1"/>
  <c r="U1905" i="1" s="1"/>
  <c r="V1905" i="1" s="1"/>
  <c r="T1906" i="1"/>
  <c r="T1907" i="1"/>
  <c r="U1907" i="1" s="1"/>
  <c r="V1907" i="1" s="1"/>
  <c r="T1908" i="1"/>
  <c r="T1909" i="1"/>
  <c r="U1909" i="1" s="1"/>
  <c r="V1909" i="1" s="1"/>
  <c r="T1910" i="1"/>
  <c r="T1911" i="1"/>
  <c r="U1911" i="1" s="1"/>
  <c r="V1911" i="1" s="1"/>
  <c r="T1912" i="1"/>
  <c r="T1913" i="1"/>
  <c r="U1913" i="1" s="1"/>
  <c r="V1913" i="1" s="1"/>
  <c r="T1914" i="1"/>
  <c r="T1915" i="1"/>
  <c r="U1915" i="1" s="1"/>
  <c r="V1915" i="1" s="1"/>
  <c r="T1916" i="1"/>
  <c r="T1917" i="1"/>
  <c r="U1917" i="1" s="1"/>
  <c r="V1917" i="1" s="1"/>
  <c r="T1918" i="1"/>
  <c r="T1919" i="1"/>
  <c r="U1919" i="1" s="1"/>
  <c r="V1919" i="1" s="1"/>
  <c r="T1920" i="1"/>
  <c r="T1921" i="1"/>
  <c r="U1921" i="1" s="1"/>
  <c r="V1921" i="1" s="1"/>
  <c r="T1922" i="1"/>
  <c r="T1923" i="1"/>
  <c r="U1923" i="1" s="1"/>
  <c r="V1923" i="1" s="1"/>
  <c r="T1924" i="1"/>
  <c r="T1925" i="1"/>
  <c r="U1925" i="1" s="1"/>
  <c r="V1925" i="1" s="1"/>
  <c r="T1926" i="1"/>
  <c r="T1927" i="1"/>
  <c r="U1927" i="1" s="1"/>
  <c r="V1927" i="1" s="1"/>
  <c r="T1928" i="1"/>
  <c r="T1929" i="1"/>
  <c r="U1929" i="1" s="1"/>
  <c r="V1929" i="1" s="1"/>
  <c r="T1930" i="1"/>
  <c r="T1931" i="1"/>
  <c r="U1931" i="1" s="1"/>
  <c r="V1931" i="1" s="1"/>
  <c r="T1932" i="1"/>
  <c r="T1933" i="1"/>
  <c r="U1933" i="1" s="1"/>
  <c r="V1933" i="1" s="1"/>
  <c r="T1934" i="1"/>
  <c r="T1935" i="1"/>
  <c r="U1935" i="1" s="1"/>
  <c r="V1935" i="1" s="1"/>
  <c r="T1936" i="1"/>
  <c r="T1937" i="1"/>
  <c r="U1937" i="1" s="1"/>
  <c r="V1937" i="1" s="1"/>
  <c r="T1938" i="1"/>
  <c r="T1939" i="1"/>
  <c r="U1939" i="1" s="1"/>
  <c r="V1939" i="1" s="1"/>
  <c r="T1940" i="1"/>
  <c r="T1941" i="1"/>
  <c r="U1941" i="1" s="1"/>
  <c r="V1941" i="1" s="1"/>
  <c r="T1942" i="1"/>
  <c r="T1943" i="1"/>
  <c r="U1943" i="1" s="1"/>
  <c r="V1943" i="1" s="1"/>
  <c r="T1944" i="1"/>
  <c r="T1945" i="1"/>
  <c r="U1945" i="1" s="1"/>
  <c r="V1945" i="1" s="1"/>
  <c r="T1946" i="1"/>
  <c r="T1947" i="1"/>
  <c r="U1947" i="1" s="1"/>
  <c r="V1947" i="1" s="1"/>
  <c r="T1948" i="1"/>
  <c r="T1949" i="1"/>
  <c r="U1949" i="1" s="1"/>
  <c r="V1949" i="1" s="1"/>
  <c r="T1950" i="1"/>
  <c r="T1951" i="1"/>
  <c r="U1951" i="1" s="1"/>
  <c r="V1951" i="1" s="1"/>
  <c r="T1952" i="1"/>
  <c r="T1953" i="1"/>
  <c r="U1953" i="1" s="1"/>
  <c r="V1953" i="1" s="1"/>
  <c r="T1954" i="1"/>
  <c r="T1955" i="1"/>
  <c r="U1955" i="1" s="1"/>
  <c r="V1955" i="1" s="1"/>
  <c r="T1956" i="1"/>
  <c r="T1957" i="1"/>
  <c r="U1957" i="1" s="1"/>
  <c r="V1957" i="1" s="1"/>
  <c r="T1958" i="1"/>
  <c r="T1959" i="1"/>
  <c r="U1959" i="1" s="1"/>
  <c r="V1959" i="1" s="1"/>
  <c r="T1960" i="1"/>
  <c r="T1961" i="1"/>
  <c r="U1961" i="1" s="1"/>
  <c r="V1961" i="1" s="1"/>
  <c r="T1962" i="1"/>
  <c r="T1963" i="1"/>
  <c r="U1963" i="1" s="1"/>
  <c r="V1963" i="1" s="1"/>
  <c r="T1964" i="1"/>
  <c r="T1965" i="1"/>
  <c r="U1965" i="1" s="1"/>
  <c r="V1965" i="1" s="1"/>
  <c r="T1966" i="1"/>
  <c r="T1967" i="1"/>
  <c r="U1967" i="1" s="1"/>
  <c r="V1967" i="1" s="1"/>
  <c r="T1968" i="1"/>
  <c r="T1969" i="1"/>
  <c r="U1969" i="1" s="1"/>
  <c r="V1969" i="1" s="1"/>
  <c r="T1970" i="1"/>
  <c r="T1971" i="1"/>
  <c r="U1971" i="1" s="1"/>
  <c r="V1971" i="1" s="1"/>
  <c r="T1972" i="1"/>
  <c r="T1973" i="1"/>
  <c r="U1973" i="1" s="1"/>
  <c r="V1973" i="1" s="1"/>
  <c r="T1974" i="1"/>
  <c r="T1975" i="1"/>
  <c r="U1975" i="1" s="1"/>
  <c r="V1975" i="1" s="1"/>
  <c r="T1976" i="1"/>
  <c r="T1977" i="1"/>
  <c r="U1977" i="1" s="1"/>
  <c r="V1977" i="1" s="1"/>
  <c r="T1978" i="1"/>
  <c r="T1979" i="1"/>
  <c r="U1979" i="1" s="1"/>
  <c r="V1979" i="1" s="1"/>
  <c r="T1980" i="1"/>
  <c r="T1981" i="1"/>
  <c r="U1981" i="1" s="1"/>
  <c r="V1981" i="1" s="1"/>
  <c r="T1982" i="1"/>
  <c r="T1983" i="1"/>
  <c r="U1983" i="1" s="1"/>
  <c r="V1983" i="1" s="1"/>
  <c r="T1984" i="1"/>
  <c r="T1985" i="1"/>
  <c r="U1985" i="1" s="1"/>
  <c r="V1985" i="1" s="1"/>
  <c r="T1986" i="1"/>
  <c r="T1987" i="1"/>
  <c r="U1987" i="1" s="1"/>
  <c r="V1987" i="1" s="1"/>
  <c r="T1988" i="1"/>
  <c r="T1989" i="1"/>
  <c r="U1989" i="1" s="1"/>
  <c r="V1989" i="1" s="1"/>
  <c r="T1990" i="1"/>
  <c r="T1991" i="1"/>
  <c r="U1991" i="1" s="1"/>
  <c r="V1991" i="1" s="1"/>
  <c r="T1992" i="1"/>
  <c r="T1993" i="1"/>
  <c r="U1993" i="1" s="1"/>
  <c r="V1993" i="1" s="1"/>
  <c r="T1994" i="1"/>
  <c r="T1995" i="1"/>
  <c r="U1995" i="1" s="1"/>
  <c r="V1995" i="1" s="1"/>
  <c r="T1996" i="1"/>
  <c r="T1997" i="1"/>
  <c r="U1997" i="1" s="1"/>
  <c r="V1997" i="1" s="1"/>
  <c r="T1998" i="1"/>
  <c r="T1999" i="1"/>
  <c r="U1999" i="1" s="1"/>
  <c r="V1999" i="1" s="1"/>
  <c r="T2000" i="1"/>
  <c r="T2001" i="1"/>
  <c r="U2001" i="1" s="1"/>
  <c r="V2001" i="1" s="1"/>
  <c r="T2002" i="1"/>
  <c r="T2003" i="1"/>
  <c r="U2003" i="1" s="1"/>
  <c r="V2003" i="1" s="1"/>
  <c r="T2004" i="1"/>
  <c r="T2005" i="1"/>
  <c r="U2005" i="1" s="1"/>
  <c r="V2005" i="1" s="1"/>
  <c r="T2006" i="1"/>
  <c r="T2007" i="1"/>
  <c r="U2007" i="1" s="1"/>
  <c r="V2007" i="1" s="1"/>
  <c r="T2008" i="1"/>
  <c r="T2009" i="1"/>
  <c r="U2009" i="1" s="1"/>
  <c r="V2009" i="1" s="1"/>
  <c r="T2010" i="1"/>
  <c r="T2011" i="1"/>
  <c r="U2011" i="1" s="1"/>
  <c r="V2011" i="1" s="1"/>
  <c r="T2012" i="1"/>
  <c r="T2013" i="1"/>
  <c r="U2013" i="1" s="1"/>
  <c r="V2013" i="1" s="1"/>
  <c r="T2014" i="1"/>
  <c r="T2015" i="1"/>
  <c r="U2015" i="1" s="1"/>
  <c r="V2015" i="1" s="1"/>
  <c r="T2016" i="1"/>
  <c r="T2017" i="1"/>
  <c r="U2017" i="1" s="1"/>
  <c r="V2017" i="1" s="1"/>
  <c r="T2018" i="1"/>
  <c r="T2019" i="1"/>
  <c r="U2019" i="1" s="1"/>
  <c r="V2019" i="1" s="1"/>
  <c r="T2020" i="1"/>
  <c r="T2021" i="1"/>
  <c r="U2021" i="1" s="1"/>
  <c r="V2021" i="1" s="1"/>
  <c r="T2022" i="1"/>
  <c r="T2023" i="1"/>
  <c r="U2023" i="1" s="1"/>
  <c r="V2023" i="1" s="1"/>
  <c r="T2024" i="1"/>
  <c r="T2025" i="1"/>
  <c r="U2025" i="1" s="1"/>
  <c r="V2025" i="1" s="1"/>
  <c r="T2026" i="1"/>
  <c r="T2027" i="1"/>
  <c r="U2027" i="1" s="1"/>
  <c r="V2027" i="1" s="1"/>
  <c r="T2028" i="1"/>
  <c r="T2029" i="1"/>
  <c r="U2029" i="1" s="1"/>
  <c r="V2029" i="1" s="1"/>
  <c r="T2030" i="1"/>
  <c r="T2031" i="1"/>
  <c r="U2031" i="1" s="1"/>
  <c r="V2031" i="1" s="1"/>
  <c r="T2032" i="1"/>
  <c r="T2033" i="1"/>
  <c r="U2033" i="1" s="1"/>
  <c r="V2033" i="1" s="1"/>
  <c r="T2034" i="1"/>
  <c r="T2035" i="1"/>
  <c r="U2035" i="1" s="1"/>
  <c r="V2035" i="1" s="1"/>
  <c r="T2036" i="1"/>
  <c r="T2037" i="1"/>
  <c r="U2037" i="1" s="1"/>
  <c r="V2037" i="1" s="1"/>
  <c r="T2038" i="1"/>
  <c r="T2039" i="1"/>
  <c r="U2039" i="1" s="1"/>
  <c r="V2039" i="1" s="1"/>
  <c r="T2040" i="1"/>
  <c r="T2041" i="1"/>
  <c r="U2041" i="1" s="1"/>
  <c r="V2041" i="1" s="1"/>
  <c r="T2042" i="1"/>
  <c r="T2043" i="1"/>
  <c r="U2043" i="1" s="1"/>
  <c r="V2043" i="1" s="1"/>
  <c r="T2044" i="1"/>
  <c r="T2045" i="1"/>
  <c r="U2045" i="1" s="1"/>
  <c r="V2045" i="1" s="1"/>
  <c r="T2046" i="1"/>
  <c r="T2047" i="1"/>
  <c r="U2047" i="1" s="1"/>
  <c r="V2047" i="1" s="1"/>
  <c r="T2048" i="1"/>
  <c r="T2049" i="1"/>
  <c r="U2049" i="1" s="1"/>
  <c r="V2049" i="1" s="1"/>
  <c r="T2050" i="1"/>
  <c r="T2051" i="1"/>
  <c r="U2051" i="1" s="1"/>
  <c r="V2051" i="1" s="1"/>
  <c r="T2052" i="1"/>
  <c r="T2053" i="1"/>
  <c r="U2053" i="1" s="1"/>
  <c r="V2053" i="1" s="1"/>
  <c r="T2054" i="1"/>
  <c r="T2055" i="1"/>
  <c r="U2055" i="1" s="1"/>
  <c r="V2055" i="1" s="1"/>
  <c r="T2056" i="1"/>
  <c r="T2057" i="1"/>
  <c r="U2057" i="1" s="1"/>
  <c r="V2057" i="1" s="1"/>
  <c r="T2058" i="1"/>
  <c r="T2059" i="1"/>
  <c r="U2059" i="1" s="1"/>
  <c r="V2059" i="1" s="1"/>
  <c r="T2060" i="1"/>
  <c r="T2061" i="1"/>
  <c r="U2061" i="1" s="1"/>
  <c r="V2061" i="1" s="1"/>
  <c r="T2062" i="1"/>
  <c r="T2063" i="1"/>
  <c r="U2063" i="1" s="1"/>
  <c r="V2063" i="1" s="1"/>
  <c r="T2064" i="1"/>
  <c r="T2065" i="1"/>
  <c r="U2065" i="1" s="1"/>
  <c r="V2065" i="1" s="1"/>
  <c r="T2066" i="1"/>
  <c r="T2067" i="1"/>
  <c r="U2067" i="1" s="1"/>
  <c r="V2067" i="1" s="1"/>
  <c r="T2068" i="1"/>
  <c r="T2069" i="1"/>
  <c r="U2069" i="1" s="1"/>
  <c r="V2069" i="1" s="1"/>
  <c r="T2070" i="1"/>
  <c r="T2071" i="1"/>
  <c r="U2071" i="1" s="1"/>
  <c r="V2071" i="1" s="1"/>
  <c r="T2072" i="1"/>
  <c r="T2073" i="1"/>
  <c r="U2073" i="1" s="1"/>
  <c r="V2073" i="1" s="1"/>
  <c r="T2074" i="1"/>
  <c r="T2075" i="1"/>
  <c r="U2075" i="1" s="1"/>
  <c r="V2075" i="1" s="1"/>
  <c r="T2076" i="1"/>
  <c r="T2077" i="1"/>
  <c r="U2077" i="1" s="1"/>
  <c r="V2077" i="1" s="1"/>
  <c r="T2078" i="1"/>
  <c r="T2079" i="1"/>
  <c r="U2079" i="1" s="1"/>
  <c r="V2079" i="1" s="1"/>
  <c r="T2080" i="1"/>
  <c r="T2081" i="1"/>
  <c r="U2081" i="1" s="1"/>
  <c r="V2081" i="1" s="1"/>
  <c r="T2082" i="1"/>
  <c r="T2083" i="1"/>
  <c r="U2083" i="1" s="1"/>
  <c r="V2083" i="1" s="1"/>
  <c r="T2084" i="1"/>
  <c r="T2085" i="1"/>
  <c r="U2085" i="1" s="1"/>
  <c r="V2085" i="1" s="1"/>
  <c r="T2086" i="1"/>
  <c r="T2087" i="1"/>
  <c r="U2087" i="1" s="1"/>
  <c r="V2087" i="1" s="1"/>
  <c r="T2088" i="1"/>
  <c r="T2089" i="1"/>
  <c r="U2089" i="1" s="1"/>
  <c r="V2089" i="1" s="1"/>
  <c r="T2090" i="1"/>
  <c r="T2091" i="1"/>
  <c r="U2091" i="1" s="1"/>
  <c r="V2091" i="1" s="1"/>
  <c r="T2092" i="1"/>
  <c r="T2093" i="1"/>
  <c r="U2093" i="1" s="1"/>
  <c r="V2093" i="1" s="1"/>
  <c r="T2094" i="1"/>
  <c r="T2095" i="1"/>
  <c r="U2095" i="1" s="1"/>
  <c r="V2095" i="1" s="1"/>
  <c r="T2096" i="1"/>
  <c r="T2097" i="1"/>
  <c r="U2097" i="1" s="1"/>
  <c r="V2097" i="1" s="1"/>
  <c r="T2098" i="1"/>
  <c r="T2099" i="1"/>
  <c r="U2099" i="1" s="1"/>
  <c r="V2099" i="1" s="1"/>
  <c r="T2100" i="1"/>
  <c r="T2101" i="1"/>
  <c r="U2101" i="1" s="1"/>
  <c r="V2101" i="1" s="1"/>
  <c r="T2102" i="1"/>
  <c r="T2103" i="1"/>
  <c r="U2103" i="1" s="1"/>
  <c r="V2103" i="1" s="1"/>
  <c r="T2104" i="1"/>
  <c r="T2105" i="1"/>
  <c r="U2105" i="1" s="1"/>
  <c r="V2105" i="1" s="1"/>
  <c r="T2106" i="1"/>
  <c r="T2107" i="1"/>
  <c r="U2107" i="1" s="1"/>
  <c r="V2107" i="1" s="1"/>
  <c r="T2108" i="1"/>
  <c r="T2109" i="1"/>
  <c r="U2109" i="1" s="1"/>
  <c r="V2109" i="1" s="1"/>
  <c r="T2110" i="1"/>
  <c r="T2111" i="1"/>
  <c r="U2111" i="1" s="1"/>
  <c r="V2111" i="1" s="1"/>
  <c r="T2112" i="1"/>
  <c r="T2113" i="1"/>
  <c r="U2113" i="1" s="1"/>
  <c r="V2113" i="1" s="1"/>
  <c r="T2114" i="1"/>
  <c r="T2115" i="1"/>
  <c r="U2115" i="1" s="1"/>
  <c r="V2115" i="1" s="1"/>
  <c r="T2116" i="1"/>
  <c r="T2117" i="1"/>
  <c r="U2117" i="1" s="1"/>
  <c r="V2117" i="1" s="1"/>
  <c r="T2118" i="1"/>
  <c r="T2119" i="1"/>
  <c r="U2119" i="1" s="1"/>
  <c r="V2119" i="1" s="1"/>
  <c r="T2120" i="1"/>
  <c r="T2121" i="1"/>
  <c r="U2121" i="1" s="1"/>
  <c r="V2121" i="1" s="1"/>
  <c r="T2122" i="1"/>
  <c r="T2123" i="1"/>
  <c r="U2123" i="1" s="1"/>
  <c r="V2123" i="1" s="1"/>
  <c r="T2124" i="1"/>
  <c r="T2125" i="1"/>
  <c r="U2125" i="1" s="1"/>
  <c r="V2125" i="1" s="1"/>
  <c r="T2126" i="1"/>
  <c r="T2127" i="1"/>
  <c r="U2127" i="1" s="1"/>
  <c r="V2127" i="1" s="1"/>
  <c r="T2128" i="1"/>
  <c r="T2129" i="1"/>
  <c r="U2129" i="1" s="1"/>
  <c r="V2129" i="1" s="1"/>
  <c r="T2130" i="1"/>
  <c r="T2131" i="1"/>
  <c r="U2131" i="1" s="1"/>
  <c r="V2131" i="1" s="1"/>
  <c r="T2132" i="1"/>
  <c r="T2133" i="1"/>
  <c r="U2133" i="1" s="1"/>
  <c r="V2133" i="1" s="1"/>
  <c r="T2134" i="1"/>
  <c r="T2135" i="1"/>
  <c r="U2135" i="1" s="1"/>
  <c r="V2135" i="1" s="1"/>
  <c r="T2136" i="1"/>
  <c r="T2137" i="1"/>
  <c r="U2137" i="1" s="1"/>
  <c r="V2137" i="1" s="1"/>
  <c r="T2138" i="1"/>
  <c r="T2139" i="1"/>
  <c r="U2139" i="1" s="1"/>
  <c r="V2139" i="1" s="1"/>
  <c r="T2140" i="1"/>
  <c r="T2141" i="1"/>
  <c r="U2141" i="1" s="1"/>
  <c r="V2141" i="1" s="1"/>
  <c r="T2142" i="1"/>
  <c r="T2143" i="1"/>
  <c r="U2143" i="1" s="1"/>
  <c r="V2143" i="1" s="1"/>
  <c r="T2144" i="1"/>
  <c r="T2145" i="1"/>
  <c r="U2145" i="1" s="1"/>
  <c r="V2145" i="1" s="1"/>
  <c r="T2146" i="1"/>
  <c r="T2147" i="1"/>
  <c r="U2147" i="1" s="1"/>
  <c r="V2147" i="1" s="1"/>
  <c r="T2148" i="1"/>
  <c r="T2149" i="1"/>
  <c r="U2149" i="1" s="1"/>
  <c r="V2149" i="1" s="1"/>
  <c r="T2150" i="1"/>
  <c r="T2151" i="1"/>
  <c r="U2151" i="1" s="1"/>
  <c r="V2151" i="1" s="1"/>
  <c r="T2152" i="1"/>
  <c r="T2153" i="1"/>
  <c r="U2153" i="1" s="1"/>
  <c r="V2153" i="1" s="1"/>
  <c r="T2154" i="1"/>
  <c r="T2155" i="1"/>
  <c r="U2155" i="1" s="1"/>
  <c r="V2155" i="1" s="1"/>
  <c r="T2156" i="1"/>
  <c r="T2157" i="1"/>
  <c r="U2157" i="1" s="1"/>
  <c r="V2157" i="1" s="1"/>
  <c r="T2158" i="1"/>
  <c r="T2159" i="1"/>
  <c r="U2159" i="1" s="1"/>
  <c r="V2159" i="1" s="1"/>
  <c r="T2160" i="1"/>
  <c r="T2161" i="1"/>
  <c r="U2161" i="1" s="1"/>
  <c r="V2161" i="1" s="1"/>
  <c r="T2162" i="1"/>
  <c r="T2163" i="1"/>
  <c r="U2163" i="1" s="1"/>
  <c r="V2163" i="1" s="1"/>
  <c r="T2164" i="1"/>
  <c r="T2165" i="1"/>
  <c r="U2165" i="1" s="1"/>
  <c r="V2165" i="1" s="1"/>
  <c r="T2166" i="1"/>
  <c r="T2167" i="1"/>
  <c r="U2167" i="1" s="1"/>
  <c r="V2167" i="1" s="1"/>
  <c r="T2168" i="1"/>
  <c r="T2169" i="1"/>
  <c r="U2169" i="1" s="1"/>
  <c r="V2169" i="1" s="1"/>
  <c r="T2170" i="1"/>
  <c r="T2171" i="1"/>
  <c r="U2171" i="1" s="1"/>
  <c r="V2171" i="1" s="1"/>
  <c r="T2172" i="1"/>
  <c r="T2173" i="1"/>
  <c r="U2173" i="1" s="1"/>
  <c r="V2173" i="1" s="1"/>
  <c r="T2174" i="1"/>
  <c r="T2175" i="1"/>
  <c r="U2175" i="1" s="1"/>
  <c r="V2175" i="1" s="1"/>
  <c r="T2176" i="1"/>
  <c r="T2177" i="1"/>
  <c r="U2177" i="1" s="1"/>
  <c r="V2177" i="1" s="1"/>
  <c r="T2178" i="1"/>
  <c r="T2179" i="1"/>
  <c r="U2179" i="1" s="1"/>
  <c r="V2179" i="1" s="1"/>
  <c r="T2180" i="1"/>
  <c r="T2181" i="1"/>
  <c r="U2181" i="1" s="1"/>
  <c r="V2181" i="1" s="1"/>
  <c r="T2182" i="1"/>
  <c r="T2183" i="1"/>
  <c r="U2183" i="1" s="1"/>
  <c r="V2183" i="1" s="1"/>
  <c r="T2184" i="1"/>
  <c r="T2185" i="1"/>
  <c r="U2185" i="1" s="1"/>
  <c r="V2185" i="1" s="1"/>
  <c r="T2186" i="1"/>
  <c r="T2187" i="1"/>
  <c r="U2187" i="1" s="1"/>
  <c r="V2187" i="1" s="1"/>
  <c r="T2188" i="1"/>
  <c r="T2189" i="1"/>
  <c r="U2189" i="1" s="1"/>
  <c r="V2189" i="1" s="1"/>
  <c r="T2190" i="1"/>
  <c r="T2191" i="1"/>
  <c r="U2191" i="1" s="1"/>
  <c r="V2191" i="1" s="1"/>
  <c r="T2192" i="1"/>
  <c r="T2193" i="1"/>
  <c r="U2193" i="1" s="1"/>
  <c r="V2193" i="1" s="1"/>
  <c r="T2194" i="1"/>
  <c r="T2195" i="1"/>
  <c r="U2195" i="1" s="1"/>
  <c r="V2195" i="1" s="1"/>
  <c r="T2196" i="1"/>
  <c r="T2197" i="1"/>
  <c r="U2197" i="1" s="1"/>
  <c r="V2197" i="1" s="1"/>
  <c r="T2198" i="1"/>
  <c r="T2199" i="1"/>
  <c r="U2199" i="1" s="1"/>
  <c r="V2199" i="1" s="1"/>
  <c r="T2200" i="1"/>
  <c r="T2201" i="1"/>
  <c r="U2201" i="1" s="1"/>
  <c r="V2201" i="1" s="1"/>
  <c r="T2202" i="1"/>
  <c r="T2203" i="1"/>
  <c r="U2203" i="1" s="1"/>
  <c r="V2203" i="1" s="1"/>
  <c r="T2204" i="1"/>
  <c r="T2205" i="1"/>
  <c r="U2205" i="1" s="1"/>
  <c r="V2205" i="1" s="1"/>
  <c r="T2206" i="1"/>
  <c r="T2207" i="1"/>
  <c r="U2207" i="1" s="1"/>
  <c r="V2207" i="1" s="1"/>
  <c r="T2208" i="1"/>
  <c r="T2209" i="1"/>
  <c r="U2209" i="1" s="1"/>
  <c r="V2209" i="1" s="1"/>
  <c r="T2210" i="1"/>
  <c r="T2211" i="1"/>
  <c r="U2211" i="1" s="1"/>
  <c r="V2211" i="1" s="1"/>
  <c r="T2212" i="1"/>
  <c r="T2213" i="1"/>
  <c r="U2213" i="1" s="1"/>
  <c r="V2213" i="1" s="1"/>
  <c r="T2214" i="1"/>
  <c r="T2215" i="1"/>
  <c r="U2215" i="1" s="1"/>
  <c r="V2215" i="1" s="1"/>
  <c r="T2216" i="1"/>
  <c r="T2217" i="1"/>
  <c r="U2217" i="1" s="1"/>
  <c r="V2217" i="1" s="1"/>
  <c r="T2218" i="1"/>
  <c r="T2219" i="1"/>
  <c r="U2219" i="1" s="1"/>
  <c r="V2219" i="1" s="1"/>
  <c r="T2220" i="1"/>
  <c r="T2221" i="1"/>
  <c r="U2221" i="1" s="1"/>
  <c r="V2221" i="1" s="1"/>
  <c r="T2222" i="1"/>
  <c r="T2223" i="1"/>
  <c r="U2223" i="1" s="1"/>
  <c r="V2223" i="1" s="1"/>
  <c r="T2224" i="1"/>
  <c r="T2225" i="1"/>
  <c r="U2225" i="1" s="1"/>
  <c r="V2225" i="1" s="1"/>
  <c r="T2226" i="1"/>
  <c r="T2227" i="1"/>
  <c r="U2227" i="1" s="1"/>
  <c r="V2227" i="1" s="1"/>
  <c r="T2228" i="1"/>
  <c r="T2229" i="1"/>
  <c r="U2229" i="1" s="1"/>
  <c r="V2229" i="1" s="1"/>
  <c r="T2230" i="1"/>
  <c r="T2231" i="1"/>
  <c r="U2231" i="1" s="1"/>
  <c r="V2231" i="1" s="1"/>
  <c r="T2232" i="1"/>
  <c r="T2233" i="1"/>
  <c r="U2233" i="1" s="1"/>
  <c r="V2233" i="1" s="1"/>
  <c r="T2234" i="1"/>
  <c r="T2235" i="1"/>
  <c r="U2235" i="1" s="1"/>
  <c r="V2235" i="1" s="1"/>
  <c r="T2236" i="1"/>
  <c r="T2237" i="1"/>
  <c r="U2237" i="1" s="1"/>
  <c r="V2237" i="1" s="1"/>
  <c r="T2238" i="1"/>
  <c r="T2239" i="1"/>
  <c r="U2239" i="1" s="1"/>
  <c r="V2239" i="1" s="1"/>
  <c r="T2240" i="1"/>
  <c r="T2241" i="1"/>
  <c r="U2241" i="1" s="1"/>
  <c r="V2241" i="1" s="1"/>
  <c r="T2242" i="1"/>
  <c r="T2243" i="1"/>
  <c r="U2243" i="1" s="1"/>
  <c r="V2243" i="1" s="1"/>
  <c r="T2244" i="1"/>
  <c r="T2245" i="1"/>
  <c r="U2245" i="1" s="1"/>
  <c r="V2245" i="1" s="1"/>
  <c r="T2246" i="1"/>
  <c r="T2247" i="1"/>
  <c r="U2247" i="1" s="1"/>
  <c r="V2247" i="1" s="1"/>
  <c r="T2248" i="1"/>
  <c r="T2249" i="1"/>
  <c r="U2249" i="1" s="1"/>
  <c r="V2249" i="1" s="1"/>
  <c r="T2250" i="1"/>
  <c r="T2251" i="1"/>
  <c r="U2251" i="1" s="1"/>
  <c r="V2251" i="1" s="1"/>
  <c r="T2252" i="1"/>
  <c r="T2253" i="1"/>
  <c r="U2253" i="1" s="1"/>
  <c r="V2253" i="1" s="1"/>
  <c r="T2254" i="1"/>
  <c r="T2255" i="1"/>
  <c r="U2255" i="1" s="1"/>
  <c r="V2255" i="1" s="1"/>
  <c r="T2256" i="1"/>
  <c r="T2257" i="1"/>
  <c r="U2257" i="1" s="1"/>
  <c r="V2257" i="1" s="1"/>
  <c r="T2258" i="1"/>
  <c r="T2259" i="1"/>
  <c r="U2259" i="1" s="1"/>
  <c r="V2259" i="1" s="1"/>
  <c r="T2260" i="1"/>
  <c r="T2261" i="1"/>
  <c r="U2261" i="1" s="1"/>
  <c r="V2261" i="1" s="1"/>
  <c r="T2262" i="1"/>
  <c r="T2263" i="1"/>
  <c r="U2263" i="1" s="1"/>
  <c r="V2263" i="1" s="1"/>
  <c r="T2264" i="1"/>
  <c r="T2265" i="1"/>
  <c r="U2265" i="1" s="1"/>
  <c r="V2265" i="1" s="1"/>
  <c r="T2266" i="1"/>
  <c r="T2267" i="1"/>
  <c r="U2267" i="1" s="1"/>
  <c r="V2267" i="1" s="1"/>
  <c r="T2268" i="1"/>
  <c r="T2269" i="1"/>
  <c r="U2269" i="1" s="1"/>
  <c r="V2269" i="1" s="1"/>
  <c r="T2270" i="1"/>
  <c r="T2271" i="1"/>
  <c r="U2271" i="1" s="1"/>
  <c r="V2271" i="1" s="1"/>
  <c r="T2272" i="1"/>
  <c r="T2273" i="1"/>
  <c r="U2273" i="1" s="1"/>
  <c r="V2273" i="1" s="1"/>
  <c r="T2274" i="1"/>
  <c r="T2275" i="1"/>
  <c r="U2275" i="1" s="1"/>
  <c r="V2275" i="1" s="1"/>
  <c r="T2276" i="1"/>
  <c r="T2277" i="1"/>
  <c r="U2277" i="1" s="1"/>
  <c r="V2277" i="1" s="1"/>
  <c r="T2278" i="1"/>
  <c r="T2279" i="1"/>
  <c r="U2279" i="1" s="1"/>
  <c r="V2279" i="1" s="1"/>
  <c r="T2280" i="1"/>
  <c r="T2281" i="1"/>
  <c r="U2281" i="1" s="1"/>
  <c r="V2281" i="1" s="1"/>
  <c r="T2282" i="1"/>
  <c r="T2283" i="1"/>
  <c r="U2283" i="1" s="1"/>
  <c r="V2283" i="1" s="1"/>
  <c r="T2284" i="1"/>
  <c r="T2285" i="1"/>
  <c r="U2285" i="1" s="1"/>
  <c r="V2285" i="1" s="1"/>
  <c r="T2286" i="1"/>
  <c r="T2287" i="1"/>
  <c r="U2287" i="1" s="1"/>
  <c r="V2287" i="1" s="1"/>
  <c r="T2288" i="1"/>
  <c r="T2289" i="1"/>
  <c r="U2289" i="1" s="1"/>
  <c r="V2289" i="1" s="1"/>
  <c r="T2290" i="1"/>
  <c r="T2291" i="1"/>
  <c r="U2291" i="1" s="1"/>
  <c r="V2291" i="1" s="1"/>
  <c r="T2292" i="1"/>
  <c r="T2293" i="1"/>
  <c r="U2293" i="1" s="1"/>
  <c r="V2293" i="1" s="1"/>
  <c r="T2294" i="1"/>
  <c r="T2295" i="1"/>
  <c r="U2295" i="1" s="1"/>
  <c r="V2295" i="1" s="1"/>
  <c r="T2296" i="1"/>
  <c r="T2297" i="1"/>
  <c r="U2297" i="1" s="1"/>
  <c r="V2297" i="1" s="1"/>
  <c r="T2298" i="1"/>
  <c r="T2299" i="1"/>
  <c r="U2299" i="1" s="1"/>
  <c r="V2299" i="1" s="1"/>
  <c r="T2300" i="1"/>
  <c r="T2301" i="1"/>
  <c r="U2301" i="1" s="1"/>
  <c r="V2301" i="1" s="1"/>
  <c r="T2302" i="1"/>
  <c r="T2303" i="1"/>
  <c r="U2303" i="1" s="1"/>
  <c r="V2303" i="1" s="1"/>
  <c r="T2304" i="1"/>
  <c r="T2305" i="1"/>
  <c r="U2305" i="1" s="1"/>
  <c r="V2305" i="1" s="1"/>
  <c r="T2306" i="1"/>
  <c r="T2307" i="1"/>
  <c r="U2307" i="1" s="1"/>
  <c r="V2307" i="1" s="1"/>
  <c r="T2308" i="1"/>
  <c r="T2309" i="1"/>
  <c r="U2309" i="1" s="1"/>
  <c r="V2309" i="1" s="1"/>
  <c r="T2310" i="1"/>
  <c r="T2311" i="1"/>
  <c r="U2311" i="1" s="1"/>
  <c r="V2311" i="1" s="1"/>
  <c r="T2312" i="1"/>
  <c r="T2313" i="1"/>
  <c r="U2313" i="1" s="1"/>
  <c r="V2313" i="1" s="1"/>
  <c r="T2314" i="1"/>
  <c r="T2315" i="1"/>
  <c r="U2315" i="1" s="1"/>
  <c r="V2315" i="1" s="1"/>
  <c r="T2316" i="1"/>
  <c r="T2317" i="1"/>
  <c r="U2317" i="1" s="1"/>
  <c r="V2317" i="1" s="1"/>
  <c r="T2318" i="1"/>
  <c r="T2319" i="1"/>
  <c r="U2319" i="1" s="1"/>
  <c r="V2319" i="1" s="1"/>
  <c r="T2320" i="1"/>
  <c r="T2321" i="1"/>
  <c r="U2321" i="1" s="1"/>
  <c r="V2321" i="1" s="1"/>
  <c r="T2322" i="1"/>
  <c r="T2323" i="1"/>
  <c r="U2323" i="1" s="1"/>
  <c r="V2323" i="1" s="1"/>
  <c r="T2324" i="1"/>
  <c r="T2325" i="1"/>
  <c r="U2325" i="1" s="1"/>
  <c r="V2325" i="1" s="1"/>
  <c r="T2326" i="1"/>
  <c r="T2327" i="1"/>
  <c r="U2327" i="1" s="1"/>
  <c r="V2327" i="1" s="1"/>
  <c r="T2328" i="1"/>
  <c r="T2329" i="1"/>
  <c r="U2329" i="1" s="1"/>
  <c r="V2329" i="1" s="1"/>
  <c r="T2330" i="1"/>
  <c r="T2331" i="1"/>
  <c r="U2331" i="1" s="1"/>
  <c r="V2331" i="1" s="1"/>
  <c r="T2332" i="1"/>
  <c r="T2333" i="1"/>
  <c r="U2333" i="1" s="1"/>
  <c r="V2333" i="1" s="1"/>
  <c r="T2334" i="1"/>
  <c r="T2335" i="1"/>
  <c r="U2335" i="1" s="1"/>
  <c r="V2335" i="1" s="1"/>
  <c r="T2336" i="1"/>
  <c r="T2337" i="1"/>
  <c r="U2337" i="1" s="1"/>
  <c r="V2337" i="1" s="1"/>
  <c r="T2338" i="1"/>
  <c r="T2339" i="1"/>
  <c r="U2339" i="1" s="1"/>
  <c r="V2339" i="1" s="1"/>
  <c r="T2340" i="1"/>
  <c r="T2341" i="1"/>
  <c r="U2341" i="1" s="1"/>
  <c r="V2341" i="1" s="1"/>
  <c r="T2342" i="1"/>
  <c r="T2343" i="1"/>
  <c r="U2343" i="1" s="1"/>
  <c r="V2343" i="1" s="1"/>
  <c r="T2344" i="1"/>
  <c r="T2345" i="1"/>
  <c r="U2345" i="1" s="1"/>
  <c r="V2345" i="1" s="1"/>
  <c r="T2346" i="1"/>
  <c r="T2347" i="1"/>
  <c r="U2347" i="1" s="1"/>
  <c r="V2347" i="1" s="1"/>
  <c r="T2348" i="1"/>
  <c r="T2349" i="1"/>
  <c r="U2349" i="1" s="1"/>
  <c r="V2349" i="1" s="1"/>
  <c r="T2350" i="1"/>
  <c r="T2351" i="1"/>
  <c r="U2351" i="1" s="1"/>
  <c r="V2351" i="1" s="1"/>
  <c r="T2352" i="1"/>
  <c r="T2353" i="1"/>
  <c r="U2353" i="1" s="1"/>
  <c r="V2353" i="1" s="1"/>
  <c r="T2354" i="1"/>
  <c r="T2355" i="1"/>
  <c r="U2355" i="1" s="1"/>
  <c r="V2355" i="1" s="1"/>
  <c r="T2356" i="1"/>
  <c r="T2357" i="1"/>
  <c r="U2357" i="1" s="1"/>
  <c r="V2357" i="1" s="1"/>
  <c r="T2358" i="1"/>
  <c r="T2359" i="1"/>
  <c r="U2359" i="1" s="1"/>
  <c r="V2359" i="1" s="1"/>
  <c r="T2360" i="1"/>
  <c r="T2361" i="1"/>
  <c r="U2361" i="1" s="1"/>
  <c r="V2361" i="1" s="1"/>
  <c r="T2362" i="1"/>
  <c r="T2363" i="1"/>
  <c r="U2363" i="1" s="1"/>
  <c r="V2363" i="1" s="1"/>
  <c r="T2364" i="1"/>
  <c r="T2365" i="1"/>
  <c r="U2365" i="1" s="1"/>
  <c r="V2365" i="1" s="1"/>
  <c r="T2366" i="1"/>
  <c r="T2367" i="1"/>
  <c r="U2367" i="1" s="1"/>
  <c r="V2367" i="1" s="1"/>
  <c r="T2368" i="1"/>
  <c r="T2369" i="1"/>
  <c r="U2369" i="1" s="1"/>
  <c r="V2369" i="1" s="1"/>
  <c r="T2370" i="1"/>
  <c r="T2371" i="1"/>
  <c r="U2371" i="1" s="1"/>
  <c r="V2371" i="1" s="1"/>
  <c r="T2372" i="1"/>
  <c r="T2373" i="1"/>
  <c r="U2373" i="1" s="1"/>
  <c r="V2373" i="1" s="1"/>
  <c r="T2374" i="1"/>
  <c r="T2375" i="1"/>
  <c r="U2375" i="1" s="1"/>
  <c r="V2375" i="1" s="1"/>
  <c r="T2376" i="1"/>
  <c r="T2377" i="1"/>
  <c r="U2377" i="1" s="1"/>
  <c r="V2377" i="1" s="1"/>
  <c r="T2378" i="1"/>
  <c r="T2379" i="1"/>
  <c r="U2379" i="1" s="1"/>
  <c r="V2379" i="1" s="1"/>
  <c r="T2380" i="1"/>
  <c r="T2381" i="1"/>
  <c r="U2381" i="1" s="1"/>
  <c r="V2381" i="1" s="1"/>
  <c r="T2382" i="1"/>
  <c r="T2383" i="1"/>
  <c r="U2383" i="1" s="1"/>
  <c r="V2383" i="1" s="1"/>
  <c r="T2384" i="1"/>
  <c r="T2385" i="1"/>
  <c r="U2385" i="1" s="1"/>
  <c r="V2385" i="1" s="1"/>
  <c r="T2386" i="1"/>
  <c r="T2387" i="1"/>
  <c r="U2387" i="1" s="1"/>
  <c r="V2387" i="1" s="1"/>
  <c r="T2388" i="1"/>
  <c r="T2389" i="1"/>
  <c r="U2389" i="1" s="1"/>
  <c r="V2389" i="1" s="1"/>
  <c r="T2390" i="1"/>
  <c r="T2391" i="1"/>
  <c r="U2391" i="1" s="1"/>
  <c r="V2391" i="1" s="1"/>
  <c r="T2392" i="1"/>
  <c r="T2393" i="1"/>
  <c r="U2393" i="1" s="1"/>
  <c r="V2393" i="1" s="1"/>
  <c r="T2394" i="1"/>
  <c r="T2395" i="1"/>
  <c r="U2395" i="1" s="1"/>
  <c r="V2395" i="1" s="1"/>
  <c r="T2396" i="1"/>
  <c r="T2397" i="1"/>
  <c r="U2397" i="1" s="1"/>
  <c r="V2397" i="1" s="1"/>
  <c r="T2398" i="1"/>
  <c r="T2399" i="1"/>
  <c r="U2399" i="1" s="1"/>
  <c r="V2399" i="1" s="1"/>
  <c r="T2400" i="1"/>
  <c r="T2401" i="1"/>
  <c r="U2401" i="1" s="1"/>
  <c r="V2401" i="1" s="1"/>
  <c r="T2402" i="1"/>
  <c r="T2403" i="1"/>
  <c r="U2403" i="1" s="1"/>
  <c r="V2403" i="1" s="1"/>
  <c r="T2404" i="1"/>
  <c r="T2405" i="1"/>
  <c r="U2405" i="1" s="1"/>
  <c r="V2405" i="1" s="1"/>
  <c r="T2406" i="1"/>
  <c r="T2407" i="1"/>
  <c r="U2407" i="1" s="1"/>
  <c r="V2407" i="1" s="1"/>
  <c r="T2408" i="1"/>
  <c r="T2409" i="1"/>
  <c r="U2409" i="1" s="1"/>
  <c r="V2409" i="1" s="1"/>
  <c r="T2410" i="1"/>
  <c r="T2411" i="1"/>
  <c r="U2411" i="1" s="1"/>
  <c r="V2411" i="1" s="1"/>
  <c r="T2412" i="1"/>
  <c r="T2413" i="1"/>
  <c r="U2413" i="1" s="1"/>
  <c r="V2413" i="1" s="1"/>
  <c r="T2414" i="1"/>
  <c r="T2415" i="1"/>
  <c r="U2415" i="1" s="1"/>
  <c r="V2415" i="1" s="1"/>
  <c r="T2416" i="1"/>
  <c r="T2417" i="1"/>
  <c r="U2417" i="1" s="1"/>
  <c r="V2417" i="1" s="1"/>
  <c r="T2418" i="1"/>
  <c r="T2419" i="1"/>
  <c r="U2419" i="1" s="1"/>
  <c r="V2419" i="1" s="1"/>
  <c r="T2420" i="1"/>
  <c r="T2421" i="1"/>
  <c r="U2421" i="1" s="1"/>
  <c r="V2421" i="1" s="1"/>
  <c r="T2422" i="1"/>
  <c r="T2423" i="1"/>
  <c r="U2423" i="1" s="1"/>
  <c r="V2423" i="1" s="1"/>
  <c r="T2424" i="1"/>
  <c r="T2425" i="1"/>
  <c r="U2425" i="1" s="1"/>
  <c r="V2425" i="1" s="1"/>
  <c r="T2426" i="1"/>
  <c r="T2427" i="1"/>
  <c r="U2427" i="1" s="1"/>
  <c r="V2427" i="1" s="1"/>
  <c r="T2428" i="1"/>
  <c r="T2429" i="1"/>
  <c r="U2429" i="1" s="1"/>
  <c r="V2429" i="1" s="1"/>
  <c r="T2430" i="1"/>
  <c r="T2431" i="1"/>
  <c r="U2431" i="1" s="1"/>
  <c r="V2431" i="1" s="1"/>
  <c r="T2432" i="1"/>
  <c r="T2433" i="1"/>
  <c r="U2433" i="1" s="1"/>
  <c r="V2433" i="1" s="1"/>
  <c r="T2434" i="1"/>
  <c r="T2435" i="1"/>
  <c r="U2435" i="1" s="1"/>
  <c r="V2435" i="1" s="1"/>
  <c r="T2436" i="1"/>
  <c r="T2437" i="1"/>
  <c r="U2437" i="1" s="1"/>
  <c r="V2437" i="1" s="1"/>
  <c r="T2438" i="1"/>
  <c r="T2439" i="1"/>
  <c r="U2439" i="1" s="1"/>
  <c r="V2439" i="1" s="1"/>
  <c r="T2440" i="1"/>
  <c r="T2441" i="1"/>
  <c r="U2441" i="1" s="1"/>
  <c r="V2441" i="1" s="1"/>
  <c r="T2442" i="1"/>
  <c r="T2443" i="1"/>
  <c r="U2443" i="1" s="1"/>
  <c r="V2443" i="1" s="1"/>
  <c r="T2444" i="1"/>
  <c r="T2445" i="1"/>
  <c r="U2445" i="1" s="1"/>
  <c r="V2445" i="1" s="1"/>
  <c r="T2446" i="1"/>
  <c r="T2447" i="1"/>
  <c r="U2447" i="1" s="1"/>
  <c r="V2447" i="1" s="1"/>
  <c r="T2448" i="1"/>
  <c r="T2449" i="1"/>
  <c r="U2449" i="1" s="1"/>
  <c r="V2449" i="1" s="1"/>
  <c r="T2450" i="1"/>
  <c r="T2451" i="1"/>
  <c r="U2451" i="1" s="1"/>
  <c r="V2451" i="1" s="1"/>
  <c r="T2452" i="1"/>
  <c r="T2453" i="1"/>
  <c r="U2453" i="1" s="1"/>
  <c r="V2453" i="1" s="1"/>
  <c r="T2454" i="1"/>
  <c r="T2455" i="1"/>
  <c r="U2455" i="1" s="1"/>
  <c r="V2455" i="1" s="1"/>
  <c r="T2456" i="1"/>
  <c r="T2457" i="1"/>
  <c r="U2457" i="1" s="1"/>
  <c r="V2457" i="1" s="1"/>
  <c r="T2458" i="1"/>
  <c r="T2459" i="1"/>
  <c r="U2459" i="1" s="1"/>
  <c r="V2459" i="1" s="1"/>
  <c r="T2460" i="1"/>
  <c r="T2461" i="1"/>
  <c r="U2461" i="1" s="1"/>
  <c r="V2461" i="1" s="1"/>
  <c r="T2462" i="1"/>
  <c r="T2463" i="1"/>
  <c r="U2463" i="1" s="1"/>
  <c r="V2463" i="1" s="1"/>
  <c r="T2464" i="1"/>
  <c r="T2465" i="1"/>
  <c r="U2465" i="1" s="1"/>
  <c r="V2465" i="1" s="1"/>
  <c r="T2466" i="1"/>
  <c r="T2467" i="1"/>
  <c r="U2467" i="1" s="1"/>
  <c r="V2467" i="1" s="1"/>
  <c r="T2468" i="1"/>
  <c r="T2469" i="1"/>
  <c r="U2469" i="1" s="1"/>
  <c r="V2469" i="1" s="1"/>
  <c r="T2470" i="1"/>
  <c r="T2471" i="1"/>
  <c r="U2471" i="1" s="1"/>
  <c r="V2471" i="1" s="1"/>
  <c r="T2472" i="1"/>
  <c r="T2473" i="1"/>
  <c r="U2473" i="1" s="1"/>
  <c r="V2473" i="1" s="1"/>
  <c r="T2474" i="1"/>
  <c r="T2475" i="1"/>
  <c r="U2475" i="1" s="1"/>
  <c r="V2475" i="1" s="1"/>
  <c r="T2476" i="1"/>
  <c r="T2477" i="1"/>
  <c r="U2477" i="1" s="1"/>
  <c r="V2477" i="1" s="1"/>
  <c r="T2478" i="1"/>
  <c r="T2479" i="1"/>
  <c r="U2479" i="1" s="1"/>
  <c r="V2479" i="1" s="1"/>
  <c r="T2480" i="1"/>
  <c r="T2481" i="1"/>
  <c r="U2481" i="1" s="1"/>
  <c r="V2481" i="1" s="1"/>
  <c r="T2482" i="1"/>
  <c r="T2483" i="1"/>
  <c r="U2483" i="1" s="1"/>
  <c r="V2483" i="1" s="1"/>
  <c r="T2484" i="1"/>
  <c r="T2485" i="1"/>
  <c r="U2485" i="1" s="1"/>
  <c r="V2485" i="1" s="1"/>
  <c r="T2486" i="1"/>
  <c r="T2487" i="1"/>
  <c r="U2487" i="1" s="1"/>
  <c r="V2487" i="1" s="1"/>
  <c r="T2488" i="1"/>
  <c r="T2489" i="1"/>
  <c r="U2489" i="1" s="1"/>
  <c r="V2489" i="1" s="1"/>
  <c r="T2490" i="1"/>
  <c r="T2491" i="1"/>
  <c r="U2491" i="1" s="1"/>
  <c r="V2491" i="1" s="1"/>
  <c r="T2492" i="1"/>
  <c r="T2493" i="1"/>
  <c r="U2493" i="1" s="1"/>
  <c r="V2493" i="1" s="1"/>
  <c r="T2494" i="1"/>
  <c r="T2495" i="1"/>
  <c r="U2495" i="1" s="1"/>
  <c r="V2495" i="1" s="1"/>
  <c r="T2496" i="1"/>
  <c r="T2497" i="1"/>
  <c r="U2497" i="1" s="1"/>
  <c r="V2497" i="1" s="1"/>
  <c r="T2498" i="1"/>
  <c r="T2499" i="1"/>
  <c r="U2499" i="1" s="1"/>
  <c r="V2499" i="1" s="1"/>
  <c r="T2500" i="1"/>
  <c r="T2501" i="1"/>
  <c r="U2501" i="1" s="1"/>
  <c r="V2501" i="1" s="1"/>
  <c r="T2502" i="1"/>
  <c r="T2503" i="1"/>
  <c r="U2503" i="1" s="1"/>
  <c r="V2503" i="1" s="1"/>
  <c r="T2504" i="1"/>
  <c r="T2505" i="1"/>
  <c r="U2505" i="1" s="1"/>
  <c r="V2505" i="1" s="1"/>
  <c r="T2506" i="1"/>
  <c r="T2507" i="1"/>
  <c r="U2507" i="1" s="1"/>
  <c r="V2507" i="1" s="1"/>
  <c r="T2508" i="1"/>
  <c r="T2509" i="1"/>
  <c r="U2509" i="1" s="1"/>
  <c r="V2509" i="1" s="1"/>
  <c r="T2510" i="1"/>
  <c r="T2511" i="1"/>
  <c r="U2511" i="1" s="1"/>
  <c r="V2511" i="1" s="1"/>
  <c r="T2512" i="1"/>
  <c r="T2513" i="1"/>
  <c r="U2513" i="1" s="1"/>
  <c r="V2513" i="1" s="1"/>
  <c r="T2514" i="1"/>
  <c r="T2515" i="1"/>
  <c r="U2515" i="1" s="1"/>
  <c r="V2515" i="1" s="1"/>
  <c r="T2516" i="1"/>
  <c r="T2517" i="1"/>
  <c r="U2517" i="1" s="1"/>
  <c r="V2517" i="1" s="1"/>
  <c r="T2518" i="1"/>
  <c r="T2519" i="1"/>
  <c r="U2519" i="1" s="1"/>
  <c r="V2519" i="1" s="1"/>
  <c r="T2520" i="1"/>
  <c r="T2521" i="1"/>
  <c r="U2521" i="1" s="1"/>
  <c r="V2521" i="1" s="1"/>
  <c r="T2522" i="1"/>
  <c r="T2523" i="1"/>
  <c r="U2523" i="1" s="1"/>
  <c r="V2523" i="1" s="1"/>
  <c r="T2524" i="1"/>
  <c r="T2525" i="1"/>
  <c r="U2525" i="1" s="1"/>
  <c r="V2525" i="1" s="1"/>
  <c r="T2526" i="1"/>
  <c r="T2527" i="1"/>
  <c r="U2527" i="1" s="1"/>
  <c r="V2527" i="1" s="1"/>
  <c r="T2528" i="1"/>
  <c r="T2529" i="1"/>
  <c r="U2529" i="1" s="1"/>
  <c r="V2529" i="1" s="1"/>
  <c r="T2530" i="1"/>
  <c r="T2531" i="1"/>
  <c r="U2531" i="1" s="1"/>
  <c r="V2531" i="1" s="1"/>
  <c r="T2532" i="1"/>
  <c r="T2533" i="1"/>
  <c r="U2533" i="1" s="1"/>
  <c r="V2533" i="1" s="1"/>
  <c r="T2534" i="1"/>
  <c r="T2535" i="1"/>
  <c r="U2535" i="1" s="1"/>
  <c r="V2535" i="1" s="1"/>
  <c r="T2536" i="1"/>
  <c r="T2537" i="1"/>
  <c r="U2537" i="1" s="1"/>
  <c r="V2537" i="1" s="1"/>
  <c r="T2538" i="1"/>
  <c r="T2539" i="1"/>
  <c r="U2539" i="1" s="1"/>
  <c r="V2539" i="1" s="1"/>
  <c r="T2540" i="1"/>
  <c r="T2541" i="1"/>
  <c r="U2541" i="1" s="1"/>
  <c r="V2541" i="1" s="1"/>
  <c r="T2542" i="1"/>
  <c r="T2543" i="1"/>
  <c r="U2543" i="1" s="1"/>
  <c r="V2543" i="1" s="1"/>
  <c r="T2544" i="1"/>
  <c r="T2545" i="1"/>
  <c r="U2545" i="1" s="1"/>
  <c r="V2545" i="1" s="1"/>
  <c r="T2546" i="1"/>
  <c r="T2547" i="1"/>
  <c r="U2547" i="1" s="1"/>
  <c r="V2547" i="1" s="1"/>
  <c r="T2548" i="1"/>
  <c r="T2549" i="1"/>
  <c r="U2549" i="1" s="1"/>
  <c r="V2549" i="1" s="1"/>
  <c r="T2550" i="1"/>
  <c r="T2551" i="1"/>
  <c r="U2551" i="1" s="1"/>
  <c r="V2551" i="1" s="1"/>
  <c r="T2552" i="1"/>
  <c r="T2553" i="1"/>
  <c r="U2553" i="1" s="1"/>
  <c r="V2553" i="1" s="1"/>
  <c r="T2554" i="1"/>
  <c r="T2555" i="1"/>
  <c r="U2555" i="1" s="1"/>
  <c r="V2555" i="1" s="1"/>
  <c r="T2556" i="1"/>
  <c r="T2557" i="1"/>
  <c r="U2557" i="1" s="1"/>
  <c r="V2557" i="1" s="1"/>
  <c r="T2558" i="1"/>
  <c r="T2559" i="1"/>
  <c r="U2559" i="1" s="1"/>
  <c r="V2559" i="1" s="1"/>
  <c r="T2560" i="1"/>
  <c r="T2561" i="1"/>
  <c r="U2561" i="1" s="1"/>
  <c r="V2561" i="1" s="1"/>
  <c r="T2562" i="1"/>
  <c r="T2563" i="1"/>
  <c r="U2563" i="1" s="1"/>
  <c r="V2563" i="1" s="1"/>
  <c r="T2564" i="1"/>
  <c r="T2565" i="1"/>
  <c r="U2565" i="1" s="1"/>
  <c r="V2565" i="1" s="1"/>
  <c r="T2566" i="1"/>
  <c r="T2567" i="1"/>
  <c r="U2567" i="1" s="1"/>
  <c r="V2567" i="1" s="1"/>
  <c r="T2568" i="1"/>
  <c r="T2569" i="1"/>
  <c r="U2569" i="1" s="1"/>
  <c r="V2569" i="1" s="1"/>
  <c r="T2570" i="1"/>
  <c r="T2571" i="1"/>
  <c r="U2571" i="1" s="1"/>
  <c r="V2571" i="1" s="1"/>
  <c r="T2572" i="1"/>
  <c r="T2573" i="1"/>
  <c r="U2573" i="1" s="1"/>
  <c r="V2573" i="1" s="1"/>
  <c r="T2574" i="1"/>
  <c r="T2575" i="1"/>
  <c r="U2575" i="1" s="1"/>
  <c r="V2575" i="1" s="1"/>
  <c r="T2576" i="1"/>
  <c r="T2577" i="1"/>
  <c r="U2577" i="1" s="1"/>
  <c r="V2577" i="1" s="1"/>
  <c r="T2578" i="1"/>
  <c r="T2579" i="1"/>
  <c r="U2579" i="1" s="1"/>
  <c r="V2579" i="1" s="1"/>
  <c r="T2580" i="1"/>
  <c r="T2581" i="1"/>
  <c r="U2581" i="1" s="1"/>
  <c r="V2581" i="1" s="1"/>
  <c r="T2582" i="1"/>
  <c r="T2583" i="1"/>
  <c r="U2583" i="1" s="1"/>
  <c r="V2583" i="1" s="1"/>
  <c r="T2584" i="1"/>
  <c r="T2585" i="1"/>
  <c r="U2585" i="1" s="1"/>
  <c r="V2585" i="1" s="1"/>
  <c r="T2586" i="1"/>
  <c r="T2587" i="1"/>
  <c r="U2587" i="1" s="1"/>
  <c r="V2587" i="1" s="1"/>
  <c r="T2588" i="1"/>
  <c r="T2589" i="1"/>
  <c r="U2589" i="1" s="1"/>
  <c r="V2589" i="1" s="1"/>
  <c r="T2590" i="1"/>
  <c r="T2591" i="1"/>
  <c r="U2591" i="1" s="1"/>
  <c r="V2591" i="1" s="1"/>
  <c r="T2592" i="1"/>
  <c r="T2593" i="1"/>
  <c r="U2593" i="1" s="1"/>
  <c r="V2593" i="1" s="1"/>
  <c r="T2594" i="1"/>
  <c r="T2595" i="1"/>
  <c r="U2595" i="1" s="1"/>
  <c r="V2595" i="1" s="1"/>
  <c r="T2596" i="1"/>
  <c r="T2597" i="1"/>
  <c r="U2597" i="1" s="1"/>
  <c r="V2597" i="1" s="1"/>
  <c r="T2598" i="1"/>
  <c r="T2599" i="1"/>
  <c r="U2599" i="1" s="1"/>
  <c r="V2599" i="1" s="1"/>
  <c r="T2600" i="1"/>
  <c r="T2601" i="1"/>
  <c r="U2601" i="1" s="1"/>
  <c r="V2601" i="1" s="1"/>
  <c r="T2602" i="1"/>
  <c r="T2603" i="1"/>
  <c r="U2603" i="1" s="1"/>
  <c r="V2603" i="1" s="1"/>
  <c r="T2604" i="1"/>
  <c r="T2605" i="1"/>
  <c r="U2605" i="1" s="1"/>
  <c r="V2605" i="1" s="1"/>
  <c r="T2606" i="1"/>
  <c r="T2607" i="1"/>
  <c r="U2607" i="1" s="1"/>
  <c r="V2607" i="1" s="1"/>
  <c r="T2608" i="1"/>
  <c r="T2609" i="1"/>
  <c r="U2609" i="1" s="1"/>
  <c r="V2609" i="1" s="1"/>
  <c r="T2610" i="1"/>
  <c r="T2611" i="1"/>
  <c r="U2611" i="1" s="1"/>
  <c r="V2611" i="1" s="1"/>
  <c r="T2612" i="1"/>
  <c r="T2613" i="1"/>
  <c r="U2613" i="1" s="1"/>
  <c r="V2613" i="1" s="1"/>
  <c r="T2614" i="1"/>
  <c r="T2615" i="1"/>
  <c r="U2615" i="1" s="1"/>
  <c r="V2615" i="1" s="1"/>
  <c r="T2616" i="1"/>
  <c r="T2617" i="1"/>
  <c r="U2617" i="1" s="1"/>
  <c r="V2617" i="1" s="1"/>
  <c r="T2618" i="1"/>
  <c r="T2619" i="1"/>
  <c r="U2619" i="1" s="1"/>
  <c r="V2619" i="1" s="1"/>
  <c r="T2620" i="1"/>
  <c r="T2621" i="1"/>
  <c r="U2621" i="1" s="1"/>
  <c r="V2621" i="1" s="1"/>
  <c r="T2622" i="1"/>
  <c r="T2623" i="1"/>
  <c r="U2623" i="1" s="1"/>
  <c r="V2623" i="1" s="1"/>
  <c r="T2624" i="1"/>
  <c r="T2625" i="1"/>
  <c r="U2625" i="1" s="1"/>
  <c r="V2625" i="1" s="1"/>
  <c r="T2626" i="1"/>
  <c r="T2627" i="1"/>
  <c r="U2627" i="1" s="1"/>
  <c r="V2627" i="1" s="1"/>
  <c r="T2628" i="1"/>
  <c r="T2629" i="1"/>
  <c r="U2629" i="1" s="1"/>
  <c r="V2629" i="1" s="1"/>
  <c r="T2630" i="1"/>
  <c r="T2631" i="1"/>
  <c r="U2631" i="1" s="1"/>
  <c r="V2631" i="1" s="1"/>
  <c r="T2632" i="1"/>
  <c r="T2633" i="1"/>
  <c r="U2633" i="1" s="1"/>
  <c r="V2633" i="1" s="1"/>
  <c r="T2634" i="1"/>
  <c r="T2635" i="1"/>
  <c r="U2635" i="1" s="1"/>
  <c r="V2635" i="1" s="1"/>
  <c r="T2636" i="1"/>
  <c r="T2637" i="1"/>
  <c r="U2637" i="1" s="1"/>
  <c r="V2637" i="1" s="1"/>
  <c r="T2638" i="1"/>
  <c r="T2639" i="1"/>
  <c r="U2639" i="1" s="1"/>
  <c r="V2639" i="1" s="1"/>
  <c r="T2640" i="1"/>
  <c r="T2641" i="1"/>
  <c r="U2641" i="1" s="1"/>
  <c r="V2641" i="1" s="1"/>
  <c r="T2642" i="1"/>
  <c r="T2643" i="1"/>
  <c r="U2643" i="1" s="1"/>
  <c r="V2643" i="1" s="1"/>
  <c r="T2644" i="1"/>
  <c r="T2645" i="1"/>
  <c r="U2645" i="1" s="1"/>
  <c r="V2645" i="1" s="1"/>
  <c r="T2646" i="1"/>
  <c r="T2647" i="1"/>
  <c r="U2647" i="1" s="1"/>
  <c r="V2647" i="1" s="1"/>
  <c r="T2648" i="1"/>
  <c r="T2649" i="1"/>
  <c r="U2649" i="1" s="1"/>
  <c r="V2649" i="1" s="1"/>
  <c r="T2650" i="1"/>
  <c r="T2651" i="1"/>
  <c r="U2651" i="1" s="1"/>
  <c r="V2651" i="1" s="1"/>
  <c r="T2652" i="1"/>
  <c r="T2653" i="1"/>
  <c r="U2653" i="1" s="1"/>
  <c r="V2653" i="1" s="1"/>
  <c r="T2654" i="1"/>
  <c r="T2655" i="1"/>
  <c r="U2655" i="1" s="1"/>
  <c r="V2655" i="1" s="1"/>
  <c r="T2656" i="1"/>
  <c r="T2657" i="1"/>
  <c r="U2657" i="1" s="1"/>
  <c r="V2657" i="1" s="1"/>
  <c r="T2658" i="1"/>
  <c r="T2659" i="1"/>
  <c r="U2659" i="1" s="1"/>
  <c r="V2659" i="1" s="1"/>
  <c r="T2660" i="1"/>
  <c r="T2661" i="1"/>
  <c r="U2661" i="1" s="1"/>
  <c r="V2661" i="1" s="1"/>
  <c r="T2662" i="1"/>
  <c r="T2663" i="1"/>
  <c r="U2663" i="1" s="1"/>
  <c r="V2663" i="1" s="1"/>
  <c r="T2664" i="1"/>
  <c r="T2665" i="1"/>
  <c r="U2665" i="1" s="1"/>
  <c r="V2665" i="1" s="1"/>
  <c r="T2666" i="1"/>
  <c r="T2667" i="1"/>
  <c r="U2667" i="1" s="1"/>
  <c r="V2667" i="1" s="1"/>
  <c r="T2668" i="1"/>
  <c r="T2669" i="1"/>
  <c r="U2669" i="1" s="1"/>
  <c r="V2669" i="1" s="1"/>
  <c r="T2670" i="1"/>
  <c r="T2671" i="1"/>
  <c r="U2671" i="1" s="1"/>
  <c r="V2671" i="1" s="1"/>
  <c r="T2672" i="1"/>
  <c r="T2673" i="1"/>
  <c r="U2673" i="1" s="1"/>
  <c r="V2673" i="1" s="1"/>
  <c r="T2674" i="1"/>
  <c r="T2675" i="1"/>
  <c r="U2675" i="1" s="1"/>
  <c r="V2675" i="1" s="1"/>
  <c r="T2676" i="1"/>
  <c r="T2677" i="1"/>
  <c r="U2677" i="1" s="1"/>
  <c r="V2677" i="1" s="1"/>
  <c r="T2678" i="1"/>
  <c r="T2679" i="1"/>
  <c r="U2679" i="1" s="1"/>
  <c r="V2679" i="1" s="1"/>
  <c r="T2680" i="1"/>
  <c r="T2681" i="1"/>
  <c r="U2681" i="1" s="1"/>
  <c r="V2681" i="1" s="1"/>
  <c r="T2682" i="1"/>
  <c r="T2683" i="1"/>
  <c r="U2683" i="1" s="1"/>
  <c r="V2683" i="1" s="1"/>
  <c r="T2684" i="1"/>
  <c r="T2685" i="1"/>
  <c r="U2685" i="1" s="1"/>
  <c r="V2685" i="1" s="1"/>
  <c r="T2686" i="1"/>
  <c r="T2687" i="1"/>
  <c r="U2687" i="1" s="1"/>
  <c r="V2687" i="1" s="1"/>
  <c r="T2688" i="1"/>
  <c r="T2689" i="1"/>
  <c r="U2689" i="1" s="1"/>
  <c r="V2689" i="1" s="1"/>
  <c r="T2690" i="1"/>
  <c r="T2691" i="1"/>
  <c r="U2691" i="1" s="1"/>
  <c r="V2691" i="1" s="1"/>
  <c r="T2692" i="1"/>
  <c r="T2693" i="1"/>
  <c r="U2693" i="1" s="1"/>
  <c r="V2693" i="1" s="1"/>
  <c r="T2694" i="1"/>
  <c r="T2695" i="1"/>
  <c r="U2695" i="1" s="1"/>
  <c r="V2695" i="1" s="1"/>
  <c r="T2696" i="1"/>
  <c r="T2697" i="1"/>
  <c r="U2697" i="1" s="1"/>
  <c r="V2697" i="1" s="1"/>
  <c r="T2698" i="1"/>
  <c r="T2699" i="1"/>
  <c r="U2699" i="1" s="1"/>
  <c r="V2699" i="1" s="1"/>
  <c r="T2700" i="1"/>
  <c r="T2701" i="1"/>
  <c r="U2701" i="1" s="1"/>
  <c r="V2701" i="1" s="1"/>
  <c r="T2702" i="1"/>
  <c r="T2703" i="1"/>
  <c r="U2703" i="1" s="1"/>
  <c r="V2703" i="1" s="1"/>
  <c r="T2704" i="1"/>
  <c r="T2705" i="1"/>
  <c r="U2705" i="1" s="1"/>
  <c r="V2705" i="1" s="1"/>
  <c r="T2706" i="1"/>
  <c r="T2707" i="1"/>
  <c r="U2707" i="1" s="1"/>
  <c r="V2707" i="1" s="1"/>
  <c r="T2708" i="1"/>
  <c r="T2709" i="1"/>
  <c r="U2709" i="1" s="1"/>
  <c r="V2709" i="1" s="1"/>
  <c r="T2710" i="1"/>
  <c r="T2711" i="1"/>
  <c r="U2711" i="1" s="1"/>
  <c r="V2711" i="1" s="1"/>
  <c r="T2712" i="1"/>
  <c r="T2713" i="1"/>
  <c r="U2713" i="1" s="1"/>
  <c r="V2713" i="1" s="1"/>
  <c r="T2714" i="1"/>
  <c r="T2715" i="1"/>
  <c r="U2715" i="1" s="1"/>
  <c r="V2715" i="1" s="1"/>
  <c r="T2716" i="1"/>
  <c r="T2717" i="1"/>
  <c r="U2717" i="1" s="1"/>
  <c r="V2717" i="1" s="1"/>
  <c r="T2718" i="1"/>
  <c r="T2719" i="1"/>
  <c r="U2719" i="1" s="1"/>
  <c r="V2719" i="1" s="1"/>
  <c r="T2720" i="1"/>
  <c r="T2721" i="1"/>
  <c r="U2721" i="1" s="1"/>
  <c r="V2721" i="1" s="1"/>
  <c r="T2722" i="1"/>
  <c r="T2723" i="1"/>
  <c r="U2723" i="1" s="1"/>
  <c r="V2723" i="1" s="1"/>
  <c r="T2724" i="1"/>
  <c r="T2725" i="1"/>
  <c r="U2725" i="1" s="1"/>
  <c r="V2725" i="1" s="1"/>
  <c r="T2726" i="1"/>
  <c r="T2727" i="1"/>
  <c r="U2727" i="1" s="1"/>
  <c r="V2727" i="1" s="1"/>
  <c r="T2728" i="1"/>
  <c r="T2729" i="1"/>
  <c r="U2729" i="1" s="1"/>
  <c r="V2729" i="1" s="1"/>
  <c r="T2730" i="1"/>
  <c r="T2731" i="1"/>
  <c r="U2731" i="1" s="1"/>
  <c r="V2731" i="1" s="1"/>
  <c r="T2732" i="1"/>
  <c r="T2733" i="1"/>
  <c r="U2733" i="1" s="1"/>
  <c r="V2733" i="1" s="1"/>
  <c r="T2734" i="1"/>
  <c r="T2735" i="1"/>
  <c r="U2735" i="1" s="1"/>
  <c r="V2735" i="1" s="1"/>
  <c r="T2736" i="1"/>
  <c r="T2737" i="1"/>
  <c r="U2737" i="1" s="1"/>
  <c r="V2737" i="1" s="1"/>
  <c r="T2738" i="1"/>
  <c r="T2739" i="1"/>
  <c r="U2739" i="1" s="1"/>
  <c r="V2739" i="1" s="1"/>
  <c r="T2740" i="1"/>
  <c r="T2741" i="1"/>
  <c r="U2741" i="1" s="1"/>
  <c r="V2741" i="1" s="1"/>
  <c r="T2742" i="1"/>
  <c r="T2743" i="1"/>
  <c r="U2743" i="1" s="1"/>
  <c r="V2743" i="1" s="1"/>
  <c r="T2744" i="1"/>
  <c r="T2745" i="1"/>
  <c r="U2745" i="1" s="1"/>
  <c r="V2745" i="1" s="1"/>
  <c r="T2746" i="1"/>
  <c r="T2747" i="1"/>
  <c r="U2747" i="1" s="1"/>
  <c r="V2747" i="1" s="1"/>
  <c r="T2748" i="1"/>
  <c r="T2749" i="1"/>
  <c r="U2749" i="1" s="1"/>
  <c r="V2749" i="1" s="1"/>
  <c r="T2750" i="1"/>
  <c r="T2751" i="1"/>
  <c r="U2751" i="1" s="1"/>
  <c r="V2751" i="1" s="1"/>
  <c r="T2752" i="1"/>
  <c r="T2753" i="1"/>
  <c r="U2753" i="1" s="1"/>
  <c r="V2753" i="1" s="1"/>
  <c r="T2754" i="1"/>
  <c r="T2755" i="1"/>
  <c r="U2755" i="1" s="1"/>
  <c r="V2755" i="1" s="1"/>
  <c r="T2756" i="1"/>
  <c r="T2757" i="1"/>
  <c r="U2757" i="1" s="1"/>
  <c r="V2757" i="1" s="1"/>
  <c r="T2758" i="1"/>
  <c r="T2759" i="1"/>
  <c r="U2759" i="1" s="1"/>
  <c r="V2759" i="1" s="1"/>
  <c r="T2760" i="1"/>
  <c r="T2761" i="1"/>
  <c r="U2761" i="1" s="1"/>
  <c r="V2761" i="1" s="1"/>
  <c r="T2762" i="1"/>
  <c r="T2763" i="1"/>
  <c r="U2763" i="1" s="1"/>
  <c r="V2763" i="1" s="1"/>
  <c r="T2764" i="1"/>
  <c r="T2765" i="1"/>
  <c r="U2765" i="1" s="1"/>
  <c r="V2765" i="1" s="1"/>
  <c r="T2766" i="1"/>
  <c r="T2767" i="1"/>
  <c r="U2767" i="1" s="1"/>
  <c r="V2767" i="1" s="1"/>
  <c r="T2768" i="1"/>
  <c r="T2769" i="1"/>
  <c r="U2769" i="1" s="1"/>
  <c r="V2769" i="1" s="1"/>
  <c r="T2770" i="1"/>
  <c r="T2771" i="1"/>
  <c r="U2771" i="1" s="1"/>
  <c r="V2771" i="1" s="1"/>
  <c r="T2772" i="1"/>
  <c r="T2773" i="1"/>
  <c r="U2773" i="1" s="1"/>
  <c r="V2773" i="1" s="1"/>
  <c r="T2774" i="1"/>
  <c r="T2775" i="1"/>
  <c r="U2775" i="1" s="1"/>
  <c r="V2775" i="1" s="1"/>
  <c r="T2776" i="1"/>
  <c r="T2777" i="1"/>
  <c r="U2777" i="1" s="1"/>
  <c r="V2777" i="1" s="1"/>
  <c r="T2778" i="1"/>
  <c r="T2779" i="1"/>
  <c r="U2779" i="1" s="1"/>
  <c r="V2779" i="1" s="1"/>
  <c r="T2780" i="1"/>
  <c r="T2781" i="1"/>
  <c r="U2781" i="1" s="1"/>
  <c r="V2781" i="1" s="1"/>
  <c r="T2782" i="1"/>
  <c r="T2783" i="1"/>
  <c r="U2783" i="1" s="1"/>
  <c r="V2783" i="1" s="1"/>
  <c r="T2784" i="1"/>
  <c r="T2785" i="1"/>
  <c r="U2785" i="1" s="1"/>
  <c r="V2785" i="1" s="1"/>
  <c r="T2786" i="1"/>
  <c r="T2787" i="1"/>
  <c r="U2787" i="1" s="1"/>
  <c r="V2787" i="1" s="1"/>
  <c r="T2788" i="1"/>
  <c r="T2789" i="1"/>
  <c r="U2789" i="1" s="1"/>
  <c r="V2789" i="1" s="1"/>
  <c r="T2790" i="1"/>
  <c r="T2791" i="1"/>
  <c r="U2791" i="1" s="1"/>
  <c r="V2791" i="1" s="1"/>
  <c r="T2792" i="1"/>
  <c r="T2793" i="1"/>
  <c r="U2793" i="1" s="1"/>
  <c r="V2793" i="1" s="1"/>
  <c r="T2794" i="1"/>
  <c r="T2795" i="1"/>
  <c r="U2795" i="1" s="1"/>
  <c r="V2795" i="1" s="1"/>
  <c r="T2796" i="1"/>
  <c r="T2797" i="1"/>
  <c r="U2797" i="1" s="1"/>
  <c r="V2797" i="1" s="1"/>
  <c r="T2798" i="1"/>
  <c r="T2799" i="1"/>
  <c r="U2799" i="1" s="1"/>
  <c r="V2799" i="1" s="1"/>
  <c r="T2800" i="1"/>
  <c r="T2801" i="1"/>
  <c r="U2801" i="1" s="1"/>
  <c r="V2801" i="1" s="1"/>
  <c r="T2802" i="1"/>
  <c r="T2803" i="1"/>
  <c r="U2803" i="1" s="1"/>
  <c r="V2803" i="1" s="1"/>
  <c r="T2804" i="1"/>
  <c r="T2805" i="1"/>
  <c r="U2805" i="1" s="1"/>
  <c r="V2805" i="1" s="1"/>
  <c r="T2806" i="1"/>
  <c r="T2807" i="1"/>
  <c r="U2807" i="1" s="1"/>
  <c r="V2807" i="1" s="1"/>
  <c r="T2808" i="1"/>
  <c r="T2809" i="1"/>
  <c r="U2809" i="1" s="1"/>
  <c r="V2809" i="1" s="1"/>
  <c r="T2810" i="1"/>
  <c r="T2811" i="1"/>
  <c r="U2811" i="1" s="1"/>
  <c r="V2811" i="1" s="1"/>
  <c r="T2812" i="1"/>
  <c r="T2813" i="1"/>
  <c r="U2813" i="1" s="1"/>
  <c r="V2813" i="1" s="1"/>
  <c r="T2814" i="1"/>
  <c r="T2815" i="1"/>
  <c r="U2815" i="1" s="1"/>
  <c r="V2815" i="1" s="1"/>
  <c r="T2816" i="1"/>
  <c r="T2817" i="1"/>
  <c r="U2817" i="1" s="1"/>
  <c r="V2817" i="1" s="1"/>
  <c r="T2818" i="1"/>
  <c r="T2819" i="1"/>
  <c r="U2819" i="1" s="1"/>
  <c r="V2819" i="1" s="1"/>
  <c r="T2820" i="1"/>
  <c r="T2821" i="1"/>
  <c r="U2821" i="1" s="1"/>
  <c r="V2821" i="1" s="1"/>
  <c r="T2822" i="1"/>
  <c r="T2823" i="1"/>
  <c r="U2823" i="1" s="1"/>
  <c r="V2823" i="1" s="1"/>
  <c r="T2824" i="1"/>
  <c r="T2825" i="1"/>
  <c r="U2825" i="1" s="1"/>
  <c r="V2825" i="1" s="1"/>
  <c r="T2826" i="1"/>
  <c r="T2827" i="1"/>
  <c r="U2827" i="1" s="1"/>
  <c r="V2827" i="1" s="1"/>
  <c r="T2828" i="1"/>
  <c r="T2829" i="1"/>
  <c r="U2829" i="1" s="1"/>
  <c r="V2829" i="1" s="1"/>
  <c r="T2830" i="1"/>
  <c r="T2831" i="1"/>
  <c r="U2831" i="1" s="1"/>
  <c r="V2831" i="1" s="1"/>
  <c r="T2832" i="1"/>
  <c r="T2833" i="1"/>
  <c r="U2833" i="1" s="1"/>
  <c r="V2833" i="1" s="1"/>
  <c r="T2834" i="1"/>
  <c r="T2835" i="1"/>
  <c r="U2835" i="1" s="1"/>
  <c r="V2835" i="1" s="1"/>
  <c r="T2836" i="1"/>
  <c r="T2837" i="1"/>
  <c r="U2837" i="1" s="1"/>
  <c r="V2837" i="1" s="1"/>
  <c r="T2838" i="1"/>
  <c r="T2839" i="1"/>
  <c r="U2839" i="1" s="1"/>
  <c r="V2839" i="1" s="1"/>
  <c r="T2840" i="1"/>
  <c r="T2841" i="1"/>
  <c r="U2841" i="1" s="1"/>
  <c r="V2841" i="1" s="1"/>
  <c r="T2842" i="1"/>
  <c r="T3" i="1"/>
  <c r="Y10" i="1" s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AO8" i="1" l="1"/>
  <c r="U3" i="1"/>
  <c r="AO9" i="1"/>
  <c r="AL2333" i="1"/>
  <c r="BD9" i="1"/>
  <c r="BA5" i="1"/>
  <c r="BD8" i="1" s="1"/>
  <c r="BD10" i="1"/>
  <c r="Y9" i="1" l="1"/>
  <c r="Y8" i="1"/>
</calcChain>
</file>

<file path=xl/sharedStrings.xml><?xml version="1.0" encoding="utf-8"?>
<sst xmlns="http://schemas.openxmlformats.org/spreadsheetml/2006/main" count="17113" uniqueCount="1395">
  <si>
    <t>Temperature Average 1 min (oC);</t>
  </si>
  <si>
    <t>Humidity Average 1 min (%);</t>
  </si>
  <si>
    <t>27.18</t>
  </si>
  <si>
    <t>27.13</t>
  </si>
  <si>
    <t>94.00</t>
  </si>
  <si>
    <t>26.13</t>
  </si>
  <si>
    <t>27.20</t>
  </si>
  <si>
    <t>27.14</t>
  </si>
  <si>
    <t>26.15</t>
  </si>
  <si>
    <t>27.15</t>
  </si>
  <si>
    <t>27.16</t>
  </si>
  <si>
    <t>27.17</t>
  </si>
  <si>
    <t>27.19</t>
  </si>
  <si>
    <t>26.17</t>
  </si>
  <si>
    <t>27.21</t>
  </si>
  <si>
    <t>26.20</t>
  </si>
  <si>
    <t>27.29</t>
  </si>
  <si>
    <t>26.24</t>
  </si>
  <si>
    <t>27.30</t>
  </si>
  <si>
    <t>27.23</t>
  </si>
  <si>
    <t>26.25</t>
  </si>
  <si>
    <t>27.24</t>
  </si>
  <si>
    <t>93.65</t>
  </si>
  <si>
    <t>26.19</t>
  </si>
  <si>
    <t>27.26</t>
  </si>
  <si>
    <t>93.15</t>
  </si>
  <si>
    <t>26.09</t>
  </si>
  <si>
    <t>27.31</t>
  </si>
  <si>
    <t>27.27</t>
  </si>
  <si>
    <t>93.90</t>
  </si>
  <si>
    <t>27.28</t>
  </si>
  <si>
    <t>93.75</t>
  </si>
  <si>
    <t>27.35</t>
  </si>
  <si>
    <t>26.30</t>
  </si>
  <si>
    <t>27.37</t>
  </si>
  <si>
    <t>27.32</t>
  </si>
  <si>
    <t>26.32</t>
  </si>
  <si>
    <t>27.40</t>
  </si>
  <si>
    <t>27.33</t>
  </si>
  <si>
    <t>26.35</t>
  </si>
  <si>
    <t>27.36</t>
  </si>
  <si>
    <t>93.20</t>
  </si>
  <si>
    <t>26.21</t>
  </si>
  <si>
    <t>93.00</t>
  </si>
  <si>
    <t>27.38</t>
  </si>
  <si>
    <t>27.41</t>
  </si>
  <si>
    <t>27.39</t>
  </si>
  <si>
    <t>27.43</t>
  </si>
  <si>
    <t>27.45</t>
  </si>
  <si>
    <t>26.22</t>
  </si>
  <si>
    <t>27.42</t>
  </si>
  <si>
    <t>27.50</t>
  </si>
  <si>
    <t>27.44</t>
  </si>
  <si>
    <t>26.26</t>
  </si>
  <si>
    <t>27.51</t>
  </si>
  <si>
    <t>26.27</t>
  </si>
  <si>
    <t>27.46</t>
  </si>
  <si>
    <t>27.52</t>
  </si>
  <si>
    <t>27.47</t>
  </si>
  <si>
    <t>26.28</t>
  </si>
  <si>
    <t>27.56</t>
  </si>
  <si>
    <t>27.49</t>
  </si>
  <si>
    <t>27.60</t>
  </si>
  <si>
    <t>26.44</t>
  </si>
  <si>
    <t>27.61</t>
  </si>
  <si>
    <t>26.37</t>
  </si>
  <si>
    <t>27.53</t>
  </si>
  <si>
    <t>26.38</t>
  </si>
  <si>
    <t>27.64</t>
  </si>
  <si>
    <t>27.55</t>
  </si>
  <si>
    <t>26.40</t>
  </si>
  <si>
    <t>27.67</t>
  </si>
  <si>
    <t>27.57</t>
  </si>
  <si>
    <t>26.43</t>
  </si>
  <si>
    <t>27.70</t>
  </si>
  <si>
    <t>26.46</t>
  </si>
  <si>
    <t>27.72</t>
  </si>
  <si>
    <t>27.63</t>
  </si>
  <si>
    <t>26.48</t>
  </si>
  <si>
    <t>27.76</t>
  </si>
  <si>
    <t>27.66</t>
  </si>
  <si>
    <t>93.60</t>
  </si>
  <si>
    <t>26.62</t>
  </si>
  <si>
    <t>27.68</t>
  </si>
  <si>
    <t>26.72</t>
  </si>
  <si>
    <t>27.80</t>
  </si>
  <si>
    <t>26.74</t>
  </si>
  <si>
    <t>27.81</t>
  </si>
  <si>
    <t>26.75</t>
  </si>
  <si>
    <t>93.55</t>
  </si>
  <si>
    <t>26.67</t>
  </si>
  <si>
    <t>26.58</t>
  </si>
  <si>
    <t>27.86</t>
  </si>
  <si>
    <t>27.77</t>
  </si>
  <si>
    <t>27.90</t>
  </si>
  <si>
    <t>27.91</t>
  </si>
  <si>
    <t>27.82</t>
  </si>
  <si>
    <t>27.94</t>
  </si>
  <si>
    <t>27.84</t>
  </si>
  <si>
    <t>26.70</t>
  </si>
  <si>
    <t>27.98</t>
  </si>
  <si>
    <t>26.73</t>
  </si>
  <si>
    <t>28.01</t>
  </si>
  <si>
    <t>26.77</t>
  </si>
  <si>
    <t>27.92</t>
  </si>
  <si>
    <t>92.95</t>
  </si>
  <si>
    <t>26.76</t>
  </si>
  <si>
    <t>28.04</t>
  </si>
  <si>
    <t>92.20</t>
  </si>
  <si>
    <t>26.65</t>
  </si>
  <si>
    <t>28.07</t>
  </si>
  <si>
    <t>27.97</t>
  </si>
  <si>
    <t>92.25</t>
  </si>
  <si>
    <t>28.10</t>
  </si>
  <si>
    <t>27.99</t>
  </si>
  <si>
    <t>92.00</t>
  </si>
  <si>
    <t>28.11</t>
  </si>
  <si>
    <t>26.68</t>
  </si>
  <si>
    <t>28.14</t>
  </si>
  <si>
    <t>28.03</t>
  </si>
  <si>
    <t>92.40</t>
  </si>
  <si>
    <t>28.16</t>
  </si>
  <si>
    <t>28.06</t>
  </si>
  <si>
    <t>26.92</t>
  </si>
  <si>
    <t>28.20</t>
  </si>
  <si>
    <t>28.08</t>
  </si>
  <si>
    <t>26.95</t>
  </si>
  <si>
    <t>26.96</t>
  </si>
  <si>
    <t>28.21</t>
  </si>
  <si>
    <t>28.12</t>
  </si>
  <si>
    <t>26.97</t>
  </si>
  <si>
    <t>28.22</t>
  </si>
  <si>
    <t>92.55</t>
  </si>
  <si>
    <t>26.90</t>
  </si>
  <si>
    <t>26.83</t>
  </si>
  <si>
    <t>28.31</t>
  </si>
  <si>
    <t>26.88</t>
  </si>
  <si>
    <t>28.35</t>
  </si>
  <si>
    <t>28.36</t>
  </si>
  <si>
    <t>28.24</t>
  </si>
  <si>
    <t>26.94</t>
  </si>
  <si>
    <t>28.40</t>
  </si>
  <si>
    <t>28.27</t>
  </si>
  <si>
    <t>26.98</t>
  </si>
  <si>
    <t>28.43</t>
  </si>
  <si>
    <t>28.29</t>
  </si>
  <si>
    <t>91.95</t>
  </si>
  <si>
    <t>27.00</t>
  </si>
  <si>
    <t>28.45</t>
  </si>
  <si>
    <t>28.32</t>
  </si>
  <si>
    <t>91.15</t>
  </si>
  <si>
    <t>26.87</t>
  </si>
  <si>
    <t>28.50</t>
  </si>
  <si>
    <t>90.00</t>
  </si>
  <si>
    <t>28.54</t>
  </si>
  <si>
    <t>28.38</t>
  </si>
  <si>
    <t>90.65</t>
  </si>
  <si>
    <t>26.85</t>
  </si>
  <si>
    <t>28.58</t>
  </si>
  <si>
    <t>28.42</t>
  </si>
  <si>
    <t>90.40</t>
  </si>
  <si>
    <t>26.86</t>
  </si>
  <si>
    <t>28.62</t>
  </si>
  <si>
    <t>26.81</t>
  </si>
  <si>
    <t>28.49</t>
  </si>
  <si>
    <t>26.82</t>
  </si>
  <si>
    <t>28.69</t>
  </si>
  <si>
    <t>28.52</t>
  </si>
  <si>
    <t>28.70</t>
  </si>
  <si>
    <t>28.55</t>
  </si>
  <si>
    <t>26.89</t>
  </si>
  <si>
    <t>28.72</t>
  </si>
  <si>
    <t>89.75</t>
  </si>
  <si>
    <t>28.77</t>
  </si>
  <si>
    <t>28.80</t>
  </si>
  <si>
    <t>28.65</t>
  </si>
  <si>
    <t>89.55</t>
  </si>
  <si>
    <t>28.81</t>
  </si>
  <si>
    <t>89.00</t>
  </si>
  <si>
    <t>28.85</t>
  </si>
  <si>
    <t>89.10</t>
  </si>
  <si>
    <t>28.87</t>
  </si>
  <si>
    <t>28.75</t>
  </si>
  <si>
    <t>88.50</t>
  </si>
  <si>
    <t>28.90</t>
  </si>
  <si>
    <t>88.35</t>
  </si>
  <si>
    <t>87.70</t>
  </si>
  <si>
    <t>28.95</t>
  </si>
  <si>
    <t>28.83</t>
  </si>
  <si>
    <t>88.00</t>
  </si>
  <si>
    <t>28.98</t>
  </si>
  <si>
    <t>28.86</t>
  </si>
  <si>
    <t>88.75</t>
  </si>
  <si>
    <t>29.01</t>
  </si>
  <si>
    <t>28.89</t>
  </si>
  <si>
    <t>27.01</t>
  </si>
  <si>
    <t>29.02</t>
  </si>
  <si>
    <t>28.91</t>
  </si>
  <si>
    <t>89.20</t>
  </si>
  <si>
    <t>27.04</t>
  </si>
  <si>
    <t>29.04</t>
  </si>
  <si>
    <t>28.93</t>
  </si>
  <si>
    <t>89.35</t>
  </si>
  <si>
    <t>27.12</t>
  </si>
  <si>
    <t>28.96</t>
  </si>
  <si>
    <t>29.10</t>
  </si>
  <si>
    <t>29.11</t>
  </si>
  <si>
    <t>29.00</t>
  </si>
  <si>
    <t>87.60</t>
  </si>
  <si>
    <t>26.84</t>
  </si>
  <si>
    <t>29.12</t>
  </si>
  <si>
    <t>29.03</t>
  </si>
  <si>
    <t>87.00</t>
  </si>
  <si>
    <t>29.15</t>
  </si>
  <si>
    <t>29.05</t>
  </si>
  <si>
    <t>87.35</t>
  </si>
  <si>
    <t>29.18</t>
  </si>
  <si>
    <t>29.07</t>
  </si>
  <si>
    <t>29.19</t>
  </si>
  <si>
    <t>29.09</t>
  </si>
  <si>
    <t>29.21</t>
  </si>
  <si>
    <t>29.13</t>
  </si>
  <si>
    <t>86.85</t>
  </si>
  <si>
    <t>26.80</t>
  </si>
  <si>
    <t>29.16</t>
  </si>
  <si>
    <t>86.60</t>
  </si>
  <si>
    <t>29.30</t>
  </si>
  <si>
    <t>29.20</t>
  </si>
  <si>
    <t>85.45</t>
  </si>
  <si>
    <t>29.31</t>
  </si>
  <si>
    <t>85.00</t>
  </si>
  <si>
    <t>29.34</t>
  </si>
  <si>
    <t>29.25</t>
  </si>
  <si>
    <t>84.80</t>
  </si>
  <si>
    <t>29.36</t>
  </si>
  <si>
    <t>29.27</t>
  </si>
  <si>
    <t>84.50</t>
  </si>
  <si>
    <t>29.29</t>
  </si>
  <si>
    <t>84.35</t>
  </si>
  <si>
    <t>26.45</t>
  </si>
  <si>
    <t>29.40</t>
  </si>
  <si>
    <t>29.41</t>
  </si>
  <si>
    <t>29.33</t>
  </si>
  <si>
    <t>84.00</t>
  </si>
  <si>
    <t>26.42</t>
  </si>
  <si>
    <t>29.35</t>
  </si>
  <si>
    <t>29.45</t>
  </si>
  <si>
    <t>29.37</t>
  </si>
  <si>
    <t>29.46</t>
  </si>
  <si>
    <t>29.38</t>
  </si>
  <si>
    <t>29.49</t>
  </si>
  <si>
    <t>29.51</t>
  </si>
  <si>
    <t>29.42</t>
  </si>
  <si>
    <t>84.85</t>
  </si>
  <si>
    <t>26.69</t>
  </si>
  <si>
    <t>29.54</t>
  </si>
  <si>
    <t>29.44</t>
  </si>
  <si>
    <t>85.60</t>
  </si>
  <si>
    <t>29.55</t>
  </si>
  <si>
    <t>86.00</t>
  </si>
  <si>
    <t>29.58</t>
  </si>
  <si>
    <t>29.48</t>
  </si>
  <si>
    <t>84.75</t>
  </si>
  <si>
    <t>29.60</t>
  </si>
  <si>
    <t>29.50</t>
  </si>
  <si>
    <t>26.60</t>
  </si>
  <si>
    <t>29.62</t>
  </si>
  <si>
    <t>29.52</t>
  </si>
  <si>
    <t>26.71</t>
  </si>
  <si>
    <t>29.64</t>
  </si>
  <si>
    <t>84.10</t>
  </si>
  <si>
    <t>29.66</t>
  </si>
  <si>
    <t>29.56</t>
  </si>
  <si>
    <t>26.66</t>
  </si>
  <si>
    <t>29.70</t>
  </si>
  <si>
    <t>29.59</t>
  </si>
  <si>
    <t>29.61</t>
  </si>
  <si>
    <t>29.72</t>
  </si>
  <si>
    <t>29.63</t>
  </si>
  <si>
    <t>83.45</t>
  </si>
  <si>
    <t>29.76</t>
  </si>
  <si>
    <t>29.65</t>
  </si>
  <si>
    <t>83.50</t>
  </si>
  <si>
    <t>29.80</t>
  </si>
  <si>
    <t>29.68</t>
  </si>
  <si>
    <t>83.35</t>
  </si>
  <si>
    <t>83.05</t>
  </si>
  <si>
    <t>29.81</t>
  </si>
  <si>
    <t>83.25</t>
  </si>
  <si>
    <t>29.85</t>
  </si>
  <si>
    <t>26.41</t>
  </si>
  <si>
    <t>29.87</t>
  </si>
  <si>
    <t>29.77</t>
  </si>
  <si>
    <t>82.00</t>
  </si>
  <si>
    <t>29.90</t>
  </si>
  <si>
    <t>29.79</t>
  </si>
  <si>
    <t>81.65</t>
  </si>
  <si>
    <t>81.50</t>
  </si>
  <si>
    <t>29.83</t>
  </si>
  <si>
    <t>26.49</t>
  </si>
  <si>
    <t>82.15</t>
  </si>
  <si>
    <t>26.53</t>
  </si>
  <si>
    <t>81.80</t>
  </si>
  <si>
    <t>29.94</t>
  </si>
  <si>
    <t>29.88</t>
  </si>
  <si>
    <t>82.10</t>
  </si>
  <si>
    <t>26.56</t>
  </si>
  <si>
    <t>81.00</t>
  </si>
  <si>
    <t>30.00</t>
  </si>
  <si>
    <t>81.10</t>
  </si>
  <si>
    <t>30.01</t>
  </si>
  <si>
    <t>29.93</t>
  </si>
  <si>
    <t>81.55</t>
  </si>
  <si>
    <t>26.51</t>
  </si>
  <si>
    <t>80.55</t>
  </si>
  <si>
    <t>29.96</t>
  </si>
  <si>
    <t>80.75</t>
  </si>
  <si>
    <t>80.80</t>
  </si>
  <si>
    <t>30.05</t>
  </si>
  <si>
    <t>29.98</t>
  </si>
  <si>
    <t>80.90</t>
  </si>
  <si>
    <t>80.30</t>
  </si>
  <si>
    <t>30.08</t>
  </si>
  <si>
    <t>80.60</t>
  </si>
  <si>
    <t>30.10</t>
  </si>
  <si>
    <t>30.03</t>
  </si>
  <si>
    <t>80.50</t>
  </si>
  <si>
    <t>30.11</t>
  </si>
  <si>
    <t>26.31</t>
  </si>
  <si>
    <t>30.12</t>
  </si>
  <si>
    <t>30.06</t>
  </si>
  <si>
    <t>80.00</t>
  </si>
  <si>
    <t>30.15</t>
  </si>
  <si>
    <t>79.65</t>
  </si>
  <si>
    <t>30.09</t>
  </si>
  <si>
    <t>30.18</t>
  </si>
  <si>
    <t>80.15</t>
  </si>
  <si>
    <t>30.21</t>
  </si>
  <si>
    <t>81.25</t>
  </si>
  <si>
    <t>26.61</t>
  </si>
  <si>
    <t>30.22</t>
  </si>
  <si>
    <t>30.14</t>
  </si>
  <si>
    <t>81.60</t>
  </si>
  <si>
    <t>30.26</t>
  </si>
  <si>
    <t>30.30</t>
  </si>
  <si>
    <t>30.31</t>
  </si>
  <si>
    <t>30.20</t>
  </si>
  <si>
    <t>79.00</t>
  </si>
  <si>
    <t>30.25</t>
  </si>
  <si>
    <t>79.35</t>
  </si>
  <si>
    <t>80.40</t>
  </si>
  <si>
    <t>26.64</t>
  </si>
  <si>
    <t>30.48</t>
  </si>
  <si>
    <t>80.05</t>
  </si>
  <si>
    <t>30.57</t>
  </si>
  <si>
    <t>30.34</t>
  </si>
  <si>
    <t>30.65</t>
  </si>
  <si>
    <t>30.39</t>
  </si>
  <si>
    <t>78.15</t>
  </si>
  <si>
    <t>30.70</t>
  </si>
  <si>
    <t>30.44</t>
  </si>
  <si>
    <t>77.65</t>
  </si>
  <si>
    <t>26.34</t>
  </si>
  <si>
    <t>30.49</t>
  </si>
  <si>
    <t>78.00</t>
  </si>
  <si>
    <t>30.83</t>
  </si>
  <si>
    <t>30.54</t>
  </si>
  <si>
    <t>78.10</t>
  </si>
  <si>
    <t>30.60</t>
  </si>
  <si>
    <t>77.00</t>
  </si>
  <si>
    <t>76.75</t>
  </si>
  <si>
    <t>30.72</t>
  </si>
  <si>
    <t>76.00</t>
  </si>
  <si>
    <t>30.96</t>
  </si>
  <si>
    <t>30.81</t>
  </si>
  <si>
    <t>76.10</t>
  </si>
  <si>
    <t>31.00</t>
  </si>
  <si>
    <t>75.15</t>
  </si>
  <si>
    <t>26.10</t>
  </si>
  <si>
    <t>31.06</t>
  </si>
  <si>
    <t>30.90</t>
  </si>
  <si>
    <t>26.08</t>
  </si>
  <si>
    <t>31.10</t>
  </si>
  <si>
    <t>74.65</t>
  </si>
  <si>
    <t>31.11</t>
  </si>
  <si>
    <t>73.60</t>
  </si>
  <si>
    <t>25.83</t>
  </si>
  <si>
    <t>74.75</t>
  </si>
  <si>
    <t>26.07</t>
  </si>
  <si>
    <t>31.08</t>
  </si>
  <si>
    <t>31.03</t>
  </si>
  <si>
    <t>26.04</t>
  </si>
  <si>
    <t>31.05</t>
  </si>
  <si>
    <t>74.50</t>
  </si>
  <si>
    <t>25.97</t>
  </si>
  <si>
    <t>75.00</t>
  </si>
  <si>
    <t>31.01</t>
  </si>
  <si>
    <t>75.95</t>
  </si>
  <si>
    <t>75.25</t>
  </si>
  <si>
    <t>74.40</t>
  </si>
  <si>
    <t>26.01</t>
  </si>
  <si>
    <t>31.12</t>
  </si>
  <si>
    <t>74.70</t>
  </si>
  <si>
    <t>26.11</t>
  </si>
  <si>
    <t>31.14</t>
  </si>
  <si>
    <t>74.85</t>
  </si>
  <si>
    <t>75.40</t>
  </si>
  <si>
    <t>75.45</t>
  </si>
  <si>
    <t>31.18</t>
  </si>
  <si>
    <t>31.20</t>
  </si>
  <si>
    <t>31.13</t>
  </si>
  <si>
    <t>74.90</t>
  </si>
  <si>
    <t>31.21</t>
  </si>
  <si>
    <t>26.14</t>
  </si>
  <si>
    <t>31.22</t>
  </si>
  <si>
    <t>31.30</t>
  </si>
  <si>
    <t>75.75</t>
  </si>
  <si>
    <t>26.50</t>
  </si>
  <si>
    <t>31.40</t>
  </si>
  <si>
    <t>31.51</t>
  </si>
  <si>
    <t>31.23</t>
  </si>
  <si>
    <t>73.00</t>
  </si>
  <si>
    <t>31.52</t>
  </si>
  <si>
    <t>31.28</t>
  </si>
  <si>
    <t>71.60</t>
  </si>
  <si>
    <t>25.76</t>
  </si>
  <si>
    <t>31.32</t>
  </si>
  <si>
    <t>72.20</t>
  </si>
  <si>
    <t>25.87</t>
  </si>
  <si>
    <t>31.53</t>
  </si>
  <si>
    <t>31.36</t>
  </si>
  <si>
    <t>31.64</t>
  </si>
  <si>
    <t>73.40</t>
  </si>
  <si>
    <t>26.33</t>
  </si>
  <si>
    <t>31.71</t>
  </si>
  <si>
    <t>31.45</t>
  </si>
  <si>
    <t>72.15</t>
  </si>
  <si>
    <t>26.05</t>
  </si>
  <si>
    <t>31.72</t>
  </si>
  <si>
    <t>31.50</t>
  </si>
  <si>
    <t>71.45</t>
  </si>
  <si>
    <t>25.92</t>
  </si>
  <si>
    <t>31.77</t>
  </si>
  <si>
    <t>31.56</t>
  </si>
  <si>
    <t>31.80</t>
  </si>
  <si>
    <t>31.61</t>
  </si>
  <si>
    <t>72.00</t>
  </si>
  <si>
    <t>26.12</t>
  </si>
  <si>
    <t>31.65</t>
  </si>
  <si>
    <t>71.25</t>
  </si>
  <si>
    <t>25.95</t>
  </si>
  <si>
    <t>31.81</t>
  </si>
  <si>
    <t>31.68</t>
  </si>
  <si>
    <t>31.74</t>
  </si>
  <si>
    <t>71.35</t>
  </si>
  <si>
    <t>31.76</t>
  </si>
  <si>
    <t>31.78</t>
  </si>
  <si>
    <t>72.85</t>
  </si>
  <si>
    <t>26.29</t>
  </si>
  <si>
    <t>31.84</t>
  </si>
  <si>
    <t>31.79</t>
  </si>
  <si>
    <t>70.15</t>
  </si>
  <si>
    <t>25.74</t>
  </si>
  <si>
    <t>31.90</t>
  </si>
  <si>
    <t>71.00</t>
  </si>
  <si>
    <t>31.91</t>
  </si>
  <si>
    <t>31.82</t>
  </si>
  <si>
    <t>70.55</t>
  </si>
  <si>
    <t>25.99</t>
  </si>
  <si>
    <t>71.20</t>
  </si>
  <si>
    <t>31.85</t>
  </si>
  <si>
    <t>71.30</t>
  </si>
  <si>
    <t>26.03</t>
  </si>
  <si>
    <t>31.86</t>
  </si>
  <si>
    <t>26.16</t>
  </si>
  <si>
    <t>72.45</t>
  </si>
  <si>
    <t>31.97</t>
  </si>
  <si>
    <t>70.35</t>
  </si>
  <si>
    <t>25.90</t>
  </si>
  <si>
    <t>32.01</t>
  </si>
  <si>
    <t>25.56</t>
  </si>
  <si>
    <t>31.92</t>
  </si>
  <si>
    <t>68.80</t>
  </si>
  <si>
    <t>25.46</t>
  </si>
  <si>
    <t>70.90</t>
  </si>
  <si>
    <t>25.94</t>
  </si>
  <si>
    <t>68.60</t>
  </si>
  <si>
    <t>25.42</t>
  </si>
  <si>
    <t>69.00</t>
  </si>
  <si>
    <t>25.50</t>
  </si>
  <si>
    <t>69.65</t>
  </si>
  <si>
    <t>25.64</t>
  </si>
  <si>
    <t>69.40</t>
  </si>
  <si>
    <t>25.60</t>
  </si>
  <si>
    <t>31.93</t>
  </si>
  <si>
    <t>31.95</t>
  </si>
  <si>
    <t>69.55</t>
  </si>
  <si>
    <t>25.68</t>
  </si>
  <si>
    <t>32.00</t>
  </si>
  <si>
    <t>70.05</t>
  </si>
  <si>
    <t>25.82</t>
  </si>
  <si>
    <t>32.08</t>
  </si>
  <si>
    <t>25.70</t>
  </si>
  <si>
    <t>32.13</t>
  </si>
  <si>
    <t>31.96</t>
  </si>
  <si>
    <t>69.20</t>
  </si>
  <si>
    <t>32.23</t>
  </si>
  <si>
    <t>31.99</t>
  </si>
  <si>
    <t>67.70</t>
  </si>
  <si>
    <t>25.52</t>
  </si>
  <si>
    <t>32.21</t>
  </si>
  <si>
    <t>68.45</t>
  </si>
  <si>
    <t>32.06</t>
  </si>
  <si>
    <t>25.88</t>
  </si>
  <si>
    <t>32.09</t>
  </si>
  <si>
    <t>70.20</t>
  </si>
  <si>
    <t>32.36</t>
  </si>
  <si>
    <t>32.14</t>
  </si>
  <si>
    <t>32.40</t>
  </si>
  <si>
    <t>32.18</t>
  </si>
  <si>
    <t>68.55</t>
  </si>
  <si>
    <t>32.35</t>
  </si>
  <si>
    <t>32.22</t>
  </si>
  <si>
    <t>69.05</t>
  </si>
  <si>
    <t>25.91</t>
  </si>
  <si>
    <t>69.15</t>
  </si>
  <si>
    <t>25.96</t>
  </si>
  <si>
    <t>32.37</t>
  </si>
  <si>
    <t>67.50</t>
  </si>
  <si>
    <t>32.30</t>
  </si>
  <si>
    <t>25.66</t>
  </si>
  <si>
    <t>32.31</t>
  </si>
  <si>
    <t>25.43</t>
  </si>
  <si>
    <t>32.24</t>
  </si>
  <si>
    <t>67.05</t>
  </si>
  <si>
    <t>32.20</t>
  </si>
  <si>
    <t>32.16</t>
  </si>
  <si>
    <t>67.35</t>
  </si>
  <si>
    <t>32.25</t>
  </si>
  <si>
    <t>68.50</t>
  </si>
  <si>
    <t>25.59</t>
  </si>
  <si>
    <t>32.19</t>
  </si>
  <si>
    <t>25.78</t>
  </si>
  <si>
    <t>25.75</t>
  </si>
  <si>
    <t>68.05</t>
  </si>
  <si>
    <t>25.71</t>
  </si>
  <si>
    <t>32.41</t>
  </si>
  <si>
    <t>67.80</t>
  </si>
  <si>
    <t>26.00</t>
  </si>
  <si>
    <t>32.47</t>
  </si>
  <si>
    <t>68.20</t>
  </si>
  <si>
    <t>25.84</t>
  </si>
  <si>
    <t>32.49</t>
  </si>
  <si>
    <t>68.90</t>
  </si>
  <si>
    <t>32.56</t>
  </si>
  <si>
    <t>32.43</t>
  </si>
  <si>
    <t>32.60</t>
  </si>
  <si>
    <t>32.46</t>
  </si>
  <si>
    <t>67.40</t>
  </si>
  <si>
    <t>32.48</t>
  </si>
  <si>
    <t>66.90</t>
  </si>
  <si>
    <t>25.67</t>
  </si>
  <si>
    <t>32.53</t>
  </si>
  <si>
    <t>67.20</t>
  </si>
  <si>
    <t>25.65</t>
  </si>
  <si>
    <t>32.52</t>
  </si>
  <si>
    <t>68.65</t>
  </si>
  <si>
    <t>26.06</t>
  </si>
  <si>
    <t>32.50</t>
  </si>
  <si>
    <t>68.15</t>
  </si>
  <si>
    <t>69.10</t>
  </si>
  <si>
    <t>26.18</t>
  </si>
  <si>
    <t>69.45</t>
  </si>
  <si>
    <t>32.54</t>
  </si>
  <si>
    <t>69.35</t>
  </si>
  <si>
    <t>68.00</t>
  </si>
  <si>
    <t>25.81</t>
  </si>
  <si>
    <t>32.39</t>
  </si>
  <si>
    <t>25.48</t>
  </si>
  <si>
    <t>25.73</t>
  </si>
  <si>
    <t>25.86</t>
  </si>
  <si>
    <t>67.30</t>
  </si>
  <si>
    <t>32.81</t>
  </si>
  <si>
    <t>66.25</t>
  </si>
  <si>
    <t>32.77</t>
  </si>
  <si>
    <t>67.00</t>
  </si>
  <si>
    <t>32.80</t>
  </si>
  <si>
    <t>32.64</t>
  </si>
  <si>
    <t>32.82</t>
  </si>
  <si>
    <t>32.68</t>
  </si>
  <si>
    <t>66.60</t>
  </si>
  <si>
    <t>32.87</t>
  </si>
  <si>
    <t>32.73</t>
  </si>
  <si>
    <t>65.50</t>
  </si>
  <si>
    <t>25.54</t>
  </si>
  <si>
    <t>32.91</t>
  </si>
  <si>
    <t>64.80</t>
  </si>
  <si>
    <t>25.41</t>
  </si>
  <si>
    <t>32.86</t>
  </si>
  <si>
    <t>65.00</t>
  </si>
  <si>
    <t>25.40</t>
  </si>
  <si>
    <t>32.75</t>
  </si>
  <si>
    <t>65.65</t>
  </si>
  <si>
    <t>25.45</t>
  </si>
  <si>
    <t>66.20</t>
  </si>
  <si>
    <t>32.55</t>
  </si>
  <si>
    <t>25.80</t>
  </si>
  <si>
    <t>25.69</t>
  </si>
  <si>
    <t>25.62</t>
  </si>
  <si>
    <t>66.65</t>
  </si>
  <si>
    <t>66.40</t>
  </si>
  <si>
    <t>32.66</t>
  </si>
  <si>
    <t>25.39</t>
  </si>
  <si>
    <t>66.70</t>
  </si>
  <si>
    <t>66.80</t>
  </si>
  <si>
    <t>25.79</t>
  </si>
  <si>
    <t>32.79</t>
  </si>
  <si>
    <t>68.10</t>
  </si>
  <si>
    <t>32.84</t>
  </si>
  <si>
    <t>66.45</t>
  </si>
  <si>
    <t>32.89</t>
  </si>
  <si>
    <t>66.50</t>
  </si>
  <si>
    <t>32.85</t>
  </si>
  <si>
    <t>32.83</t>
  </si>
  <si>
    <t>32.92</t>
  </si>
  <si>
    <t>32.94</t>
  </si>
  <si>
    <t>32.88</t>
  </si>
  <si>
    <t>66.30</t>
  </si>
  <si>
    <t>32.95</t>
  </si>
  <si>
    <t>65.70</t>
  </si>
  <si>
    <t>33.00</t>
  </si>
  <si>
    <t>25.53</t>
  </si>
  <si>
    <t>64.30</t>
  </si>
  <si>
    <t>32.93</t>
  </si>
  <si>
    <t>66.00</t>
  </si>
  <si>
    <t>25.72</t>
  </si>
  <si>
    <t>32.98</t>
  </si>
  <si>
    <t>65.80</t>
  </si>
  <si>
    <t>65.20</t>
  </si>
  <si>
    <t>33.01</t>
  </si>
  <si>
    <t>64.70</t>
  </si>
  <si>
    <t>25.49</t>
  </si>
  <si>
    <t>32.99</t>
  </si>
  <si>
    <t>64.95</t>
  </si>
  <si>
    <t>65.10</t>
  </si>
  <si>
    <t>32.97</t>
  </si>
  <si>
    <t>33.07</t>
  </si>
  <si>
    <t>66.95</t>
  </si>
  <si>
    <t>33.17</t>
  </si>
  <si>
    <t>33.02</t>
  </si>
  <si>
    <t>33.04</t>
  </si>
  <si>
    <t>33.09</t>
  </si>
  <si>
    <t>33.05</t>
  </si>
  <si>
    <t>33.03</t>
  </si>
  <si>
    <t>65.30</t>
  </si>
  <si>
    <t>25.93</t>
  </si>
  <si>
    <t>66.10</t>
  </si>
  <si>
    <t>64.20</t>
  </si>
  <si>
    <t>33.10</t>
  </si>
  <si>
    <t>64.40</t>
  </si>
  <si>
    <t>63.85</t>
  </si>
  <si>
    <t>63.65</t>
  </si>
  <si>
    <t>65.60</t>
  </si>
  <si>
    <t>65.55</t>
  </si>
  <si>
    <t>32.90</t>
  </si>
  <si>
    <t>65.90</t>
  </si>
  <si>
    <t>64.75</t>
  </si>
  <si>
    <t>64.55</t>
  </si>
  <si>
    <t>64.15</t>
  </si>
  <si>
    <t>64.50</t>
  </si>
  <si>
    <t>25.44</t>
  </si>
  <si>
    <t>64.90</t>
  </si>
  <si>
    <t>33.11</t>
  </si>
  <si>
    <t>33.12</t>
  </si>
  <si>
    <t>25.61</t>
  </si>
  <si>
    <t>65.85</t>
  </si>
  <si>
    <t>32.96</t>
  </si>
  <si>
    <t>26.54</t>
  </si>
  <si>
    <t>33.16</t>
  </si>
  <si>
    <t>26.02</t>
  </si>
  <si>
    <t>25.85</t>
  </si>
  <si>
    <t>32.70</t>
  </si>
  <si>
    <t>32.10</t>
  </si>
  <si>
    <t>32.05</t>
  </si>
  <si>
    <t>70.00</t>
  </si>
  <si>
    <t>69.30</t>
  </si>
  <si>
    <t>32.17</t>
  </si>
  <si>
    <t>31.98</t>
  </si>
  <si>
    <t>32.11</t>
  </si>
  <si>
    <t>70.50</t>
  </si>
  <si>
    <t>70.70</t>
  </si>
  <si>
    <t>32.07</t>
  </si>
  <si>
    <t>69.50</t>
  </si>
  <si>
    <t>68.30</t>
  </si>
  <si>
    <t>70.40</t>
  </si>
  <si>
    <t>67.90</t>
  </si>
  <si>
    <t>67.60</t>
  </si>
  <si>
    <t>67.10</t>
  </si>
  <si>
    <t>25.47</t>
  </si>
  <si>
    <t>25.51</t>
  </si>
  <si>
    <t>32.61</t>
  </si>
  <si>
    <t>65.40</t>
  </si>
  <si>
    <t>66.05</t>
  </si>
  <si>
    <t>65.35</t>
  </si>
  <si>
    <t>63.45</t>
  </si>
  <si>
    <t>64.60</t>
  </si>
  <si>
    <t>32.74</t>
  </si>
  <si>
    <t>32.71</t>
  </si>
  <si>
    <t>32.02</t>
  </si>
  <si>
    <t>32.12</t>
  </si>
  <si>
    <t>32.15</t>
  </si>
  <si>
    <t>64.65</t>
  </si>
  <si>
    <t>63.75</t>
  </si>
  <si>
    <t>69.70</t>
  </si>
  <si>
    <t>69.80</t>
  </si>
  <si>
    <t>70.30</t>
  </si>
  <si>
    <t>26.23</t>
  </si>
  <si>
    <t>70.75</t>
  </si>
  <si>
    <t>31.69</t>
  </si>
  <si>
    <t>31.60</t>
  </si>
  <si>
    <t>71.65</t>
  </si>
  <si>
    <t>71.95</t>
  </si>
  <si>
    <t>72.95</t>
  </si>
  <si>
    <t>31.34</t>
  </si>
  <si>
    <t>31.67</t>
  </si>
  <si>
    <t>73.20</t>
  </si>
  <si>
    <t>31.31</t>
  </si>
  <si>
    <t>31.59</t>
  </si>
  <si>
    <t>74.00</t>
  </si>
  <si>
    <t>31.27</t>
  </si>
  <si>
    <t>31.26</t>
  </si>
  <si>
    <t>31.37</t>
  </si>
  <si>
    <t>74.80</t>
  </si>
  <si>
    <t>31.33</t>
  </si>
  <si>
    <t>31.24</t>
  </si>
  <si>
    <t>31.25</t>
  </si>
  <si>
    <t>31.09</t>
  </si>
  <si>
    <t>31.19</t>
  </si>
  <si>
    <t>75.30</t>
  </si>
  <si>
    <t>31.04</t>
  </si>
  <si>
    <t>75.70</t>
  </si>
  <si>
    <t>30.98</t>
  </si>
  <si>
    <t>74.95</t>
  </si>
  <si>
    <t>30.99</t>
  </si>
  <si>
    <t>73.05</t>
  </si>
  <si>
    <t>30.92</t>
  </si>
  <si>
    <t>72.70</t>
  </si>
  <si>
    <t>72.25</t>
  </si>
  <si>
    <t>30.95</t>
  </si>
  <si>
    <t>72.55</t>
  </si>
  <si>
    <t>72.60</t>
  </si>
  <si>
    <t>72.05</t>
  </si>
  <si>
    <t>71.40</t>
  </si>
  <si>
    <t>71.85</t>
  </si>
  <si>
    <t>71.70</t>
  </si>
  <si>
    <t>25.38</t>
  </si>
  <si>
    <t>72.10</t>
  </si>
  <si>
    <t>72.75</t>
  </si>
  <si>
    <t>71.75</t>
  </si>
  <si>
    <t>30.88</t>
  </si>
  <si>
    <t>74.30</t>
  </si>
  <si>
    <t>30.87</t>
  </si>
  <si>
    <t>74.35</t>
  </si>
  <si>
    <t>30.80</t>
  </si>
  <si>
    <t>30.76</t>
  </si>
  <si>
    <t>30.71</t>
  </si>
  <si>
    <t>75.50</t>
  </si>
  <si>
    <t>30.61</t>
  </si>
  <si>
    <t>30.58</t>
  </si>
  <si>
    <t>75.35</t>
  </si>
  <si>
    <t>30.51</t>
  </si>
  <si>
    <t>30.63</t>
  </si>
  <si>
    <t>30.59</t>
  </si>
  <si>
    <t>30.56</t>
  </si>
  <si>
    <t>30.40</t>
  </si>
  <si>
    <t>30.53</t>
  </si>
  <si>
    <t>30.36</t>
  </si>
  <si>
    <t>30.45</t>
  </si>
  <si>
    <t>30.43</t>
  </si>
  <si>
    <t>76.45</t>
  </si>
  <si>
    <t>76.35</t>
  </si>
  <si>
    <t>30.38</t>
  </si>
  <si>
    <t>30.23</t>
  </si>
  <si>
    <t>76.20</t>
  </si>
  <si>
    <t>76.55</t>
  </si>
  <si>
    <t>30.17</t>
  </si>
  <si>
    <t>30.13</t>
  </si>
  <si>
    <t>29.99</t>
  </si>
  <si>
    <t>77.55</t>
  </si>
  <si>
    <t>29.95</t>
  </si>
  <si>
    <t>78.55</t>
  </si>
  <si>
    <t>78.25</t>
  </si>
  <si>
    <t>29.91</t>
  </si>
  <si>
    <t>78.45</t>
  </si>
  <si>
    <t>29.89</t>
  </si>
  <si>
    <t>29.86</t>
  </si>
  <si>
    <t>29.73</t>
  </si>
  <si>
    <t>79.20</t>
  </si>
  <si>
    <t>79.85</t>
  </si>
  <si>
    <t>29.69</t>
  </si>
  <si>
    <t>29.67</t>
  </si>
  <si>
    <t>25.89</t>
  </si>
  <si>
    <t>29.57</t>
  </si>
  <si>
    <t>29.43</t>
  </si>
  <si>
    <t>29.47</t>
  </si>
  <si>
    <t>29.39</t>
  </si>
  <si>
    <t>29.17</t>
  </si>
  <si>
    <t>29.24</t>
  </si>
  <si>
    <t>29.23</t>
  </si>
  <si>
    <t>82.85</t>
  </si>
  <si>
    <t>82.70</t>
  </si>
  <si>
    <t>29.08</t>
  </si>
  <si>
    <t>83.00</t>
  </si>
  <si>
    <t>29.06</t>
  </si>
  <si>
    <t>28.94</t>
  </si>
  <si>
    <t>28.92</t>
  </si>
  <si>
    <t>28.88</t>
  </si>
  <si>
    <t>28.82</t>
  </si>
  <si>
    <t>83.85</t>
  </si>
  <si>
    <t>83.10</t>
  </si>
  <si>
    <t>83.40</t>
  </si>
  <si>
    <t>28.79</t>
  </si>
  <si>
    <t>28.78</t>
  </si>
  <si>
    <t>84.30</t>
  </si>
  <si>
    <t>28.76</t>
  </si>
  <si>
    <t>28.71</t>
  </si>
  <si>
    <t>28.67</t>
  </si>
  <si>
    <t>28.74</t>
  </si>
  <si>
    <t>28.66</t>
  </si>
  <si>
    <t>28.64</t>
  </si>
  <si>
    <t>28.68</t>
  </si>
  <si>
    <t>28.61</t>
  </si>
  <si>
    <t>85.20</t>
  </si>
  <si>
    <t>85.85</t>
  </si>
  <si>
    <t>28.60</t>
  </si>
  <si>
    <t>28.51</t>
  </si>
  <si>
    <t>28.57</t>
  </si>
  <si>
    <t>28.56</t>
  </si>
  <si>
    <t>28.53</t>
  </si>
  <si>
    <t>28.47</t>
  </si>
  <si>
    <t>86.20</t>
  </si>
  <si>
    <t>28.41</t>
  </si>
  <si>
    <t>86.75</t>
  </si>
  <si>
    <t>86.50</t>
  </si>
  <si>
    <t>28.44</t>
  </si>
  <si>
    <t>28.34</t>
  </si>
  <si>
    <t>28.33</t>
  </si>
  <si>
    <t>28.39</t>
  </si>
  <si>
    <t>28.30</t>
  </si>
  <si>
    <t>86.80</t>
  </si>
  <si>
    <t>86.10</t>
  </si>
  <si>
    <t>86.95</t>
  </si>
  <si>
    <t>85.35</t>
  </si>
  <si>
    <t>85.40</t>
  </si>
  <si>
    <t>86.25</t>
  </si>
  <si>
    <t>28.26</t>
  </si>
  <si>
    <t>87.05</t>
  </si>
  <si>
    <t>28.18</t>
  </si>
  <si>
    <t>28.05</t>
  </si>
  <si>
    <t>28.09</t>
  </si>
  <si>
    <t>28.02</t>
  </si>
  <si>
    <t>28.00</t>
  </si>
  <si>
    <t>87.30</t>
  </si>
  <si>
    <t>87.80</t>
  </si>
  <si>
    <t>88.20</t>
  </si>
  <si>
    <t>27.85</t>
  </si>
  <si>
    <t>88.85</t>
  </si>
  <si>
    <t>27.71</t>
  </si>
  <si>
    <t>27.83</t>
  </si>
  <si>
    <t>27.75</t>
  </si>
  <si>
    <t>27.73</t>
  </si>
  <si>
    <t>27.65</t>
  </si>
  <si>
    <t>27.69</t>
  </si>
  <si>
    <t>89.85</t>
  </si>
  <si>
    <t>89.60</t>
  </si>
  <si>
    <t>89.30</t>
  </si>
  <si>
    <t>89.05</t>
  </si>
  <si>
    <t>89.15</t>
  </si>
  <si>
    <t>27.58</t>
  </si>
  <si>
    <t>90.90</t>
  </si>
  <si>
    <t>91.00</t>
  </si>
  <si>
    <t>27.11</t>
  </si>
  <si>
    <t>27.10</t>
  </si>
  <si>
    <t>91.05</t>
  </si>
  <si>
    <t>91.10</t>
  </si>
  <si>
    <t>91.75</t>
  </si>
  <si>
    <t>27.05</t>
  </si>
  <si>
    <t>27.08</t>
  </si>
  <si>
    <t>27.02</t>
  </si>
  <si>
    <t>27.07</t>
  </si>
  <si>
    <t>27.06</t>
  </si>
  <si>
    <t>92.50</t>
  </si>
  <si>
    <t>27.03</t>
  </si>
  <si>
    <t>91.80</t>
  </si>
  <si>
    <t>92.05</t>
  </si>
  <si>
    <t>92.65</t>
  </si>
  <si>
    <t>92.90</t>
  </si>
  <si>
    <t>26.99</t>
  </si>
  <si>
    <t>92.70</t>
  </si>
  <si>
    <t>26.93</t>
  </si>
  <si>
    <t>92.75</t>
  </si>
  <si>
    <t>92.15</t>
  </si>
  <si>
    <t>26.91</t>
  </si>
  <si>
    <t>91.35</t>
  </si>
  <si>
    <t>26.79</t>
  </si>
  <si>
    <t>91.20</t>
  </si>
  <si>
    <t>26.63</t>
  </si>
  <si>
    <t>26.59</t>
  </si>
  <si>
    <t>26.57</t>
  </si>
  <si>
    <t>26.55</t>
  </si>
  <si>
    <t>92.35</t>
  </si>
  <si>
    <t>93.10</t>
  </si>
  <si>
    <t>93.30</t>
  </si>
  <si>
    <t>26.47</t>
  </si>
  <si>
    <t>92.10</t>
  </si>
  <si>
    <t>92.60</t>
  </si>
  <si>
    <t>93.40</t>
  </si>
  <si>
    <t>92.30</t>
  </si>
  <si>
    <t>92.85</t>
  </si>
  <si>
    <t>93.05</t>
  </si>
  <si>
    <t>93.25</t>
  </si>
  <si>
    <t>93.85</t>
  </si>
  <si>
    <t>93.35</t>
  </si>
  <si>
    <t>95.00</t>
  </si>
  <si>
    <t>94.15</t>
  </si>
  <si>
    <t>94.50</t>
  </si>
  <si>
    <t>94.20</t>
  </si>
  <si>
    <t>94.10</t>
  </si>
  <si>
    <t>94.60</t>
  </si>
  <si>
    <t>27.89</t>
  </si>
  <si>
    <t>27.54</t>
  </si>
  <si>
    <t>27.87</t>
  </si>
  <si>
    <t>28.23</t>
  </si>
  <si>
    <t>90.15</t>
  </si>
  <si>
    <t>27.09</t>
  </si>
  <si>
    <t>86.45</t>
  </si>
  <si>
    <t>85.90</t>
  </si>
  <si>
    <t>85.05</t>
  </si>
  <si>
    <t>84.60</t>
  </si>
  <si>
    <t>29.71</t>
  </si>
  <si>
    <t>29.75</t>
  </si>
  <si>
    <t>84.20</t>
  </si>
  <si>
    <t>29.84</t>
  </si>
  <si>
    <t>29.78</t>
  </si>
  <si>
    <t>83.70</t>
  </si>
  <si>
    <t>83.30</t>
  </si>
  <si>
    <t>30.02</t>
  </si>
  <si>
    <t>83.15</t>
  </si>
  <si>
    <t>81.90</t>
  </si>
  <si>
    <t>30.07</t>
  </si>
  <si>
    <t>82.25</t>
  </si>
  <si>
    <t>80.10</t>
  </si>
  <si>
    <t>79.50</t>
  </si>
  <si>
    <t>79.60</t>
  </si>
  <si>
    <t>79.30</t>
  </si>
  <si>
    <t>77.95</t>
  </si>
  <si>
    <t>78.35</t>
  </si>
  <si>
    <t>77.30</t>
  </si>
  <si>
    <t>77.70</t>
  </si>
  <si>
    <t>78.20</t>
  </si>
  <si>
    <t>30.84</t>
  </si>
  <si>
    <t>76.80</t>
  </si>
  <si>
    <t>75.80</t>
  </si>
  <si>
    <t>76.70</t>
  </si>
  <si>
    <t>77.45</t>
  </si>
  <si>
    <t>76.95</t>
  </si>
  <si>
    <t>75.65</t>
  </si>
  <si>
    <t>76.25</t>
  </si>
  <si>
    <t>75.20</t>
  </si>
  <si>
    <t>74.60</t>
  </si>
  <si>
    <t>73.65</t>
  </si>
  <si>
    <t>73.15</t>
  </si>
  <si>
    <t>71.50</t>
  </si>
  <si>
    <t>31.38</t>
  </si>
  <si>
    <t>31.16</t>
  </si>
  <si>
    <t>31.49</t>
  </si>
  <si>
    <t>31.35</t>
  </si>
  <si>
    <t>31.39</t>
  </si>
  <si>
    <t>72.40</t>
  </si>
  <si>
    <t>31.42</t>
  </si>
  <si>
    <t>31.44</t>
  </si>
  <si>
    <t>71.55</t>
  </si>
  <si>
    <t>31.46</t>
  </si>
  <si>
    <t>31.48</t>
  </si>
  <si>
    <t>73.45</t>
  </si>
  <si>
    <t>31.58</t>
  </si>
  <si>
    <t>70.80</t>
  </si>
  <si>
    <t>31.54</t>
  </si>
  <si>
    <t>31.62</t>
  </si>
  <si>
    <t>31.66</t>
  </si>
  <si>
    <t>71.05</t>
  </si>
  <si>
    <t>31.75</t>
  </si>
  <si>
    <t>70.65</t>
  </si>
  <si>
    <t>31.73</t>
  </si>
  <si>
    <t>69.75</t>
  </si>
  <si>
    <t>69.60</t>
  </si>
  <si>
    <t>69.90</t>
  </si>
  <si>
    <t>67.75</t>
  </si>
  <si>
    <t>65.45</t>
  </si>
  <si>
    <t>63.30</t>
  </si>
  <si>
    <t>63.50</t>
  </si>
  <si>
    <t>61.75</t>
  </si>
  <si>
    <t>63.90</t>
  </si>
  <si>
    <t>61.50</t>
  </si>
  <si>
    <t>62.90</t>
  </si>
  <si>
    <t>62.75</t>
  </si>
  <si>
    <t>32.67</t>
  </si>
  <si>
    <t>62.35</t>
  </si>
  <si>
    <t>60.85</t>
  </si>
  <si>
    <t>61.40</t>
  </si>
  <si>
    <t>62.30</t>
  </si>
  <si>
    <t>60.55</t>
  </si>
  <si>
    <t>61.20</t>
  </si>
  <si>
    <t>63.35</t>
  </si>
  <si>
    <t>63.20</t>
  </si>
  <si>
    <t>33.14</t>
  </si>
  <si>
    <t>32.76</t>
  </si>
  <si>
    <t>63.00</t>
  </si>
  <si>
    <t>33.32</t>
  </si>
  <si>
    <t>60.30</t>
  </si>
  <si>
    <t>61.45</t>
  </si>
  <si>
    <t>61.60</t>
  </si>
  <si>
    <t>63.95</t>
  </si>
  <si>
    <t>33.13</t>
  </si>
  <si>
    <t>64.05</t>
  </si>
  <si>
    <t>33.15</t>
  </si>
  <si>
    <t>62.85</t>
  </si>
  <si>
    <t>33.19</t>
  </si>
  <si>
    <t>62.55</t>
  </si>
  <si>
    <t>33.21</t>
  </si>
  <si>
    <t>62.40</t>
  </si>
  <si>
    <t>33.20</t>
  </si>
  <si>
    <t>63.40</t>
  </si>
  <si>
    <t>33.22</t>
  </si>
  <si>
    <t>62.95</t>
  </si>
  <si>
    <t>33.26</t>
  </si>
  <si>
    <t>63.80</t>
  </si>
  <si>
    <t>33.25</t>
  </si>
  <si>
    <t>33.24</t>
  </si>
  <si>
    <t>62.20</t>
  </si>
  <si>
    <t>62.15</t>
  </si>
  <si>
    <t>62.80</t>
  </si>
  <si>
    <t>62.00</t>
  </si>
  <si>
    <t>63.10</t>
  </si>
  <si>
    <t>63.70</t>
  </si>
  <si>
    <t>61.90</t>
  </si>
  <si>
    <t>64.00</t>
  </si>
  <si>
    <t>63.60</t>
  </si>
  <si>
    <t>63.05</t>
  </si>
  <si>
    <t>62.25</t>
  </si>
  <si>
    <t>62.45</t>
  </si>
  <si>
    <t>62.60</t>
  </si>
  <si>
    <t>61.85</t>
  </si>
  <si>
    <t>33.36</t>
  </si>
  <si>
    <t>33.40</t>
  </si>
  <si>
    <t>33.39</t>
  </si>
  <si>
    <t>33.27</t>
  </si>
  <si>
    <t>60.90</t>
  </si>
  <si>
    <t>33.37</t>
  </si>
  <si>
    <t>33.30</t>
  </si>
  <si>
    <t>33.31</t>
  </si>
  <si>
    <t>33.38</t>
  </si>
  <si>
    <t>61.95</t>
  </si>
  <si>
    <t>33.34</t>
  </si>
  <si>
    <t>61.80</t>
  </si>
  <si>
    <t>33.35</t>
  </si>
  <si>
    <t>59.40</t>
  </si>
  <si>
    <t>59.90</t>
  </si>
  <si>
    <t>63.25</t>
  </si>
  <si>
    <t>62.50</t>
  </si>
  <si>
    <t>62.70</t>
  </si>
  <si>
    <t>62.10</t>
  </si>
  <si>
    <t>62.65</t>
  </si>
  <si>
    <t>59.70</t>
  </si>
  <si>
    <t>60.20</t>
  </si>
  <si>
    <t>60.80</t>
  </si>
  <si>
    <t>61.00</t>
  </si>
  <si>
    <t>62.05</t>
  </si>
  <si>
    <t>61.25</t>
  </si>
  <si>
    <t>60.40</t>
  </si>
  <si>
    <t>61.15</t>
  </si>
  <si>
    <t>33.45</t>
  </si>
  <si>
    <t>60.00</t>
  </si>
  <si>
    <t>33.50</t>
  </si>
  <si>
    <t>59.75</t>
  </si>
  <si>
    <t>33.46</t>
  </si>
  <si>
    <t>60.15</t>
  </si>
  <si>
    <t>33.41</t>
  </si>
  <si>
    <t>59.25</t>
  </si>
  <si>
    <t>61.65</t>
  </si>
  <si>
    <t>33.42</t>
  </si>
  <si>
    <t>61.30</t>
  </si>
  <si>
    <t>60.70</t>
  </si>
  <si>
    <t>33.49</t>
  </si>
  <si>
    <t>56.65</t>
  </si>
  <si>
    <t>33.52</t>
  </si>
  <si>
    <t>58.30</t>
  </si>
  <si>
    <t>33.58</t>
  </si>
  <si>
    <t>58.60</t>
  </si>
  <si>
    <t>33.60</t>
  </si>
  <si>
    <t>60.50</t>
  </si>
  <si>
    <t>58.65</t>
  </si>
  <si>
    <t>33.59</t>
  </si>
  <si>
    <t>33.51</t>
  </si>
  <si>
    <t>33.64</t>
  </si>
  <si>
    <t>57.65</t>
  </si>
  <si>
    <t>33.62</t>
  </si>
  <si>
    <t>56.40</t>
  </si>
  <si>
    <t>33.55</t>
  </si>
  <si>
    <t>60.45</t>
  </si>
  <si>
    <t>33.43</t>
  </si>
  <si>
    <t>61.35</t>
  </si>
  <si>
    <t>61.10</t>
  </si>
  <si>
    <t>60.25</t>
  </si>
  <si>
    <t>60.95</t>
  </si>
  <si>
    <t>60.35</t>
  </si>
  <si>
    <t>63.15</t>
  </si>
  <si>
    <t>64.25</t>
  </si>
  <si>
    <t>64.85</t>
  </si>
  <si>
    <t>63.55</t>
  </si>
  <si>
    <t>65.95</t>
  </si>
  <si>
    <t>65.75</t>
  </si>
  <si>
    <t>66.35</t>
  </si>
  <si>
    <t>66.15</t>
  </si>
  <si>
    <t>31.89</t>
  </si>
  <si>
    <t>68.70</t>
  </si>
  <si>
    <t>68.40</t>
  </si>
  <si>
    <t>71.80</t>
  </si>
  <si>
    <t>70.95</t>
  </si>
  <si>
    <t>72.30</t>
  </si>
  <si>
    <t>72.50</t>
  </si>
  <si>
    <t>31.70</t>
  </si>
  <si>
    <t>73.80</t>
  </si>
  <si>
    <t>73.70</t>
  </si>
  <si>
    <t>73.10</t>
  </si>
  <si>
    <t>31.43</t>
  </si>
  <si>
    <t>73.75</t>
  </si>
  <si>
    <t>73.90</t>
  </si>
  <si>
    <t>74.15</t>
  </si>
  <si>
    <t>74.10</t>
  </si>
  <si>
    <t>73.50</t>
  </si>
  <si>
    <t>74.25</t>
  </si>
  <si>
    <t>75.85</t>
  </si>
  <si>
    <t>75.60</t>
  </si>
  <si>
    <t>76.30</t>
  </si>
  <si>
    <t>76.90</t>
  </si>
  <si>
    <t>30.74</t>
  </si>
  <si>
    <t>30.69</t>
  </si>
  <si>
    <t>77.40</t>
  </si>
  <si>
    <t>30.55</t>
  </si>
  <si>
    <t>77.25</t>
  </si>
  <si>
    <t>30.50</t>
  </si>
  <si>
    <t>30.46</t>
  </si>
  <si>
    <t>30.42</t>
  </si>
  <si>
    <t>30.52</t>
  </si>
  <si>
    <t>78.95</t>
  </si>
  <si>
    <t>30.37</t>
  </si>
  <si>
    <t>30.29</t>
  </si>
  <si>
    <t>79.15</t>
  </si>
  <si>
    <t>79.75</t>
  </si>
  <si>
    <t>30.19</t>
  </si>
  <si>
    <t>79.95</t>
  </si>
  <si>
    <t>29.82</t>
  </si>
  <si>
    <t>29.53</t>
  </si>
  <si>
    <t>81.40</t>
  </si>
  <si>
    <t>81.75</t>
  </si>
  <si>
    <t>82.80</t>
  </si>
  <si>
    <t>83.75</t>
  </si>
  <si>
    <t>83.90</t>
  </si>
  <si>
    <t>84.05</t>
  </si>
  <si>
    <t>84.90</t>
  </si>
  <si>
    <t>85.75</t>
  </si>
  <si>
    <t>28.73</t>
  </si>
  <si>
    <t>86.15</t>
  </si>
  <si>
    <t>87.90</t>
  </si>
  <si>
    <t>87.85</t>
  </si>
  <si>
    <t>88.30</t>
  </si>
  <si>
    <t>28.15</t>
  </si>
  <si>
    <t>28.13</t>
  </si>
  <si>
    <t>88.40</t>
  </si>
  <si>
    <t>27.95</t>
  </si>
  <si>
    <t>88.95</t>
  </si>
  <si>
    <t>88.15</t>
  </si>
  <si>
    <t>88.90</t>
  </si>
  <si>
    <t>90.20</t>
  </si>
  <si>
    <t>90.95</t>
  </si>
  <si>
    <t>90.85</t>
  </si>
  <si>
    <t>90.80</t>
  </si>
  <si>
    <t>90.75</t>
  </si>
  <si>
    <t>90.05</t>
  </si>
  <si>
    <t>90.70</t>
  </si>
  <si>
    <t>91.65</t>
  </si>
  <si>
    <t>91.40</t>
  </si>
  <si>
    <t>91.50</t>
  </si>
  <si>
    <t>91.30</t>
  </si>
  <si>
    <t>90.45</t>
  </si>
  <si>
    <t>92.80</t>
  </si>
  <si>
    <t>91.90</t>
  </si>
  <si>
    <t>91.55</t>
  </si>
  <si>
    <t>92.45</t>
  </si>
  <si>
    <t>93.80</t>
  </si>
  <si>
    <t>93.70</t>
  </si>
  <si>
    <t>93.95</t>
  </si>
  <si>
    <t>94.90</t>
  </si>
  <si>
    <t>94.85</t>
  </si>
  <si>
    <t>94.25</t>
  </si>
  <si>
    <t>94.40</t>
  </si>
  <si>
    <t>91.60</t>
  </si>
  <si>
    <t>90.35</t>
  </si>
  <si>
    <t>87.15</t>
  </si>
  <si>
    <t>87.50</t>
  </si>
  <si>
    <t>87.55</t>
  </si>
  <si>
    <t>86.65</t>
  </si>
  <si>
    <t>84.40</t>
  </si>
  <si>
    <t>84.25</t>
  </si>
  <si>
    <t>81.20</t>
  </si>
  <si>
    <t>81.35</t>
  </si>
  <si>
    <t>81.95</t>
  </si>
  <si>
    <t>79.45</t>
  </si>
  <si>
    <t>77.35</t>
  </si>
  <si>
    <t>78.90</t>
  </si>
  <si>
    <t>81.30</t>
  </si>
  <si>
    <t>79.80</t>
  </si>
  <si>
    <t>30.33</t>
  </si>
  <si>
    <t>78.70</t>
  </si>
  <si>
    <t>70.45</t>
  </si>
  <si>
    <t>76.60</t>
  </si>
  <si>
    <t>82.30</t>
  </si>
  <si>
    <t>89.65</t>
  </si>
  <si>
    <t>90.30</t>
  </si>
  <si>
    <t>90.10</t>
  </si>
  <si>
    <t>90.60</t>
  </si>
  <si>
    <t>89.40</t>
  </si>
  <si>
    <t>90.55</t>
  </si>
  <si>
    <t>91.70</t>
  </si>
  <si>
    <t>91.25</t>
  </si>
  <si>
    <t>91.85</t>
  </si>
  <si>
    <t>93.50</t>
  </si>
  <si>
    <t>90.25</t>
  </si>
  <si>
    <t>90.50</t>
  </si>
  <si>
    <t>88.10</t>
  </si>
  <si>
    <t>82.20</t>
  </si>
  <si>
    <t>82.90</t>
  </si>
  <si>
    <t>82.55</t>
  </si>
  <si>
    <t>81.70</t>
  </si>
  <si>
    <t>82.75</t>
  </si>
  <si>
    <t>81.15</t>
  </si>
  <si>
    <t>80.70</t>
  </si>
  <si>
    <t>82.05</t>
  </si>
  <si>
    <t>82.65</t>
  </si>
  <si>
    <t>82.35</t>
  </si>
  <si>
    <t>82.45</t>
  </si>
  <si>
    <t>78.60</t>
  </si>
  <si>
    <t>80.20</t>
  </si>
  <si>
    <t>79.70</t>
  </si>
  <si>
    <t>79.25</t>
  </si>
  <si>
    <t>79.05</t>
  </si>
  <si>
    <t>80.65</t>
  </si>
  <si>
    <t>80.35</t>
  </si>
  <si>
    <t>80.45</t>
  </si>
  <si>
    <t>79.40</t>
  </si>
  <si>
    <t>78.40</t>
  </si>
  <si>
    <t>77.80</t>
  </si>
  <si>
    <t>77.20</t>
  </si>
  <si>
    <t>76.05</t>
  </si>
  <si>
    <t>77.90</t>
  </si>
  <si>
    <t>77.10</t>
  </si>
  <si>
    <t>74.20</t>
  </si>
  <si>
    <t>73.85</t>
  </si>
  <si>
    <t>73.55</t>
  </si>
  <si>
    <t>73.30</t>
  </si>
  <si>
    <t>70.85</t>
  </si>
  <si>
    <t>72.80</t>
  </si>
  <si>
    <t>71.15</t>
  </si>
  <si>
    <t>72.65</t>
  </si>
  <si>
    <t>72.90</t>
  </si>
  <si>
    <t>31.57</t>
  </si>
  <si>
    <t>70.60</t>
  </si>
  <si>
    <t>73.35</t>
  </si>
  <si>
    <t>73.25</t>
  </si>
  <si>
    <t>72.35</t>
  </si>
  <si>
    <t>73.95</t>
  </si>
  <si>
    <t>71.10</t>
  </si>
  <si>
    <t>31.63</t>
  </si>
  <si>
    <t>70.10</t>
  </si>
  <si>
    <t>70.25</t>
  </si>
  <si>
    <t>69.85</t>
  </si>
  <si>
    <t>71.90</t>
  </si>
  <si>
    <t>74.45</t>
  </si>
  <si>
    <t>77.05</t>
  </si>
  <si>
    <t>77.75</t>
  </si>
  <si>
    <t>77.15</t>
  </si>
  <si>
    <t>77.60</t>
  </si>
  <si>
    <t>78.30</t>
  </si>
  <si>
    <t>78.75</t>
  </si>
  <si>
    <t>78.85</t>
  </si>
  <si>
    <t>78.05</t>
  </si>
  <si>
    <t>77.85</t>
  </si>
  <si>
    <t>76.65</t>
  </si>
  <si>
    <t>78.80</t>
  </si>
  <si>
    <t>83.80</t>
  </si>
  <si>
    <t>85.15</t>
  </si>
  <si>
    <t>85.30</t>
  </si>
  <si>
    <t>86.70</t>
  </si>
  <si>
    <t>88.70</t>
  </si>
  <si>
    <t>89.25</t>
  </si>
  <si>
    <t>89.80</t>
  </si>
  <si>
    <t>89.70</t>
  </si>
  <si>
    <t>91.45</t>
  </si>
  <si>
    <t>89.90</t>
  </si>
  <si>
    <t>89.95</t>
  </si>
  <si>
    <t>88.60</t>
  </si>
  <si>
    <t>86.35</t>
  </si>
  <si>
    <t>86.40</t>
  </si>
  <si>
    <t>86.30</t>
  </si>
  <si>
    <t>82.95</t>
  </si>
  <si>
    <t>82.50</t>
  </si>
  <si>
    <t>79.90</t>
  </si>
  <si>
    <t>78.50</t>
  </si>
  <si>
    <t>76.85</t>
  </si>
  <si>
    <t>75.90</t>
  </si>
  <si>
    <t>75.10</t>
  </si>
  <si>
    <t>76.15</t>
  </si>
  <si>
    <t>76.40</t>
  </si>
  <si>
    <t>76.50</t>
  </si>
  <si>
    <t>time</t>
  </si>
  <si>
    <t>DATA KALIBRATOR</t>
  </si>
  <si>
    <t>tahun</t>
  </si>
  <si>
    <t>bulan</t>
  </si>
  <si>
    <t>tgl</t>
  </si>
  <si>
    <t>jam</t>
  </si>
  <si>
    <t>menit</t>
  </si>
  <si>
    <t>33.70</t>
  </si>
  <si>
    <t>64.10</t>
  </si>
  <si>
    <t>33.80</t>
  </si>
  <si>
    <t>33.90</t>
  </si>
  <si>
    <t>58.50</t>
  </si>
  <si>
    <t>59.30</t>
  </si>
  <si>
    <t>34.00</t>
  </si>
  <si>
    <t>59.60</t>
  </si>
  <si>
    <t>34.10</t>
  </si>
  <si>
    <t>61.70</t>
  </si>
  <si>
    <t>58.20</t>
  </si>
  <si>
    <t>60.60</t>
  </si>
  <si>
    <t>77.50</t>
  </si>
  <si>
    <t>79.10</t>
  </si>
  <si>
    <t>82.40</t>
  </si>
  <si>
    <t>82.60</t>
  </si>
  <si>
    <t>83.20</t>
  </si>
  <si>
    <t>83.60</t>
  </si>
  <si>
    <t>84.70</t>
  </si>
  <si>
    <t>85.50</t>
  </si>
  <si>
    <t>85.10</t>
  </si>
  <si>
    <t>85.70</t>
  </si>
  <si>
    <t>85.80</t>
  </si>
  <si>
    <t>86.90</t>
  </si>
  <si>
    <t>87.10</t>
  </si>
  <si>
    <t>87.20</t>
  </si>
  <si>
    <t>87.40</t>
  </si>
  <si>
    <t>88.80</t>
  </si>
  <si>
    <t>94.30</t>
  </si>
  <si>
    <t>94.70</t>
  </si>
  <si>
    <t>94.80</t>
  </si>
  <si>
    <t>89.50</t>
  </si>
  <si>
    <t>95.20</t>
  </si>
  <si>
    <t>DATA SENSOR DHT 22</t>
  </si>
  <si>
    <t>Kalibrator</t>
  </si>
  <si>
    <t>suhu_1</t>
  </si>
  <si>
    <t>Error Absolut</t>
  </si>
  <si>
    <t>Error Relatif %</t>
  </si>
  <si>
    <t>Akurasi</t>
  </si>
  <si>
    <t>Rumus                           (y = 1,0095x - 0,814)</t>
  </si>
  <si>
    <t>RUMUS NILAI ERROR ABSOLUT = (KALIBRATOR - NILAI SENSOR)</t>
  </si>
  <si>
    <t>RUMUS NILAI ERROR RELATIF = (Error Absolut / Nilai Kalibrator) * 100</t>
  </si>
  <si>
    <t>RUMUS AKURASI = 100% - NILAI ERROR RELATIF%</t>
  </si>
  <si>
    <t>Rata-Rata Akurasi</t>
  </si>
  <si>
    <t>Rata-Rata Error Relatif</t>
  </si>
  <si>
    <t xml:space="preserve">Rata-Rata Error Absolut </t>
  </si>
  <si>
    <t>SUHU SENSOR 1</t>
  </si>
  <si>
    <t>Kelembaban_1</t>
  </si>
  <si>
    <t>KELEMBABAN SENSOR 1</t>
  </si>
  <si>
    <t>Rumus                           (y = 1,0573x - 5,2883)</t>
  </si>
  <si>
    <t>Kelembaban Sensor 1</t>
  </si>
  <si>
    <t>Suhu Sensor 1</t>
  </si>
  <si>
    <t>SUHU SENSOR 2</t>
  </si>
  <si>
    <t>Suhu_2</t>
  </si>
  <si>
    <t>Rumus                           (y = 1,0048x - 0,2781)</t>
  </si>
  <si>
    <t>Kelembaban_2</t>
  </si>
  <si>
    <t>KELEMBABAN SENSOR 2</t>
  </si>
  <si>
    <t>Rumus                           (y = 1,2644x - 18,932)</t>
  </si>
  <si>
    <t>kelembaban_1</t>
  </si>
  <si>
    <t>suhu_2</t>
  </si>
  <si>
    <t>kelembaban_2</t>
  </si>
  <si>
    <t>Kelembaban Sensor 2</t>
  </si>
  <si>
    <t>Suhu Sensor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</si>
</sst>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2" fontId="0" fillId="0" borderId="0" xfId="0" applyNumberFormat="1"/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0" fontId="0" fillId="2" borderId="0" xfId="0" applyFill="1"/>
    <xf numFmtId="0" fontId="1" fillId="2" borderId="0" xfId="0" applyFont="1" applyFill="1"/>
    <xf numFmtId="10" fontId="1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10" fontId="0" fillId="0" borderId="1" xfId="0" applyNumberFormat="1" applyBorder="1"/>
    <xf numFmtId="0" fontId="0" fillId="0" borderId="0" xfId="0" applyAlignment="1">
      <alignment vertical="center"/>
    </xf>
    <xf numFmtId="0" fontId="2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left"/>
    </xf>
    <xf numFmtId="0" fontId="1" fillId="8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Suhu</a:t>
            </a:r>
            <a:r>
              <a:rPr lang="en-US" baseline="0"/>
              <a:t> Sensor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Sheet1!$R$2</c:f>
              <c:strCache>
                <c:ptCount val="1"/>
                <c:pt idx="0">
                  <c:v>Kalibrator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617183738382301E-4"/>
                  <c:y val="-0.12525296017222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Sheet1!$Q$3:$Q$2842</c:f>
              <c:numCache>
                <c:formatCode>0.00</c:formatCode>
                <c:ptCount val="2840"/>
                <c:pt idx="0">
                  <c:v>33.6</c:v>
                </c:pt>
                <c:pt idx="1">
                  <c:v>33.6</c:v>
                </c:pt>
                <c:pt idx="2">
                  <c:v>33.5</c:v>
                </c:pt>
                <c:pt idx="3">
                  <c:v>33.6</c:v>
                </c:pt>
                <c:pt idx="4">
                  <c:v>33.6</c:v>
                </c:pt>
                <c:pt idx="5">
                  <c:v>33.6</c:v>
                </c:pt>
                <c:pt idx="6">
                  <c:v>33.6</c:v>
                </c:pt>
                <c:pt idx="7">
                  <c:v>33.6</c:v>
                </c:pt>
                <c:pt idx="8">
                  <c:v>33.6</c:v>
                </c:pt>
                <c:pt idx="9">
                  <c:v>33.700000000000003</c:v>
                </c:pt>
                <c:pt idx="10">
                  <c:v>33.700000000000003</c:v>
                </c:pt>
                <c:pt idx="11">
                  <c:v>33.700000000000003</c:v>
                </c:pt>
                <c:pt idx="12">
                  <c:v>33.700000000000003</c:v>
                </c:pt>
                <c:pt idx="13">
                  <c:v>33.700000000000003</c:v>
                </c:pt>
                <c:pt idx="14">
                  <c:v>33.700000000000003</c:v>
                </c:pt>
                <c:pt idx="15">
                  <c:v>33.6</c:v>
                </c:pt>
                <c:pt idx="16">
                  <c:v>33.6</c:v>
                </c:pt>
                <c:pt idx="17">
                  <c:v>33.6</c:v>
                </c:pt>
                <c:pt idx="18">
                  <c:v>33.6</c:v>
                </c:pt>
                <c:pt idx="19">
                  <c:v>33.5</c:v>
                </c:pt>
                <c:pt idx="20">
                  <c:v>33.5</c:v>
                </c:pt>
                <c:pt idx="21">
                  <c:v>33.5</c:v>
                </c:pt>
                <c:pt idx="22">
                  <c:v>33.5</c:v>
                </c:pt>
                <c:pt idx="23">
                  <c:v>33.5</c:v>
                </c:pt>
                <c:pt idx="24">
                  <c:v>33.5</c:v>
                </c:pt>
                <c:pt idx="25">
                  <c:v>33.5</c:v>
                </c:pt>
                <c:pt idx="26">
                  <c:v>33.5</c:v>
                </c:pt>
                <c:pt idx="27">
                  <c:v>33.4</c:v>
                </c:pt>
                <c:pt idx="28">
                  <c:v>33.4</c:v>
                </c:pt>
                <c:pt idx="29">
                  <c:v>33.4</c:v>
                </c:pt>
                <c:pt idx="30">
                  <c:v>33.4</c:v>
                </c:pt>
                <c:pt idx="31">
                  <c:v>33.5</c:v>
                </c:pt>
                <c:pt idx="32">
                  <c:v>33.4</c:v>
                </c:pt>
                <c:pt idx="33">
                  <c:v>33.4</c:v>
                </c:pt>
                <c:pt idx="34">
                  <c:v>33.4</c:v>
                </c:pt>
                <c:pt idx="35">
                  <c:v>33.299999999999997</c:v>
                </c:pt>
                <c:pt idx="36">
                  <c:v>33.200000000000003</c:v>
                </c:pt>
                <c:pt idx="37">
                  <c:v>33.200000000000003</c:v>
                </c:pt>
                <c:pt idx="38">
                  <c:v>33.1</c:v>
                </c:pt>
                <c:pt idx="39">
                  <c:v>33.200000000000003</c:v>
                </c:pt>
                <c:pt idx="40">
                  <c:v>33.200000000000003</c:v>
                </c:pt>
                <c:pt idx="41">
                  <c:v>33.299999999999997</c:v>
                </c:pt>
                <c:pt idx="42">
                  <c:v>33.4</c:v>
                </c:pt>
                <c:pt idx="43">
                  <c:v>33.4</c:v>
                </c:pt>
                <c:pt idx="44">
                  <c:v>33.4</c:v>
                </c:pt>
                <c:pt idx="45">
                  <c:v>33.4</c:v>
                </c:pt>
                <c:pt idx="46">
                  <c:v>33.4</c:v>
                </c:pt>
                <c:pt idx="47">
                  <c:v>33.5</c:v>
                </c:pt>
                <c:pt idx="48">
                  <c:v>33.5</c:v>
                </c:pt>
                <c:pt idx="49">
                  <c:v>33.6</c:v>
                </c:pt>
                <c:pt idx="50">
                  <c:v>33.6</c:v>
                </c:pt>
                <c:pt idx="51">
                  <c:v>33.6</c:v>
                </c:pt>
                <c:pt idx="52">
                  <c:v>33.6</c:v>
                </c:pt>
                <c:pt idx="53">
                  <c:v>33.6</c:v>
                </c:pt>
                <c:pt idx="54">
                  <c:v>33.700000000000003</c:v>
                </c:pt>
                <c:pt idx="55">
                  <c:v>33.700000000000003</c:v>
                </c:pt>
                <c:pt idx="56">
                  <c:v>33.799999999999997</c:v>
                </c:pt>
                <c:pt idx="57">
                  <c:v>33.799999999999997</c:v>
                </c:pt>
                <c:pt idx="58">
                  <c:v>33.799999999999997</c:v>
                </c:pt>
                <c:pt idx="59">
                  <c:v>33.799999999999997</c:v>
                </c:pt>
                <c:pt idx="60">
                  <c:v>33.700000000000003</c:v>
                </c:pt>
                <c:pt idx="61">
                  <c:v>33.799999999999997</c:v>
                </c:pt>
                <c:pt idx="62">
                  <c:v>33.799999999999997</c:v>
                </c:pt>
                <c:pt idx="63">
                  <c:v>33.700000000000003</c:v>
                </c:pt>
                <c:pt idx="64">
                  <c:v>33.700000000000003</c:v>
                </c:pt>
                <c:pt idx="65">
                  <c:v>33.6</c:v>
                </c:pt>
                <c:pt idx="66">
                  <c:v>33.6</c:v>
                </c:pt>
                <c:pt idx="67">
                  <c:v>33.6</c:v>
                </c:pt>
                <c:pt idx="68">
                  <c:v>33.6</c:v>
                </c:pt>
                <c:pt idx="69">
                  <c:v>33.6</c:v>
                </c:pt>
                <c:pt idx="70">
                  <c:v>33.6</c:v>
                </c:pt>
                <c:pt idx="71">
                  <c:v>33.700000000000003</c:v>
                </c:pt>
                <c:pt idx="72">
                  <c:v>33.700000000000003</c:v>
                </c:pt>
                <c:pt idx="73">
                  <c:v>33.6</c:v>
                </c:pt>
                <c:pt idx="74">
                  <c:v>33.6</c:v>
                </c:pt>
                <c:pt idx="75">
                  <c:v>33.5</c:v>
                </c:pt>
                <c:pt idx="76">
                  <c:v>33.5</c:v>
                </c:pt>
                <c:pt idx="77">
                  <c:v>33.5</c:v>
                </c:pt>
                <c:pt idx="78">
                  <c:v>33.4</c:v>
                </c:pt>
                <c:pt idx="79">
                  <c:v>33.4</c:v>
                </c:pt>
                <c:pt idx="80">
                  <c:v>33.4</c:v>
                </c:pt>
                <c:pt idx="81">
                  <c:v>33.4</c:v>
                </c:pt>
                <c:pt idx="82">
                  <c:v>33.4</c:v>
                </c:pt>
                <c:pt idx="83">
                  <c:v>33.4</c:v>
                </c:pt>
                <c:pt idx="84">
                  <c:v>33.299999999999997</c:v>
                </c:pt>
                <c:pt idx="85">
                  <c:v>33.299999999999997</c:v>
                </c:pt>
                <c:pt idx="86">
                  <c:v>33.299999999999997</c:v>
                </c:pt>
                <c:pt idx="87">
                  <c:v>33.299999999999997</c:v>
                </c:pt>
                <c:pt idx="88">
                  <c:v>33.299999999999997</c:v>
                </c:pt>
                <c:pt idx="89">
                  <c:v>33.299999999999997</c:v>
                </c:pt>
                <c:pt idx="90">
                  <c:v>33.299999999999997</c:v>
                </c:pt>
                <c:pt idx="91">
                  <c:v>33.299999999999997</c:v>
                </c:pt>
                <c:pt idx="92">
                  <c:v>33.299999999999997</c:v>
                </c:pt>
                <c:pt idx="93">
                  <c:v>33.299999999999997</c:v>
                </c:pt>
                <c:pt idx="94">
                  <c:v>33.299999999999997</c:v>
                </c:pt>
                <c:pt idx="95">
                  <c:v>33.200000000000003</c:v>
                </c:pt>
                <c:pt idx="96">
                  <c:v>33.299999999999997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33.4</c:v>
                </c:pt>
                <c:pt idx="100">
                  <c:v>33.4</c:v>
                </c:pt>
                <c:pt idx="101">
                  <c:v>33.4</c:v>
                </c:pt>
                <c:pt idx="102">
                  <c:v>33.5</c:v>
                </c:pt>
                <c:pt idx="103">
                  <c:v>33.6</c:v>
                </c:pt>
                <c:pt idx="104">
                  <c:v>33.6</c:v>
                </c:pt>
                <c:pt idx="105">
                  <c:v>33.6</c:v>
                </c:pt>
                <c:pt idx="106">
                  <c:v>33.700000000000003</c:v>
                </c:pt>
                <c:pt idx="107">
                  <c:v>33.6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33.700000000000003</c:v>
                </c:pt>
                <c:pt idx="112">
                  <c:v>33.799999999999997</c:v>
                </c:pt>
                <c:pt idx="113">
                  <c:v>33.799999999999997</c:v>
                </c:pt>
                <c:pt idx="114">
                  <c:v>33.799999999999997</c:v>
                </c:pt>
                <c:pt idx="115">
                  <c:v>33.9</c:v>
                </c:pt>
                <c:pt idx="116">
                  <c:v>33.9</c:v>
                </c:pt>
                <c:pt idx="117">
                  <c:v>33.9</c:v>
                </c:pt>
                <c:pt idx="118">
                  <c:v>33.799999999999997</c:v>
                </c:pt>
                <c:pt idx="119">
                  <c:v>33.799999999999997</c:v>
                </c:pt>
                <c:pt idx="120">
                  <c:v>33.799999999999997</c:v>
                </c:pt>
                <c:pt idx="121">
                  <c:v>33.799999999999997</c:v>
                </c:pt>
                <c:pt idx="122">
                  <c:v>33.799999999999997</c:v>
                </c:pt>
                <c:pt idx="123">
                  <c:v>33.799999999999997</c:v>
                </c:pt>
                <c:pt idx="124">
                  <c:v>33.799999999999997</c:v>
                </c:pt>
                <c:pt idx="125">
                  <c:v>33.799999999999997</c:v>
                </c:pt>
                <c:pt idx="126">
                  <c:v>33.9</c:v>
                </c:pt>
                <c:pt idx="127">
                  <c:v>33.9</c:v>
                </c:pt>
                <c:pt idx="128">
                  <c:v>33.9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34.1</c:v>
                </c:pt>
                <c:pt idx="133">
                  <c:v>34.1</c:v>
                </c:pt>
                <c:pt idx="134">
                  <c:v>34.1</c:v>
                </c:pt>
                <c:pt idx="135">
                  <c:v>34.1</c:v>
                </c:pt>
                <c:pt idx="136">
                  <c:v>34.1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33.9</c:v>
                </c:pt>
                <c:pt idx="142">
                  <c:v>33.9</c:v>
                </c:pt>
                <c:pt idx="143">
                  <c:v>33.9</c:v>
                </c:pt>
                <c:pt idx="144">
                  <c:v>33.799999999999997</c:v>
                </c:pt>
                <c:pt idx="145">
                  <c:v>33.700000000000003</c:v>
                </c:pt>
                <c:pt idx="146">
                  <c:v>33.6</c:v>
                </c:pt>
                <c:pt idx="147">
                  <c:v>33.5</c:v>
                </c:pt>
                <c:pt idx="148">
                  <c:v>33.5</c:v>
                </c:pt>
                <c:pt idx="149">
                  <c:v>33.4</c:v>
                </c:pt>
                <c:pt idx="150">
                  <c:v>33.4</c:v>
                </c:pt>
                <c:pt idx="151">
                  <c:v>33.299999999999997</c:v>
                </c:pt>
                <c:pt idx="152">
                  <c:v>33.4</c:v>
                </c:pt>
                <c:pt idx="153">
                  <c:v>33.299999999999997</c:v>
                </c:pt>
                <c:pt idx="154">
                  <c:v>33.299999999999997</c:v>
                </c:pt>
                <c:pt idx="155">
                  <c:v>33.299999999999997</c:v>
                </c:pt>
                <c:pt idx="156">
                  <c:v>33.4</c:v>
                </c:pt>
                <c:pt idx="157">
                  <c:v>33.4</c:v>
                </c:pt>
                <c:pt idx="158">
                  <c:v>33.5</c:v>
                </c:pt>
                <c:pt idx="159">
                  <c:v>33.5</c:v>
                </c:pt>
                <c:pt idx="160">
                  <c:v>33.5</c:v>
                </c:pt>
                <c:pt idx="161">
                  <c:v>33.6</c:v>
                </c:pt>
                <c:pt idx="162">
                  <c:v>33.6</c:v>
                </c:pt>
                <c:pt idx="163">
                  <c:v>33.6</c:v>
                </c:pt>
                <c:pt idx="164">
                  <c:v>33.5</c:v>
                </c:pt>
                <c:pt idx="165">
                  <c:v>33.6</c:v>
                </c:pt>
                <c:pt idx="166">
                  <c:v>33.5</c:v>
                </c:pt>
                <c:pt idx="167">
                  <c:v>33.6</c:v>
                </c:pt>
                <c:pt idx="168">
                  <c:v>33.4</c:v>
                </c:pt>
                <c:pt idx="169">
                  <c:v>33.4</c:v>
                </c:pt>
                <c:pt idx="170">
                  <c:v>33.299999999999997</c:v>
                </c:pt>
                <c:pt idx="171">
                  <c:v>33.299999999999997</c:v>
                </c:pt>
                <c:pt idx="172">
                  <c:v>33.200000000000003</c:v>
                </c:pt>
                <c:pt idx="173">
                  <c:v>33.200000000000003</c:v>
                </c:pt>
                <c:pt idx="174">
                  <c:v>33.299999999999997</c:v>
                </c:pt>
                <c:pt idx="175">
                  <c:v>33.299999999999997</c:v>
                </c:pt>
                <c:pt idx="176">
                  <c:v>33.299999999999997</c:v>
                </c:pt>
                <c:pt idx="177">
                  <c:v>33.4</c:v>
                </c:pt>
                <c:pt idx="178">
                  <c:v>33.4</c:v>
                </c:pt>
                <c:pt idx="179">
                  <c:v>33.4</c:v>
                </c:pt>
                <c:pt idx="180">
                  <c:v>33.4</c:v>
                </c:pt>
                <c:pt idx="181">
                  <c:v>33.4</c:v>
                </c:pt>
                <c:pt idx="182">
                  <c:v>33.5</c:v>
                </c:pt>
                <c:pt idx="183">
                  <c:v>33.5</c:v>
                </c:pt>
                <c:pt idx="184">
                  <c:v>33.4</c:v>
                </c:pt>
                <c:pt idx="185">
                  <c:v>33.4</c:v>
                </c:pt>
                <c:pt idx="186">
                  <c:v>33.4</c:v>
                </c:pt>
                <c:pt idx="187">
                  <c:v>33.299999999999997</c:v>
                </c:pt>
                <c:pt idx="188">
                  <c:v>33.299999999999997</c:v>
                </c:pt>
                <c:pt idx="189">
                  <c:v>33.4</c:v>
                </c:pt>
                <c:pt idx="190">
                  <c:v>33.299999999999997</c:v>
                </c:pt>
                <c:pt idx="191">
                  <c:v>33.200000000000003</c:v>
                </c:pt>
                <c:pt idx="192">
                  <c:v>33.200000000000003</c:v>
                </c:pt>
                <c:pt idx="193">
                  <c:v>33.200000000000003</c:v>
                </c:pt>
                <c:pt idx="194">
                  <c:v>33.200000000000003</c:v>
                </c:pt>
                <c:pt idx="195">
                  <c:v>33.200000000000003</c:v>
                </c:pt>
                <c:pt idx="196">
                  <c:v>33.1</c:v>
                </c:pt>
                <c:pt idx="197">
                  <c:v>33.1</c:v>
                </c:pt>
                <c:pt idx="198">
                  <c:v>33.1</c:v>
                </c:pt>
                <c:pt idx="199">
                  <c:v>33.1</c:v>
                </c:pt>
                <c:pt idx="200">
                  <c:v>33</c:v>
                </c:pt>
                <c:pt idx="201">
                  <c:v>33.1</c:v>
                </c:pt>
                <c:pt idx="202">
                  <c:v>33.1</c:v>
                </c:pt>
                <c:pt idx="203">
                  <c:v>33.1</c:v>
                </c:pt>
                <c:pt idx="204">
                  <c:v>33.1</c:v>
                </c:pt>
                <c:pt idx="205">
                  <c:v>33.200000000000003</c:v>
                </c:pt>
                <c:pt idx="206">
                  <c:v>33.200000000000003</c:v>
                </c:pt>
                <c:pt idx="207">
                  <c:v>33.200000000000003</c:v>
                </c:pt>
                <c:pt idx="208">
                  <c:v>33.200000000000003</c:v>
                </c:pt>
                <c:pt idx="209">
                  <c:v>33.200000000000003</c:v>
                </c:pt>
                <c:pt idx="210">
                  <c:v>33.200000000000003</c:v>
                </c:pt>
                <c:pt idx="211">
                  <c:v>33.200000000000003</c:v>
                </c:pt>
                <c:pt idx="212">
                  <c:v>33.1</c:v>
                </c:pt>
                <c:pt idx="213">
                  <c:v>33.1</c:v>
                </c:pt>
                <c:pt idx="214">
                  <c:v>33.1</c:v>
                </c:pt>
                <c:pt idx="215">
                  <c:v>33.1</c:v>
                </c:pt>
                <c:pt idx="216">
                  <c:v>33.1</c:v>
                </c:pt>
                <c:pt idx="217">
                  <c:v>33</c:v>
                </c:pt>
                <c:pt idx="218">
                  <c:v>32.9</c:v>
                </c:pt>
                <c:pt idx="219">
                  <c:v>32.9</c:v>
                </c:pt>
                <c:pt idx="220">
                  <c:v>32.9</c:v>
                </c:pt>
                <c:pt idx="221">
                  <c:v>32.799999999999997</c:v>
                </c:pt>
                <c:pt idx="222">
                  <c:v>32.799999999999997</c:v>
                </c:pt>
                <c:pt idx="223">
                  <c:v>32.799999999999997</c:v>
                </c:pt>
                <c:pt idx="224">
                  <c:v>32.700000000000003</c:v>
                </c:pt>
                <c:pt idx="225">
                  <c:v>32.700000000000003</c:v>
                </c:pt>
                <c:pt idx="226">
                  <c:v>32.6</c:v>
                </c:pt>
                <c:pt idx="227">
                  <c:v>32.6</c:v>
                </c:pt>
                <c:pt idx="228">
                  <c:v>32.5</c:v>
                </c:pt>
                <c:pt idx="229">
                  <c:v>32.5</c:v>
                </c:pt>
                <c:pt idx="230">
                  <c:v>32.5</c:v>
                </c:pt>
                <c:pt idx="231">
                  <c:v>32.5</c:v>
                </c:pt>
                <c:pt idx="232">
                  <c:v>32.5</c:v>
                </c:pt>
                <c:pt idx="233">
                  <c:v>32.6</c:v>
                </c:pt>
                <c:pt idx="234">
                  <c:v>32.5</c:v>
                </c:pt>
                <c:pt idx="235">
                  <c:v>32.5</c:v>
                </c:pt>
                <c:pt idx="236">
                  <c:v>32.5</c:v>
                </c:pt>
                <c:pt idx="237">
                  <c:v>32.6</c:v>
                </c:pt>
                <c:pt idx="238">
                  <c:v>32.6</c:v>
                </c:pt>
                <c:pt idx="239">
                  <c:v>32.700000000000003</c:v>
                </c:pt>
                <c:pt idx="240">
                  <c:v>32.700000000000003</c:v>
                </c:pt>
                <c:pt idx="241">
                  <c:v>32.700000000000003</c:v>
                </c:pt>
                <c:pt idx="242">
                  <c:v>32.700000000000003</c:v>
                </c:pt>
                <c:pt idx="243">
                  <c:v>32.700000000000003</c:v>
                </c:pt>
                <c:pt idx="244">
                  <c:v>32.700000000000003</c:v>
                </c:pt>
                <c:pt idx="245">
                  <c:v>32.700000000000003</c:v>
                </c:pt>
                <c:pt idx="246">
                  <c:v>32.799999999999997</c:v>
                </c:pt>
                <c:pt idx="247">
                  <c:v>32.799999999999997</c:v>
                </c:pt>
                <c:pt idx="248">
                  <c:v>32.799999999999997</c:v>
                </c:pt>
                <c:pt idx="249">
                  <c:v>32.799999999999997</c:v>
                </c:pt>
                <c:pt idx="250">
                  <c:v>32.9</c:v>
                </c:pt>
                <c:pt idx="251">
                  <c:v>32.9</c:v>
                </c:pt>
                <c:pt idx="252">
                  <c:v>32.9</c:v>
                </c:pt>
                <c:pt idx="253">
                  <c:v>32.9</c:v>
                </c:pt>
                <c:pt idx="254">
                  <c:v>32.9</c:v>
                </c:pt>
                <c:pt idx="255">
                  <c:v>32.9</c:v>
                </c:pt>
                <c:pt idx="256">
                  <c:v>33</c:v>
                </c:pt>
                <c:pt idx="257">
                  <c:v>33</c:v>
                </c:pt>
                <c:pt idx="258">
                  <c:v>33</c:v>
                </c:pt>
                <c:pt idx="259">
                  <c:v>33.1</c:v>
                </c:pt>
                <c:pt idx="260">
                  <c:v>33.1</c:v>
                </c:pt>
                <c:pt idx="261">
                  <c:v>33.1</c:v>
                </c:pt>
                <c:pt idx="262">
                  <c:v>33.1</c:v>
                </c:pt>
                <c:pt idx="263">
                  <c:v>33.1</c:v>
                </c:pt>
                <c:pt idx="264">
                  <c:v>33</c:v>
                </c:pt>
                <c:pt idx="265">
                  <c:v>33</c:v>
                </c:pt>
                <c:pt idx="266">
                  <c:v>32.9</c:v>
                </c:pt>
                <c:pt idx="267">
                  <c:v>32.9</c:v>
                </c:pt>
                <c:pt idx="268">
                  <c:v>32.799999999999997</c:v>
                </c:pt>
                <c:pt idx="269">
                  <c:v>32.799999999999997</c:v>
                </c:pt>
                <c:pt idx="270">
                  <c:v>32.799999999999997</c:v>
                </c:pt>
                <c:pt idx="271">
                  <c:v>32.700000000000003</c:v>
                </c:pt>
                <c:pt idx="272">
                  <c:v>32.6</c:v>
                </c:pt>
                <c:pt idx="273">
                  <c:v>32.6</c:v>
                </c:pt>
                <c:pt idx="274">
                  <c:v>32.6</c:v>
                </c:pt>
                <c:pt idx="275">
                  <c:v>32.5</c:v>
                </c:pt>
                <c:pt idx="276">
                  <c:v>32.5</c:v>
                </c:pt>
                <c:pt idx="277">
                  <c:v>32.5</c:v>
                </c:pt>
                <c:pt idx="278">
                  <c:v>32.4</c:v>
                </c:pt>
                <c:pt idx="279">
                  <c:v>32.4</c:v>
                </c:pt>
                <c:pt idx="280">
                  <c:v>32.4</c:v>
                </c:pt>
                <c:pt idx="281">
                  <c:v>32.4</c:v>
                </c:pt>
                <c:pt idx="282">
                  <c:v>32.4</c:v>
                </c:pt>
                <c:pt idx="283">
                  <c:v>32.4</c:v>
                </c:pt>
                <c:pt idx="284">
                  <c:v>32.4</c:v>
                </c:pt>
                <c:pt idx="285">
                  <c:v>32.4</c:v>
                </c:pt>
                <c:pt idx="286">
                  <c:v>32.4</c:v>
                </c:pt>
                <c:pt idx="287">
                  <c:v>32.4</c:v>
                </c:pt>
                <c:pt idx="288">
                  <c:v>32.5</c:v>
                </c:pt>
                <c:pt idx="289">
                  <c:v>32.5</c:v>
                </c:pt>
                <c:pt idx="290">
                  <c:v>32.5</c:v>
                </c:pt>
                <c:pt idx="291">
                  <c:v>32.5</c:v>
                </c:pt>
                <c:pt idx="292">
                  <c:v>32.5</c:v>
                </c:pt>
                <c:pt idx="293">
                  <c:v>32.5</c:v>
                </c:pt>
                <c:pt idx="294">
                  <c:v>32.5</c:v>
                </c:pt>
                <c:pt idx="295">
                  <c:v>32.5</c:v>
                </c:pt>
                <c:pt idx="296">
                  <c:v>32.5</c:v>
                </c:pt>
                <c:pt idx="297">
                  <c:v>32.5</c:v>
                </c:pt>
                <c:pt idx="298">
                  <c:v>32.5</c:v>
                </c:pt>
                <c:pt idx="299">
                  <c:v>32.5</c:v>
                </c:pt>
                <c:pt idx="300">
                  <c:v>32.5</c:v>
                </c:pt>
                <c:pt idx="301">
                  <c:v>32.6</c:v>
                </c:pt>
                <c:pt idx="302">
                  <c:v>32.6</c:v>
                </c:pt>
                <c:pt idx="303">
                  <c:v>32.6</c:v>
                </c:pt>
                <c:pt idx="304">
                  <c:v>32.700000000000003</c:v>
                </c:pt>
                <c:pt idx="305">
                  <c:v>32.700000000000003</c:v>
                </c:pt>
                <c:pt idx="306">
                  <c:v>32.700000000000003</c:v>
                </c:pt>
                <c:pt idx="307">
                  <c:v>32.700000000000003</c:v>
                </c:pt>
                <c:pt idx="308">
                  <c:v>32.700000000000003</c:v>
                </c:pt>
                <c:pt idx="309">
                  <c:v>32.700000000000003</c:v>
                </c:pt>
                <c:pt idx="310">
                  <c:v>32.700000000000003</c:v>
                </c:pt>
                <c:pt idx="311">
                  <c:v>32.700000000000003</c:v>
                </c:pt>
                <c:pt idx="312">
                  <c:v>32.700000000000003</c:v>
                </c:pt>
                <c:pt idx="313">
                  <c:v>32.700000000000003</c:v>
                </c:pt>
                <c:pt idx="314">
                  <c:v>32.700000000000003</c:v>
                </c:pt>
                <c:pt idx="315">
                  <c:v>32.700000000000003</c:v>
                </c:pt>
                <c:pt idx="316">
                  <c:v>32.6</c:v>
                </c:pt>
                <c:pt idx="317">
                  <c:v>32.6</c:v>
                </c:pt>
                <c:pt idx="318">
                  <c:v>32.700000000000003</c:v>
                </c:pt>
                <c:pt idx="319">
                  <c:v>32.6</c:v>
                </c:pt>
                <c:pt idx="320">
                  <c:v>32.700000000000003</c:v>
                </c:pt>
                <c:pt idx="321">
                  <c:v>32.700000000000003</c:v>
                </c:pt>
                <c:pt idx="322">
                  <c:v>32.6</c:v>
                </c:pt>
                <c:pt idx="323">
                  <c:v>32.6</c:v>
                </c:pt>
                <c:pt idx="324">
                  <c:v>32.6</c:v>
                </c:pt>
                <c:pt idx="325">
                  <c:v>32.6</c:v>
                </c:pt>
                <c:pt idx="326">
                  <c:v>32.700000000000003</c:v>
                </c:pt>
                <c:pt idx="327">
                  <c:v>32.700000000000003</c:v>
                </c:pt>
                <c:pt idx="328">
                  <c:v>32.700000000000003</c:v>
                </c:pt>
                <c:pt idx="329">
                  <c:v>32.700000000000003</c:v>
                </c:pt>
                <c:pt idx="330">
                  <c:v>32.700000000000003</c:v>
                </c:pt>
                <c:pt idx="331">
                  <c:v>32.700000000000003</c:v>
                </c:pt>
                <c:pt idx="332">
                  <c:v>32.6</c:v>
                </c:pt>
                <c:pt idx="333">
                  <c:v>32.6</c:v>
                </c:pt>
                <c:pt idx="334">
                  <c:v>32.5</c:v>
                </c:pt>
                <c:pt idx="335">
                  <c:v>32.5</c:v>
                </c:pt>
                <c:pt idx="336">
                  <c:v>32.5</c:v>
                </c:pt>
                <c:pt idx="337">
                  <c:v>32.5</c:v>
                </c:pt>
                <c:pt idx="338">
                  <c:v>32.5</c:v>
                </c:pt>
                <c:pt idx="339">
                  <c:v>32.5</c:v>
                </c:pt>
                <c:pt idx="340">
                  <c:v>32.5</c:v>
                </c:pt>
                <c:pt idx="341">
                  <c:v>32.5</c:v>
                </c:pt>
                <c:pt idx="342">
                  <c:v>32.5</c:v>
                </c:pt>
                <c:pt idx="343">
                  <c:v>32.4</c:v>
                </c:pt>
                <c:pt idx="344">
                  <c:v>32.4</c:v>
                </c:pt>
                <c:pt idx="345">
                  <c:v>32.4</c:v>
                </c:pt>
                <c:pt idx="346">
                  <c:v>32.4</c:v>
                </c:pt>
                <c:pt idx="347">
                  <c:v>32.4</c:v>
                </c:pt>
                <c:pt idx="348">
                  <c:v>32.4</c:v>
                </c:pt>
                <c:pt idx="349">
                  <c:v>32.4</c:v>
                </c:pt>
                <c:pt idx="350">
                  <c:v>32.299999999999997</c:v>
                </c:pt>
                <c:pt idx="351">
                  <c:v>32.299999999999997</c:v>
                </c:pt>
                <c:pt idx="352">
                  <c:v>32.299999999999997</c:v>
                </c:pt>
                <c:pt idx="353">
                  <c:v>32.299999999999997</c:v>
                </c:pt>
                <c:pt idx="354">
                  <c:v>32.200000000000003</c:v>
                </c:pt>
                <c:pt idx="355">
                  <c:v>32.200000000000003</c:v>
                </c:pt>
                <c:pt idx="356">
                  <c:v>32.200000000000003</c:v>
                </c:pt>
                <c:pt idx="357">
                  <c:v>32.1</c:v>
                </c:pt>
                <c:pt idx="358">
                  <c:v>32.1</c:v>
                </c:pt>
                <c:pt idx="359">
                  <c:v>32.1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31.9</c:v>
                </c:pt>
                <c:pt idx="368">
                  <c:v>31.9</c:v>
                </c:pt>
                <c:pt idx="369">
                  <c:v>31.9</c:v>
                </c:pt>
                <c:pt idx="370">
                  <c:v>32</c:v>
                </c:pt>
                <c:pt idx="371">
                  <c:v>31.9</c:v>
                </c:pt>
                <c:pt idx="372">
                  <c:v>31.9</c:v>
                </c:pt>
                <c:pt idx="373">
                  <c:v>31.8</c:v>
                </c:pt>
                <c:pt idx="374">
                  <c:v>31.8</c:v>
                </c:pt>
                <c:pt idx="375">
                  <c:v>31.8</c:v>
                </c:pt>
                <c:pt idx="376">
                  <c:v>31.7</c:v>
                </c:pt>
                <c:pt idx="377">
                  <c:v>31.7</c:v>
                </c:pt>
                <c:pt idx="378">
                  <c:v>31.7</c:v>
                </c:pt>
                <c:pt idx="379">
                  <c:v>31.7</c:v>
                </c:pt>
                <c:pt idx="380">
                  <c:v>31.7</c:v>
                </c:pt>
                <c:pt idx="381">
                  <c:v>31.7</c:v>
                </c:pt>
                <c:pt idx="382">
                  <c:v>31.7</c:v>
                </c:pt>
                <c:pt idx="383">
                  <c:v>31.7</c:v>
                </c:pt>
                <c:pt idx="384">
                  <c:v>31.7</c:v>
                </c:pt>
                <c:pt idx="385">
                  <c:v>31.7</c:v>
                </c:pt>
                <c:pt idx="386">
                  <c:v>31.7</c:v>
                </c:pt>
                <c:pt idx="387">
                  <c:v>31.7</c:v>
                </c:pt>
                <c:pt idx="388">
                  <c:v>31.7</c:v>
                </c:pt>
                <c:pt idx="389">
                  <c:v>31.7</c:v>
                </c:pt>
                <c:pt idx="390">
                  <c:v>31.7</c:v>
                </c:pt>
                <c:pt idx="391">
                  <c:v>31.7</c:v>
                </c:pt>
                <c:pt idx="392">
                  <c:v>31.7</c:v>
                </c:pt>
                <c:pt idx="393">
                  <c:v>31.6</c:v>
                </c:pt>
                <c:pt idx="394">
                  <c:v>31.6</c:v>
                </c:pt>
                <c:pt idx="395">
                  <c:v>31.6</c:v>
                </c:pt>
                <c:pt idx="396">
                  <c:v>31.6</c:v>
                </c:pt>
                <c:pt idx="397">
                  <c:v>31.6</c:v>
                </c:pt>
                <c:pt idx="398">
                  <c:v>31.5</c:v>
                </c:pt>
                <c:pt idx="399">
                  <c:v>31.5</c:v>
                </c:pt>
                <c:pt idx="400">
                  <c:v>31.5</c:v>
                </c:pt>
                <c:pt idx="401">
                  <c:v>31.4</c:v>
                </c:pt>
                <c:pt idx="402">
                  <c:v>31.4</c:v>
                </c:pt>
                <c:pt idx="403">
                  <c:v>31.4</c:v>
                </c:pt>
                <c:pt idx="404">
                  <c:v>31.4</c:v>
                </c:pt>
                <c:pt idx="405">
                  <c:v>31.4</c:v>
                </c:pt>
                <c:pt idx="406">
                  <c:v>31.3</c:v>
                </c:pt>
                <c:pt idx="407">
                  <c:v>31.4</c:v>
                </c:pt>
                <c:pt idx="408">
                  <c:v>31.4</c:v>
                </c:pt>
                <c:pt idx="409">
                  <c:v>31.3</c:v>
                </c:pt>
                <c:pt idx="410">
                  <c:v>31.3</c:v>
                </c:pt>
                <c:pt idx="411">
                  <c:v>31.2</c:v>
                </c:pt>
                <c:pt idx="412">
                  <c:v>31.2</c:v>
                </c:pt>
                <c:pt idx="413">
                  <c:v>31.2</c:v>
                </c:pt>
                <c:pt idx="414">
                  <c:v>31.1</c:v>
                </c:pt>
                <c:pt idx="415">
                  <c:v>31.1</c:v>
                </c:pt>
                <c:pt idx="416">
                  <c:v>31.1</c:v>
                </c:pt>
                <c:pt idx="417">
                  <c:v>31</c:v>
                </c:pt>
                <c:pt idx="418">
                  <c:v>31.1</c:v>
                </c:pt>
                <c:pt idx="419">
                  <c:v>30.9</c:v>
                </c:pt>
                <c:pt idx="420">
                  <c:v>30.9</c:v>
                </c:pt>
                <c:pt idx="421">
                  <c:v>30.9</c:v>
                </c:pt>
                <c:pt idx="422">
                  <c:v>30.9</c:v>
                </c:pt>
                <c:pt idx="423">
                  <c:v>30.9</c:v>
                </c:pt>
                <c:pt idx="424">
                  <c:v>30.8</c:v>
                </c:pt>
                <c:pt idx="425">
                  <c:v>30.7</c:v>
                </c:pt>
                <c:pt idx="426">
                  <c:v>30.7</c:v>
                </c:pt>
                <c:pt idx="427">
                  <c:v>30.7</c:v>
                </c:pt>
                <c:pt idx="428">
                  <c:v>30.7</c:v>
                </c:pt>
                <c:pt idx="429">
                  <c:v>30.7</c:v>
                </c:pt>
                <c:pt idx="430">
                  <c:v>30.6</c:v>
                </c:pt>
                <c:pt idx="431">
                  <c:v>30.7</c:v>
                </c:pt>
                <c:pt idx="432">
                  <c:v>30.6</c:v>
                </c:pt>
                <c:pt idx="433">
                  <c:v>30.6</c:v>
                </c:pt>
                <c:pt idx="434">
                  <c:v>30.6</c:v>
                </c:pt>
                <c:pt idx="435">
                  <c:v>30.6</c:v>
                </c:pt>
                <c:pt idx="436">
                  <c:v>30.6</c:v>
                </c:pt>
                <c:pt idx="437">
                  <c:v>30.6</c:v>
                </c:pt>
                <c:pt idx="438">
                  <c:v>30.5</c:v>
                </c:pt>
                <c:pt idx="439">
                  <c:v>30.5</c:v>
                </c:pt>
                <c:pt idx="440">
                  <c:v>30.5</c:v>
                </c:pt>
                <c:pt idx="441">
                  <c:v>30.5</c:v>
                </c:pt>
                <c:pt idx="442">
                  <c:v>30.4</c:v>
                </c:pt>
                <c:pt idx="443">
                  <c:v>30.4</c:v>
                </c:pt>
                <c:pt idx="444">
                  <c:v>30.5</c:v>
                </c:pt>
                <c:pt idx="445">
                  <c:v>30.5</c:v>
                </c:pt>
                <c:pt idx="446">
                  <c:v>30.5</c:v>
                </c:pt>
                <c:pt idx="447">
                  <c:v>30.4</c:v>
                </c:pt>
                <c:pt idx="448">
                  <c:v>30.4</c:v>
                </c:pt>
                <c:pt idx="449">
                  <c:v>30.4</c:v>
                </c:pt>
                <c:pt idx="450">
                  <c:v>30.4</c:v>
                </c:pt>
                <c:pt idx="451">
                  <c:v>30.4</c:v>
                </c:pt>
                <c:pt idx="452">
                  <c:v>30.4</c:v>
                </c:pt>
                <c:pt idx="453">
                  <c:v>30.4</c:v>
                </c:pt>
                <c:pt idx="454">
                  <c:v>30.3</c:v>
                </c:pt>
                <c:pt idx="455">
                  <c:v>30.3</c:v>
                </c:pt>
                <c:pt idx="456">
                  <c:v>30.3</c:v>
                </c:pt>
                <c:pt idx="457">
                  <c:v>30.3</c:v>
                </c:pt>
                <c:pt idx="458">
                  <c:v>30.3</c:v>
                </c:pt>
                <c:pt idx="459">
                  <c:v>30.3</c:v>
                </c:pt>
                <c:pt idx="460">
                  <c:v>30.2</c:v>
                </c:pt>
                <c:pt idx="461">
                  <c:v>30.2</c:v>
                </c:pt>
                <c:pt idx="462">
                  <c:v>30.2</c:v>
                </c:pt>
                <c:pt idx="463">
                  <c:v>30.2</c:v>
                </c:pt>
                <c:pt idx="464">
                  <c:v>30.2</c:v>
                </c:pt>
                <c:pt idx="465">
                  <c:v>30.1</c:v>
                </c:pt>
                <c:pt idx="466">
                  <c:v>30.1</c:v>
                </c:pt>
                <c:pt idx="467">
                  <c:v>30.1</c:v>
                </c:pt>
                <c:pt idx="468">
                  <c:v>30.1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29.9</c:v>
                </c:pt>
                <c:pt idx="476">
                  <c:v>29.9</c:v>
                </c:pt>
                <c:pt idx="477">
                  <c:v>29.9</c:v>
                </c:pt>
                <c:pt idx="478">
                  <c:v>29.9</c:v>
                </c:pt>
                <c:pt idx="479">
                  <c:v>29.9</c:v>
                </c:pt>
                <c:pt idx="480">
                  <c:v>29.9</c:v>
                </c:pt>
                <c:pt idx="481">
                  <c:v>29.9</c:v>
                </c:pt>
                <c:pt idx="482">
                  <c:v>29.9</c:v>
                </c:pt>
                <c:pt idx="483">
                  <c:v>29.9</c:v>
                </c:pt>
                <c:pt idx="484">
                  <c:v>29.9</c:v>
                </c:pt>
                <c:pt idx="485">
                  <c:v>29.9</c:v>
                </c:pt>
                <c:pt idx="486">
                  <c:v>29.9</c:v>
                </c:pt>
                <c:pt idx="487">
                  <c:v>29.9</c:v>
                </c:pt>
                <c:pt idx="488">
                  <c:v>29.9</c:v>
                </c:pt>
                <c:pt idx="489">
                  <c:v>29.9</c:v>
                </c:pt>
                <c:pt idx="490">
                  <c:v>29.9</c:v>
                </c:pt>
                <c:pt idx="491">
                  <c:v>29.9</c:v>
                </c:pt>
                <c:pt idx="492">
                  <c:v>29.9</c:v>
                </c:pt>
                <c:pt idx="493">
                  <c:v>29.9</c:v>
                </c:pt>
                <c:pt idx="494">
                  <c:v>29.9</c:v>
                </c:pt>
                <c:pt idx="495">
                  <c:v>29.9</c:v>
                </c:pt>
                <c:pt idx="496">
                  <c:v>29.8</c:v>
                </c:pt>
                <c:pt idx="497">
                  <c:v>29.8</c:v>
                </c:pt>
                <c:pt idx="498">
                  <c:v>29.9</c:v>
                </c:pt>
                <c:pt idx="499">
                  <c:v>29.9</c:v>
                </c:pt>
                <c:pt idx="500">
                  <c:v>29.9</c:v>
                </c:pt>
                <c:pt idx="501">
                  <c:v>29.9</c:v>
                </c:pt>
                <c:pt idx="502">
                  <c:v>29.9</c:v>
                </c:pt>
                <c:pt idx="503">
                  <c:v>29.9</c:v>
                </c:pt>
                <c:pt idx="504">
                  <c:v>29.8</c:v>
                </c:pt>
                <c:pt idx="505">
                  <c:v>29.8</c:v>
                </c:pt>
                <c:pt idx="506">
                  <c:v>29.8</c:v>
                </c:pt>
                <c:pt idx="507">
                  <c:v>29.8</c:v>
                </c:pt>
                <c:pt idx="508">
                  <c:v>29.8</c:v>
                </c:pt>
                <c:pt idx="509">
                  <c:v>29.8</c:v>
                </c:pt>
                <c:pt idx="510">
                  <c:v>29.8</c:v>
                </c:pt>
                <c:pt idx="511">
                  <c:v>29.8</c:v>
                </c:pt>
                <c:pt idx="512">
                  <c:v>29.8</c:v>
                </c:pt>
                <c:pt idx="513">
                  <c:v>29.8</c:v>
                </c:pt>
                <c:pt idx="514">
                  <c:v>29.7</c:v>
                </c:pt>
                <c:pt idx="515">
                  <c:v>29.8</c:v>
                </c:pt>
                <c:pt idx="516">
                  <c:v>29.8</c:v>
                </c:pt>
                <c:pt idx="517">
                  <c:v>29.8</c:v>
                </c:pt>
                <c:pt idx="518">
                  <c:v>29.8</c:v>
                </c:pt>
                <c:pt idx="519">
                  <c:v>29.8</c:v>
                </c:pt>
                <c:pt idx="520">
                  <c:v>29.7</c:v>
                </c:pt>
                <c:pt idx="521">
                  <c:v>29.8</c:v>
                </c:pt>
                <c:pt idx="522">
                  <c:v>29.7</c:v>
                </c:pt>
                <c:pt idx="523">
                  <c:v>29.7</c:v>
                </c:pt>
                <c:pt idx="524">
                  <c:v>29.7</c:v>
                </c:pt>
                <c:pt idx="525">
                  <c:v>29.7</c:v>
                </c:pt>
                <c:pt idx="526">
                  <c:v>29.7</c:v>
                </c:pt>
                <c:pt idx="527">
                  <c:v>29.7</c:v>
                </c:pt>
                <c:pt idx="528">
                  <c:v>29.7</c:v>
                </c:pt>
                <c:pt idx="529">
                  <c:v>29.7</c:v>
                </c:pt>
                <c:pt idx="530">
                  <c:v>29.7</c:v>
                </c:pt>
                <c:pt idx="531">
                  <c:v>29.7</c:v>
                </c:pt>
                <c:pt idx="532">
                  <c:v>29.7</c:v>
                </c:pt>
                <c:pt idx="533">
                  <c:v>29.7</c:v>
                </c:pt>
                <c:pt idx="534">
                  <c:v>29.6</c:v>
                </c:pt>
                <c:pt idx="535">
                  <c:v>29.7</c:v>
                </c:pt>
                <c:pt idx="536">
                  <c:v>29.7</c:v>
                </c:pt>
                <c:pt idx="537">
                  <c:v>29.7</c:v>
                </c:pt>
                <c:pt idx="538">
                  <c:v>29.7</c:v>
                </c:pt>
                <c:pt idx="539">
                  <c:v>29.6</c:v>
                </c:pt>
                <c:pt idx="540">
                  <c:v>29.6</c:v>
                </c:pt>
                <c:pt idx="541">
                  <c:v>29.7</c:v>
                </c:pt>
                <c:pt idx="542">
                  <c:v>29.7</c:v>
                </c:pt>
                <c:pt idx="543">
                  <c:v>29.6</c:v>
                </c:pt>
                <c:pt idx="544">
                  <c:v>29.6</c:v>
                </c:pt>
                <c:pt idx="545">
                  <c:v>29.7</c:v>
                </c:pt>
                <c:pt idx="546">
                  <c:v>29.6</c:v>
                </c:pt>
                <c:pt idx="547">
                  <c:v>29.6</c:v>
                </c:pt>
                <c:pt idx="548">
                  <c:v>29.6</c:v>
                </c:pt>
                <c:pt idx="549">
                  <c:v>29.6</c:v>
                </c:pt>
                <c:pt idx="550">
                  <c:v>29.5</c:v>
                </c:pt>
                <c:pt idx="551">
                  <c:v>29.5</c:v>
                </c:pt>
                <c:pt idx="552">
                  <c:v>29.5</c:v>
                </c:pt>
                <c:pt idx="553">
                  <c:v>29.5</c:v>
                </c:pt>
                <c:pt idx="554">
                  <c:v>29.5</c:v>
                </c:pt>
                <c:pt idx="555">
                  <c:v>29.4</c:v>
                </c:pt>
                <c:pt idx="556">
                  <c:v>29.5</c:v>
                </c:pt>
                <c:pt idx="557">
                  <c:v>29.5</c:v>
                </c:pt>
                <c:pt idx="558">
                  <c:v>29.5</c:v>
                </c:pt>
                <c:pt idx="559">
                  <c:v>29.5</c:v>
                </c:pt>
                <c:pt idx="560">
                  <c:v>29.4</c:v>
                </c:pt>
                <c:pt idx="561">
                  <c:v>29.5</c:v>
                </c:pt>
                <c:pt idx="562">
                  <c:v>29.4</c:v>
                </c:pt>
                <c:pt idx="563">
                  <c:v>29.5</c:v>
                </c:pt>
                <c:pt idx="564">
                  <c:v>29.4</c:v>
                </c:pt>
                <c:pt idx="565">
                  <c:v>29.4</c:v>
                </c:pt>
                <c:pt idx="566">
                  <c:v>29.4</c:v>
                </c:pt>
                <c:pt idx="567">
                  <c:v>29.4</c:v>
                </c:pt>
                <c:pt idx="568">
                  <c:v>29.4</c:v>
                </c:pt>
                <c:pt idx="569">
                  <c:v>29.4</c:v>
                </c:pt>
                <c:pt idx="570">
                  <c:v>29.4</c:v>
                </c:pt>
                <c:pt idx="571">
                  <c:v>29.4</c:v>
                </c:pt>
                <c:pt idx="572">
                  <c:v>29.4</c:v>
                </c:pt>
                <c:pt idx="573">
                  <c:v>29.4</c:v>
                </c:pt>
                <c:pt idx="574">
                  <c:v>29.4</c:v>
                </c:pt>
                <c:pt idx="575">
                  <c:v>29.4</c:v>
                </c:pt>
                <c:pt idx="576">
                  <c:v>29.3</c:v>
                </c:pt>
                <c:pt idx="577">
                  <c:v>29.4</c:v>
                </c:pt>
                <c:pt idx="578">
                  <c:v>29.4</c:v>
                </c:pt>
                <c:pt idx="579">
                  <c:v>29.4</c:v>
                </c:pt>
                <c:pt idx="580">
                  <c:v>29.4</c:v>
                </c:pt>
                <c:pt idx="581">
                  <c:v>29.4</c:v>
                </c:pt>
                <c:pt idx="582">
                  <c:v>29.3</c:v>
                </c:pt>
                <c:pt idx="583">
                  <c:v>29.4</c:v>
                </c:pt>
                <c:pt idx="584">
                  <c:v>29.4</c:v>
                </c:pt>
                <c:pt idx="585">
                  <c:v>29.4</c:v>
                </c:pt>
                <c:pt idx="586">
                  <c:v>29.4</c:v>
                </c:pt>
                <c:pt idx="587">
                  <c:v>29.4</c:v>
                </c:pt>
                <c:pt idx="588">
                  <c:v>29.4</c:v>
                </c:pt>
                <c:pt idx="589">
                  <c:v>29.4</c:v>
                </c:pt>
                <c:pt idx="590">
                  <c:v>29.4</c:v>
                </c:pt>
                <c:pt idx="591">
                  <c:v>29.3</c:v>
                </c:pt>
                <c:pt idx="592">
                  <c:v>29.4</c:v>
                </c:pt>
                <c:pt idx="593">
                  <c:v>29.4</c:v>
                </c:pt>
                <c:pt idx="594">
                  <c:v>29.3</c:v>
                </c:pt>
                <c:pt idx="595">
                  <c:v>29.3</c:v>
                </c:pt>
                <c:pt idx="596">
                  <c:v>29.3</c:v>
                </c:pt>
                <c:pt idx="597">
                  <c:v>29.3</c:v>
                </c:pt>
                <c:pt idx="598">
                  <c:v>29.3</c:v>
                </c:pt>
                <c:pt idx="599">
                  <c:v>29.2</c:v>
                </c:pt>
                <c:pt idx="600">
                  <c:v>29.2</c:v>
                </c:pt>
                <c:pt idx="601">
                  <c:v>29.2</c:v>
                </c:pt>
                <c:pt idx="602">
                  <c:v>29.2</c:v>
                </c:pt>
                <c:pt idx="603">
                  <c:v>29.2</c:v>
                </c:pt>
                <c:pt idx="604">
                  <c:v>29.2</c:v>
                </c:pt>
                <c:pt idx="605">
                  <c:v>29.2</c:v>
                </c:pt>
                <c:pt idx="606">
                  <c:v>29.2</c:v>
                </c:pt>
                <c:pt idx="607">
                  <c:v>29.2</c:v>
                </c:pt>
                <c:pt idx="608">
                  <c:v>29.2</c:v>
                </c:pt>
                <c:pt idx="609">
                  <c:v>29.2</c:v>
                </c:pt>
                <c:pt idx="610">
                  <c:v>29.1</c:v>
                </c:pt>
                <c:pt idx="611">
                  <c:v>29.2</c:v>
                </c:pt>
                <c:pt idx="612">
                  <c:v>29.1</c:v>
                </c:pt>
                <c:pt idx="613">
                  <c:v>29.2</c:v>
                </c:pt>
                <c:pt idx="614">
                  <c:v>29.1</c:v>
                </c:pt>
                <c:pt idx="615">
                  <c:v>29.1</c:v>
                </c:pt>
                <c:pt idx="616">
                  <c:v>29.1</c:v>
                </c:pt>
                <c:pt idx="617">
                  <c:v>29.1</c:v>
                </c:pt>
                <c:pt idx="618">
                  <c:v>29.1</c:v>
                </c:pt>
                <c:pt idx="619">
                  <c:v>29.1</c:v>
                </c:pt>
                <c:pt idx="620">
                  <c:v>29.1</c:v>
                </c:pt>
                <c:pt idx="621">
                  <c:v>29.1</c:v>
                </c:pt>
                <c:pt idx="622">
                  <c:v>29</c:v>
                </c:pt>
                <c:pt idx="623">
                  <c:v>29</c:v>
                </c:pt>
                <c:pt idx="624">
                  <c:v>29</c:v>
                </c:pt>
                <c:pt idx="625">
                  <c:v>29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28.8</c:v>
                </c:pt>
                <c:pt idx="631">
                  <c:v>28.8</c:v>
                </c:pt>
                <c:pt idx="632">
                  <c:v>28.7</c:v>
                </c:pt>
                <c:pt idx="633">
                  <c:v>28.7</c:v>
                </c:pt>
                <c:pt idx="634">
                  <c:v>28.7</c:v>
                </c:pt>
                <c:pt idx="635">
                  <c:v>28.7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28.6</c:v>
                </c:pt>
                <c:pt idx="640">
                  <c:v>28.6</c:v>
                </c:pt>
                <c:pt idx="641">
                  <c:v>28.5</c:v>
                </c:pt>
                <c:pt idx="642">
                  <c:v>28.5</c:v>
                </c:pt>
                <c:pt idx="643">
                  <c:v>28.5</c:v>
                </c:pt>
                <c:pt idx="644">
                  <c:v>28.5</c:v>
                </c:pt>
                <c:pt idx="645">
                  <c:v>28.5</c:v>
                </c:pt>
                <c:pt idx="646">
                  <c:v>28.5</c:v>
                </c:pt>
                <c:pt idx="647">
                  <c:v>28.6</c:v>
                </c:pt>
                <c:pt idx="648">
                  <c:v>28.5</c:v>
                </c:pt>
                <c:pt idx="649">
                  <c:v>28.6</c:v>
                </c:pt>
                <c:pt idx="650">
                  <c:v>28.6</c:v>
                </c:pt>
                <c:pt idx="651">
                  <c:v>28.6</c:v>
                </c:pt>
                <c:pt idx="652">
                  <c:v>28.6</c:v>
                </c:pt>
                <c:pt idx="653">
                  <c:v>28.6</c:v>
                </c:pt>
                <c:pt idx="654">
                  <c:v>28.6</c:v>
                </c:pt>
                <c:pt idx="655">
                  <c:v>28.6</c:v>
                </c:pt>
                <c:pt idx="656">
                  <c:v>28.6</c:v>
                </c:pt>
                <c:pt idx="657">
                  <c:v>28.6</c:v>
                </c:pt>
                <c:pt idx="658">
                  <c:v>28.6</c:v>
                </c:pt>
                <c:pt idx="659">
                  <c:v>28.6</c:v>
                </c:pt>
                <c:pt idx="660">
                  <c:v>28.6</c:v>
                </c:pt>
                <c:pt idx="661">
                  <c:v>28.6</c:v>
                </c:pt>
                <c:pt idx="662">
                  <c:v>28.6</c:v>
                </c:pt>
                <c:pt idx="663">
                  <c:v>28.6</c:v>
                </c:pt>
                <c:pt idx="664">
                  <c:v>28.6</c:v>
                </c:pt>
                <c:pt idx="665">
                  <c:v>28.6</c:v>
                </c:pt>
                <c:pt idx="666">
                  <c:v>28.5</c:v>
                </c:pt>
                <c:pt idx="667">
                  <c:v>28.5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28.5</c:v>
                </c:pt>
                <c:pt idx="678">
                  <c:v>28.5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28.5</c:v>
                </c:pt>
                <c:pt idx="690">
                  <c:v>28.4</c:v>
                </c:pt>
                <c:pt idx="691">
                  <c:v>28.4</c:v>
                </c:pt>
                <c:pt idx="692">
                  <c:v>28.4</c:v>
                </c:pt>
                <c:pt idx="693">
                  <c:v>28.4</c:v>
                </c:pt>
                <c:pt idx="694">
                  <c:v>28.4</c:v>
                </c:pt>
                <c:pt idx="695">
                  <c:v>28.4</c:v>
                </c:pt>
                <c:pt idx="696">
                  <c:v>28.4</c:v>
                </c:pt>
                <c:pt idx="697">
                  <c:v>28.4</c:v>
                </c:pt>
                <c:pt idx="698">
                  <c:v>28.4</c:v>
                </c:pt>
                <c:pt idx="699">
                  <c:v>28.4</c:v>
                </c:pt>
                <c:pt idx="700">
                  <c:v>28.4</c:v>
                </c:pt>
                <c:pt idx="701">
                  <c:v>28.4</c:v>
                </c:pt>
                <c:pt idx="702">
                  <c:v>28.4</c:v>
                </c:pt>
                <c:pt idx="703">
                  <c:v>28.4</c:v>
                </c:pt>
                <c:pt idx="704">
                  <c:v>28.3</c:v>
                </c:pt>
                <c:pt idx="705">
                  <c:v>28.3</c:v>
                </c:pt>
                <c:pt idx="706">
                  <c:v>28.2</c:v>
                </c:pt>
                <c:pt idx="707">
                  <c:v>28.2</c:v>
                </c:pt>
                <c:pt idx="708">
                  <c:v>28.1</c:v>
                </c:pt>
                <c:pt idx="709">
                  <c:v>28.1</c:v>
                </c:pt>
                <c:pt idx="710">
                  <c:v>28.1</c:v>
                </c:pt>
                <c:pt idx="711">
                  <c:v>28.1</c:v>
                </c:pt>
                <c:pt idx="712">
                  <c:v>28.1</c:v>
                </c:pt>
                <c:pt idx="713">
                  <c:v>28.1</c:v>
                </c:pt>
                <c:pt idx="714">
                  <c:v>28</c:v>
                </c:pt>
                <c:pt idx="715">
                  <c:v>28.1</c:v>
                </c:pt>
                <c:pt idx="716">
                  <c:v>28</c:v>
                </c:pt>
                <c:pt idx="717">
                  <c:v>28</c:v>
                </c:pt>
                <c:pt idx="718">
                  <c:v>28</c:v>
                </c:pt>
                <c:pt idx="719">
                  <c:v>28</c:v>
                </c:pt>
                <c:pt idx="720">
                  <c:v>28</c:v>
                </c:pt>
                <c:pt idx="721">
                  <c:v>28.1</c:v>
                </c:pt>
                <c:pt idx="722">
                  <c:v>28.1</c:v>
                </c:pt>
                <c:pt idx="723">
                  <c:v>28.1</c:v>
                </c:pt>
                <c:pt idx="724">
                  <c:v>28.1</c:v>
                </c:pt>
                <c:pt idx="725">
                  <c:v>28.1</c:v>
                </c:pt>
                <c:pt idx="726">
                  <c:v>28.1</c:v>
                </c:pt>
                <c:pt idx="727">
                  <c:v>28.1</c:v>
                </c:pt>
                <c:pt idx="728">
                  <c:v>28.1</c:v>
                </c:pt>
                <c:pt idx="729">
                  <c:v>28.1</c:v>
                </c:pt>
                <c:pt idx="730">
                  <c:v>28.1</c:v>
                </c:pt>
                <c:pt idx="731">
                  <c:v>28.2</c:v>
                </c:pt>
                <c:pt idx="732">
                  <c:v>28.1</c:v>
                </c:pt>
                <c:pt idx="733">
                  <c:v>28.1</c:v>
                </c:pt>
                <c:pt idx="734">
                  <c:v>28.1</c:v>
                </c:pt>
                <c:pt idx="735">
                  <c:v>28.1</c:v>
                </c:pt>
                <c:pt idx="736">
                  <c:v>28.1</c:v>
                </c:pt>
                <c:pt idx="737">
                  <c:v>28.1</c:v>
                </c:pt>
                <c:pt idx="738">
                  <c:v>28.1</c:v>
                </c:pt>
                <c:pt idx="739">
                  <c:v>28.1</c:v>
                </c:pt>
                <c:pt idx="740">
                  <c:v>28.1</c:v>
                </c:pt>
                <c:pt idx="741">
                  <c:v>28.1</c:v>
                </c:pt>
                <c:pt idx="742">
                  <c:v>28.1</c:v>
                </c:pt>
                <c:pt idx="743">
                  <c:v>28.1</c:v>
                </c:pt>
                <c:pt idx="744">
                  <c:v>28.1</c:v>
                </c:pt>
                <c:pt idx="745">
                  <c:v>28</c:v>
                </c:pt>
                <c:pt idx="746">
                  <c:v>28</c:v>
                </c:pt>
                <c:pt idx="747">
                  <c:v>27.9</c:v>
                </c:pt>
                <c:pt idx="748">
                  <c:v>27.9</c:v>
                </c:pt>
                <c:pt idx="749">
                  <c:v>27.9</c:v>
                </c:pt>
                <c:pt idx="750">
                  <c:v>27.9</c:v>
                </c:pt>
                <c:pt idx="751">
                  <c:v>27.9</c:v>
                </c:pt>
                <c:pt idx="752">
                  <c:v>27.8</c:v>
                </c:pt>
                <c:pt idx="753">
                  <c:v>27.8</c:v>
                </c:pt>
                <c:pt idx="754">
                  <c:v>27.8</c:v>
                </c:pt>
                <c:pt idx="755">
                  <c:v>27.8</c:v>
                </c:pt>
                <c:pt idx="756">
                  <c:v>27.8</c:v>
                </c:pt>
                <c:pt idx="757">
                  <c:v>27.8</c:v>
                </c:pt>
                <c:pt idx="758">
                  <c:v>27.8</c:v>
                </c:pt>
                <c:pt idx="759">
                  <c:v>27.8</c:v>
                </c:pt>
                <c:pt idx="760">
                  <c:v>27.9</c:v>
                </c:pt>
                <c:pt idx="761">
                  <c:v>27.9</c:v>
                </c:pt>
                <c:pt idx="762">
                  <c:v>27.9</c:v>
                </c:pt>
                <c:pt idx="763">
                  <c:v>27.8</c:v>
                </c:pt>
                <c:pt idx="764">
                  <c:v>27.8</c:v>
                </c:pt>
                <c:pt idx="765">
                  <c:v>27.8</c:v>
                </c:pt>
                <c:pt idx="766">
                  <c:v>27.8</c:v>
                </c:pt>
                <c:pt idx="767">
                  <c:v>27.8</c:v>
                </c:pt>
                <c:pt idx="768">
                  <c:v>27.8</c:v>
                </c:pt>
                <c:pt idx="769">
                  <c:v>27.8</c:v>
                </c:pt>
                <c:pt idx="770">
                  <c:v>27.7</c:v>
                </c:pt>
                <c:pt idx="771">
                  <c:v>27.7</c:v>
                </c:pt>
                <c:pt idx="772">
                  <c:v>27.7</c:v>
                </c:pt>
                <c:pt idx="773">
                  <c:v>27.7</c:v>
                </c:pt>
                <c:pt idx="774">
                  <c:v>27.7</c:v>
                </c:pt>
                <c:pt idx="775">
                  <c:v>27.6</c:v>
                </c:pt>
                <c:pt idx="776">
                  <c:v>27.6</c:v>
                </c:pt>
                <c:pt idx="777">
                  <c:v>27.6</c:v>
                </c:pt>
                <c:pt idx="778">
                  <c:v>27.6</c:v>
                </c:pt>
                <c:pt idx="779">
                  <c:v>27.6</c:v>
                </c:pt>
                <c:pt idx="780">
                  <c:v>27.6</c:v>
                </c:pt>
                <c:pt idx="781">
                  <c:v>27.6</c:v>
                </c:pt>
                <c:pt idx="782">
                  <c:v>27.6</c:v>
                </c:pt>
                <c:pt idx="783">
                  <c:v>27.6</c:v>
                </c:pt>
                <c:pt idx="784">
                  <c:v>27.6</c:v>
                </c:pt>
                <c:pt idx="785">
                  <c:v>27.6</c:v>
                </c:pt>
                <c:pt idx="786">
                  <c:v>27.5</c:v>
                </c:pt>
                <c:pt idx="787">
                  <c:v>27.6</c:v>
                </c:pt>
                <c:pt idx="788">
                  <c:v>27.6</c:v>
                </c:pt>
                <c:pt idx="789">
                  <c:v>27.6</c:v>
                </c:pt>
                <c:pt idx="790">
                  <c:v>27.6</c:v>
                </c:pt>
                <c:pt idx="791">
                  <c:v>27.6</c:v>
                </c:pt>
                <c:pt idx="792">
                  <c:v>27.7</c:v>
                </c:pt>
                <c:pt idx="793">
                  <c:v>27.7</c:v>
                </c:pt>
                <c:pt idx="794">
                  <c:v>27.7</c:v>
                </c:pt>
                <c:pt idx="795">
                  <c:v>27.7</c:v>
                </c:pt>
                <c:pt idx="796">
                  <c:v>27.7</c:v>
                </c:pt>
                <c:pt idx="797">
                  <c:v>27.7</c:v>
                </c:pt>
                <c:pt idx="798">
                  <c:v>27.7</c:v>
                </c:pt>
                <c:pt idx="799">
                  <c:v>27.7</c:v>
                </c:pt>
                <c:pt idx="800">
                  <c:v>27.8</c:v>
                </c:pt>
                <c:pt idx="801">
                  <c:v>27.7</c:v>
                </c:pt>
                <c:pt idx="802">
                  <c:v>27.7</c:v>
                </c:pt>
                <c:pt idx="803">
                  <c:v>27.7</c:v>
                </c:pt>
                <c:pt idx="804">
                  <c:v>27.7</c:v>
                </c:pt>
                <c:pt idx="805">
                  <c:v>27.6</c:v>
                </c:pt>
                <c:pt idx="806">
                  <c:v>27.6</c:v>
                </c:pt>
                <c:pt idx="807">
                  <c:v>27.6</c:v>
                </c:pt>
                <c:pt idx="808">
                  <c:v>27.7</c:v>
                </c:pt>
                <c:pt idx="809">
                  <c:v>27.6</c:v>
                </c:pt>
                <c:pt idx="810">
                  <c:v>27.6</c:v>
                </c:pt>
                <c:pt idx="811">
                  <c:v>27.6</c:v>
                </c:pt>
                <c:pt idx="812">
                  <c:v>27.6</c:v>
                </c:pt>
                <c:pt idx="813">
                  <c:v>27.6</c:v>
                </c:pt>
                <c:pt idx="814">
                  <c:v>27.6</c:v>
                </c:pt>
                <c:pt idx="815">
                  <c:v>27.6</c:v>
                </c:pt>
                <c:pt idx="816">
                  <c:v>27.5</c:v>
                </c:pt>
                <c:pt idx="817">
                  <c:v>27.5</c:v>
                </c:pt>
                <c:pt idx="818">
                  <c:v>27.5</c:v>
                </c:pt>
                <c:pt idx="819">
                  <c:v>27.5</c:v>
                </c:pt>
                <c:pt idx="820">
                  <c:v>27.5</c:v>
                </c:pt>
                <c:pt idx="821">
                  <c:v>27.5</c:v>
                </c:pt>
                <c:pt idx="822">
                  <c:v>27.5</c:v>
                </c:pt>
                <c:pt idx="823">
                  <c:v>27.5</c:v>
                </c:pt>
                <c:pt idx="824">
                  <c:v>27.5</c:v>
                </c:pt>
                <c:pt idx="825">
                  <c:v>27.5</c:v>
                </c:pt>
                <c:pt idx="826">
                  <c:v>27.5</c:v>
                </c:pt>
                <c:pt idx="827">
                  <c:v>27.5</c:v>
                </c:pt>
                <c:pt idx="828">
                  <c:v>27.5</c:v>
                </c:pt>
                <c:pt idx="829">
                  <c:v>27.5</c:v>
                </c:pt>
                <c:pt idx="830">
                  <c:v>27.5</c:v>
                </c:pt>
                <c:pt idx="831">
                  <c:v>27.4</c:v>
                </c:pt>
                <c:pt idx="832">
                  <c:v>27.4</c:v>
                </c:pt>
                <c:pt idx="833">
                  <c:v>27.4</c:v>
                </c:pt>
                <c:pt idx="834">
                  <c:v>27.4</c:v>
                </c:pt>
                <c:pt idx="835">
                  <c:v>27.4</c:v>
                </c:pt>
                <c:pt idx="836">
                  <c:v>27.4</c:v>
                </c:pt>
                <c:pt idx="837">
                  <c:v>27.5</c:v>
                </c:pt>
                <c:pt idx="838">
                  <c:v>27.4</c:v>
                </c:pt>
                <c:pt idx="839">
                  <c:v>27.4</c:v>
                </c:pt>
                <c:pt idx="840">
                  <c:v>27.4</c:v>
                </c:pt>
                <c:pt idx="841">
                  <c:v>27.4</c:v>
                </c:pt>
                <c:pt idx="842">
                  <c:v>27.4</c:v>
                </c:pt>
                <c:pt idx="843">
                  <c:v>27.3</c:v>
                </c:pt>
                <c:pt idx="844">
                  <c:v>27.4</c:v>
                </c:pt>
                <c:pt idx="845">
                  <c:v>27.4</c:v>
                </c:pt>
                <c:pt idx="846">
                  <c:v>27.4</c:v>
                </c:pt>
                <c:pt idx="847">
                  <c:v>27.4</c:v>
                </c:pt>
                <c:pt idx="848">
                  <c:v>27.4</c:v>
                </c:pt>
                <c:pt idx="849">
                  <c:v>27.3</c:v>
                </c:pt>
                <c:pt idx="850">
                  <c:v>27.4</c:v>
                </c:pt>
                <c:pt idx="851">
                  <c:v>27.4</c:v>
                </c:pt>
                <c:pt idx="852">
                  <c:v>27.3</c:v>
                </c:pt>
                <c:pt idx="853">
                  <c:v>27.3</c:v>
                </c:pt>
                <c:pt idx="854">
                  <c:v>27.3</c:v>
                </c:pt>
                <c:pt idx="855">
                  <c:v>27.3</c:v>
                </c:pt>
                <c:pt idx="856">
                  <c:v>27.3</c:v>
                </c:pt>
                <c:pt idx="857">
                  <c:v>27.3</c:v>
                </c:pt>
                <c:pt idx="858">
                  <c:v>27.3</c:v>
                </c:pt>
                <c:pt idx="859">
                  <c:v>27.2</c:v>
                </c:pt>
                <c:pt idx="860">
                  <c:v>27.3</c:v>
                </c:pt>
                <c:pt idx="861">
                  <c:v>27.3</c:v>
                </c:pt>
                <c:pt idx="862">
                  <c:v>27.3</c:v>
                </c:pt>
                <c:pt idx="863">
                  <c:v>27.3</c:v>
                </c:pt>
                <c:pt idx="864">
                  <c:v>27.3</c:v>
                </c:pt>
                <c:pt idx="865">
                  <c:v>27.3</c:v>
                </c:pt>
                <c:pt idx="866">
                  <c:v>27.3</c:v>
                </c:pt>
                <c:pt idx="867">
                  <c:v>27.3</c:v>
                </c:pt>
                <c:pt idx="868">
                  <c:v>27.3</c:v>
                </c:pt>
                <c:pt idx="869">
                  <c:v>27.3</c:v>
                </c:pt>
                <c:pt idx="870">
                  <c:v>27.3</c:v>
                </c:pt>
                <c:pt idx="871">
                  <c:v>27.3</c:v>
                </c:pt>
                <c:pt idx="872">
                  <c:v>27.3</c:v>
                </c:pt>
                <c:pt idx="873">
                  <c:v>27.3</c:v>
                </c:pt>
                <c:pt idx="874">
                  <c:v>27.3</c:v>
                </c:pt>
                <c:pt idx="875">
                  <c:v>27.4</c:v>
                </c:pt>
                <c:pt idx="876">
                  <c:v>27.3</c:v>
                </c:pt>
                <c:pt idx="877">
                  <c:v>27.3</c:v>
                </c:pt>
                <c:pt idx="878">
                  <c:v>27.4</c:v>
                </c:pt>
                <c:pt idx="879">
                  <c:v>27.3</c:v>
                </c:pt>
                <c:pt idx="880">
                  <c:v>27.3</c:v>
                </c:pt>
                <c:pt idx="881">
                  <c:v>27.3</c:v>
                </c:pt>
                <c:pt idx="882">
                  <c:v>27.3</c:v>
                </c:pt>
                <c:pt idx="883">
                  <c:v>27.3</c:v>
                </c:pt>
                <c:pt idx="884">
                  <c:v>27.3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27.3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27.1</c:v>
                </c:pt>
                <c:pt idx="898">
                  <c:v>27.1</c:v>
                </c:pt>
                <c:pt idx="899">
                  <c:v>27.1</c:v>
                </c:pt>
                <c:pt idx="900">
                  <c:v>27.1</c:v>
                </c:pt>
                <c:pt idx="901">
                  <c:v>27.1</c:v>
                </c:pt>
                <c:pt idx="902">
                  <c:v>27.1</c:v>
                </c:pt>
                <c:pt idx="903">
                  <c:v>27.1</c:v>
                </c:pt>
                <c:pt idx="904">
                  <c:v>27.1</c:v>
                </c:pt>
                <c:pt idx="905">
                  <c:v>27.1</c:v>
                </c:pt>
                <c:pt idx="906">
                  <c:v>27.1</c:v>
                </c:pt>
                <c:pt idx="907">
                  <c:v>27.1</c:v>
                </c:pt>
                <c:pt idx="908">
                  <c:v>27.1</c:v>
                </c:pt>
                <c:pt idx="909">
                  <c:v>27.1</c:v>
                </c:pt>
                <c:pt idx="910">
                  <c:v>27.1</c:v>
                </c:pt>
                <c:pt idx="911">
                  <c:v>27.1</c:v>
                </c:pt>
                <c:pt idx="912">
                  <c:v>27.1</c:v>
                </c:pt>
                <c:pt idx="913">
                  <c:v>27.1</c:v>
                </c:pt>
                <c:pt idx="914">
                  <c:v>27.1</c:v>
                </c:pt>
                <c:pt idx="915">
                  <c:v>27</c:v>
                </c:pt>
                <c:pt idx="916">
                  <c:v>27.1</c:v>
                </c:pt>
                <c:pt idx="917">
                  <c:v>27.1</c:v>
                </c:pt>
                <c:pt idx="918">
                  <c:v>27.1</c:v>
                </c:pt>
                <c:pt idx="919">
                  <c:v>27.1</c:v>
                </c:pt>
                <c:pt idx="920">
                  <c:v>27.1</c:v>
                </c:pt>
                <c:pt idx="921">
                  <c:v>27.1</c:v>
                </c:pt>
                <c:pt idx="922">
                  <c:v>27.1</c:v>
                </c:pt>
                <c:pt idx="923">
                  <c:v>27.1</c:v>
                </c:pt>
                <c:pt idx="924">
                  <c:v>27.1</c:v>
                </c:pt>
                <c:pt idx="925">
                  <c:v>27.1</c:v>
                </c:pt>
                <c:pt idx="926">
                  <c:v>27.1</c:v>
                </c:pt>
                <c:pt idx="927">
                  <c:v>27</c:v>
                </c:pt>
                <c:pt idx="928">
                  <c:v>27</c:v>
                </c:pt>
                <c:pt idx="929">
                  <c:v>27</c:v>
                </c:pt>
                <c:pt idx="930">
                  <c:v>27</c:v>
                </c:pt>
                <c:pt idx="931">
                  <c:v>27</c:v>
                </c:pt>
                <c:pt idx="932">
                  <c:v>27</c:v>
                </c:pt>
                <c:pt idx="933">
                  <c:v>27</c:v>
                </c:pt>
                <c:pt idx="934">
                  <c:v>27</c:v>
                </c:pt>
                <c:pt idx="935">
                  <c:v>27</c:v>
                </c:pt>
                <c:pt idx="936">
                  <c:v>27</c:v>
                </c:pt>
                <c:pt idx="937">
                  <c:v>27</c:v>
                </c:pt>
                <c:pt idx="938">
                  <c:v>27</c:v>
                </c:pt>
                <c:pt idx="939">
                  <c:v>27</c:v>
                </c:pt>
                <c:pt idx="940">
                  <c:v>27</c:v>
                </c:pt>
                <c:pt idx="941">
                  <c:v>27</c:v>
                </c:pt>
                <c:pt idx="942">
                  <c:v>27</c:v>
                </c:pt>
                <c:pt idx="943">
                  <c:v>27</c:v>
                </c:pt>
                <c:pt idx="944">
                  <c:v>26.9</c:v>
                </c:pt>
                <c:pt idx="945">
                  <c:v>26.9</c:v>
                </c:pt>
                <c:pt idx="946">
                  <c:v>26.9</c:v>
                </c:pt>
                <c:pt idx="947">
                  <c:v>26.9</c:v>
                </c:pt>
                <c:pt idx="948">
                  <c:v>26.9</c:v>
                </c:pt>
                <c:pt idx="949">
                  <c:v>26.9</c:v>
                </c:pt>
                <c:pt idx="950">
                  <c:v>26.9</c:v>
                </c:pt>
                <c:pt idx="951">
                  <c:v>26.9</c:v>
                </c:pt>
                <c:pt idx="952">
                  <c:v>26.9</c:v>
                </c:pt>
                <c:pt idx="953">
                  <c:v>26.9</c:v>
                </c:pt>
                <c:pt idx="954">
                  <c:v>26.9</c:v>
                </c:pt>
                <c:pt idx="955">
                  <c:v>26.9</c:v>
                </c:pt>
                <c:pt idx="956">
                  <c:v>26.9</c:v>
                </c:pt>
                <c:pt idx="957">
                  <c:v>26.9</c:v>
                </c:pt>
                <c:pt idx="958">
                  <c:v>26.9</c:v>
                </c:pt>
                <c:pt idx="959">
                  <c:v>27</c:v>
                </c:pt>
                <c:pt idx="960">
                  <c:v>27</c:v>
                </c:pt>
                <c:pt idx="961">
                  <c:v>27</c:v>
                </c:pt>
                <c:pt idx="962">
                  <c:v>27</c:v>
                </c:pt>
                <c:pt idx="963">
                  <c:v>27</c:v>
                </c:pt>
                <c:pt idx="964">
                  <c:v>27</c:v>
                </c:pt>
                <c:pt idx="965">
                  <c:v>27</c:v>
                </c:pt>
                <c:pt idx="966">
                  <c:v>27</c:v>
                </c:pt>
                <c:pt idx="967">
                  <c:v>26.9</c:v>
                </c:pt>
                <c:pt idx="968">
                  <c:v>26.9</c:v>
                </c:pt>
                <c:pt idx="969">
                  <c:v>26.9</c:v>
                </c:pt>
                <c:pt idx="970">
                  <c:v>26.8</c:v>
                </c:pt>
                <c:pt idx="971">
                  <c:v>26.9</c:v>
                </c:pt>
                <c:pt idx="972">
                  <c:v>26.8</c:v>
                </c:pt>
                <c:pt idx="973">
                  <c:v>26.8</c:v>
                </c:pt>
                <c:pt idx="974">
                  <c:v>26.8</c:v>
                </c:pt>
                <c:pt idx="975">
                  <c:v>26.8</c:v>
                </c:pt>
                <c:pt idx="976">
                  <c:v>26.8</c:v>
                </c:pt>
                <c:pt idx="977">
                  <c:v>26.8</c:v>
                </c:pt>
                <c:pt idx="978">
                  <c:v>26.8</c:v>
                </c:pt>
                <c:pt idx="979">
                  <c:v>26.8</c:v>
                </c:pt>
                <c:pt idx="980">
                  <c:v>26.8</c:v>
                </c:pt>
                <c:pt idx="981">
                  <c:v>26.8</c:v>
                </c:pt>
                <c:pt idx="982">
                  <c:v>26.8</c:v>
                </c:pt>
                <c:pt idx="983">
                  <c:v>26.7</c:v>
                </c:pt>
                <c:pt idx="984">
                  <c:v>26.8</c:v>
                </c:pt>
                <c:pt idx="985">
                  <c:v>26.8</c:v>
                </c:pt>
                <c:pt idx="986">
                  <c:v>26.7</c:v>
                </c:pt>
                <c:pt idx="987">
                  <c:v>26.7</c:v>
                </c:pt>
                <c:pt idx="988">
                  <c:v>26.7</c:v>
                </c:pt>
                <c:pt idx="989">
                  <c:v>26.7</c:v>
                </c:pt>
                <c:pt idx="990">
                  <c:v>26.6</c:v>
                </c:pt>
                <c:pt idx="991">
                  <c:v>26.6</c:v>
                </c:pt>
                <c:pt idx="992">
                  <c:v>26.6</c:v>
                </c:pt>
                <c:pt idx="993">
                  <c:v>26.6</c:v>
                </c:pt>
                <c:pt idx="994">
                  <c:v>26.6</c:v>
                </c:pt>
                <c:pt idx="995">
                  <c:v>26.6</c:v>
                </c:pt>
                <c:pt idx="996">
                  <c:v>26.6</c:v>
                </c:pt>
                <c:pt idx="997">
                  <c:v>26.6</c:v>
                </c:pt>
                <c:pt idx="998">
                  <c:v>26.6</c:v>
                </c:pt>
                <c:pt idx="999">
                  <c:v>26.6</c:v>
                </c:pt>
                <c:pt idx="1000">
                  <c:v>26.6</c:v>
                </c:pt>
                <c:pt idx="1001">
                  <c:v>26.6</c:v>
                </c:pt>
                <c:pt idx="1002">
                  <c:v>26.6</c:v>
                </c:pt>
                <c:pt idx="1003">
                  <c:v>26.6</c:v>
                </c:pt>
                <c:pt idx="1004">
                  <c:v>26.6</c:v>
                </c:pt>
                <c:pt idx="1005">
                  <c:v>26.6</c:v>
                </c:pt>
                <c:pt idx="1006">
                  <c:v>26.6</c:v>
                </c:pt>
                <c:pt idx="1007">
                  <c:v>26.7</c:v>
                </c:pt>
                <c:pt idx="1008">
                  <c:v>26.7</c:v>
                </c:pt>
                <c:pt idx="1009">
                  <c:v>26.7</c:v>
                </c:pt>
                <c:pt idx="1010">
                  <c:v>26.7</c:v>
                </c:pt>
                <c:pt idx="1011">
                  <c:v>26.7</c:v>
                </c:pt>
                <c:pt idx="1012">
                  <c:v>26.7</c:v>
                </c:pt>
                <c:pt idx="1013">
                  <c:v>26.7</c:v>
                </c:pt>
                <c:pt idx="1014">
                  <c:v>26.7</c:v>
                </c:pt>
                <c:pt idx="1015">
                  <c:v>26.7</c:v>
                </c:pt>
                <c:pt idx="1016">
                  <c:v>26.7</c:v>
                </c:pt>
                <c:pt idx="1017">
                  <c:v>26.7</c:v>
                </c:pt>
                <c:pt idx="1018">
                  <c:v>26.7</c:v>
                </c:pt>
                <c:pt idx="1019">
                  <c:v>26.7</c:v>
                </c:pt>
                <c:pt idx="1020">
                  <c:v>26.7</c:v>
                </c:pt>
                <c:pt idx="1021">
                  <c:v>26.7</c:v>
                </c:pt>
                <c:pt idx="1022">
                  <c:v>26.7</c:v>
                </c:pt>
                <c:pt idx="1023">
                  <c:v>26.7</c:v>
                </c:pt>
                <c:pt idx="1024">
                  <c:v>26.7</c:v>
                </c:pt>
                <c:pt idx="1025">
                  <c:v>26.7</c:v>
                </c:pt>
                <c:pt idx="1026">
                  <c:v>26.7</c:v>
                </c:pt>
                <c:pt idx="1027">
                  <c:v>26.7</c:v>
                </c:pt>
                <c:pt idx="1028">
                  <c:v>26.7</c:v>
                </c:pt>
                <c:pt idx="1029">
                  <c:v>26.6</c:v>
                </c:pt>
                <c:pt idx="1030">
                  <c:v>26.6</c:v>
                </c:pt>
                <c:pt idx="1031">
                  <c:v>26.7</c:v>
                </c:pt>
                <c:pt idx="1032">
                  <c:v>26.7</c:v>
                </c:pt>
                <c:pt idx="1033">
                  <c:v>26.6</c:v>
                </c:pt>
                <c:pt idx="1034">
                  <c:v>26.7</c:v>
                </c:pt>
                <c:pt idx="1035">
                  <c:v>26.7</c:v>
                </c:pt>
                <c:pt idx="1036">
                  <c:v>26.7</c:v>
                </c:pt>
                <c:pt idx="1037">
                  <c:v>26.7</c:v>
                </c:pt>
                <c:pt idx="1038">
                  <c:v>26.7</c:v>
                </c:pt>
                <c:pt idx="1039">
                  <c:v>26.7</c:v>
                </c:pt>
                <c:pt idx="1040">
                  <c:v>26.6</c:v>
                </c:pt>
                <c:pt idx="1041">
                  <c:v>26.6</c:v>
                </c:pt>
                <c:pt idx="1042">
                  <c:v>26.6</c:v>
                </c:pt>
                <c:pt idx="1043">
                  <c:v>26.6</c:v>
                </c:pt>
                <c:pt idx="1044">
                  <c:v>26.6</c:v>
                </c:pt>
                <c:pt idx="1045">
                  <c:v>26.6</c:v>
                </c:pt>
                <c:pt idx="1046">
                  <c:v>26.6</c:v>
                </c:pt>
                <c:pt idx="1047">
                  <c:v>26.6</c:v>
                </c:pt>
                <c:pt idx="1048">
                  <c:v>26.6</c:v>
                </c:pt>
                <c:pt idx="1049">
                  <c:v>26.6</c:v>
                </c:pt>
                <c:pt idx="1050">
                  <c:v>26.5</c:v>
                </c:pt>
                <c:pt idx="1051">
                  <c:v>26.5</c:v>
                </c:pt>
                <c:pt idx="1052">
                  <c:v>26.5</c:v>
                </c:pt>
                <c:pt idx="1053">
                  <c:v>26.5</c:v>
                </c:pt>
                <c:pt idx="1054">
                  <c:v>26.5</c:v>
                </c:pt>
                <c:pt idx="1055">
                  <c:v>26.4</c:v>
                </c:pt>
                <c:pt idx="1056">
                  <c:v>26.4</c:v>
                </c:pt>
                <c:pt idx="1057">
                  <c:v>26.4</c:v>
                </c:pt>
                <c:pt idx="1058">
                  <c:v>26.4</c:v>
                </c:pt>
                <c:pt idx="1059">
                  <c:v>26.4</c:v>
                </c:pt>
                <c:pt idx="1060">
                  <c:v>26.4</c:v>
                </c:pt>
                <c:pt idx="1061">
                  <c:v>26.4</c:v>
                </c:pt>
                <c:pt idx="1062">
                  <c:v>26.4</c:v>
                </c:pt>
                <c:pt idx="1063">
                  <c:v>26.5</c:v>
                </c:pt>
                <c:pt idx="1064">
                  <c:v>26.5</c:v>
                </c:pt>
                <c:pt idx="1065">
                  <c:v>26.5</c:v>
                </c:pt>
                <c:pt idx="1066">
                  <c:v>26.4</c:v>
                </c:pt>
                <c:pt idx="1067">
                  <c:v>26.4</c:v>
                </c:pt>
                <c:pt idx="1068">
                  <c:v>26.5</c:v>
                </c:pt>
                <c:pt idx="1069">
                  <c:v>26.4</c:v>
                </c:pt>
                <c:pt idx="1070">
                  <c:v>26.4</c:v>
                </c:pt>
                <c:pt idx="1071">
                  <c:v>26.4</c:v>
                </c:pt>
                <c:pt idx="1072">
                  <c:v>26.4</c:v>
                </c:pt>
                <c:pt idx="1073">
                  <c:v>26.4</c:v>
                </c:pt>
                <c:pt idx="1074">
                  <c:v>26.4</c:v>
                </c:pt>
                <c:pt idx="1075">
                  <c:v>26.4</c:v>
                </c:pt>
                <c:pt idx="1076">
                  <c:v>26.4</c:v>
                </c:pt>
                <c:pt idx="1077">
                  <c:v>26.5</c:v>
                </c:pt>
                <c:pt idx="1078">
                  <c:v>26.5</c:v>
                </c:pt>
                <c:pt idx="1079">
                  <c:v>26.5</c:v>
                </c:pt>
                <c:pt idx="1080">
                  <c:v>26.5</c:v>
                </c:pt>
                <c:pt idx="1081">
                  <c:v>26.5</c:v>
                </c:pt>
                <c:pt idx="1082">
                  <c:v>26.5</c:v>
                </c:pt>
                <c:pt idx="1083">
                  <c:v>26.5</c:v>
                </c:pt>
                <c:pt idx="1084">
                  <c:v>26.5</c:v>
                </c:pt>
                <c:pt idx="1085">
                  <c:v>26.5</c:v>
                </c:pt>
                <c:pt idx="1086">
                  <c:v>26.5</c:v>
                </c:pt>
                <c:pt idx="1087">
                  <c:v>26.5</c:v>
                </c:pt>
                <c:pt idx="1088">
                  <c:v>26.5</c:v>
                </c:pt>
                <c:pt idx="1089">
                  <c:v>26.5</c:v>
                </c:pt>
                <c:pt idx="1090">
                  <c:v>26.5</c:v>
                </c:pt>
                <c:pt idx="1091">
                  <c:v>26.5</c:v>
                </c:pt>
                <c:pt idx="1092">
                  <c:v>26.5</c:v>
                </c:pt>
                <c:pt idx="1093">
                  <c:v>26.5</c:v>
                </c:pt>
                <c:pt idx="1094">
                  <c:v>26.5</c:v>
                </c:pt>
                <c:pt idx="1095">
                  <c:v>26.5</c:v>
                </c:pt>
                <c:pt idx="1096">
                  <c:v>26.5</c:v>
                </c:pt>
                <c:pt idx="1097">
                  <c:v>26.5</c:v>
                </c:pt>
                <c:pt idx="1098">
                  <c:v>26.5</c:v>
                </c:pt>
                <c:pt idx="1099">
                  <c:v>26.5</c:v>
                </c:pt>
                <c:pt idx="1100">
                  <c:v>26.5</c:v>
                </c:pt>
                <c:pt idx="1101">
                  <c:v>26.5</c:v>
                </c:pt>
                <c:pt idx="1102">
                  <c:v>26.5</c:v>
                </c:pt>
                <c:pt idx="1103">
                  <c:v>26.5</c:v>
                </c:pt>
                <c:pt idx="1104">
                  <c:v>26.5</c:v>
                </c:pt>
                <c:pt idx="1105">
                  <c:v>26.5</c:v>
                </c:pt>
                <c:pt idx="1106">
                  <c:v>26.5</c:v>
                </c:pt>
                <c:pt idx="1107">
                  <c:v>26.5</c:v>
                </c:pt>
                <c:pt idx="1108">
                  <c:v>26.5</c:v>
                </c:pt>
                <c:pt idx="1109">
                  <c:v>26.5</c:v>
                </c:pt>
                <c:pt idx="1110">
                  <c:v>26.5</c:v>
                </c:pt>
                <c:pt idx="1111">
                  <c:v>26.4</c:v>
                </c:pt>
                <c:pt idx="1112">
                  <c:v>26.5</c:v>
                </c:pt>
                <c:pt idx="1113">
                  <c:v>26.5</c:v>
                </c:pt>
                <c:pt idx="1114">
                  <c:v>26.4</c:v>
                </c:pt>
                <c:pt idx="1115">
                  <c:v>26.4</c:v>
                </c:pt>
                <c:pt idx="1116">
                  <c:v>26.4</c:v>
                </c:pt>
                <c:pt idx="1117">
                  <c:v>26.3</c:v>
                </c:pt>
                <c:pt idx="1118">
                  <c:v>26.3</c:v>
                </c:pt>
                <c:pt idx="1119">
                  <c:v>26.3</c:v>
                </c:pt>
                <c:pt idx="1120">
                  <c:v>26.3</c:v>
                </c:pt>
                <c:pt idx="1121">
                  <c:v>26.3</c:v>
                </c:pt>
                <c:pt idx="1122">
                  <c:v>26.3</c:v>
                </c:pt>
                <c:pt idx="1123">
                  <c:v>26.3</c:v>
                </c:pt>
                <c:pt idx="1124">
                  <c:v>26.3</c:v>
                </c:pt>
                <c:pt idx="1125">
                  <c:v>26.3</c:v>
                </c:pt>
                <c:pt idx="1126">
                  <c:v>26.3</c:v>
                </c:pt>
                <c:pt idx="1127">
                  <c:v>26.3</c:v>
                </c:pt>
                <c:pt idx="1128">
                  <c:v>26.3</c:v>
                </c:pt>
                <c:pt idx="1129">
                  <c:v>26.3</c:v>
                </c:pt>
                <c:pt idx="1130">
                  <c:v>26.3</c:v>
                </c:pt>
                <c:pt idx="1131">
                  <c:v>26.3</c:v>
                </c:pt>
                <c:pt idx="1132">
                  <c:v>26.3</c:v>
                </c:pt>
                <c:pt idx="1133">
                  <c:v>26.4</c:v>
                </c:pt>
                <c:pt idx="1134">
                  <c:v>26.3</c:v>
                </c:pt>
                <c:pt idx="1135">
                  <c:v>26.3</c:v>
                </c:pt>
                <c:pt idx="1136">
                  <c:v>26.3</c:v>
                </c:pt>
                <c:pt idx="1137">
                  <c:v>26.3</c:v>
                </c:pt>
                <c:pt idx="1138">
                  <c:v>26.3</c:v>
                </c:pt>
                <c:pt idx="1139">
                  <c:v>26.3</c:v>
                </c:pt>
                <c:pt idx="1140">
                  <c:v>26.3</c:v>
                </c:pt>
                <c:pt idx="1141">
                  <c:v>26.4</c:v>
                </c:pt>
                <c:pt idx="1142">
                  <c:v>26.3</c:v>
                </c:pt>
                <c:pt idx="1143">
                  <c:v>26.3</c:v>
                </c:pt>
                <c:pt idx="1144">
                  <c:v>26.4</c:v>
                </c:pt>
                <c:pt idx="1145">
                  <c:v>26.4</c:v>
                </c:pt>
                <c:pt idx="1146">
                  <c:v>26.4</c:v>
                </c:pt>
                <c:pt idx="1147">
                  <c:v>26.4</c:v>
                </c:pt>
                <c:pt idx="1148">
                  <c:v>26.4</c:v>
                </c:pt>
                <c:pt idx="1149">
                  <c:v>26.4</c:v>
                </c:pt>
                <c:pt idx="1150">
                  <c:v>26.4</c:v>
                </c:pt>
                <c:pt idx="1151">
                  <c:v>26.4</c:v>
                </c:pt>
                <c:pt idx="1152">
                  <c:v>26.5</c:v>
                </c:pt>
                <c:pt idx="1153">
                  <c:v>26.5</c:v>
                </c:pt>
                <c:pt idx="1154">
                  <c:v>26.5</c:v>
                </c:pt>
                <c:pt idx="1155">
                  <c:v>26.4</c:v>
                </c:pt>
                <c:pt idx="1156">
                  <c:v>26.5</c:v>
                </c:pt>
                <c:pt idx="1157">
                  <c:v>26.5</c:v>
                </c:pt>
                <c:pt idx="1158">
                  <c:v>26.5</c:v>
                </c:pt>
                <c:pt idx="1159">
                  <c:v>26.5</c:v>
                </c:pt>
                <c:pt idx="1160">
                  <c:v>26.5</c:v>
                </c:pt>
                <c:pt idx="1161">
                  <c:v>26.5</c:v>
                </c:pt>
                <c:pt idx="1162">
                  <c:v>26.5</c:v>
                </c:pt>
                <c:pt idx="1163">
                  <c:v>26.5</c:v>
                </c:pt>
                <c:pt idx="1164">
                  <c:v>26.5</c:v>
                </c:pt>
                <c:pt idx="1165">
                  <c:v>26.5</c:v>
                </c:pt>
                <c:pt idx="1166">
                  <c:v>26.5</c:v>
                </c:pt>
                <c:pt idx="1167">
                  <c:v>26.5</c:v>
                </c:pt>
                <c:pt idx="1168">
                  <c:v>26.5</c:v>
                </c:pt>
                <c:pt idx="1169">
                  <c:v>26.6</c:v>
                </c:pt>
                <c:pt idx="1170">
                  <c:v>26.6</c:v>
                </c:pt>
                <c:pt idx="1171">
                  <c:v>26.6</c:v>
                </c:pt>
                <c:pt idx="1172">
                  <c:v>26.6</c:v>
                </c:pt>
                <c:pt idx="1173">
                  <c:v>26.6</c:v>
                </c:pt>
                <c:pt idx="1174">
                  <c:v>26.6</c:v>
                </c:pt>
                <c:pt idx="1175">
                  <c:v>26.7</c:v>
                </c:pt>
                <c:pt idx="1176">
                  <c:v>26.7</c:v>
                </c:pt>
                <c:pt idx="1177">
                  <c:v>26.7</c:v>
                </c:pt>
                <c:pt idx="1178">
                  <c:v>26.7</c:v>
                </c:pt>
                <c:pt idx="1179">
                  <c:v>26.7</c:v>
                </c:pt>
                <c:pt idx="1180">
                  <c:v>26.7</c:v>
                </c:pt>
                <c:pt idx="1181">
                  <c:v>26.7</c:v>
                </c:pt>
                <c:pt idx="1182">
                  <c:v>26.7</c:v>
                </c:pt>
                <c:pt idx="1183">
                  <c:v>26.7</c:v>
                </c:pt>
                <c:pt idx="1184">
                  <c:v>26.8</c:v>
                </c:pt>
                <c:pt idx="1185">
                  <c:v>26.8</c:v>
                </c:pt>
                <c:pt idx="1186">
                  <c:v>26.8</c:v>
                </c:pt>
                <c:pt idx="1187">
                  <c:v>26.8</c:v>
                </c:pt>
                <c:pt idx="1188">
                  <c:v>26.8</c:v>
                </c:pt>
                <c:pt idx="1189">
                  <c:v>26.8</c:v>
                </c:pt>
                <c:pt idx="1190">
                  <c:v>26.9</c:v>
                </c:pt>
                <c:pt idx="1191">
                  <c:v>26.9</c:v>
                </c:pt>
                <c:pt idx="1192">
                  <c:v>26.9</c:v>
                </c:pt>
                <c:pt idx="1193">
                  <c:v>26.9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27.1</c:v>
                </c:pt>
                <c:pt idx="1198">
                  <c:v>27.1</c:v>
                </c:pt>
                <c:pt idx="1199">
                  <c:v>27.1</c:v>
                </c:pt>
                <c:pt idx="1200">
                  <c:v>27.1</c:v>
                </c:pt>
                <c:pt idx="1201">
                  <c:v>27.2</c:v>
                </c:pt>
                <c:pt idx="1202">
                  <c:v>27.2</c:v>
                </c:pt>
                <c:pt idx="1203">
                  <c:v>27.3</c:v>
                </c:pt>
                <c:pt idx="1204">
                  <c:v>27.3</c:v>
                </c:pt>
                <c:pt idx="1205">
                  <c:v>27.3</c:v>
                </c:pt>
                <c:pt idx="1206">
                  <c:v>27.3</c:v>
                </c:pt>
                <c:pt idx="1207">
                  <c:v>27.4</c:v>
                </c:pt>
                <c:pt idx="1208">
                  <c:v>27.4</c:v>
                </c:pt>
                <c:pt idx="1209">
                  <c:v>27.4</c:v>
                </c:pt>
                <c:pt idx="1210">
                  <c:v>27.5</c:v>
                </c:pt>
                <c:pt idx="1211">
                  <c:v>27.5</c:v>
                </c:pt>
                <c:pt idx="1212">
                  <c:v>27.5</c:v>
                </c:pt>
                <c:pt idx="1213">
                  <c:v>27.6</c:v>
                </c:pt>
                <c:pt idx="1214">
                  <c:v>27.6</c:v>
                </c:pt>
                <c:pt idx="1215">
                  <c:v>27.7</c:v>
                </c:pt>
                <c:pt idx="1216">
                  <c:v>27.7</c:v>
                </c:pt>
                <c:pt idx="1217">
                  <c:v>27.7</c:v>
                </c:pt>
                <c:pt idx="1218">
                  <c:v>27.8</c:v>
                </c:pt>
                <c:pt idx="1219">
                  <c:v>27.8</c:v>
                </c:pt>
                <c:pt idx="1220">
                  <c:v>27.9</c:v>
                </c:pt>
                <c:pt idx="1221">
                  <c:v>27.9</c:v>
                </c:pt>
                <c:pt idx="1222">
                  <c:v>27.9</c:v>
                </c:pt>
                <c:pt idx="1223">
                  <c:v>28</c:v>
                </c:pt>
                <c:pt idx="1224">
                  <c:v>28</c:v>
                </c:pt>
                <c:pt idx="1225">
                  <c:v>28.1</c:v>
                </c:pt>
                <c:pt idx="1226">
                  <c:v>28.2</c:v>
                </c:pt>
                <c:pt idx="1227">
                  <c:v>28.2</c:v>
                </c:pt>
                <c:pt idx="1228">
                  <c:v>28.3</c:v>
                </c:pt>
                <c:pt idx="1229">
                  <c:v>28.3</c:v>
                </c:pt>
                <c:pt idx="1230">
                  <c:v>28.4</c:v>
                </c:pt>
                <c:pt idx="1231">
                  <c:v>28.4</c:v>
                </c:pt>
                <c:pt idx="1232">
                  <c:v>28.4</c:v>
                </c:pt>
                <c:pt idx="1233">
                  <c:v>28.5</c:v>
                </c:pt>
                <c:pt idx="1234">
                  <c:v>28.5</c:v>
                </c:pt>
                <c:pt idx="1235">
                  <c:v>28.6</c:v>
                </c:pt>
                <c:pt idx="1236">
                  <c:v>28.6</c:v>
                </c:pt>
                <c:pt idx="1237">
                  <c:v>28.7</c:v>
                </c:pt>
                <c:pt idx="1238">
                  <c:v>28.7</c:v>
                </c:pt>
                <c:pt idx="1239">
                  <c:v>28.8</c:v>
                </c:pt>
                <c:pt idx="1240">
                  <c:v>28.9</c:v>
                </c:pt>
                <c:pt idx="1241">
                  <c:v>28.9</c:v>
                </c:pt>
                <c:pt idx="1242">
                  <c:v>28.9</c:v>
                </c:pt>
                <c:pt idx="1243">
                  <c:v>29</c:v>
                </c:pt>
                <c:pt idx="1244">
                  <c:v>29</c:v>
                </c:pt>
                <c:pt idx="1245">
                  <c:v>29</c:v>
                </c:pt>
                <c:pt idx="1246">
                  <c:v>29</c:v>
                </c:pt>
                <c:pt idx="1247">
                  <c:v>29.1</c:v>
                </c:pt>
                <c:pt idx="1248">
                  <c:v>29.1</c:v>
                </c:pt>
                <c:pt idx="1249">
                  <c:v>29.2</c:v>
                </c:pt>
                <c:pt idx="1250">
                  <c:v>29.2</c:v>
                </c:pt>
                <c:pt idx="1251">
                  <c:v>29.2</c:v>
                </c:pt>
                <c:pt idx="1252">
                  <c:v>29.3</c:v>
                </c:pt>
                <c:pt idx="1253">
                  <c:v>29.3</c:v>
                </c:pt>
                <c:pt idx="1254">
                  <c:v>29.3</c:v>
                </c:pt>
                <c:pt idx="1255">
                  <c:v>29.4</c:v>
                </c:pt>
                <c:pt idx="1256">
                  <c:v>29.4</c:v>
                </c:pt>
                <c:pt idx="1257">
                  <c:v>29.5</c:v>
                </c:pt>
                <c:pt idx="1258">
                  <c:v>29.5</c:v>
                </c:pt>
                <c:pt idx="1259">
                  <c:v>29.6</c:v>
                </c:pt>
                <c:pt idx="1260">
                  <c:v>29.6</c:v>
                </c:pt>
                <c:pt idx="1261">
                  <c:v>29.6</c:v>
                </c:pt>
                <c:pt idx="1262">
                  <c:v>29.6</c:v>
                </c:pt>
                <c:pt idx="1263">
                  <c:v>29.7</c:v>
                </c:pt>
                <c:pt idx="1264">
                  <c:v>29.7</c:v>
                </c:pt>
                <c:pt idx="1265">
                  <c:v>29.7</c:v>
                </c:pt>
                <c:pt idx="1266">
                  <c:v>29.7</c:v>
                </c:pt>
                <c:pt idx="1267">
                  <c:v>29.8</c:v>
                </c:pt>
                <c:pt idx="1268">
                  <c:v>29.8</c:v>
                </c:pt>
                <c:pt idx="1269">
                  <c:v>29.8</c:v>
                </c:pt>
                <c:pt idx="1270">
                  <c:v>29.9</c:v>
                </c:pt>
                <c:pt idx="1271">
                  <c:v>29.9</c:v>
                </c:pt>
                <c:pt idx="1272">
                  <c:v>29.9</c:v>
                </c:pt>
                <c:pt idx="1273">
                  <c:v>30</c:v>
                </c:pt>
                <c:pt idx="1274">
                  <c:v>30</c:v>
                </c:pt>
                <c:pt idx="1275">
                  <c:v>30</c:v>
                </c:pt>
                <c:pt idx="1276">
                  <c:v>30.1</c:v>
                </c:pt>
                <c:pt idx="1277">
                  <c:v>30.1</c:v>
                </c:pt>
                <c:pt idx="1278">
                  <c:v>30.1</c:v>
                </c:pt>
                <c:pt idx="1279">
                  <c:v>30.1</c:v>
                </c:pt>
                <c:pt idx="1280">
                  <c:v>30.1</c:v>
                </c:pt>
                <c:pt idx="1281">
                  <c:v>30.1</c:v>
                </c:pt>
                <c:pt idx="1282">
                  <c:v>30.1</c:v>
                </c:pt>
                <c:pt idx="1283">
                  <c:v>30.1</c:v>
                </c:pt>
                <c:pt idx="1284">
                  <c:v>30.2</c:v>
                </c:pt>
                <c:pt idx="1285">
                  <c:v>30.2</c:v>
                </c:pt>
                <c:pt idx="1286">
                  <c:v>30.2</c:v>
                </c:pt>
                <c:pt idx="1287">
                  <c:v>30.2</c:v>
                </c:pt>
                <c:pt idx="1288">
                  <c:v>30.3</c:v>
                </c:pt>
                <c:pt idx="1289">
                  <c:v>30.3</c:v>
                </c:pt>
                <c:pt idx="1290">
                  <c:v>30.3</c:v>
                </c:pt>
                <c:pt idx="1291">
                  <c:v>30.4</c:v>
                </c:pt>
                <c:pt idx="1292">
                  <c:v>30.4</c:v>
                </c:pt>
                <c:pt idx="1293">
                  <c:v>30.4</c:v>
                </c:pt>
                <c:pt idx="1294">
                  <c:v>30.4</c:v>
                </c:pt>
                <c:pt idx="1295">
                  <c:v>30.4</c:v>
                </c:pt>
                <c:pt idx="1296">
                  <c:v>30.5</c:v>
                </c:pt>
                <c:pt idx="1297">
                  <c:v>30.5</c:v>
                </c:pt>
                <c:pt idx="1298">
                  <c:v>30.5</c:v>
                </c:pt>
                <c:pt idx="1299">
                  <c:v>30.6</c:v>
                </c:pt>
                <c:pt idx="1300">
                  <c:v>30.6</c:v>
                </c:pt>
                <c:pt idx="1301">
                  <c:v>30.6</c:v>
                </c:pt>
                <c:pt idx="1302">
                  <c:v>30.7</c:v>
                </c:pt>
                <c:pt idx="1303">
                  <c:v>30.6</c:v>
                </c:pt>
                <c:pt idx="1304">
                  <c:v>30.5</c:v>
                </c:pt>
                <c:pt idx="1305">
                  <c:v>30.3</c:v>
                </c:pt>
                <c:pt idx="1306">
                  <c:v>30.1</c:v>
                </c:pt>
                <c:pt idx="1307">
                  <c:v>30</c:v>
                </c:pt>
                <c:pt idx="1308">
                  <c:v>29.9</c:v>
                </c:pt>
                <c:pt idx="1309">
                  <c:v>29.7</c:v>
                </c:pt>
                <c:pt idx="1310">
                  <c:v>29.5</c:v>
                </c:pt>
                <c:pt idx="1311">
                  <c:v>29.2</c:v>
                </c:pt>
                <c:pt idx="1312">
                  <c:v>29</c:v>
                </c:pt>
                <c:pt idx="1313">
                  <c:v>28.8</c:v>
                </c:pt>
                <c:pt idx="1314">
                  <c:v>28.6</c:v>
                </c:pt>
                <c:pt idx="1315">
                  <c:v>28.5</c:v>
                </c:pt>
                <c:pt idx="1316">
                  <c:v>28.3</c:v>
                </c:pt>
                <c:pt idx="1317">
                  <c:v>28.2</c:v>
                </c:pt>
                <c:pt idx="1318">
                  <c:v>28.2</c:v>
                </c:pt>
                <c:pt idx="1319">
                  <c:v>28</c:v>
                </c:pt>
                <c:pt idx="1320">
                  <c:v>27.8</c:v>
                </c:pt>
                <c:pt idx="1321">
                  <c:v>27.7</c:v>
                </c:pt>
                <c:pt idx="1322">
                  <c:v>27.6</c:v>
                </c:pt>
                <c:pt idx="1323">
                  <c:v>27.5</c:v>
                </c:pt>
                <c:pt idx="1324">
                  <c:v>27.4</c:v>
                </c:pt>
                <c:pt idx="1325">
                  <c:v>27.4</c:v>
                </c:pt>
                <c:pt idx="1326">
                  <c:v>27.2</c:v>
                </c:pt>
                <c:pt idx="1327">
                  <c:v>27.1</c:v>
                </c:pt>
                <c:pt idx="1328">
                  <c:v>26.9</c:v>
                </c:pt>
                <c:pt idx="1329">
                  <c:v>26.9</c:v>
                </c:pt>
                <c:pt idx="1330">
                  <c:v>26.8</c:v>
                </c:pt>
                <c:pt idx="1331">
                  <c:v>26.7</c:v>
                </c:pt>
                <c:pt idx="1332">
                  <c:v>26.7</c:v>
                </c:pt>
                <c:pt idx="1333">
                  <c:v>26.6</c:v>
                </c:pt>
                <c:pt idx="1334">
                  <c:v>26.6</c:v>
                </c:pt>
                <c:pt idx="1335">
                  <c:v>26.6</c:v>
                </c:pt>
                <c:pt idx="1336">
                  <c:v>26.6</c:v>
                </c:pt>
                <c:pt idx="1337">
                  <c:v>26.5</c:v>
                </c:pt>
                <c:pt idx="1338">
                  <c:v>26.5</c:v>
                </c:pt>
                <c:pt idx="1339">
                  <c:v>26.6</c:v>
                </c:pt>
                <c:pt idx="1340">
                  <c:v>26.5</c:v>
                </c:pt>
                <c:pt idx="1341">
                  <c:v>26.4</c:v>
                </c:pt>
                <c:pt idx="1342">
                  <c:v>26.5</c:v>
                </c:pt>
                <c:pt idx="1343">
                  <c:v>26.5</c:v>
                </c:pt>
                <c:pt idx="1344">
                  <c:v>26.4</c:v>
                </c:pt>
                <c:pt idx="1345">
                  <c:v>26.4</c:v>
                </c:pt>
                <c:pt idx="1346">
                  <c:v>26.4</c:v>
                </c:pt>
                <c:pt idx="1347">
                  <c:v>26.4</c:v>
                </c:pt>
                <c:pt idx="1348">
                  <c:v>26.4</c:v>
                </c:pt>
                <c:pt idx="1349">
                  <c:v>26.5</c:v>
                </c:pt>
                <c:pt idx="1350">
                  <c:v>26.5</c:v>
                </c:pt>
                <c:pt idx="1351">
                  <c:v>26.5</c:v>
                </c:pt>
                <c:pt idx="1352">
                  <c:v>26.6</c:v>
                </c:pt>
                <c:pt idx="1353">
                  <c:v>26.6</c:v>
                </c:pt>
                <c:pt idx="1354">
                  <c:v>26.6</c:v>
                </c:pt>
                <c:pt idx="1355">
                  <c:v>26.6</c:v>
                </c:pt>
                <c:pt idx="1356">
                  <c:v>26.6</c:v>
                </c:pt>
                <c:pt idx="1357">
                  <c:v>26.7</c:v>
                </c:pt>
                <c:pt idx="1358">
                  <c:v>26.7</c:v>
                </c:pt>
                <c:pt idx="1359">
                  <c:v>26.7</c:v>
                </c:pt>
                <c:pt idx="1360">
                  <c:v>26.7</c:v>
                </c:pt>
                <c:pt idx="1361">
                  <c:v>26.7</c:v>
                </c:pt>
                <c:pt idx="1362">
                  <c:v>26.6</c:v>
                </c:pt>
                <c:pt idx="1363">
                  <c:v>26.7</c:v>
                </c:pt>
                <c:pt idx="1364">
                  <c:v>26.7</c:v>
                </c:pt>
                <c:pt idx="1365">
                  <c:v>26.7</c:v>
                </c:pt>
                <c:pt idx="1366">
                  <c:v>26.7</c:v>
                </c:pt>
                <c:pt idx="1367">
                  <c:v>26.7</c:v>
                </c:pt>
                <c:pt idx="1368">
                  <c:v>26.7</c:v>
                </c:pt>
                <c:pt idx="1369">
                  <c:v>26.7</c:v>
                </c:pt>
                <c:pt idx="1370">
                  <c:v>26.7</c:v>
                </c:pt>
                <c:pt idx="1371">
                  <c:v>26.7</c:v>
                </c:pt>
                <c:pt idx="1372">
                  <c:v>26.7</c:v>
                </c:pt>
                <c:pt idx="1373">
                  <c:v>26.6</c:v>
                </c:pt>
                <c:pt idx="1374">
                  <c:v>26.7</c:v>
                </c:pt>
                <c:pt idx="1375">
                  <c:v>26.7</c:v>
                </c:pt>
                <c:pt idx="1376">
                  <c:v>26.7</c:v>
                </c:pt>
                <c:pt idx="1377">
                  <c:v>26.6</c:v>
                </c:pt>
                <c:pt idx="1378">
                  <c:v>26.7</c:v>
                </c:pt>
                <c:pt idx="1379">
                  <c:v>26.7</c:v>
                </c:pt>
                <c:pt idx="1380">
                  <c:v>26.7</c:v>
                </c:pt>
                <c:pt idx="1381">
                  <c:v>26.6</c:v>
                </c:pt>
                <c:pt idx="1382">
                  <c:v>26.6</c:v>
                </c:pt>
                <c:pt idx="1383">
                  <c:v>26.6</c:v>
                </c:pt>
                <c:pt idx="1384">
                  <c:v>26.6</c:v>
                </c:pt>
                <c:pt idx="1385">
                  <c:v>26.7</c:v>
                </c:pt>
                <c:pt idx="1386">
                  <c:v>26.7</c:v>
                </c:pt>
                <c:pt idx="1387">
                  <c:v>26.7</c:v>
                </c:pt>
                <c:pt idx="1388">
                  <c:v>26.6</c:v>
                </c:pt>
                <c:pt idx="1389">
                  <c:v>26.6</c:v>
                </c:pt>
                <c:pt idx="1390">
                  <c:v>26.6</c:v>
                </c:pt>
                <c:pt idx="1391">
                  <c:v>26.7</c:v>
                </c:pt>
                <c:pt idx="1392">
                  <c:v>26.6</c:v>
                </c:pt>
                <c:pt idx="1393">
                  <c:v>26.6</c:v>
                </c:pt>
                <c:pt idx="1394">
                  <c:v>26.6</c:v>
                </c:pt>
                <c:pt idx="1395">
                  <c:v>26.6</c:v>
                </c:pt>
                <c:pt idx="1396">
                  <c:v>26.6</c:v>
                </c:pt>
                <c:pt idx="1397">
                  <c:v>26.7</c:v>
                </c:pt>
                <c:pt idx="1398">
                  <c:v>26.7</c:v>
                </c:pt>
                <c:pt idx="1399">
                  <c:v>26.8</c:v>
                </c:pt>
                <c:pt idx="1400">
                  <c:v>26.7</c:v>
                </c:pt>
                <c:pt idx="1401">
                  <c:v>26.8</c:v>
                </c:pt>
                <c:pt idx="1402">
                  <c:v>26.8</c:v>
                </c:pt>
                <c:pt idx="1403">
                  <c:v>26.8</c:v>
                </c:pt>
                <c:pt idx="1404">
                  <c:v>26.8</c:v>
                </c:pt>
                <c:pt idx="1405">
                  <c:v>26.8</c:v>
                </c:pt>
                <c:pt idx="1406">
                  <c:v>26.9</c:v>
                </c:pt>
                <c:pt idx="1407">
                  <c:v>26.9</c:v>
                </c:pt>
                <c:pt idx="1408">
                  <c:v>26.9</c:v>
                </c:pt>
                <c:pt idx="1409">
                  <c:v>27</c:v>
                </c:pt>
                <c:pt idx="1410">
                  <c:v>27</c:v>
                </c:pt>
                <c:pt idx="1411">
                  <c:v>27</c:v>
                </c:pt>
                <c:pt idx="1412">
                  <c:v>27.1</c:v>
                </c:pt>
                <c:pt idx="1413">
                  <c:v>27.1</c:v>
                </c:pt>
                <c:pt idx="1414">
                  <c:v>27.1</c:v>
                </c:pt>
                <c:pt idx="1415">
                  <c:v>27.1</c:v>
                </c:pt>
                <c:pt idx="1416">
                  <c:v>27.1</c:v>
                </c:pt>
                <c:pt idx="1417">
                  <c:v>27.1</c:v>
                </c:pt>
                <c:pt idx="1418">
                  <c:v>27.1</c:v>
                </c:pt>
                <c:pt idx="1419">
                  <c:v>27.1</c:v>
                </c:pt>
                <c:pt idx="1420">
                  <c:v>27.2</c:v>
                </c:pt>
                <c:pt idx="1421">
                  <c:v>27.2</c:v>
                </c:pt>
                <c:pt idx="1422">
                  <c:v>27.2</c:v>
                </c:pt>
                <c:pt idx="1423">
                  <c:v>27.2</c:v>
                </c:pt>
                <c:pt idx="1424">
                  <c:v>27.3</c:v>
                </c:pt>
                <c:pt idx="1425">
                  <c:v>27.3</c:v>
                </c:pt>
                <c:pt idx="1426">
                  <c:v>27.2</c:v>
                </c:pt>
                <c:pt idx="1427">
                  <c:v>27.2</c:v>
                </c:pt>
                <c:pt idx="1428">
                  <c:v>27.2</c:v>
                </c:pt>
                <c:pt idx="1429">
                  <c:v>27.2</c:v>
                </c:pt>
                <c:pt idx="1430">
                  <c:v>27.1</c:v>
                </c:pt>
                <c:pt idx="1431">
                  <c:v>27.2</c:v>
                </c:pt>
                <c:pt idx="1432">
                  <c:v>27.2</c:v>
                </c:pt>
                <c:pt idx="1433">
                  <c:v>27.2</c:v>
                </c:pt>
                <c:pt idx="1434">
                  <c:v>27.2</c:v>
                </c:pt>
                <c:pt idx="1435">
                  <c:v>27.2</c:v>
                </c:pt>
                <c:pt idx="1436">
                  <c:v>27.2</c:v>
                </c:pt>
                <c:pt idx="1437">
                  <c:v>27.2</c:v>
                </c:pt>
                <c:pt idx="1438">
                  <c:v>27.2</c:v>
                </c:pt>
                <c:pt idx="1439">
                  <c:v>27.3</c:v>
                </c:pt>
                <c:pt idx="1440">
                  <c:v>27.3</c:v>
                </c:pt>
                <c:pt idx="1441">
                  <c:v>27.3</c:v>
                </c:pt>
                <c:pt idx="1442">
                  <c:v>27.3</c:v>
                </c:pt>
                <c:pt idx="1443">
                  <c:v>27.4</c:v>
                </c:pt>
                <c:pt idx="1444">
                  <c:v>27.4</c:v>
                </c:pt>
                <c:pt idx="1445">
                  <c:v>27.4</c:v>
                </c:pt>
                <c:pt idx="1446">
                  <c:v>27.4</c:v>
                </c:pt>
                <c:pt idx="1447">
                  <c:v>27.4</c:v>
                </c:pt>
                <c:pt idx="1448">
                  <c:v>27.4</c:v>
                </c:pt>
                <c:pt idx="1449">
                  <c:v>27.4</c:v>
                </c:pt>
                <c:pt idx="1450">
                  <c:v>27.4</c:v>
                </c:pt>
                <c:pt idx="1451">
                  <c:v>27.5</c:v>
                </c:pt>
                <c:pt idx="1452">
                  <c:v>27.5</c:v>
                </c:pt>
                <c:pt idx="1453">
                  <c:v>27.5</c:v>
                </c:pt>
                <c:pt idx="1454">
                  <c:v>27.5</c:v>
                </c:pt>
                <c:pt idx="1455">
                  <c:v>27.5</c:v>
                </c:pt>
                <c:pt idx="1456">
                  <c:v>27.6</c:v>
                </c:pt>
                <c:pt idx="1457">
                  <c:v>27.6</c:v>
                </c:pt>
                <c:pt idx="1458">
                  <c:v>27.6</c:v>
                </c:pt>
                <c:pt idx="1459">
                  <c:v>27.7</c:v>
                </c:pt>
                <c:pt idx="1460">
                  <c:v>27.7</c:v>
                </c:pt>
                <c:pt idx="1461">
                  <c:v>27.7</c:v>
                </c:pt>
                <c:pt idx="1462">
                  <c:v>27.8</c:v>
                </c:pt>
                <c:pt idx="1463">
                  <c:v>27.8</c:v>
                </c:pt>
                <c:pt idx="1464">
                  <c:v>28</c:v>
                </c:pt>
                <c:pt idx="1465">
                  <c:v>28</c:v>
                </c:pt>
                <c:pt idx="1466">
                  <c:v>28</c:v>
                </c:pt>
                <c:pt idx="1467">
                  <c:v>28.1</c:v>
                </c:pt>
                <c:pt idx="1468">
                  <c:v>28.1</c:v>
                </c:pt>
                <c:pt idx="1469">
                  <c:v>28.1</c:v>
                </c:pt>
                <c:pt idx="1470">
                  <c:v>28.2</c:v>
                </c:pt>
                <c:pt idx="1471">
                  <c:v>28.2</c:v>
                </c:pt>
                <c:pt idx="1472">
                  <c:v>28.2</c:v>
                </c:pt>
                <c:pt idx="1473">
                  <c:v>28.3</c:v>
                </c:pt>
                <c:pt idx="1474">
                  <c:v>28.3</c:v>
                </c:pt>
                <c:pt idx="1475">
                  <c:v>28.3</c:v>
                </c:pt>
                <c:pt idx="1476">
                  <c:v>28.4</c:v>
                </c:pt>
                <c:pt idx="1477">
                  <c:v>28.4</c:v>
                </c:pt>
                <c:pt idx="1478">
                  <c:v>28.4</c:v>
                </c:pt>
                <c:pt idx="1479">
                  <c:v>28.4</c:v>
                </c:pt>
                <c:pt idx="1480">
                  <c:v>28.4</c:v>
                </c:pt>
                <c:pt idx="1481">
                  <c:v>28.4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28.7</c:v>
                </c:pt>
                <c:pt idx="1489">
                  <c:v>28.7</c:v>
                </c:pt>
                <c:pt idx="1490">
                  <c:v>28.7</c:v>
                </c:pt>
                <c:pt idx="1491">
                  <c:v>28.7</c:v>
                </c:pt>
                <c:pt idx="1492">
                  <c:v>28.8</c:v>
                </c:pt>
                <c:pt idx="1493">
                  <c:v>28.8</c:v>
                </c:pt>
                <c:pt idx="1494">
                  <c:v>28.8</c:v>
                </c:pt>
                <c:pt idx="1495">
                  <c:v>28.8</c:v>
                </c:pt>
                <c:pt idx="1496">
                  <c:v>28.9</c:v>
                </c:pt>
                <c:pt idx="1497">
                  <c:v>28.9</c:v>
                </c:pt>
                <c:pt idx="1498">
                  <c:v>28.9</c:v>
                </c:pt>
                <c:pt idx="1499">
                  <c:v>28.9</c:v>
                </c:pt>
                <c:pt idx="1500">
                  <c:v>28.9</c:v>
                </c:pt>
                <c:pt idx="1501">
                  <c:v>28.9</c:v>
                </c:pt>
                <c:pt idx="1502">
                  <c:v>29</c:v>
                </c:pt>
                <c:pt idx="1503">
                  <c:v>29</c:v>
                </c:pt>
                <c:pt idx="1504">
                  <c:v>29</c:v>
                </c:pt>
                <c:pt idx="1505">
                  <c:v>29</c:v>
                </c:pt>
                <c:pt idx="1506">
                  <c:v>29</c:v>
                </c:pt>
                <c:pt idx="1507">
                  <c:v>28.9</c:v>
                </c:pt>
                <c:pt idx="1508">
                  <c:v>28.9</c:v>
                </c:pt>
                <c:pt idx="1509">
                  <c:v>29</c:v>
                </c:pt>
                <c:pt idx="1510">
                  <c:v>29</c:v>
                </c:pt>
                <c:pt idx="1511">
                  <c:v>29</c:v>
                </c:pt>
                <c:pt idx="1512">
                  <c:v>29</c:v>
                </c:pt>
                <c:pt idx="1513">
                  <c:v>29</c:v>
                </c:pt>
                <c:pt idx="1514">
                  <c:v>29</c:v>
                </c:pt>
                <c:pt idx="1515">
                  <c:v>29</c:v>
                </c:pt>
                <c:pt idx="1516">
                  <c:v>29.1</c:v>
                </c:pt>
                <c:pt idx="1517">
                  <c:v>29.1</c:v>
                </c:pt>
                <c:pt idx="1518">
                  <c:v>29.1</c:v>
                </c:pt>
                <c:pt idx="1519">
                  <c:v>29.1</c:v>
                </c:pt>
                <c:pt idx="1520">
                  <c:v>29.1</c:v>
                </c:pt>
                <c:pt idx="1521">
                  <c:v>29.1</c:v>
                </c:pt>
                <c:pt idx="1522">
                  <c:v>29.2</c:v>
                </c:pt>
                <c:pt idx="1523">
                  <c:v>29.1</c:v>
                </c:pt>
                <c:pt idx="1524">
                  <c:v>29.2</c:v>
                </c:pt>
                <c:pt idx="1525">
                  <c:v>29.2</c:v>
                </c:pt>
                <c:pt idx="1526">
                  <c:v>29.2</c:v>
                </c:pt>
                <c:pt idx="1527">
                  <c:v>29.2</c:v>
                </c:pt>
                <c:pt idx="1528">
                  <c:v>29.2</c:v>
                </c:pt>
                <c:pt idx="1529">
                  <c:v>29.2</c:v>
                </c:pt>
                <c:pt idx="1530">
                  <c:v>29.2</c:v>
                </c:pt>
                <c:pt idx="1531">
                  <c:v>29.2</c:v>
                </c:pt>
                <c:pt idx="1532">
                  <c:v>29.3</c:v>
                </c:pt>
                <c:pt idx="1533">
                  <c:v>29.3</c:v>
                </c:pt>
                <c:pt idx="1534">
                  <c:v>29.3</c:v>
                </c:pt>
                <c:pt idx="1535">
                  <c:v>29.3</c:v>
                </c:pt>
                <c:pt idx="1536">
                  <c:v>29.3</c:v>
                </c:pt>
                <c:pt idx="1537">
                  <c:v>29.4</c:v>
                </c:pt>
                <c:pt idx="1538">
                  <c:v>29.4</c:v>
                </c:pt>
                <c:pt idx="1539">
                  <c:v>29.4</c:v>
                </c:pt>
                <c:pt idx="1540">
                  <c:v>29.4</c:v>
                </c:pt>
                <c:pt idx="1541">
                  <c:v>29.5</c:v>
                </c:pt>
                <c:pt idx="1542">
                  <c:v>29.5</c:v>
                </c:pt>
                <c:pt idx="1543">
                  <c:v>29.5</c:v>
                </c:pt>
                <c:pt idx="1544">
                  <c:v>29.6</c:v>
                </c:pt>
                <c:pt idx="1545">
                  <c:v>29.7</c:v>
                </c:pt>
                <c:pt idx="1546">
                  <c:v>29.7</c:v>
                </c:pt>
                <c:pt idx="1547">
                  <c:v>29.8</c:v>
                </c:pt>
                <c:pt idx="1548">
                  <c:v>29.8</c:v>
                </c:pt>
                <c:pt idx="1549">
                  <c:v>29.8</c:v>
                </c:pt>
                <c:pt idx="1550">
                  <c:v>29.8</c:v>
                </c:pt>
                <c:pt idx="1551">
                  <c:v>29.8</c:v>
                </c:pt>
                <c:pt idx="1552">
                  <c:v>29.9</c:v>
                </c:pt>
                <c:pt idx="1553">
                  <c:v>29.9</c:v>
                </c:pt>
                <c:pt idx="1554">
                  <c:v>30</c:v>
                </c:pt>
                <c:pt idx="1555">
                  <c:v>30</c:v>
                </c:pt>
                <c:pt idx="1556">
                  <c:v>30.1</c:v>
                </c:pt>
                <c:pt idx="1557">
                  <c:v>30.1</c:v>
                </c:pt>
                <c:pt idx="1558">
                  <c:v>30.1</c:v>
                </c:pt>
                <c:pt idx="1559">
                  <c:v>30.2</c:v>
                </c:pt>
                <c:pt idx="1560">
                  <c:v>30.2</c:v>
                </c:pt>
                <c:pt idx="1561">
                  <c:v>30.3</c:v>
                </c:pt>
                <c:pt idx="1562">
                  <c:v>30.3</c:v>
                </c:pt>
                <c:pt idx="1563">
                  <c:v>30.4</c:v>
                </c:pt>
                <c:pt idx="1564">
                  <c:v>30.5</c:v>
                </c:pt>
                <c:pt idx="1565">
                  <c:v>30.5</c:v>
                </c:pt>
                <c:pt idx="1566">
                  <c:v>30.6</c:v>
                </c:pt>
                <c:pt idx="1567">
                  <c:v>30.7</c:v>
                </c:pt>
                <c:pt idx="1568">
                  <c:v>30.7</c:v>
                </c:pt>
                <c:pt idx="1569">
                  <c:v>30.7</c:v>
                </c:pt>
                <c:pt idx="1570">
                  <c:v>30.7</c:v>
                </c:pt>
                <c:pt idx="1571">
                  <c:v>30.8</c:v>
                </c:pt>
                <c:pt idx="1572">
                  <c:v>30.8</c:v>
                </c:pt>
                <c:pt idx="1573">
                  <c:v>30.9</c:v>
                </c:pt>
                <c:pt idx="1574">
                  <c:v>30.9</c:v>
                </c:pt>
                <c:pt idx="1575">
                  <c:v>31</c:v>
                </c:pt>
                <c:pt idx="1576">
                  <c:v>31</c:v>
                </c:pt>
                <c:pt idx="1577">
                  <c:v>31.1</c:v>
                </c:pt>
                <c:pt idx="1578">
                  <c:v>31</c:v>
                </c:pt>
                <c:pt idx="1579">
                  <c:v>31.1</c:v>
                </c:pt>
                <c:pt idx="1580">
                  <c:v>31.1</c:v>
                </c:pt>
                <c:pt idx="1581">
                  <c:v>31.2</c:v>
                </c:pt>
                <c:pt idx="1582">
                  <c:v>31.3</c:v>
                </c:pt>
                <c:pt idx="1583">
                  <c:v>31.4</c:v>
                </c:pt>
                <c:pt idx="1584">
                  <c:v>31.4</c:v>
                </c:pt>
                <c:pt idx="1585">
                  <c:v>31.5</c:v>
                </c:pt>
                <c:pt idx="1586">
                  <c:v>31.5</c:v>
                </c:pt>
                <c:pt idx="1587">
                  <c:v>31.6</c:v>
                </c:pt>
                <c:pt idx="1588">
                  <c:v>31.6</c:v>
                </c:pt>
                <c:pt idx="1589">
                  <c:v>31.6</c:v>
                </c:pt>
                <c:pt idx="1590">
                  <c:v>31.6</c:v>
                </c:pt>
                <c:pt idx="1591">
                  <c:v>31.6</c:v>
                </c:pt>
                <c:pt idx="1592">
                  <c:v>31.6</c:v>
                </c:pt>
                <c:pt idx="1593">
                  <c:v>31.6</c:v>
                </c:pt>
                <c:pt idx="1594">
                  <c:v>31.6</c:v>
                </c:pt>
                <c:pt idx="1595">
                  <c:v>31.6</c:v>
                </c:pt>
                <c:pt idx="1596">
                  <c:v>31.6</c:v>
                </c:pt>
                <c:pt idx="1597">
                  <c:v>31.6</c:v>
                </c:pt>
                <c:pt idx="1598">
                  <c:v>31.6</c:v>
                </c:pt>
                <c:pt idx="1599">
                  <c:v>31.6</c:v>
                </c:pt>
                <c:pt idx="1600">
                  <c:v>31.6</c:v>
                </c:pt>
                <c:pt idx="1601">
                  <c:v>31.7</c:v>
                </c:pt>
                <c:pt idx="1602">
                  <c:v>31.6</c:v>
                </c:pt>
                <c:pt idx="1603">
                  <c:v>31.7</c:v>
                </c:pt>
                <c:pt idx="1604">
                  <c:v>31.7</c:v>
                </c:pt>
                <c:pt idx="1605">
                  <c:v>31.7</c:v>
                </c:pt>
                <c:pt idx="1606">
                  <c:v>31.7</c:v>
                </c:pt>
                <c:pt idx="1607">
                  <c:v>31.7</c:v>
                </c:pt>
                <c:pt idx="1608">
                  <c:v>31.7</c:v>
                </c:pt>
                <c:pt idx="1609">
                  <c:v>31.8</c:v>
                </c:pt>
                <c:pt idx="1610">
                  <c:v>31.7</c:v>
                </c:pt>
                <c:pt idx="1611">
                  <c:v>31.7</c:v>
                </c:pt>
                <c:pt idx="1612">
                  <c:v>31.8</c:v>
                </c:pt>
                <c:pt idx="1613">
                  <c:v>31.7</c:v>
                </c:pt>
                <c:pt idx="1614">
                  <c:v>31.8</c:v>
                </c:pt>
                <c:pt idx="1615">
                  <c:v>31.8</c:v>
                </c:pt>
                <c:pt idx="1616">
                  <c:v>31.8</c:v>
                </c:pt>
                <c:pt idx="1617">
                  <c:v>31.8</c:v>
                </c:pt>
                <c:pt idx="1618">
                  <c:v>31.9</c:v>
                </c:pt>
                <c:pt idx="1619">
                  <c:v>31.9</c:v>
                </c:pt>
                <c:pt idx="1620">
                  <c:v>31.9</c:v>
                </c:pt>
                <c:pt idx="1621">
                  <c:v>31.9</c:v>
                </c:pt>
                <c:pt idx="1622">
                  <c:v>31.9</c:v>
                </c:pt>
                <c:pt idx="1623">
                  <c:v>31.8</c:v>
                </c:pt>
                <c:pt idx="1624">
                  <c:v>31.9</c:v>
                </c:pt>
                <c:pt idx="1625">
                  <c:v>31.9</c:v>
                </c:pt>
                <c:pt idx="1626">
                  <c:v>31.8</c:v>
                </c:pt>
                <c:pt idx="1627">
                  <c:v>31.8</c:v>
                </c:pt>
                <c:pt idx="1628">
                  <c:v>31.9</c:v>
                </c:pt>
                <c:pt idx="1629">
                  <c:v>31.9</c:v>
                </c:pt>
                <c:pt idx="1630">
                  <c:v>31.9</c:v>
                </c:pt>
                <c:pt idx="1631">
                  <c:v>32</c:v>
                </c:pt>
                <c:pt idx="1632">
                  <c:v>32</c:v>
                </c:pt>
                <c:pt idx="1633">
                  <c:v>32</c:v>
                </c:pt>
                <c:pt idx="1634">
                  <c:v>32</c:v>
                </c:pt>
                <c:pt idx="1635">
                  <c:v>32</c:v>
                </c:pt>
                <c:pt idx="1636">
                  <c:v>32.1</c:v>
                </c:pt>
                <c:pt idx="1637">
                  <c:v>32.1</c:v>
                </c:pt>
                <c:pt idx="1638">
                  <c:v>32.1</c:v>
                </c:pt>
                <c:pt idx="1639">
                  <c:v>32.1</c:v>
                </c:pt>
                <c:pt idx="1640">
                  <c:v>32.1</c:v>
                </c:pt>
                <c:pt idx="1641">
                  <c:v>32</c:v>
                </c:pt>
                <c:pt idx="1642">
                  <c:v>31.9</c:v>
                </c:pt>
                <c:pt idx="1643">
                  <c:v>31.9</c:v>
                </c:pt>
                <c:pt idx="1644">
                  <c:v>31.9</c:v>
                </c:pt>
                <c:pt idx="1645">
                  <c:v>31.9</c:v>
                </c:pt>
                <c:pt idx="1646">
                  <c:v>31.9</c:v>
                </c:pt>
                <c:pt idx="1647">
                  <c:v>31.9</c:v>
                </c:pt>
                <c:pt idx="1648">
                  <c:v>31.9</c:v>
                </c:pt>
                <c:pt idx="1649">
                  <c:v>31.9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32.1</c:v>
                </c:pt>
                <c:pt idx="1657">
                  <c:v>32.1</c:v>
                </c:pt>
                <c:pt idx="1658">
                  <c:v>32.1</c:v>
                </c:pt>
                <c:pt idx="1659">
                  <c:v>32.200000000000003</c:v>
                </c:pt>
                <c:pt idx="1660">
                  <c:v>32.200000000000003</c:v>
                </c:pt>
                <c:pt idx="1661">
                  <c:v>32.200000000000003</c:v>
                </c:pt>
                <c:pt idx="1662">
                  <c:v>32.200000000000003</c:v>
                </c:pt>
                <c:pt idx="1663">
                  <c:v>32.200000000000003</c:v>
                </c:pt>
                <c:pt idx="1664">
                  <c:v>32.200000000000003</c:v>
                </c:pt>
                <c:pt idx="1665">
                  <c:v>32.200000000000003</c:v>
                </c:pt>
                <c:pt idx="1666">
                  <c:v>32.1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32.1</c:v>
                </c:pt>
                <c:pt idx="1679">
                  <c:v>32.1</c:v>
                </c:pt>
                <c:pt idx="1680">
                  <c:v>32.1</c:v>
                </c:pt>
                <c:pt idx="1681">
                  <c:v>32.1</c:v>
                </c:pt>
                <c:pt idx="1682">
                  <c:v>32.1</c:v>
                </c:pt>
                <c:pt idx="1683">
                  <c:v>32.1</c:v>
                </c:pt>
                <c:pt idx="1684">
                  <c:v>32.1</c:v>
                </c:pt>
                <c:pt idx="1685">
                  <c:v>32.1</c:v>
                </c:pt>
                <c:pt idx="1686">
                  <c:v>32.1</c:v>
                </c:pt>
                <c:pt idx="1687">
                  <c:v>32.1</c:v>
                </c:pt>
                <c:pt idx="1688">
                  <c:v>32.1</c:v>
                </c:pt>
                <c:pt idx="1689">
                  <c:v>32.200000000000003</c:v>
                </c:pt>
                <c:pt idx="1690">
                  <c:v>32.200000000000003</c:v>
                </c:pt>
                <c:pt idx="1691">
                  <c:v>32.200000000000003</c:v>
                </c:pt>
                <c:pt idx="1692">
                  <c:v>32.200000000000003</c:v>
                </c:pt>
                <c:pt idx="1693">
                  <c:v>32.299999999999997</c:v>
                </c:pt>
                <c:pt idx="1694">
                  <c:v>32.299999999999997</c:v>
                </c:pt>
                <c:pt idx="1695">
                  <c:v>32.299999999999997</c:v>
                </c:pt>
                <c:pt idx="1696">
                  <c:v>32.299999999999997</c:v>
                </c:pt>
                <c:pt idx="1697">
                  <c:v>32.4</c:v>
                </c:pt>
                <c:pt idx="1698">
                  <c:v>32.4</c:v>
                </c:pt>
                <c:pt idx="1699">
                  <c:v>32.4</c:v>
                </c:pt>
                <c:pt idx="1700">
                  <c:v>32.4</c:v>
                </c:pt>
                <c:pt idx="1701">
                  <c:v>32.4</c:v>
                </c:pt>
                <c:pt idx="1702">
                  <c:v>32.4</c:v>
                </c:pt>
                <c:pt idx="1703">
                  <c:v>32.5</c:v>
                </c:pt>
                <c:pt idx="1704">
                  <c:v>32.5</c:v>
                </c:pt>
                <c:pt idx="1705">
                  <c:v>32.4</c:v>
                </c:pt>
                <c:pt idx="1706">
                  <c:v>32.4</c:v>
                </c:pt>
                <c:pt idx="1707">
                  <c:v>32.5</c:v>
                </c:pt>
                <c:pt idx="1708">
                  <c:v>32.4</c:v>
                </c:pt>
                <c:pt idx="1709">
                  <c:v>32.4</c:v>
                </c:pt>
                <c:pt idx="1710">
                  <c:v>32.4</c:v>
                </c:pt>
                <c:pt idx="1711">
                  <c:v>32.5</c:v>
                </c:pt>
                <c:pt idx="1712">
                  <c:v>32.5</c:v>
                </c:pt>
                <c:pt idx="1713">
                  <c:v>32.5</c:v>
                </c:pt>
                <c:pt idx="1714">
                  <c:v>32.5</c:v>
                </c:pt>
                <c:pt idx="1715">
                  <c:v>32.5</c:v>
                </c:pt>
                <c:pt idx="1716">
                  <c:v>32.4</c:v>
                </c:pt>
                <c:pt idx="1717">
                  <c:v>32.4</c:v>
                </c:pt>
                <c:pt idx="1718">
                  <c:v>32.4</c:v>
                </c:pt>
                <c:pt idx="1719">
                  <c:v>32.4</c:v>
                </c:pt>
                <c:pt idx="1720">
                  <c:v>32.299999999999997</c:v>
                </c:pt>
                <c:pt idx="1721">
                  <c:v>32.299999999999997</c:v>
                </c:pt>
                <c:pt idx="1722">
                  <c:v>32.299999999999997</c:v>
                </c:pt>
                <c:pt idx="1723">
                  <c:v>32.4</c:v>
                </c:pt>
                <c:pt idx="1724">
                  <c:v>32.4</c:v>
                </c:pt>
                <c:pt idx="1725">
                  <c:v>32.4</c:v>
                </c:pt>
                <c:pt idx="1726">
                  <c:v>32.4</c:v>
                </c:pt>
                <c:pt idx="1727">
                  <c:v>32.4</c:v>
                </c:pt>
                <c:pt idx="1728">
                  <c:v>32.4</c:v>
                </c:pt>
                <c:pt idx="1729">
                  <c:v>32.4</c:v>
                </c:pt>
                <c:pt idx="1730">
                  <c:v>32.4</c:v>
                </c:pt>
                <c:pt idx="1731">
                  <c:v>32.4</c:v>
                </c:pt>
                <c:pt idx="1732">
                  <c:v>32.4</c:v>
                </c:pt>
                <c:pt idx="1733">
                  <c:v>32.4</c:v>
                </c:pt>
                <c:pt idx="1734">
                  <c:v>32.4</c:v>
                </c:pt>
                <c:pt idx="1735">
                  <c:v>32.4</c:v>
                </c:pt>
                <c:pt idx="1736">
                  <c:v>32.4</c:v>
                </c:pt>
                <c:pt idx="1737">
                  <c:v>32.4</c:v>
                </c:pt>
                <c:pt idx="1738">
                  <c:v>32.4</c:v>
                </c:pt>
                <c:pt idx="1739">
                  <c:v>32.4</c:v>
                </c:pt>
                <c:pt idx="1740">
                  <c:v>32.4</c:v>
                </c:pt>
                <c:pt idx="1741">
                  <c:v>32.5</c:v>
                </c:pt>
                <c:pt idx="1742">
                  <c:v>32.5</c:v>
                </c:pt>
                <c:pt idx="1743">
                  <c:v>32.4</c:v>
                </c:pt>
                <c:pt idx="1744">
                  <c:v>32.5</c:v>
                </c:pt>
                <c:pt idx="1745">
                  <c:v>32.4</c:v>
                </c:pt>
                <c:pt idx="1746">
                  <c:v>32.4</c:v>
                </c:pt>
                <c:pt idx="1747">
                  <c:v>32.4</c:v>
                </c:pt>
                <c:pt idx="1748">
                  <c:v>32.4</c:v>
                </c:pt>
                <c:pt idx="1749">
                  <c:v>32.4</c:v>
                </c:pt>
                <c:pt idx="1750">
                  <c:v>32.4</c:v>
                </c:pt>
                <c:pt idx="1751">
                  <c:v>32.4</c:v>
                </c:pt>
                <c:pt idx="1752">
                  <c:v>32.4</c:v>
                </c:pt>
                <c:pt idx="1753">
                  <c:v>32.200000000000003</c:v>
                </c:pt>
                <c:pt idx="1754">
                  <c:v>32</c:v>
                </c:pt>
                <c:pt idx="1755">
                  <c:v>31.9</c:v>
                </c:pt>
                <c:pt idx="1756">
                  <c:v>31.8</c:v>
                </c:pt>
                <c:pt idx="1757">
                  <c:v>31.7</c:v>
                </c:pt>
                <c:pt idx="1758">
                  <c:v>31.7</c:v>
                </c:pt>
                <c:pt idx="1759">
                  <c:v>31.6</c:v>
                </c:pt>
                <c:pt idx="1760">
                  <c:v>31.6</c:v>
                </c:pt>
                <c:pt idx="1761">
                  <c:v>31.6</c:v>
                </c:pt>
                <c:pt idx="1762">
                  <c:v>31.6</c:v>
                </c:pt>
                <c:pt idx="1763">
                  <c:v>31.6</c:v>
                </c:pt>
                <c:pt idx="1764">
                  <c:v>31.5</c:v>
                </c:pt>
                <c:pt idx="1765">
                  <c:v>31.4</c:v>
                </c:pt>
                <c:pt idx="1766">
                  <c:v>31.3</c:v>
                </c:pt>
                <c:pt idx="1767">
                  <c:v>31.2</c:v>
                </c:pt>
                <c:pt idx="1768">
                  <c:v>31.1</c:v>
                </c:pt>
                <c:pt idx="1769">
                  <c:v>30.9</c:v>
                </c:pt>
                <c:pt idx="1770">
                  <c:v>30.8</c:v>
                </c:pt>
                <c:pt idx="1771">
                  <c:v>30.8</c:v>
                </c:pt>
                <c:pt idx="1772">
                  <c:v>30.7</c:v>
                </c:pt>
                <c:pt idx="1773">
                  <c:v>30.7</c:v>
                </c:pt>
                <c:pt idx="1774">
                  <c:v>30.7</c:v>
                </c:pt>
                <c:pt idx="1775">
                  <c:v>30.6</c:v>
                </c:pt>
                <c:pt idx="1776">
                  <c:v>30.6</c:v>
                </c:pt>
                <c:pt idx="1777">
                  <c:v>30.6</c:v>
                </c:pt>
                <c:pt idx="1778">
                  <c:v>30.6</c:v>
                </c:pt>
                <c:pt idx="1779">
                  <c:v>30.6</c:v>
                </c:pt>
                <c:pt idx="1780">
                  <c:v>30.5</c:v>
                </c:pt>
                <c:pt idx="1781">
                  <c:v>30.5</c:v>
                </c:pt>
                <c:pt idx="1782">
                  <c:v>30.5</c:v>
                </c:pt>
                <c:pt idx="1783">
                  <c:v>30.5</c:v>
                </c:pt>
                <c:pt idx="1784">
                  <c:v>30.4</c:v>
                </c:pt>
                <c:pt idx="1785">
                  <c:v>30.4</c:v>
                </c:pt>
                <c:pt idx="1786">
                  <c:v>30.4</c:v>
                </c:pt>
                <c:pt idx="1787">
                  <c:v>30.4</c:v>
                </c:pt>
                <c:pt idx="1788">
                  <c:v>30.4</c:v>
                </c:pt>
                <c:pt idx="1789">
                  <c:v>30.3</c:v>
                </c:pt>
                <c:pt idx="1790">
                  <c:v>30.4</c:v>
                </c:pt>
                <c:pt idx="1791">
                  <c:v>30.3</c:v>
                </c:pt>
                <c:pt idx="1792">
                  <c:v>30.3</c:v>
                </c:pt>
                <c:pt idx="1793">
                  <c:v>30.3</c:v>
                </c:pt>
                <c:pt idx="1794">
                  <c:v>30.3</c:v>
                </c:pt>
                <c:pt idx="1795">
                  <c:v>30.3</c:v>
                </c:pt>
                <c:pt idx="1796">
                  <c:v>30.3</c:v>
                </c:pt>
                <c:pt idx="1797">
                  <c:v>30.3</c:v>
                </c:pt>
                <c:pt idx="1798">
                  <c:v>30.2</c:v>
                </c:pt>
                <c:pt idx="1799">
                  <c:v>30.2</c:v>
                </c:pt>
                <c:pt idx="1800">
                  <c:v>30.2</c:v>
                </c:pt>
                <c:pt idx="1801">
                  <c:v>30.2</c:v>
                </c:pt>
                <c:pt idx="1802">
                  <c:v>30.2</c:v>
                </c:pt>
                <c:pt idx="1803">
                  <c:v>30.2</c:v>
                </c:pt>
                <c:pt idx="1804">
                  <c:v>30.2</c:v>
                </c:pt>
                <c:pt idx="1805">
                  <c:v>30.2</c:v>
                </c:pt>
                <c:pt idx="1806">
                  <c:v>30.2</c:v>
                </c:pt>
                <c:pt idx="1807">
                  <c:v>30.2</c:v>
                </c:pt>
                <c:pt idx="1808">
                  <c:v>30.2</c:v>
                </c:pt>
                <c:pt idx="1809">
                  <c:v>30.2</c:v>
                </c:pt>
                <c:pt idx="1810">
                  <c:v>30.2</c:v>
                </c:pt>
                <c:pt idx="1811">
                  <c:v>30.2</c:v>
                </c:pt>
                <c:pt idx="1812">
                  <c:v>30.2</c:v>
                </c:pt>
                <c:pt idx="1813">
                  <c:v>30.2</c:v>
                </c:pt>
                <c:pt idx="1814">
                  <c:v>30.2</c:v>
                </c:pt>
                <c:pt idx="1815">
                  <c:v>30.2</c:v>
                </c:pt>
                <c:pt idx="1816">
                  <c:v>30.1</c:v>
                </c:pt>
                <c:pt idx="1817">
                  <c:v>30.2</c:v>
                </c:pt>
                <c:pt idx="1818">
                  <c:v>30.2</c:v>
                </c:pt>
                <c:pt idx="1819">
                  <c:v>30.1</c:v>
                </c:pt>
                <c:pt idx="1820">
                  <c:v>30.1</c:v>
                </c:pt>
                <c:pt idx="1821">
                  <c:v>30.1</c:v>
                </c:pt>
                <c:pt idx="1822">
                  <c:v>30.1</c:v>
                </c:pt>
                <c:pt idx="1823">
                  <c:v>30.1</c:v>
                </c:pt>
                <c:pt idx="1824">
                  <c:v>30.1</c:v>
                </c:pt>
                <c:pt idx="1825">
                  <c:v>30.1</c:v>
                </c:pt>
                <c:pt idx="1826">
                  <c:v>30.1</c:v>
                </c:pt>
                <c:pt idx="1827">
                  <c:v>30.1</c:v>
                </c:pt>
                <c:pt idx="1828">
                  <c:v>30.1</c:v>
                </c:pt>
                <c:pt idx="1829">
                  <c:v>30</c:v>
                </c:pt>
                <c:pt idx="1830">
                  <c:v>30</c:v>
                </c:pt>
                <c:pt idx="1831">
                  <c:v>30</c:v>
                </c:pt>
                <c:pt idx="1832">
                  <c:v>30.1</c:v>
                </c:pt>
                <c:pt idx="1833">
                  <c:v>30.1</c:v>
                </c:pt>
                <c:pt idx="1834">
                  <c:v>30.1</c:v>
                </c:pt>
                <c:pt idx="1835">
                  <c:v>30.1</c:v>
                </c:pt>
                <c:pt idx="1836">
                  <c:v>30</c:v>
                </c:pt>
                <c:pt idx="1837">
                  <c:v>30</c:v>
                </c:pt>
                <c:pt idx="1838">
                  <c:v>30</c:v>
                </c:pt>
                <c:pt idx="1839">
                  <c:v>30</c:v>
                </c:pt>
                <c:pt idx="1840">
                  <c:v>30.1</c:v>
                </c:pt>
                <c:pt idx="1841">
                  <c:v>30</c:v>
                </c:pt>
                <c:pt idx="1842">
                  <c:v>30</c:v>
                </c:pt>
                <c:pt idx="1843">
                  <c:v>30</c:v>
                </c:pt>
                <c:pt idx="1844">
                  <c:v>30</c:v>
                </c:pt>
                <c:pt idx="1845">
                  <c:v>30</c:v>
                </c:pt>
                <c:pt idx="1846">
                  <c:v>30</c:v>
                </c:pt>
                <c:pt idx="1847">
                  <c:v>30</c:v>
                </c:pt>
                <c:pt idx="1848">
                  <c:v>30</c:v>
                </c:pt>
                <c:pt idx="1849">
                  <c:v>30</c:v>
                </c:pt>
                <c:pt idx="1850">
                  <c:v>30</c:v>
                </c:pt>
                <c:pt idx="1851">
                  <c:v>30</c:v>
                </c:pt>
                <c:pt idx="1852">
                  <c:v>30</c:v>
                </c:pt>
                <c:pt idx="1853">
                  <c:v>30</c:v>
                </c:pt>
                <c:pt idx="1854">
                  <c:v>30</c:v>
                </c:pt>
                <c:pt idx="1855">
                  <c:v>30</c:v>
                </c:pt>
                <c:pt idx="1856">
                  <c:v>30</c:v>
                </c:pt>
                <c:pt idx="1857">
                  <c:v>30</c:v>
                </c:pt>
                <c:pt idx="1858">
                  <c:v>30</c:v>
                </c:pt>
                <c:pt idx="1859">
                  <c:v>30</c:v>
                </c:pt>
                <c:pt idx="1860">
                  <c:v>30</c:v>
                </c:pt>
                <c:pt idx="1861">
                  <c:v>30</c:v>
                </c:pt>
                <c:pt idx="1862">
                  <c:v>30</c:v>
                </c:pt>
                <c:pt idx="1863">
                  <c:v>29.9</c:v>
                </c:pt>
                <c:pt idx="1864">
                  <c:v>29.8</c:v>
                </c:pt>
                <c:pt idx="1865">
                  <c:v>29.8</c:v>
                </c:pt>
                <c:pt idx="1866">
                  <c:v>29.7</c:v>
                </c:pt>
                <c:pt idx="1867">
                  <c:v>29.7</c:v>
                </c:pt>
                <c:pt idx="1868">
                  <c:v>29.6</c:v>
                </c:pt>
                <c:pt idx="1869">
                  <c:v>29.6</c:v>
                </c:pt>
                <c:pt idx="1870">
                  <c:v>29.5</c:v>
                </c:pt>
                <c:pt idx="1871">
                  <c:v>29.4</c:v>
                </c:pt>
                <c:pt idx="1872">
                  <c:v>29.4</c:v>
                </c:pt>
                <c:pt idx="1873">
                  <c:v>29.4</c:v>
                </c:pt>
                <c:pt idx="1874">
                  <c:v>29.4</c:v>
                </c:pt>
                <c:pt idx="1875">
                  <c:v>29.4</c:v>
                </c:pt>
                <c:pt idx="1876">
                  <c:v>29.4</c:v>
                </c:pt>
                <c:pt idx="1877">
                  <c:v>29.3</c:v>
                </c:pt>
                <c:pt idx="1878">
                  <c:v>29.2</c:v>
                </c:pt>
                <c:pt idx="1879">
                  <c:v>29.2</c:v>
                </c:pt>
                <c:pt idx="1880">
                  <c:v>29.2</c:v>
                </c:pt>
                <c:pt idx="1881">
                  <c:v>29.2</c:v>
                </c:pt>
                <c:pt idx="1882">
                  <c:v>29.2</c:v>
                </c:pt>
                <c:pt idx="1883">
                  <c:v>29.2</c:v>
                </c:pt>
                <c:pt idx="1884">
                  <c:v>29.1</c:v>
                </c:pt>
                <c:pt idx="1885">
                  <c:v>29.1</c:v>
                </c:pt>
                <c:pt idx="1886">
                  <c:v>29.1</c:v>
                </c:pt>
                <c:pt idx="1887">
                  <c:v>29</c:v>
                </c:pt>
                <c:pt idx="1888">
                  <c:v>29</c:v>
                </c:pt>
                <c:pt idx="1889">
                  <c:v>29</c:v>
                </c:pt>
                <c:pt idx="1890">
                  <c:v>29</c:v>
                </c:pt>
                <c:pt idx="1891">
                  <c:v>29</c:v>
                </c:pt>
                <c:pt idx="1892">
                  <c:v>29</c:v>
                </c:pt>
                <c:pt idx="1893">
                  <c:v>28.9</c:v>
                </c:pt>
                <c:pt idx="1894">
                  <c:v>28.9</c:v>
                </c:pt>
                <c:pt idx="1895">
                  <c:v>28.9</c:v>
                </c:pt>
                <c:pt idx="1896">
                  <c:v>28.9</c:v>
                </c:pt>
                <c:pt idx="1897">
                  <c:v>28.9</c:v>
                </c:pt>
                <c:pt idx="1898">
                  <c:v>28.9</c:v>
                </c:pt>
                <c:pt idx="1899">
                  <c:v>28.9</c:v>
                </c:pt>
                <c:pt idx="1900">
                  <c:v>28.9</c:v>
                </c:pt>
                <c:pt idx="1901">
                  <c:v>28.9</c:v>
                </c:pt>
                <c:pt idx="1902">
                  <c:v>28.9</c:v>
                </c:pt>
                <c:pt idx="1903">
                  <c:v>28.9</c:v>
                </c:pt>
                <c:pt idx="1904">
                  <c:v>29</c:v>
                </c:pt>
                <c:pt idx="1905">
                  <c:v>29</c:v>
                </c:pt>
                <c:pt idx="1906">
                  <c:v>29</c:v>
                </c:pt>
                <c:pt idx="1907">
                  <c:v>29</c:v>
                </c:pt>
                <c:pt idx="1908">
                  <c:v>29</c:v>
                </c:pt>
                <c:pt idx="1909">
                  <c:v>28.9</c:v>
                </c:pt>
                <c:pt idx="1910">
                  <c:v>28.9</c:v>
                </c:pt>
                <c:pt idx="1911">
                  <c:v>28.9</c:v>
                </c:pt>
                <c:pt idx="1912">
                  <c:v>28.8</c:v>
                </c:pt>
                <c:pt idx="1913">
                  <c:v>28.8</c:v>
                </c:pt>
                <c:pt idx="1914">
                  <c:v>28.8</c:v>
                </c:pt>
                <c:pt idx="1915">
                  <c:v>28.8</c:v>
                </c:pt>
                <c:pt idx="1916">
                  <c:v>28.8</c:v>
                </c:pt>
                <c:pt idx="1917">
                  <c:v>28.8</c:v>
                </c:pt>
                <c:pt idx="1918">
                  <c:v>28.8</c:v>
                </c:pt>
                <c:pt idx="1919">
                  <c:v>28.8</c:v>
                </c:pt>
                <c:pt idx="1920">
                  <c:v>28.8</c:v>
                </c:pt>
                <c:pt idx="1921">
                  <c:v>28.8</c:v>
                </c:pt>
                <c:pt idx="1922">
                  <c:v>28.8</c:v>
                </c:pt>
                <c:pt idx="1923">
                  <c:v>28.8</c:v>
                </c:pt>
                <c:pt idx="1924">
                  <c:v>28.7</c:v>
                </c:pt>
                <c:pt idx="1925">
                  <c:v>28.7</c:v>
                </c:pt>
                <c:pt idx="1926">
                  <c:v>28.7</c:v>
                </c:pt>
                <c:pt idx="1927">
                  <c:v>28.8</c:v>
                </c:pt>
                <c:pt idx="1928">
                  <c:v>28.7</c:v>
                </c:pt>
                <c:pt idx="1929">
                  <c:v>28.7</c:v>
                </c:pt>
                <c:pt idx="1930">
                  <c:v>28.6</c:v>
                </c:pt>
                <c:pt idx="1931">
                  <c:v>28.7</c:v>
                </c:pt>
                <c:pt idx="1932">
                  <c:v>28.7</c:v>
                </c:pt>
                <c:pt idx="1933">
                  <c:v>28.7</c:v>
                </c:pt>
                <c:pt idx="1934">
                  <c:v>28.7</c:v>
                </c:pt>
                <c:pt idx="1935">
                  <c:v>28.7</c:v>
                </c:pt>
                <c:pt idx="1936">
                  <c:v>28.7</c:v>
                </c:pt>
                <c:pt idx="1937">
                  <c:v>28.7</c:v>
                </c:pt>
                <c:pt idx="1938">
                  <c:v>28.7</c:v>
                </c:pt>
                <c:pt idx="1939">
                  <c:v>28.7</c:v>
                </c:pt>
                <c:pt idx="1940">
                  <c:v>28.7</c:v>
                </c:pt>
                <c:pt idx="1941">
                  <c:v>28.6</c:v>
                </c:pt>
                <c:pt idx="1942">
                  <c:v>28.6</c:v>
                </c:pt>
                <c:pt idx="1943">
                  <c:v>28.6</c:v>
                </c:pt>
                <c:pt idx="1944">
                  <c:v>28.6</c:v>
                </c:pt>
                <c:pt idx="1945">
                  <c:v>28.6</c:v>
                </c:pt>
                <c:pt idx="1946">
                  <c:v>28.6</c:v>
                </c:pt>
                <c:pt idx="1947">
                  <c:v>28.6</c:v>
                </c:pt>
                <c:pt idx="1948">
                  <c:v>28.6</c:v>
                </c:pt>
                <c:pt idx="1949">
                  <c:v>28.6</c:v>
                </c:pt>
                <c:pt idx="1950">
                  <c:v>28.6</c:v>
                </c:pt>
                <c:pt idx="1951">
                  <c:v>28.6</c:v>
                </c:pt>
                <c:pt idx="1952">
                  <c:v>28.6</c:v>
                </c:pt>
                <c:pt idx="1953">
                  <c:v>28.6</c:v>
                </c:pt>
                <c:pt idx="1954">
                  <c:v>28.6</c:v>
                </c:pt>
                <c:pt idx="1955">
                  <c:v>28.6</c:v>
                </c:pt>
                <c:pt idx="1956">
                  <c:v>28.6</c:v>
                </c:pt>
                <c:pt idx="1957">
                  <c:v>28.6</c:v>
                </c:pt>
                <c:pt idx="1958">
                  <c:v>28.6</c:v>
                </c:pt>
                <c:pt idx="1959">
                  <c:v>28.6</c:v>
                </c:pt>
                <c:pt idx="1960">
                  <c:v>28.6</c:v>
                </c:pt>
                <c:pt idx="1961">
                  <c:v>28.6</c:v>
                </c:pt>
                <c:pt idx="1962">
                  <c:v>28.6</c:v>
                </c:pt>
                <c:pt idx="1963">
                  <c:v>28.5</c:v>
                </c:pt>
                <c:pt idx="1964">
                  <c:v>28.6</c:v>
                </c:pt>
                <c:pt idx="1965">
                  <c:v>28.5</c:v>
                </c:pt>
                <c:pt idx="1966">
                  <c:v>28.5</c:v>
                </c:pt>
                <c:pt idx="1967">
                  <c:v>28.5</c:v>
                </c:pt>
                <c:pt idx="1968">
                  <c:v>28.4</c:v>
                </c:pt>
                <c:pt idx="1969">
                  <c:v>28.4</c:v>
                </c:pt>
                <c:pt idx="1970">
                  <c:v>28.4</c:v>
                </c:pt>
                <c:pt idx="1971">
                  <c:v>28.4</c:v>
                </c:pt>
                <c:pt idx="1972">
                  <c:v>28.3</c:v>
                </c:pt>
                <c:pt idx="1973">
                  <c:v>28.4</c:v>
                </c:pt>
                <c:pt idx="1974">
                  <c:v>28.3</c:v>
                </c:pt>
                <c:pt idx="1975">
                  <c:v>28.3</c:v>
                </c:pt>
                <c:pt idx="1976">
                  <c:v>28.3</c:v>
                </c:pt>
                <c:pt idx="1977">
                  <c:v>28.3</c:v>
                </c:pt>
                <c:pt idx="1978">
                  <c:v>28.2</c:v>
                </c:pt>
                <c:pt idx="1979">
                  <c:v>28.2</c:v>
                </c:pt>
                <c:pt idx="1980">
                  <c:v>28.2</c:v>
                </c:pt>
                <c:pt idx="1981">
                  <c:v>28.2</c:v>
                </c:pt>
                <c:pt idx="1982">
                  <c:v>28.2</c:v>
                </c:pt>
                <c:pt idx="1983">
                  <c:v>28.3</c:v>
                </c:pt>
                <c:pt idx="1984">
                  <c:v>28.3</c:v>
                </c:pt>
                <c:pt idx="1985">
                  <c:v>28.3</c:v>
                </c:pt>
                <c:pt idx="1986">
                  <c:v>28.3</c:v>
                </c:pt>
                <c:pt idx="1987">
                  <c:v>28.3</c:v>
                </c:pt>
                <c:pt idx="1988">
                  <c:v>28.3</c:v>
                </c:pt>
                <c:pt idx="1989">
                  <c:v>28.3</c:v>
                </c:pt>
                <c:pt idx="1990">
                  <c:v>28.3</c:v>
                </c:pt>
                <c:pt idx="1991">
                  <c:v>28.3</c:v>
                </c:pt>
                <c:pt idx="1992">
                  <c:v>28.3</c:v>
                </c:pt>
                <c:pt idx="1993">
                  <c:v>28.3</c:v>
                </c:pt>
                <c:pt idx="1994">
                  <c:v>28.3</c:v>
                </c:pt>
                <c:pt idx="1995">
                  <c:v>28.3</c:v>
                </c:pt>
                <c:pt idx="1996">
                  <c:v>28.3</c:v>
                </c:pt>
                <c:pt idx="1997">
                  <c:v>28.3</c:v>
                </c:pt>
                <c:pt idx="1998">
                  <c:v>28.3</c:v>
                </c:pt>
                <c:pt idx="1999">
                  <c:v>28.3</c:v>
                </c:pt>
                <c:pt idx="2000">
                  <c:v>28.2</c:v>
                </c:pt>
                <c:pt idx="2001">
                  <c:v>28.2</c:v>
                </c:pt>
                <c:pt idx="2002">
                  <c:v>28.2</c:v>
                </c:pt>
                <c:pt idx="2003">
                  <c:v>28.2</c:v>
                </c:pt>
                <c:pt idx="2004">
                  <c:v>28.2</c:v>
                </c:pt>
                <c:pt idx="2005">
                  <c:v>28.2</c:v>
                </c:pt>
                <c:pt idx="2006">
                  <c:v>28.2</c:v>
                </c:pt>
                <c:pt idx="2007">
                  <c:v>28.1</c:v>
                </c:pt>
                <c:pt idx="2008">
                  <c:v>28.1</c:v>
                </c:pt>
                <c:pt idx="2009">
                  <c:v>28.1</c:v>
                </c:pt>
                <c:pt idx="2010">
                  <c:v>28.1</c:v>
                </c:pt>
                <c:pt idx="2011">
                  <c:v>28</c:v>
                </c:pt>
                <c:pt idx="2012">
                  <c:v>28</c:v>
                </c:pt>
                <c:pt idx="2013">
                  <c:v>28</c:v>
                </c:pt>
                <c:pt idx="2014">
                  <c:v>28</c:v>
                </c:pt>
                <c:pt idx="2015">
                  <c:v>28</c:v>
                </c:pt>
                <c:pt idx="2016">
                  <c:v>28</c:v>
                </c:pt>
                <c:pt idx="2017">
                  <c:v>27.9</c:v>
                </c:pt>
                <c:pt idx="2018">
                  <c:v>27.9</c:v>
                </c:pt>
                <c:pt idx="2019">
                  <c:v>27.9</c:v>
                </c:pt>
                <c:pt idx="2020">
                  <c:v>27.9</c:v>
                </c:pt>
                <c:pt idx="2021">
                  <c:v>27.9</c:v>
                </c:pt>
                <c:pt idx="2022">
                  <c:v>27.8</c:v>
                </c:pt>
                <c:pt idx="2023">
                  <c:v>27.8</c:v>
                </c:pt>
                <c:pt idx="2024">
                  <c:v>27.7</c:v>
                </c:pt>
                <c:pt idx="2025">
                  <c:v>27.8</c:v>
                </c:pt>
                <c:pt idx="2026">
                  <c:v>27.8</c:v>
                </c:pt>
                <c:pt idx="2027">
                  <c:v>27.7</c:v>
                </c:pt>
                <c:pt idx="2028">
                  <c:v>27.8</c:v>
                </c:pt>
                <c:pt idx="2029">
                  <c:v>27.8</c:v>
                </c:pt>
                <c:pt idx="2030">
                  <c:v>27.9</c:v>
                </c:pt>
                <c:pt idx="2031">
                  <c:v>27.8</c:v>
                </c:pt>
                <c:pt idx="2032">
                  <c:v>27.8</c:v>
                </c:pt>
                <c:pt idx="2033">
                  <c:v>27.9</c:v>
                </c:pt>
                <c:pt idx="2034">
                  <c:v>27.9</c:v>
                </c:pt>
                <c:pt idx="2035">
                  <c:v>27.9</c:v>
                </c:pt>
                <c:pt idx="2036">
                  <c:v>27.9</c:v>
                </c:pt>
                <c:pt idx="2037">
                  <c:v>27.9</c:v>
                </c:pt>
                <c:pt idx="2038">
                  <c:v>27.9</c:v>
                </c:pt>
                <c:pt idx="2039">
                  <c:v>27.9</c:v>
                </c:pt>
                <c:pt idx="2040">
                  <c:v>27.9</c:v>
                </c:pt>
                <c:pt idx="2041">
                  <c:v>27.9</c:v>
                </c:pt>
                <c:pt idx="2042">
                  <c:v>27.9</c:v>
                </c:pt>
                <c:pt idx="2043">
                  <c:v>27.9</c:v>
                </c:pt>
                <c:pt idx="2044">
                  <c:v>27.9</c:v>
                </c:pt>
                <c:pt idx="2045">
                  <c:v>27.9</c:v>
                </c:pt>
                <c:pt idx="2046">
                  <c:v>27.8</c:v>
                </c:pt>
                <c:pt idx="2047">
                  <c:v>27.8</c:v>
                </c:pt>
                <c:pt idx="2048">
                  <c:v>27.7</c:v>
                </c:pt>
                <c:pt idx="2049">
                  <c:v>27.7</c:v>
                </c:pt>
                <c:pt idx="2050">
                  <c:v>27.7</c:v>
                </c:pt>
                <c:pt idx="2051">
                  <c:v>27.7</c:v>
                </c:pt>
                <c:pt idx="2052">
                  <c:v>27.6</c:v>
                </c:pt>
                <c:pt idx="2053">
                  <c:v>27.6</c:v>
                </c:pt>
                <c:pt idx="2054">
                  <c:v>27.6</c:v>
                </c:pt>
                <c:pt idx="2055">
                  <c:v>27.7</c:v>
                </c:pt>
                <c:pt idx="2056">
                  <c:v>27.6</c:v>
                </c:pt>
                <c:pt idx="2057">
                  <c:v>27.6</c:v>
                </c:pt>
                <c:pt idx="2058">
                  <c:v>27.6</c:v>
                </c:pt>
                <c:pt idx="2059">
                  <c:v>27.6</c:v>
                </c:pt>
                <c:pt idx="2060">
                  <c:v>27.6</c:v>
                </c:pt>
                <c:pt idx="2061">
                  <c:v>27.6</c:v>
                </c:pt>
                <c:pt idx="2062">
                  <c:v>27.6</c:v>
                </c:pt>
                <c:pt idx="2063">
                  <c:v>27.6</c:v>
                </c:pt>
                <c:pt idx="2064">
                  <c:v>27.6</c:v>
                </c:pt>
                <c:pt idx="2065">
                  <c:v>27.6</c:v>
                </c:pt>
                <c:pt idx="2066">
                  <c:v>27.5</c:v>
                </c:pt>
                <c:pt idx="2067">
                  <c:v>27.5</c:v>
                </c:pt>
                <c:pt idx="2068">
                  <c:v>27.6</c:v>
                </c:pt>
                <c:pt idx="2069">
                  <c:v>27.6</c:v>
                </c:pt>
                <c:pt idx="2070">
                  <c:v>27.5</c:v>
                </c:pt>
                <c:pt idx="2071">
                  <c:v>27.5</c:v>
                </c:pt>
                <c:pt idx="2072">
                  <c:v>27.5</c:v>
                </c:pt>
                <c:pt idx="2073">
                  <c:v>27.5</c:v>
                </c:pt>
                <c:pt idx="2074">
                  <c:v>27.5</c:v>
                </c:pt>
                <c:pt idx="2075">
                  <c:v>27.5</c:v>
                </c:pt>
                <c:pt idx="2076">
                  <c:v>27.5</c:v>
                </c:pt>
                <c:pt idx="2077">
                  <c:v>27.5</c:v>
                </c:pt>
                <c:pt idx="2078">
                  <c:v>27.4</c:v>
                </c:pt>
                <c:pt idx="2079">
                  <c:v>27.4</c:v>
                </c:pt>
                <c:pt idx="2080">
                  <c:v>27.5</c:v>
                </c:pt>
                <c:pt idx="2081">
                  <c:v>27.5</c:v>
                </c:pt>
                <c:pt idx="2082">
                  <c:v>27.5</c:v>
                </c:pt>
                <c:pt idx="2083">
                  <c:v>27.5</c:v>
                </c:pt>
                <c:pt idx="2084">
                  <c:v>27.5</c:v>
                </c:pt>
                <c:pt idx="2085">
                  <c:v>27.5</c:v>
                </c:pt>
                <c:pt idx="2086">
                  <c:v>27.5</c:v>
                </c:pt>
                <c:pt idx="2087">
                  <c:v>27.5</c:v>
                </c:pt>
                <c:pt idx="2088">
                  <c:v>27.5</c:v>
                </c:pt>
                <c:pt idx="2089">
                  <c:v>27.5</c:v>
                </c:pt>
                <c:pt idx="2090">
                  <c:v>27.5</c:v>
                </c:pt>
                <c:pt idx="2091">
                  <c:v>27.4</c:v>
                </c:pt>
                <c:pt idx="2092">
                  <c:v>27.4</c:v>
                </c:pt>
                <c:pt idx="2093">
                  <c:v>27.4</c:v>
                </c:pt>
                <c:pt idx="2094">
                  <c:v>27.4</c:v>
                </c:pt>
                <c:pt idx="2095">
                  <c:v>27.4</c:v>
                </c:pt>
                <c:pt idx="2096">
                  <c:v>27.4</c:v>
                </c:pt>
                <c:pt idx="2097">
                  <c:v>27.4</c:v>
                </c:pt>
                <c:pt idx="2098">
                  <c:v>27.4</c:v>
                </c:pt>
                <c:pt idx="2099">
                  <c:v>27.4</c:v>
                </c:pt>
                <c:pt idx="2100">
                  <c:v>27.4</c:v>
                </c:pt>
                <c:pt idx="2101">
                  <c:v>27.4</c:v>
                </c:pt>
                <c:pt idx="2102">
                  <c:v>27.4</c:v>
                </c:pt>
                <c:pt idx="2103">
                  <c:v>27.4</c:v>
                </c:pt>
                <c:pt idx="2104">
                  <c:v>27.4</c:v>
                </c:pt>
                <c:pt idx="2105">
                  <c:v>27.4</c:v>
                </c:pt>
                <c:pt idx="2106">
                  <c:v>27.4</c:v>
                </c:pt>
                <c:pt idx="2107">
                  <c:v>27.4</c:v>
                </c:pt>
                <c:pt idx="2108">
                  <c:v>27.4</c:v>
                </c:pt>
                <c:pt idx="2109">
                  <c:v>27.4</c:v>
                </c:pt>
                <c:pt idx="2110">
                  <c:v>27.4</c:v>
                </c:pt>
                <c:pt idx="2111">
                  <c:v>27.4</c:v>
                </c:pt>
                <c:pt idx="2112">
                  <c:v>27.4</c:v>
                </c:pt>
                <c:pt idx="2113">
                  <c:v>27.4</c:v>
                </c:pt>
                <c:pt idx="2114">
                  <c:v>27.4</c:v>
                </c:pt>
                <c:pt idx="2115">
                  <c:v>27.4</c:v>
                </c:pt>
                <c:pt idx="2116">
                  <c:v>27.4</c:v>
                </c:pt>
                <c:pt idx="2117">
                  <c:v>27.4</c:v>
                </c:pt>
                <c:pt idx="2118">
                  <c:v>27.4</c:v>
                </c:pt>
                <c:pt idx="2119">
                  <c:v>27.4</c:v>
                </c:pt>
                <c:pt idx="2120">
                  <c:v>27.4</c:v>
                </c:pt>
                <c:pt idx="2121">
                  <c:v>27.3</c:v>
                </c:pt>
                <c:pt idx="2122">
                  <c:v>27.3</c:v>
                </c:pt>
                <c:pt idx="2123">
                  <c:v>27.3</c:v>
                </c:pt>
                <c:pt idx="2124">
                  <c:v>27.3</c:v>
                </c:pt>
                <c:pt idx="2125">
                  <c:v>27.3</c:v>
                </c:pt>
                <c:pt idx="2126">
                  <c:v>27.3</c:v>
                </c:pt>
                <c:pt idx="2127">
                  <c:v>27.3</c:v>
                </c:pt>
                <c:pt idx="2128">
                  <c:v>27.3</c:v>
                </c:pt>
                <c:pt idx="2129">
                  <c:v>27.3</c:v>
                </c:pt>
                <c:pt idx="2130">
                  <c:v>27.3</c:v>
                </c:pt>
                <c:pt idx="2131">
                  <c:v>27.3</c:v>
                </c:pt>
                <c:pt idx="2132">
                  <c:v>27.3</c:v>
                </c:pt>
                <c:pt idx="2133">
                  <c:v>27.3</c:v>
                </c:pt>
                <c:pt idx="2134">
                  <c:v>27.3</c:v>
                </c:pt>
                <c:pt idx="2135">
                  <c:v>27.3</c:v>
                </c:pt>
                <c:pt idx="2136">
                  <c:v>27.2</c:v>
                </c:pt>
                <c:pt idx="2137">
                  <c:v>27.2</c:v>
                </c:pt>
                <c:pt idx="2138">
                  <c:v>27.3</c:v>
                </c:pt>
                <c:pt idx="2139">
                  <c:v>27.2</c:v>
                </c:pt>
                <c:pt idx="2140">
                  <c:v>27.2</c:v>
                </c:pt>
                <c:pt idx="2141">
                  <c:v>27.2</c:v>
                </c:pt>
                <c:pt idx="2142">
                  <c:v>27.2</c:v>
                </c:pt>
                <c:pt idx="2143">
                  <c:v>27.2</c:v>
                </c:pt>
                <c:pt idx="2144">
                  <c:v>27.2</c:v>
                </c:pt>
                <c:pt idx="2145">
                  <c:v>27.2</c:v>
                </c:pt>
                <c:pt idx="2146">
                  <c:v>27.2</c:v>
                </c:pt>
                <c:pt idx="2147">
                  <c:v>27.3</c:v>
                </c:pt>
                <c:pt idx="2148">
                  <c:v>27.3</c:v>
                </c:pt>
                <c:pt idx="2149">
                  <c:v>27.3</c:v>
                </c:pt>
                <c:pt idx="2150">
                  <c:v>27.3</c:v>
                </c:pt>
                <c:pt idx="2151">
                  <c:v>27.3</c:v>
                </c:pt>
                <c:pt idx="2152">
                  <c:v>27.3</c:v>
                </c:pt>
                <c:pt idx="2153">
                  <c:v>27.3</c:v>
                </c:pt>
                <c:pt idx="2154">
                  <c:v>27.3</c:v>
                </c:pt>
                <c:pt idx="2155">
                  <c:v>27.3</c:v>
                </c:pt>
                <c:pt idx="2156">
                  <c:v>27.3</c:v>
                </c:pt>
                <c:pt idx="2157">
                  <c:v>27.3</c:v>
                </c:pt>
                <c:pt idx="2158">
                  <c:v>27.3</c:v>
                </c:pt>
                <c:pt idx="2159">
                  <c:v>27.3</c:v>
                </c:pt>
                <c:pt idx="2160">
                  <c:v>27.3</c:v>
                </c:pt>
                <c:pt idx="2161">
                  <c:v>27.2</c:v>
                </c:pt>
                <c:pt idx="2162">
                  <c:v>27.2</c:v>
                </c:pt>
                <c:pt idx="2163">
                  <c:v>27.2</c:v>
                </c:pt>
                <c:pt idx="2164">
                  <c:v>27.2</c:v>
                </c:pt>
                <c:pt idx="2165">
                  <c:v>27.2</c:v>
                </c:pt>
                <c:pt idx="2166">
                  <c:v>27.2</c:v>
                </c:pt>
                <c:pt idx="2167">
                  <c:v>27.1</c:v>
                </c:pt>
                <c:pt idx="2168">
                  <c:v>27.1</c:v>
                </c:pt>
                <c:pt idx="2169">
                  <c:v>27.1</c:v>
                </c:pt>
                <c:pt idx="2170">
                  <c:v>27.1</c:v>
                </c:pt>
                <c:pt idx="2171">
                  <c:v>27.1</c:v>
                </c:pt>
                <c:pt idx="2172">
                  <c:v>27.1</c:v>
                </c:pt>
                <c:pt idx="2173">
                  <c:v>27.1</c:v>
                </c:pt>
                <c:pt idx="2174">
                  <c:v>27.1</c:v>
                </c:pt>
                <c:pt idx="2175">
                  <c:v>27.1</c:v>
                </c:pt>
                <c:pt idx="2176">
                  <c:v>27.1</c:v>
                </c:pt>
                <c:pt idx="2177">
                  <c:v>27</c:v>
                </c:pt>
                <c:pt idx="2178">
                  <c:v>27</c:v>
                </c:pt>
                <c:pt idx="2179">
                  <c:v>27</c:v>
                </c:pt>
                <c:pt idx="2180">
                  <c:v>27</c:v>
                </c:pt>
                <c:pt idx="2181">
                  <c:v>27</c:v>
                </c:pt>
                <c:pt idx="2182">
                  <c:v>27</c:v>
                </c:pt>
                <c:pt idx="2183">
                  <c:v>27</c:v>
                </c:pt>
                <c:pt idx="2184">
                  <c:v>27</c:v>
                </c:pt>
                <c:pt idx="2185">
                  <c:v>27</c:v>
                </c:pt>
                <c:pt idx="2186">
                  <c:v>27</c:v>
                </c:pt>
                <c:pt idx="2187">
                  <c:v>27</c:v>
                </c:pt>
                <c:pt idx="2188">
                  <c:v>27</c:v>
                </c:pt>
                <c:pt idx="2189">
                  <c:v>27</c:v>
                </c:pt>
                <c:pt idx="2190">
                  <c:v>26.9</c:v>
                </c:pt>
                <c:pt idx="2191">
                  <c:v>26.9</c:v>
                </c:pt>
                <c:pt idx="2192">
                  <c:v>26.9</c:v>
                </c:pt>
                <c:pt idx="2193">
                  <c:v>26.9</c:v>
                </c:pt>
                <c:pt idx="2194">
                  <c:v>26.9</c:v>
                </c:pt>
                <c:pt idx="2195">
                  <c:v>26.9</c:v>
                </c:pt>
                <c:pt idx="2196">
                  <c:v>26.9</c:v>
                </c:pt>
                <c:pt idx="2197">
                  <c:v>26.9</c:v>
                </c:pt>
                <c:pt idx="2198">
                  <c:v>26.9</c:v>
                </c:pt>
                <c:pt idx="2199">
                  <c:v>26.9</c:v>
                </c:pt>
                <c:pt idx="2200">
                  <c:v>26.9</c:v>
                </c:pt>
                <c:pt idx="2201">
                  <c:v>26.9</c:v>
                </c:pt>
                <c:pt idx="2202">
                  <c:v>26.9</c:v>
                </c:pt>
                <c:pt idx="2203">
                  <c:v>26.9</c:v>
                </c:pt>
                <c:pt idx="2204">
                  <c:v>26.9</c:v>
                </c:pt>
                <c:pt idx="2205">
                  <c:v>26.9</c:v>
                </c:pt>
                <c:pt idx="2206">
                  <c:v>26.9</c:v>
                </c:pt>
                <c:pt idx="2207">
                  <c:v>26.8</c:v>
                </c:pt>
                <c:pt idx="2208">
                  <c:v>26.8</c:v>
                </c:pt>
                <c:pt idx="2209">
                  <c:v>26.8</c:v>
                </c:pt>
                <c:pt idx="2210">
                  <c:v>26.8</c:v>
                </c:pt>
                <c:pt idx="2211">
                  <c:v>26.8</c:v>
                </c:pt>
                <c:pt idx="2212">
                  <c:v>26.8</c:v>
                </c:pt>
                <c:pt idx="2213">
                  <c:v>26.8</c:v>
                </c:pt>
                <c:pt idx="2214">
                  <c:v>26.8</c:v>
                </c:pt>
                <c:pt idx="2215">
                  <c:v>26.8</c:v>
                </c:pt>
                <c:pt idx="2216">
                  <c:v>26.8</c:v>
                </c:pt>
                <c:pt idx="2217">
                  <c:v>26.8</c:v>
                </c:pt>
                <c:pt idx="2218">
                  <c:v>26.8</c:v>
                </c:pt>
                <c:pt idx="2219">
                  <c:v>26.8</c:v>
                </c:pt>
                <c:pt idx="2220">
                  <c:v>26.9</c:v>
                </c:pt>
                <c:pt idx="2221">
                  <c:v>26.8</c:v>
                </c:pt>
                <c:pt idx="2222">
                  <c:v>26.8</c:v>
                </c:pt>
                <c:pt idx="2223">
                  <c:v>26.8</c:v>
                </c:pt>
                <c:pt idx="2224">
                  <c:v>26.8</c:v>
                </c:pt>
                <c:pt idx="2225">
                  <c:v>26.8</c:v>
                </c:pt>
                <c:pt idx="2226">
                  <c:v>26.8</c:v>
                </c:pt>
                <c:pt idx="2227">
                  <c:v>26.8</c:v>
                </c:pt>
                <c:pt idx="2228">
                  <c:v>26.7</c:v>
                </c:pt>
                <c:pt idx="2229">
                  <c:v>26.8</c:v>
                </c:pt>
                <c:pt idx="2230">
                  <c:v>26.8</c:v>
                </c:pt>
                <c:pt idx="2231">
                  <c:v>26.7</c:v>
                </c:pt>
                <c:pt idx="2232">
                  <c:v>26.7</c:v>
                </c:pt>
                <c:pt idx="2233">
                  <c:v>26.7</c:v>
                </c:pt>
                <c:pt idx="2234">
                  <c:v>26.7</c:v>
                </c:pt>
                <c:pt idx="2235">
                  <c:v>26.6</c:v>
                </c:pt>
                <c:pt idx="2236">
                  <c:v>26.7</c:v>
                </c:pt>
                <c:pt idx="2237">
                  <c:v>26.7</c:v>
                </c:pt>
                <c:pt idx="2238">
                  <c:v>26.7</c:v>
                </c:pt>
                <c:pt idx="2239">
                  <c:v>26.7</c:v>
                </c:pt>
                <c:pt idx="2240">
                  <c:v>26.7</c:v>
                </c:pt>
                <c:pt idx="2241">
                  <c:v>26.7</c:v>
                </c:pt>
                <c:pt idx="2242">
                  <c:v>26.7</c:v>
                </c:pt>
                <c:pt idx="2243">
                  <c:v>26.7</c:v>
                </c:pt>
                <c:pt idx="2244">
                  <c:v>26.7</c:v>
                </c:pt>
                <c:pt idx="2245">
                  <c:v>26.8</c:v>
                </c:pt>
                <c:pt idx="2246">
                  <c:v>26.8</c:v>
                </c:pt>
                <c:pt idx="2247">
                  <c:v>26.7</c:v>
                </c:pt>
                <c:pt idx="2248">
                  <c:v>26.7</c:v>
                </c:pt>
                <c:pt idx="2249">
                  <c:v>26.7</c:v>
                </c:pt>
                <c:pt idx="2250">
                  <c:v>26.7</c:v>
                </c:pt>
                <c:pt idx="2251">
                  <c:v>26.7</c:v>
                </c:pt>
                <c:pt idx="2252">
                  <c:v>26.7</c:v>
                </c:pt>
                <c:pt idx="2253">
                  <c:v>26.7</c:v>
                </c:pt>
                <c:pt idx="2254">
                  <c:v>26.7</c:v>
                </c:pt>
                <c:pt idx="2255">
                  <c:v>26.7</c:v>
                </c:pt>
                <c:pt idx="2256">
                  <c:v>26.7</c:v>
                </c:pt>
                <c:pt idx="2257">
                  <c:v>26.7</c:v>
                </c:pt>
                <c:pt idx="2258">
                  <c:v>26.7</c:v>
                </c:pt>
                <c:pt idx="2259">
                  <c:v>26.7</c:v>
                </c:pt>
                <c:pt idx="2260">
                  <c:v>26.7</c:v>
                </c:pt>
                <c:pt idx="2261">
                  <c:v>26.7</c:v>
                </c:pt>
                <c:pt idx="2262">
                  <c:v>26.6</c:v>
                </c:pt>
                <c:pt idx="2263">
                  <c:v>26.6</c:v>
                </c:pt>
                <c:pt idx="2264">
                  <c:v>26.6</c:v>
                </c:pt>
                <c:pt idx="2265">
                  <c:v>26.6</c:v>
                </c:pt>
                <c:pt idx="2266">
                  <c:v>26.6</c:v>
                </c:pt>
                <c:pt idx="2267">
                  <c:v>26.5</c:v>
                </c:pt>
                <c:pt idx="2268">
                  <c:v>26.5</c:v>
                </c:pt>
                <c:pt idx="2269">
                  <c:v>26.5</c:v>
                </c:pt>
                <c:pt idx="2270">
                  <c:v>26.5</c:v>
                </c:pt>
                <c:pt idx="2271">
                  <c:v>26.5</c:v>
                </c:pt>
                <c:pt idx="2272">
                  <c:v>26.5</c:v>
                </c:pt>
                <c:pt idx="2273">
                  <c:v>26.5</c:v>
                </c:pt>
                <c:pt idx="2274">
                  <c:v>26.5</c:v>
                </c:pt>
                <c:pt idx="2275">
                  <c:v>26.5</c:v>
                </c:pt>
                <c:pt idx="2276">
                  <c:v>26.4</c:v>
                </c:pt>
                <c:pt idx="2277">
                  <c:v>26.4</c:v>
                </c:pt>
                <c:pt idx="2278">
                  <c:v>26.4</c:v>
                </c:pt>
                <c:pt idx="2279">
                  <c:v>26.4</c:v>
                </c:pt>
                <c:pt idx="2280">
                  <c:v>26.4</c:v>
                </c:pt>
                <c:pt idx="2281">
                  <c:v>26.4</c:v>
                </c:pt>
                <c:pt idx="2282">
                  <c:v>26.4</c:v>
                </c:pt>
                <c:pt idx="2283">
                  <c:v>26.5</c:v>
                </c:pt>
                <c:pt idx="2284">
                  <c:v>26.4</c:v>
                </c:pt>
                <c:pt idx="2285">
                  <c:v>26.4</c:v>
                </c:pt>
                <c:pt idx="2286">
                  <c:v>26.4</c:v>
                </c:pt>
                <c:pt idx="2287">
                  <c:v>26.5</c:v>
                </c:pt>
                <c:pt idx="2288">
                  <c:v>26.5</c:v>
                </c:pt>
                <c:pt idx="2289">
                  <c:v>26.5</c:v>
                </c:pt>
                <c:pt idx="2290">
                  <c:v>26.5</c:v>
                </c:pt>
                <c:pt idx="2291">
                  <c:v>26.5</c:v>
                </c:pt>
                <c:pt idx="2292">
                  <c:v>26.5</c:v>
                </c:pt>
                <c:pt idx="2293">
                  <c:v>26.5</c:v>
                </c:pt>
                <c:pt idx="2294">
                  <c:v>26.5</c:v>
                </c:pt>
                <c:pt idx="2295">
                  <c:v>26.4</c:v>
                </c:pt>
                <c:pt idx="2296">
                  <c:v>26.4</c:v>
                </c:pt>
                <c:pt idx="2297">
                  <c:v>26.4</c:v>
                </c:pt>
                <c:pt idx="2298">
                  <c:v>26.4</c:v>
                </c:pt>
                <c:pt idx="2299">
                  <c:v>26.3</c:v>
                </c:pt>
                <c:pt idx="2300">
                  <c:v>26.3</c:v>
                </c:pt>
                <c:pt idx="2301">
                  <c:v>26.4</c:v>
                </c:pt>
                <c:pt idx="2302">
                  <c:v>26.3</c:v>
                </c:pt>
                <c:pt idx="2303">
                  <c:v>26.4</c:v>
                </c:pt>
                <c:pt idx="2304">
                  <c:v>26.4</c:v>
                </c:pt>
                <c:pt idx="2305">
                  <c:v>26.4</c:v>
                </c:pt>
                <c:pt idx="2306">
                  <c:v>26.4</c:v>
                </c:pt>
                <c:pt idx="2307">
                  <c:v>26.3</c:v>
                </c:pt>
                <c:pt idx="2308">
                  <c:v>26.3</c:v>
                </c:pt>
                <c:pt idx="2309">
                  <c:v>26.4</c:v>
                </c:pt>
                <c:pt idx="2310">
                  <c:v>26.3</c:v>
                </c:pt>
                <c:pt idx="2311">
                  <c:v>26.4</c:v>
                </c:pt>
                <c:pt idx="2312">
                  <c:v>26.4</c:v>
                </c:pt>
                <c:pt idx="2313">
                  <c:v>26.4</c:v>
                </c:pt>
                <c:pt idx="2314">
                  <c:v>26.4</c:v>
                </c:pt>
                <c:pt idx="2315">
                  <c:v>26.4</c:v>
                </c:pt>
                <c:pt idx="2316">
                  <c:v>26.3</c:v>
                </c:pt>
                <c:pt idx="2317">
                  <c:v>26.3</c:v>
                </c:pt>
                <c:pt idx="2318">
                  <c:v>26.3</c:v>
                </c:pt>
                <c:pt idx="2319">
                  <c:v>26.3</c:v>
                </c:pt>
                <c:pt idx="2320">
                  <c:v>26.3</c:v>
                </c:pt>
                <c:pt idx="2321">
                  <c:v>26.3</c:v>
                </c:pt>
                <c:pt idx="2322">
                  <c:v>26.3</c:v>
                </c:pt>
                <c:pt idx="2323">
                  <c:v>26.3</c:v>
                </c:pt>
                <c:pt idx="2324">
                  <c:v>26.3</c:v>
                </c:pt>
                <c:pt idx="2325">
                  <c:v>26.3</c:v>
                </c:pt>
                <c:pt idx="2326">
                  <c:v>26.3</c:v>
                </c:pt>
                <c:pt idx="2327">
                  <c:v>26.3</c:v>
                </c:pt>
                <c:pt idx="2328">
                  <c:v>26.3</c:v>
                </c:pt>
                <c:pt idx="2329">
                  <c:v>26.3</c:v>
                </c:pt>
                <c:pt idx="2330">
                  <c:v>26.3</c:v>
                </c:pt>
                <c:pt idx="2331">
                  <c:v>26.2</c:v>
                </c:pt>
                <c:pt idx="2332">
                  <c:v>26.2</c:v>
                </c:pt>
                <c:pt idx="2333">
                  <c:v>26.2</c:v>
                </c:pt>
                <c:pt idx="2334">
                  <c:v>26.2</c:v>
                </c:pt>
                <c:pt idx="2335">
                  <c:v>26.3</c:v>
                </c:pt>
                <c:pt idx="2336">
                  <c:v>26.2</c:v>
                </c:pt>
                <c:pt idx="2337">
                  <c:v>26.3</c:v>
                </c:pt>
                <c:pt idx="2338">
                  <c:v>26.3</c:v>
                </c:pt>
                <c:pt idx="2339">
                  <c:v>26.2</c:v>
                </c:pt>
                <c:pt idx="2340">
                  <c:v>26.3</c:v>
                </c:pt>
                <c:pt idx="2341">
                  <c:v>26.2</c:v>
                </c:pt>
                <c:pt idx="2342">
                  <c:v>26.2</c:v>
                </c:pt>
                <c:pt idx="2343">
                  <c:v>26.2</c:v>
                </c:pt>
                <c:pt idx="2344">
                  <c:v>26.3</c:v>
                </c:pt>
                <c:pt idx="2345">
                  <c:v>26.3</c:v>
                </c:pt>
                <c:pt idx="2346">
                  <c:v>26.3</c:v>
                </c:pt>
                <c:pt idx="2347">
                  <c:v>26.2</c:v>
                </c:pt>
                <c:pt idx="2348">
                  <c:v>26.2</c:v>
                </c:pt>
                <c:pt idx="2349">
                  <c:v>26.2</c:v>
                </c:pt>
                <c:pt idx="2350">
                  <c:v>26.2</c:v>
                </c:pt>
                <c:pt idx="2351">
                  <c:v>26.2</c:v>
                </c:pt>
                <c:pt idx="2352">
                  <c:v>26.3</c:v>
                </c:pt>
                <c:pt idx="2353">
                  <c:v>26.3</c:v>
                </c:pt>
                <c:pt idx="2354">
                  <c:v>26.2</c:v>
                </c:pt>
                <c:pt idx="2355">
                  <c:v>26.2</c:v>
                </c:pt>
                <c:pt idx="2356">
                  <c:v>26.2</c:v>
                </c:pt>
                <c:pt idx="2357">
                  <c:v>26.1</c:v>
                </c:pt>
                <c:pt idx="2358">
                  <c:v>26.1</c:v>
                </c:pt>
                <c:pt idx="2359">
                  <c:v>26.1</c:v>
                </c:pt>
                <c:pt idx="2360">
                  <c:v>26.2</c:v>
                </c:pt>
                <c:pt idx="2361">
                  <c:v>26.1</c:v>
                </c:pt>
                <c:pt idx="2362">
                  <c:v>26.1</c:v>
                </c:pt>
                <c:pt idx="2363">
                  <c:v>26.1</c:v>
                </c:pt>
                <c:pt idx="2364">
                  <c:v>26.1</c:v>
                </c:pt>
                <c:pt idx="2365">
                  <c:v>26.1</c:v>
                </c:pt>
                <c:pt idx="2366">
                  <c:v>26.1</c:v>
                </c:pt>
                <c:pt idx="2367">
                  <c:v>26.1</c:v>
                </c:pt>
                <c:pt idx="2368">
                  <c:v>26.1</c:v>
                </c:pt>
                <c:pt idx="2369">
                  <c:v>26.1</c:v>
                </c:pt>
                <c:pt idx="2370">
                  <c:v>26.1</c:v>
                </c:pt>
                <c:pt idx="2371">
                  <c:v>26.1</c:v>
                </c:pt>
                <c:pt idx="2372">
                  <c:v>26.1</c:v>
                </c:pt>
                <c:pt idx="2373">
                  <c:v>26.1</c:v>
                </c:pt>
                <c:pt idx="2374">
                  <c:v>26.1</c:v>
                </c:pt>
                <c:pt idx="2375">
                  <c:v>26.1</c:v>
                </c:pt>
                <c:pt idx="2376">
                  <c:v>26.1</c:v>
                </c:pt>
                <c:pt idx="2377">
                  <c:v>26.1</c:v>
                </c:pt>
                <c:pt idx="2378">
                  <c:v>26.1</c:v>
                </c:pt>
                <c:pt idx="2379">
                  <c:v>26</c:v>
                </c:pt>
                <c:pt idx="2380">
                  <c:v>26</c:v>
                </c:pt>
                <c:pt idx="2381">
                  <c:v>26.1</c:v>
                </c:pt>
                <c:pt idx="2382">
                  <c:v>26</c:v>
                </c:pt>
                <c:pt idx="2383">
                  <c:v>26</c:v>
                </c:pt>
                <c:pt idx="2384">
                  <c:v>26</c:v>
                </c:pt>
                <c:pt idx="2385">
                  <c:v>26</c:v>
                </c:pt>
                <c:pt idx="2386">
                  <c:v>26</c:v>
                </c:pt>
                <c:pt idx="2387">
                  <c:v>26</c:v>
                </c:pt>
                <c:pt idx="2388">
                  <c:v>26</c:v>
                </c:pt>
                <c:pt idx="2389">
                  <c:v>26</c:v>
                </c:pt>
                <c:pt idx="2390">
                  <c:v>26</c:v>
                </c:pt>
                <c:pt idx="2391">
                  <c:v>26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26</c:v>
                </c:pt>
                <c:pt idx="2396">
                  <c:v>26.1</c:v>
                </c:pt>
                <c:pt idx="2397">
                  <c:v>26</c:v>
                </c:pt>
                <c:pt idx="2398">
                  <c:v>26</c:v>
                </c:pt>
                <c:pt idx="2399">
                  <c:v>26.1</c:v>
                </c:pt>
                <c:pt idx="2400">
                  <c:v>26.1</c:v>
                </c:pt>
                <c:pt idx="2401">
                  <c:v>26.1</c:v>
                </c:pt>
                <c:pt idx="2402">
                  <c:v>26.1</c:v>
                </c:pt>
                <c:pt idx="2403">
                  <c:v>26.1</c:v>
                </c:pt>
                <c:pt idx="2404">
                  <c:v>26.1</c:v>
                </c:pt>
                <c:pt idx="2405">
                  <c:v>26.1</c:v>
                </c:pt>
                <c:pt idx="2406">
                  <c:v>26.1</c:v>
                </c:pt>
                <c:pt idx="2407">
                  <c:v>26.1</c:v>
                </c:pt>
                <c:pt idx="2408">
                  <c:v>26.1</c:v>
                </c:pt>
                <c:pt idx="2409">
                  <c:v>26.1</c:v>
                </c:pt>
                <c:pt idx="2410">
                  <c:v>26.1</c:v>
                </c:pt>
                <c:pt idx="2411">
                  <c:v>26.1</c:v>
                </c:pt>
                <c:pt idx="2412">
                  <c:v>26.1</c:v>
                </c:pt>
                <c:pt idx="2413">
                  <c:v>26.1</c:v>
                </c:pt>
                <c:pt idx="2414">
                  <c:v>26.1</c:v>
                </c:pt>
                <c:pt idx="2415">
                  <c:v>26.1</c:v>
                </c:pt>
                <c:pt idx="2416">
                  <c:v>26.1</c:v>
                </c:pt>
                <c:pt idx="2417">
                  <c:v>26.1</c:v>
                </c:pt>
                <c:pt idx="2418">
                  <c:v>26</c:v>
                </c:pt>
                <c:pt idx="2419">
                  <c:v>26.1</c:v>
                </c:pt>
                <c:pt idx="2420">
                  <c:v>26.1</c:v>
                </c:pt>
                <c:pt idx="2421">
                  <c:v>26.1</c:v>
                </c:pt>
                <c:pt idx="2422">
                  <c:v>26.1</c:v>
                </c:pt>
                <c:pt idx="2423">
                  <c:v>26.1</c:v>
                </c:pt>
                <c:pt idx="2424">
                  <c:v>26.1</c:v>
                </c:pt>
                <c:pt idx="2425">
                  <c:v>26</c:v>
                </c:pt>
                <c:pt idx="2426">
                  <c:v>26.1</c:v>
                </c:pt>
                <c:pt idx="2427">
                  <c:v>26.1</c:v>
                </c:pt>
                <c:pt idx="2428">
                  <c:v>26.1</c:v>
                </c:pt>
                <c:pt idx="2429">
                  <c:v>26.1</c:v>
                </c:pt>
                <c:pt idx="2430">
                  <c:v>26.1</c:v>
                </c:pt>
                <c:pt idx="2431">
                  <c:v>26.1</c:v>
                </c:pt>
                <c:pt idx="2432">
                  <c:v>26.1</c:v>
                </c:pt>
                <c:pt idx="2433">
                  <c:v>26.1</c:v>
                </c:pt>
                <c:pt idx="2434">
                  <c:v>26.1</c:v>
                </c:pt>
                <c:pt idx="2435">
                  <c:v>26</c:v>
                </c:pt>
                <c:pt idx="2436">
                  <c:v>26</c:v>
                </c:pt>
                <c:pt idx="2437">
                  <c:v>26</c:v>
                </c:pt>
                <c:pt idx="2438">
                  <c:v>26</c:v>
                </c:pt>
                <c:pt idx="2439">
                  <c:v>26.1</c:v>
                </c:pt>
                <c:pt idx="2440">
                  <c:v>26.1</c:v>
                </c:pt>
                <c:pt idx="2441">
                  <c:v>26.1</c:v>
                </c:pt>
                <c:pt idx="2442">
                  <c:v>26.1</c:v>
                </c:pt>
                <c:pt idx="2443">
                  <c:v>26.1</c:v>
                </c:pt>
                <c:pt idx="2444">
                  <c:v>26.1</c:v>
                </c:pt>
                <c:pt idx="2445">
                  <c:v>26.1</c:v>
                </c:pt>
                <c:pt idx="2446">
                  <c:v>26.1</c:v>
                </c:pt>
                <c:pt idx="2447">
                  <c:v>26.1</c:v>
                </c:pt>
                <c:pt idx="2448">
                  <c:v>26.1</c:v>
                </c:pt>
                <c:pt idx="2449">
                  <c:v>26.1</c:v>
                </c:pt>
                <c:pt idx="2450">
                  <c:v>26.1</c:v>
                </c:pt>
                <c:pt idx="2451">
                  <c:v>26.1</c:v>
                </c:pt>
                <c:pt idx="2452">
                  <c:v>26.1</c:v>
                </c:pt>
                <c:pt idx="2453">
                  <c:v>26</c:v>
                </c:pt>
                <c:pt idx="2454">
                  <c:v>26.1</c:v>
                </c:pt>
                <c:pt idx="2455">
                  <c:v>26.1</c:v>
                </c:pt>
                <c:pt idx="2456">
                  <c:v>26</c:v>
                </c:pt>
                <c:pt idx="2457">
                  <c:v>26</c:v>
                </c:pt>
                <c:pt idx="2458">
                  <c:v>26</c:v>
                </c:pt>
                <c:pt idx="2459">
                  <c:v>26</c:v>
                </c:pt>
                <c:pt idx="2460">
                  <c:v>26.1</c:v>
                </c:pt>
                <c:pt idx="2461">
                  <c:v>26</c:v>
                </c:pt>
                <c:pt idx="2462">
                  <c:v>26</c:v>
                </c:pt>
                <c:pt idx="2463">
                  <c:v>26</c:v>
                </c:pt>
                <c:pt idx="2464">
                  <c:v>26</c:v>
                </c:pt>
                <c:pt idx="2465">
                  <c:v>26</c:v>
                </c:pt>
                <c:pt idx="2466">
                  <c:v>26</c:v>
                </c:pt>
                <c:pt idx="2467">
                  <c:v>26</c:v>
                </c:pt>
                <c:pt idx="2468">
                  <c:v>26</c:v>
                </c:pt>
                <c:pt idx="2469">
                  <c:v>26</c:v>
                </c:pt>
                <c:pt idx="2470">
                  <c:v>26</c:v>
                </c:pt>
                <c:pt idx="2471">
                  <c:v>26</c:v>
                </c:pt>
                <c:pt idx="2472">
                  <c:v>26</c:v>
                </c:pt>
                <c:pt idx="2473">
                  <c:v>26</c:v>
                </c:pt>
                <c:pt idx="2474">
                  <c:v>26</c:v>
                </c:pt>
                <c:pt idx="2475">
                  <c:v>26</c:v>
                </c:pt>
                <c:pt idx="2476">
                  <c:v>26.1</c:v>
                </c:pt>
                <c:pt idx="2477">
                  <c:v>26.1</c:v>
                </c:pt>
                <c:pt idx="2478">
                  <c:v>26.1</c:v>
                </c:pt>
                <c:pt idx="2479">
                  <c:v>26.1</c:v>
                </c:pt>
                <c:pt idx="2480">
                  <c:v>26.1</c:v>
                </c:pt>
                <c:pt idx="2481">
                  <c:v>26.1</c:v>
                </c:pt>
                <c:pt idx="2482">
                  <c:v>26</c:v>
                </c:pt>
                <c:pt idx="2483">
                  <c:v>26.1</c:v>
                </c:pt>
                <c:pt idx="2484">
                  <c:v>26.1</c:v>
                </c:pt>
                <c:pt idx="2485">
                  <c:v>26.1</c:v>
                </c:pt>
                <c:pt idx="2486">
                  <c:v>26.1</c:v>
                </c:pt>
                <c:pt idx="2487">
                  <c:v>26.1</c:v>
                </c:pt>
                <c:pt idx="2488">
                  <c:v>26.1</c:v>
                </c:pt>
                <c:pt idx="2489">
                  <c:v>26.1</c:v>
                </c:pt>
                <c:pt idx="2490">
                  <c:v>26.1</c:v>
                </c:pt>
                <c:pt idx="2491">
                  <c:v>26.2</c:v>
                </c:pt>
                <c:pt idx="2492">
                  <c:v>26.2</c:v>
                </c:pt>
                <c:pt idx="2493">
                  <c:v>26.3</c:v>
                </c:pt>
                <c:pt idx="2494">
                  <c:v>26.4</c:v>
                </c:pt>
                <c:pt idx="2495">
                  <c:v>26.4</c:v>
                </c:pt>
                <c:pt idx="2496">
                  <c:v>26.5</c:v>
                </c:pt>
                <c:pt idx="2497">
                  <c:v>26.6</c:v>
                </c:pt>
                <c:pt idx="2498">
                  <c:v>26.6</c:v>
                </c:pt>
                <c:pt idx="2499">
                  <c:v>26.6</c:v>
                </c:pt>
                <c:pt idx="2500">
                  <c:v>26.6</c:v>
                </c:pt>
                <c:pt idx="2501">
                  <c:v>26.7</c:v>
                </c:pt>
                <c:pt idx="2502">
                  <c:v>26.7</c:v>
                </c:pt>
                <c:pt idx="2503">
                  <c:v>26.7</c:v>
                </c:pt>
                <c:pt idx="2504">
                  <c:v>26.8</c:v>
                </c:pt>
                <c:pt idx="2505">
                  <c:v>26.8</c:v>
                </c:pt>
                <c:pt idx="2506">
                  <c:v>26.8</c:v>
                </c:pt>
                <c:pt idx="2507">
                  <c:v>26.8</c:v>
                </c:pt>
                <c:pt idx="2508">
                  <c:v>26.8</c:v>
                </c:pt>
                <c:pt idx="2509">
                  <c:v>26.9</c:v>
                </c:pt>
                <c:pt idx="2510">
                  <c:v>26.9</c:v>
                </c:pt>
                <c:pt idx="2511">
                  <c:v>26.9</c:v>
                </c:pt>
                <c:pt idx="2512">
                  <c:v>27</c:v>
                </c:pt>
                <c:pt idx="2513">
                  <c:v>26.9</c:v>
                </c:pt>
                <c:pt idx="2514">
                  <c:v>27</c:v>
                </c:pt>
                <c:pt idx="2515">
                  <c:v>26.9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26.9</c:v>
                </c:pt>
                <c:pt idx="2531">
                  <c:v>26.9</c:v>
                </c:pt>
                <c:pt idx="2532">
                  <c:v>27</c:v>
                </c:pt>
                <c:pt idx="2533">
                  <c:v>26.9</c:v>
                </c:pt>
                <c:pt idx="2534">
                  <c:v>26.9</c:v>
                </c:pt>
                <c:pt idx="2535">
                  <c:v>26.9</c:v>
                </c:pt>
                <c:pt idx="2536">
                  <c:v>27</c:v>
                </c:pt>
                <c:pt idx="2537">
                  <c:v>26.9</c:v>
                </c:pt>
                <c:pt idx="2538">
                  <c:v>27</c:v>
                </c:pt>
                <c:pt idx="2539">
                  <c:v>27</c:v>
                </c:pt>
                <c:pt idx="2540">
                  <c:v>26.9</c:v>
                </c:pt>
                <c:pt idx="2541">
                  <c:v>26.9</c:v>
                </c:pt>
                <c:pt idx="2542">
                  <c:v>26.9</c:v>
                </c:pt>
                <c:pt idx="2543">
                  <c:v>26.9</c:v>
                </c:pt>
                <c:pt idx="2544">
                  <c:v>26.9</c:v>
                </c:pt>
                <c:pt idx="2545">
                  <c:v>26.9</c:v>
                </c:pt>
                <c:pt idx="2546">
                  <c:v>26.9</c:v>
                </c:pt>
                <c:pt idx="2547">
                  <c:v>26.9</c:v>
                </c:pt>
                <c:pt idx="2548">
                  <c:v>26.9</c:v>
                </c:pt>
                <c:pt idx="2549">
                  <c:v>26.8</c:v>
                </c:pt>
                <c:pt idx="2550">
                  <c:v>26.9</c:v>
                </c:pt>
                <c:pt idx="2551">
                  <c:v>26.9</c:v>
                </c:pt>
                <c:pt idx="2552">
                  <c:v>26.8</c:v>
                </c:pt>
                <c:pt idx="2553">
                  <c:v>26.8</c:v>
                </c:pt>
                <c:pt idx="2554">
                  <c:v>26.8</c:v>
                </c:pt>
                <c:pt idx="2555">
                  <c:v>26.8</c:v>
                </c:pt>
                <c:pt idx="2556">
                  <c:v>26.8</c:v>
                </c:pt>
                <c:pt idx="2557">
                  <c:v>26.8</c:v>
                </c:pt>
                <c:pt idx="2558">
                  <c:v>26.8</c:v>
                </c:pt>
                <c:pt idx="2559">
                  <c:v>26.8</c:v>
                </c:pt>
                <c:pt idx="2560">
                  <c:v>26.8</c:v>
                </c:pt>
                <c:pt idx="2561">
                  <c:v>26.8</c:v>
                </c:pt>
                <c:pt idx="2562">
                  <c:v>26.8</c:v>
                </c:pt>
                <c:pt idx="2563">
                  <c:v>26.8</c:v>
                </c:pt>
                <c:pt idx="2564">
                  <c:v>26.8</c:v>
                </c:pt>
                <c:pt idx="2565">
                  <c:v>26.8</c:v>
                </c:pt>
                <c:pt idx="2566">
                  <c:v>26.8</c:v>
                </c:pt>
                <c:pt idx="2567">
                  <c:v>26.8</c:v>
                </c:pt>
                <c:pt idx="2568">
                  <c:v>26.8</c:v>
                </c:pt>
                <c:pt idx="2569">
                  <c:v>26.8</c:v>
                </c:pt>
                <c:pt idx="2570">
                  <c:v>26.8</c:v>
                </c:pt>
                <c:pt idx="2571">
                  <c:v>26.8</c:v>
                </c:pt>
                <c:pt idx="2572">
                  <c:v>26.8</c:v>
                </c:pt>
                <c:pt idx="2573">
                  <c:v>26.8</c:v>
                </c:pt>
                <c:pt idx="2574">
                  <c:v>26.8</c:v>
                </c:pt>
                <c:pt idx="2575">
                  <c:v>26.8</c:v>
                </c:pt>
                <c:pt idx="2576">
                  <c:v>26.8</c:v>
                </c:pt>
                <c:pt idx="2577">
                  <c:v>26.8</c:v>
                </c:pt>
                <c:pt idx="2578">
                  <c:v>26.7</c:v>
                </c:pt>
                <c:pt idx="2579">
                  <c:v>26.7</c:v>
                </c:pt>
                <c:pt idx="2580">
                  <c:v>26.7</c:v>
                </c:pt>
                <c:pt idx="2581">
                  <c:v>26.7</c:v>
                </c:pt>
                <c:pt idx="2582">
                  <c:v>26.7</c:v>
                </c:pt>
                <c:pt idx="2583">
                  <c:v>26.6</c:v>
                </c:pt>
                <c:pt idx="2584">
                  <c:v>26.6</c:v>
                </c:pt>
                <c:pt idx="2585">
                  <c:v>26.6</c:v>
                </c:pt>
                <c:pt idx="2586">
                  <c:v>26.6</c:v>
                </c:pt>
                <c:pt idx="2587">
                  <c:v>26.6</c:v>
                </c:pt>
                <c:pt idx="2588">
                  <c:v>26.6</c:v>
                </c:pt>
                <c:pt idx="2589">
                  <c:v>26.6</c:v>
                </c:pt>
                <c:pt idx="2590">
                  <c:v>26.6</c:v>
                </c:pt>
                <c:pt idx="2591">
                  <c:v>26.6</c:v>
                </c:pt>
                <c:pt idx="2592">
                  <c:v>26.6</c:v>
                </c:pt>
                <c:pt idx="2593">
                  <c:v>26.6</c:v>
                </c:pt>
                <c:pt idx="2594">
                  <c:v>26.6</c:v>
                </c:pt>
                <c:pt idx="2595">
                  <c:v>26.6</c:v>
                </c:pt>
                <c:pt idx="2596">
                  <c:v>26.6</c:v>
                </c:pt>
                <c:pt idx="2597">
                  <c:v>26.6</c:v>
                </c:pt>
                <c:pt idx="2598">
                  <c:v>26.6</c:v>
                </c:pt>
                <c:pt idx="2599">
                  <c:v>26.6</c:v>
                </c:pt>
                <c:pt idx="2600">
                  <c:v>26.6</c:v>
                </c:pt>
                <c:pt idx="2601">
                  <c:v>26.6</c:v>
                </c:pt>
                <c:pt idx="2602">
                  <c:v>26.6</c:v>
                </c:pt>
                <c:pt idx="2603">
                  <c:v>26.6</c:v>
                </c:pt>
                <c:pt idx="2604">
                  <c:v>26.6</c:v>
                </c:pt>
                <c:pt idx="2605">
                  <c:v>26.5</c:v>
                </c:pt>
                <c:pt idx="2606">
                  <c:v>26.6</c:v>
                </c:pt>
                <c:pt idx="2607">
                  <c:v>26.5</c:v>
                </c:pt>
                <c:pt idx="2608">
                  <c:v>26.5</c:v>
                </c:pt>
                <c:pt idx="2609">
                  <c:v>26.6</c:v>
                </c:pt>
                <c:pt idx="2610">
                  <c:v>26.5</c:v>
                </c:pt>
                <c:pt idx="2611">
                  <c:v>26.6</c:v>
                </c:pt>
                <c:pt idx="2612">
                  <c:v>26.6</c:v>
                </c:pt>
                <c:pt idx="2613">
                  <c:v>26.6</c:v>
                </c:pt>
                <c:pt idx="2614">
                  <c:v>26.6</c:v>
                </c:pt>
                <c:pt idx="2615">
                  <c:v>26.6</c:v>
                </c:pt>
                <c:pt idx="2616">
                  <c:v>26.6</c:v>
                </c:pt>
                <c:pt idx="2617">
                  <c:v>26.6</c:v>
                </c:pt>
                <c:pt idx="2618">
                  <c:v>26.6</c:v>
                </c:pt>
                <c:pt idx="2619">
                  <c:v>26.6</c:v>
                </c:pt>
                <c:pt idx="2620">
                  <c:v>26.7</c:v>
                </c:pt>
                <c:pt idx="2621">
                  <c:v>26.7</c:v>
                </c:pt>
                <c:pt idx="2622">
                  <c:v>26.7</c:v>
                </c:pt>
                <c:pt idx="2623">
                  <c:v>26.7</c:v>
                </c:pt>
                <c:pt idx="2624">
                  <c:v>26.7</c:v>
                </c:pt>
                <c:pt idx="2625">
                  <c:v>26.8</c:v>
                </c:pt>
                <c:pt idx="2626">
                  <c:v>26.8</c:v>
                </c:pt>
                <c:pt idx="2627">
                  <c:v>26.8</c:v>
                </c:pt>
                <c:pt idx="2628">
                  <c:v>26.8</c:v>
                </c:pt>
                <c:pt idx="2629">
                  <c:v>26.8</c:v>
                </c:pt>
                <c:pt idx="2630">
                  <c:v>26.8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27</c:v>
                </c:pt>
                <c:pt idx="2635">
                  <c:v>27.1</c:v>
                </c:pt>
                <c:pt idx="2636">
                  <c:v>27.1</c:v>
                </c:pt>
                <c:pt idx="2637">
                  <c:v>27.1</c:v>
                </c:pt>
                <c:pt idx="2638">
                  <c:v>27.2</c:v>
                </c:pt>
                <c:pt idx="2639">
                  <c:v>27.2</c:v>
                </c:pt>
                <c:pt idx="2640">
                  <c:v>27.2</c:v>
                </c:pt>
                <c:pt idx="2641">
                  <c:v>27.2</c:v>
                </c:pt>
                <c:pt idx="2642">
                  <c:v>27.3</c:v>
                </c:pt>
                <c:pt idx="2643">
                  <c:v>27.4</c:v>
                </c:pt>
                <c:pt idx="2644">
                  <c:v>27.4</c:v>
                </c:pt>
                <c:pt idx="2645">
                  <c:v>27.4</c:v>
                </c:pt>
                <c:pt idx="2646">
                  <c:v>27.5</c:v>
                </c:pt>
                <c:pt idx="2647">
                  <c:v>27.5</c:v>
                </c:pt>
                <c:pt idx="2648">
                  <c:v>27.6</c:v>
                </c:pt>
                <c:pt idx="2649">
                  <c:v>27.6</c:v>
                </c:pt>
                <c:pt idx="2650">
                  <c:v>27.7</c:v>
                </c:pt>
                <c:pt idx="2651">
                  <c:v>27.7</c:v>
                </c:pt>
                <c:pt idx="2652">
                  <c:v>27.8</c:v>
                </c:pt>
                <c:pt idx="2653">
                  <c:v>27.8</c:v>
                </c:pt>
                <c:pt idx="2654">
                  <c:v>27.9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28.1</c:v>
                </c:pt>
                <c:pt idx="2659">
                  <c:v>28.1</c:v>
                </c:pt>
                <c:pt idx="2660">
                  <c:v>28.2</c:v>
                </c:pt>
                <c:pt idx="2661">
                  <c:v>28.3</c:v>
                </c:pt>
                <c:pt idx="2662">
                  <c:v>28.3</c:v>
                </c:pt>
                <c:pt idx="2663">
                  <c:v>28.4</c:v>
                </c:pt>
                <c:pt idx="2664">
                  <c:v>28.4</c:v>
                </c:pt>
                <c:pt idx="2665">
                  <c:v>28.4</c:v>
                </c:pt>
                <c:pt idx="2666">
                  <c:v>28.5</c:v>
                </c:pt>
                <c:pt idx="2667">
                  <c:v>28.5</c:v>
                </c:pt>
                <c:pt idx="2668">
                  <c:v>28.6</c:v>
                </c:pt>
                <c:pt idx="2669">
                  <c:v>28.6</c:v>
                </c:pt>
                <c:pt idx="2670">
                  <c:v>28.7</c:v>
                </c:pt>
                <c:pt idx="2671">
                  <c:v>28.7</c:v>
                </c:pt>
                <c:pt idx="2672">
                  <c:v>28.7</c:v>
                </c:pt>
                <c:pt idx="2673">
                  <c:v>28.8</c:v>
                </c:pt>
                <c:pt idx="2674">
                  <c:v>28.8</c:v>
                </c:pt>
                <c:pt idx="2675">
                  <c:v>28.8</c:v>
                </c:pt>
                <c:pt idx="2676">
                  <c:v>28.9</c:v>
                </c:pt>
                <c:pt idx="2677">
                  <c:v>28.9</c:v>
                </c:pt>
                <c:pt idx="2678">
                  <c:v>28.9</c:v>
                </c:pt>
                <c:pt idx="2679">
                  <c:v>28.9</c:v>
                </c:pt>
                <c:pt idx="2680">
                  <c:v>28.9</c:v>
                </c:pt>
                <c:pt idx="2681">
                  <c:v>28.9</c:v>
                </c:pt>
                <c:pt idx="2682">
                  <c:v>28.9</c:v>
                </c:pt>
                <c:pt idx="2683">
                  <c:v>28.9</c:v>
                </c:pt>
                <c:pt idx="2684">
                  <c:v>28.9</c:v>
                </c:pt>
                <c:pt idx="2685">
                  <c:v>29</c:v>
                </c:pt>
                <c:pt idx="2686">
                  <c:v>28.9</c:v>
                </c:pt>
                <c:pt idx="2687">
                  <c:v>29</c:v>
                </c:pt>
                <c:pt idx="2688">
                  <c:v>29</c:v>
                </c:pt>
                <c:pt idx="2689">
                  <c:v>29</c:v>
                </c:pt>
                <c:pt idx="2690">
                  <c:v>29</c:v>
                </c:pt>
                <c:pt idx="2691">
                  <c:v>29</c:v>
                </c:pt>
                <c:pt idx="2692">
                  <c:v>29</c:v>
                </c:pt>
                <c:pt idx="2693">
                  <c:v>29.1</c:v>
                </c:pt>
                <c:pt idx="2694">
                  <c:v>29</c:v>
                </c:pt>
                <c:pt idx="2695">
                  <c:v>29</c:v>
                </c:pt>
                <c:pt idx="2696">
                  <c:v>29</c:v>
                </c:pt>
                <c:pt idx="2697">
                  <c:v>29</c:v>
                </c:pt>
                <c:pt idx="2698">
                  <c:v>29</c:v>
                </c:pt>
                <c:pt idx="2699">
                  <c:v>29</c:v>
                </c:pt>
                <c:pt idx="2700">
                  <c:v>29.1</c:v>
                </c:pt>
                <c:pt idx="2701">
                  <c:v>29.1</c:v>
                </c:pt>
                <c:pt idx="2702">
                  <c:v>29.1</c:v>
                </c:pt>
                <c:pt idx="2703">
                  <c:v>29.1</c:v>
                </c:pt>
                <c:pt idx="2704">
                  <c:v>29.1</c:v>
                </c:pt>
                <c:pt idx="2705">
                  <c:v>29.2</c:v>
                </c:pt>
                <c:pt idx="2706">
                  <c:v>29.2</c:v>
                </c:pt>
                <c:pt idx="2707">
                  <c:v>29.3</c:v>
                </c:pt>
                <c:pt idx="2708">
                  <c:v>29.3</c:v>
                </c:pt>
                <c:pt idx="2709">
                  <c:v>29.3</c:v>
                </c:pt>
                <c:pt idx="2710">
                  <c:v>29.3</c:v>
                </c:pt>
                <c:pt idx="2711">
                  <c:v>29.3</c:v>
                </c:pt>
                <c:pt idx="2712">
                  <c:v>29.3</c:v>
                </c:pt>
                <c:pt idx="2713">
                  <c:v>29.4</c:v>
                </c:pt>
                <c:pt idx="2714">
                  <c:v>29.4</c:v>
                </c:pt>
                <c:pt idx="2715">
                  <c:v>29.4</c:v>
                </c:pt>
                <c:pt idx="2716">
                  <c:v>29.4</c:v>
                </c:pt>
                <c:pt idx="2717">
                  <c:v>29.4</c:v>
                </c:pt>
                <c:pt idx="2718">
                  <c:v>29.4</c:v>
                </c:pt>
                <c:pt idx="2719">
                  <c:v>29.4</c:v>
                </c:pt>
                <c:pt idx="2720">
                  <c:v>29.5</c:v>
                </c:pt>
                <c:pt idx="2721">
                  <c:v>29.4</c:v>
                </c:pt>
                <c:pt idx="2722">
                  <c:v>29.5</c:v>
                </c:pt>
                <c:pt idx="2723">
                  <c:v>29.5</c:v>
                </c:pt>
                <c:pt idx="2724">
                  <c:v>29.6</c:v>
                </c:pt>
                <c:pt idx="2725">
                  <c:v>29.6</c:v>
                </c:pt>
                <c:pt idx="2726">
                  <c:v>29.6</c:v>
                </c:pt>
                <c:pt idx="2727">
                  <c:v>29.7</c:v>
                </c:pt>
                <c:pt idx="2728">
                  <c:v>29.7</c:v>
                </c:pt>
                <c:pt idx="2729">
                  <c:v>29.8</c:v>
                </c:pt>
                <c:pt idx="2730">
                  <c:v>29.8</c:v>
                </c:pt>
                <c:pt idx="2731">
                  <c:v>29.8</c:v>
                </c:pt>
                <c:pt idx="2732">
                  <c:v>29.8</c:v>
                </c:pt>
                <c:pt idx="2733">
                  <c:v>29.9</c:v>
                </c:pt>
                <c:pt idx="2734">
                  <c:v>29.9</c:v>
                </c:pt>
                <c:pt idx="2735">
                  <c:v>29.9</c:v>
                </c:pt>
                <c:pt idx="2736">
                  <c:v>29.9</c:v>
                </c:pt>
                <c:pt idx="2737">
                  <c:v>29.8</c:v>
                </c:pt>
                <c:pt idx="2738">
                  <c:v>29.8</c:v>
                </c:pt>
                <c:pt idx="2739">
                  <c:v>29.9</c:v>
                </c:pt>
                <c:pt idx="2740">
                  <c:v>29.9</c:v>
                </c:pt>
                <c:pt idx="2741">
                  <c:v>29.8</c:v>
                </c:pt>
                <c:pt idx="2742">
                  <c:v>29.9</c:v>
                </c:pt>
                <c:pt idx="2743">
                  <c:v>29.9</c:v>
                </c:pt>
                <c:pt idx="2744">
                  <c:v>29.9</c:v>
                </c:pt>
                <c:pt idx="2745">
                  <c:v>29.9</c:v>
                </c:pt>
                <c:pt idx="2746">
                  <c:v>29.9</c:v>
                </c:pt>
                <c:pt idx="2747">
                  <c:v>30</c:v>
                </c:pt>
                <c:pt idx="2748">
                  <c:v>30</c:v>
                </c:pt>
                <c:pt idx="2749">
                  <c:v>30.1</c:v>
                </c:pt>
                <c:pt idx="2750">
                  <c:v>30.1</c:v>
                </c:pt>
                <c:pt idx="2751">
                  <c:v>30.1</c:v>
                </c:pt>
                <c:pt idx="2752">
                  <c:v>30.1</c:v>
                </c:pt>
                <c:pt idx="2753">
                  <c:v>30.2</c:v>
                </c:pt>
                <c:pt idx="2754">
                  <c:v>30.2</c:v>
                </c:pt>
                <c:pt idx="2755">
                  <c:v>30.3</c:v>
                </c:pt>
                <c:pt idx="2756">
                  <c:v>30.4</c:v>
                </c:pt>
                <c:pt idx="2757">
                  <c:v>30.4</c:v>
                </c:pt>
                <c:pt idx="2758">
                  <c:v>30.4</c:v>
                </c:pt>
                <c:pt idx="2759">
                  <c:v>30.4</c:v>
                </c:pt>
                <c:pt idx="2760">
                  <c:v>30.4</c:v>
                </c:pt>
                <c:pt idx="2761">
                  <c:v>30.4</c:v>
                </c:pt>
                <c:pt idx="2762">
                  <c:v>30.3</c:v>
                </c:pt>
                <c:pt idx="2763">
                  <c:v>30.3</c:v>
                </c:pt>
                <c:pt idx="2764">
                  <c:v>30.3</c:v>
                </c:pt>
                <c:pt idx="2765">
                  <c:v>30.3</c:v>
                </c:pt>
                <c:pt idx="2766">
                  <c:v>30.3</c:v>
                </c:pt>
                <c:pt idx="2767">
                  <c:v>30.3</c:v>
                </c:pt>
                <c:pt idx="2768">
                  <c:v>30.2</c:v>
                </c:pt>
                <c:pt idx="2769">
                  <c:v>30.2</c:v>
                </c:pt>
                <c:pt idx="2770">
                  <c:v>30.2</c:v>
                </c:pt>
                <c:pt idx="2771">
                  <c:v>30.2</c:v>
                </c:pt>
                <c:pt idx="2772">
                  <c:v>30.2</c:v>
                </c:pt>
                <c:pt idx="2773">
                  <c:v>30.2</c:v>
                </c:pt>
                <c:pt idx="2774">
                  <c:v>30.2</c:v>
                </c:pt>
                <c:pt idx="2775">
                  <c:v>30.2</c:v>
                </c:pt>
                <c:pt idx="2776">
                  <c:v>30.2</c:v>
                </c:pt>
                <c:pt idx="2777">
                  <c:v>30.2</c:v>
                </c:pt>
                <c:pt idx="2778">
                  <c:v>30.2</c:v>
                </c:pt>
                <c:pt idx="2779">
                  <c:v>30.2</c:v>
                </c:pt>
                <c:pt idx="2780">
                  <c:v>30.3</c:v>
                </c:pt>
                <c:pt idx="2781">
                  <c:v>30.2</c:v>
                </c:pt>
                <c:pt idx="2782">
                  <c:v>30.2</c:v>
                </c:pt>
                <c:pt idx="2783">
                  <c:v>30.2</c:v>
                </c:pt>
                <c:pt idx="2784">
                  <c:v>30.2</c:v>
                </c:pt>
                <c:pt idx="2785">
                  <c:v>30.2</c:v>
                </c:pt>
                <c:pt idx="2786">
                  <c:v>30.1</c:v>
                </c:pt>
                <c:pt idx="2787">
                  <c:v>30.1</c:v>
                </c:pt>
                <c:pt idx="2788">
                  <c:v>30.1</c:v>
                </c:pt>
                <c:pt idx="2789">
                  <c:v>30.1</c:v>
                </c:pt>
                <c:pt idx="2790">
                  <c:v>30.1</c:v>
                </c:pt>
                <c:pt idx="2791">
                  <c:v>30.1</c:v>
                </c:pt>
                <c:pt idx="2792">
                  <c:v>30.1</c:v>
                </c:pt>
                <c:pt idx="2793">
                  <c:v>30.1</c:v>
                </c:pt>
                <c:pt idx="2794">
                  <c:v>30.1</c:v>
                </c:pt>
                <c:pt idx="2795">
                  <c:v>30.1</c:v>
                </c:pt>
                <c:pt idx="2796">
                  <c:v>30.1</c:v>
                </c:pt>
                <c:pt idx="2797">
                  <c:v>30.1</c:v>
                </c:pt>
                <c:pt idx="2798">
                  <c:v>30.1</c:v>
                </c:pt>
                <c:pt idx="2799">
                  <c:v>30.1</c:v>
                </c:pt>
                <c:pt idx="2800">
                  <c:v>30.1</c:v>
                </c:pt>
                <c:pt idx="2801">
                  <c:v>30.1</c:v>
                </c:pt>
                <c:pt idx="2802">
                  <c:v>30.1</c:v>
                </c:pt>
                <c:pt idx="2803">
                  <c:v>30.2</c:v>
                </c:pt>
                <c:pt idx="2804">
                  <c:v>30.2</c:v>
                </c:pt>
                <c:pt idx="2805">
                  <c:v>30.2</c:v>
                </c:pt>
                <c:pt idx="2806">
                  <c:v>30.2</c:v>
                </c:pt>
                <c:pt idx="2807">
                  <c:v>30.2</c:v>
                </c:pt>
                <c:pt idx="2808">
                  <c:v>30.2</c:v>
                </c:pt>
                <c:pt idx="2809">
                  <c:v>30.3</c:v>
                </c:pt>
                <c:pt idx="2810">
                  <c:v>30.2</c:v>
                </c:pt>
                <c:pt idx="2811">
                  <c:v>30.3</c:v>
                </c:pt>
                <c:pt idx="2812">
                  <c:v>30.3</c:v>
                </c:pt>
                <c:pt idx="2813">
                  <c:v>30.3</c:v>
                </c:pt>
                <c:pt idx="2814">
                  <c:v>30.4</c:v>
                </c:pt>
                <c:pt idx="2815">
                  <c:v>30.5</c:v>
                </c:pt>
                <c:pt idx="2816">
                  <c:v>30.5</c:v>
                </c:pt>
                <c:pt idx="2817">
                  <c:v>30.5</c:v>
                </c:pt>
                <c:pt idx="2818">
                  <c:v>30.6</c:v>
                </c:pt>
                <c:pt idx="2819">
                  <c:v>30.6</c:v>
                </c:pt>
                <c:pt idx="2820">
                  <c:v>30.6</c:v>
                </c:pt>
                <c:pt idx="2821">
                  <c:v>30.6</c:v>
                </c:pt>
                <c:pt idx="2822">
                  <c:v>30.6</c:v>
                </c:pt>
                <c:pt idx="2823">
                  <c:v>30.6</c:v>
                </c:pt>
                <c:pt idx="2824">
                  <c:v>30.7</c:v>
                </c:pt>
                <c:pt idx="2825">
                  <c:v>30.7</c:v>
                </c:pt>
                <c:pt idx="2826">
                  <c:v>30.8</c:v>
                </c:pt>
                <c:pt idx="2827">
                  <c:v>30.8</c:v>
                </c:pt>
                <c:pt idx="2828">
                  <c:v>30.8</c:v>
                </c:pt>
                <c:pt idx="2829">
                  <c:v>30.9</c:v>
                </c:pt>
                <c:pt idx="2830">
                  <c:v>30.9</c:v>
                </c:pt>
                <c:pt idx="2831">
                  <c:v>30.8</c:v>
                </c:pt>
                <c:pt idx="2832">
                  <c:v>30.9</c:v>
                </c:pt>
                <c:pt idx="2833">
                  <c:v>30.9</c:v>
                </c:pt>
                <c:pt idx="2834">
                  <c:v>30.9</c:v>
                </c:pt>
                <c:pt idx="2835">
                  <c:v>30.9</c:v>
                </c:pt>
                <c:pt idx="2836">
                  <c:v>31</c:v>
                </c:pt>
                <c:pt idx="2837">
                  <c:v>31</c:v>
                </c:pt>
                <c:pt idx="2838">
                  <c:v>30.9</c:v>
                </c:pt>
                <c:pt idx="2839">
                  <c:v>31</c:v>
                </c:pt>
              </c:numCache>
            </c:numRef>
          </c:xVal>
          <c:yVal>
            <c:numRef>
              <c:f>Sheet1!$R$3:$R$2842</c:f>
              <c:numCache>
                <c:formatCode>0.00</c:formatCode>
                <c:ptCount val="2840"/>
                <c:pt idx="0">
                  <c:v>33.11</c:v>
                </c:pt>
                <c:pt idx="1">
                  <c:v>33.11</c:v>
                </c:pt>
                <c:pt idx="2">
                  <c:v>33.1</c:v>
                </c:pt>
                <c:pt idx="3">
                  <c:v>33.11</c:v>
                </c:pt>
                <c:pt idx="4">
                  <c:v>33.11</c:v>
                </c:pt>
                <c:pt idx="5">
                  <c:v>33.159999999999997</c:v>
                </c:pt>
                <c:pt idx="6">
                  <c:v>33.19</c:v>
                </c:pt>
                <c:pt idx="7">
                  <c:v>33.21</c:v>
                </c:pt>
                <c:pt idx="8">
                  <c:v>33.200000000000003</c:v>
                </c:pt>
                <c:pt idx="9">
                  <c:v>33.22</c:v>
                </c:pt>
                <c:pt idx="10">
                  <c:v>33.26</c:v>
                </c:pt>
                <c:pt idx="11">
                  <c:v>33.25</c:v>
                </c:pt>
                <c:pt idx="12">
                  <c:v>33.24</c:v>
                </c:pt>
                <c:pt idx="13">
                  <c:v>33.200000000000003</c:v>
                </c:pt>
                <c:pt idx="14">
                  <c:v>33.19</c:v>
                </c:pt>
                <c:pt idx="15">
                  <c:v>33.200000000000003</c:v>
                </c:pt>
                <c:pt idx="16">
                  <c:v>33.200000000000003</c:v>
                </c:pt>
                <c:pt idx="17">
                  <c:v>33.17</c:v>
                </c:pt>
                <c:pt idx="18">
                  <c:v>33.090000000000003</c:v>
                </c:pt>
                <c:pt idx="19">
                  <c:v>33.049999999999997</c:v>
                </c:pt>
                <c:pt idx="20">
                  <c:v>33.01</c:v>
                </c:pt>
                <c:pt idx="21">
                  <c:v>32.979999999999997</c:v>
                </c:pt>
                <c:pt idx="22">
                  <c:v>32.909999999999997</c:v>
                </c:pt>
                <c:pt idx="23">
                  <c:v>32.9</c:v>
                </c:pt>
                <c:pt idx="24">
                  <c:v>32.96</c:v>
                </c:pt>
                <c:pt idx="25">
                  <c:v>33</c:v>
                </c:pt>
                <c:pt idx="26">
                  <c:v>32.94</c:v>
                </c:pt>
                <c:pt idx="27">
                  <c:v>32.9</c:v>
                </c:pt>
                <c:pt idx="28">
                  <c:v>32.9</c:v>
                </c:pt>
                <c:pt idx="29">
                  <c:v>32.909999999999997</c:v>
                </c:pt>
                <c:pt idx="30">
                  <c:v>32.97</c:v>
                </c:pt>
                <c:pt idx="31">
                  <c:v>33.01</c:v>
                </c:pt>
                <c:pt idx="32">
                  <c:v>32.96</c:v>
                </c:pt>
                <c:pt idx="33">
                  <c:v>32.93</c:v>
                </c:pt>
                <c:pt idx="34">
                  <c:v>32.82</c:v>
                </c:pt>
                <c:pt idx="35">
                  <c:v>32.76</c:v>
                </c:pt>
                <c:pt idx="36">
                  <c:v>32.700000000000003</c:v>
                </c:pt>
                <c:pt idx="37">
                  <c:v>32.700000000000003</c:v>
                </c:pt>
                <c:pt idx="38">
                  <c:v>32.71</c:v>
                </c:pt>
                <c:pt idx="39">
                  <c:v>32.75</c:v>
                </c:pt>
                <c:pt idx="40">
                  <c:v>32.799999999999997</c:v>
                </c:pt>
                <c:pt idx="41">
                  <c:v>32.83</c:v>
                </c:pt>
                <c:pt idx="42">
                  <c:v>32.9</c:v>
                </c:pt>
                <c:pt idx="43">
                  <c:v>32.9</c:v>
                </c:pt>
                <c:pt idx="44">
                  <c:v>32.909999999999997</c:v>
                </c:pt>
                <c:pt idx="45">
                  <c:v>32.950000000000003</c:v>
                </c:pt>
                <c:pt idx="46">
                  <c:v>33.020000000000003</c:v>
                </c:pt>
                <c:pt idx="47">
                  <c:v>33.1</c:v>
                </c:pt>
                <c:pt idx="48">
                  <c:v>33.17</c:v>
                </c:pt>
                <c:pt idx="49">
                  <c:v>33.200000000000003</c:v>
                </c:pt>
                <c:pt idx="50">
                  <c:v>33.22</c:v>
                </c:pt>
                <c:pt idx="51">
                  <c:v>33.26</c:v>
                </c:pt>
                <c:pt idx="52">
                  <c:v>33.24</c:v>
                </c:pt>
                <c:pt idx="53">
                  <c:v>33.21</c:v>
                </c:pt>
                <c:pt idx="54">
                  <c:v>33.24</c:v>
                </c:pt>
                <c:pt idx="55">
                  <c:v>33.36</c:v>
                </c:pt>
                <c:pt idx="56">
                  <c:v>33.4</c:v>
                </c:pt>
                <c:pt idx="57">
                  <c:v>33.39</c:v>
                </c:pt>
                <c:pt idx="58">
                  <c:v>33.369999999999997</c:v>
                </c:pt>
                <c:pt idx="59">
                  <c:v>33.32</c:v>
                </c:pt>
                <c:pt idx="60">
                  <c:v>33.299999999999997</c:v>
                </c:pt>
                <c:pt idx="61">
                  <c:v>33.380000000000003</c:v>
                </c:pt>
                <c:pt idx="62">
                  <c:v>33.36</c:v>
                </c:pt>
                <c:pt idx="63">
                  <c:v>33.31</c:v>
                </c:pt>
                <c:pt idx="64">
                  <c:v>33.299999999999997</c:v>
                </c:pt>
                <c:pt idx="65">
                  <c:v>33.22</c:v>
                </c:pt>
                <c:pt idx="66">
                  <c:v>33.200000000000003</c:v>
                </c:pt>
                <c:pt idx="67">
                  <c:v>33.21</c:v>
                </c:pt>
                <c:pt idx="68">
                  <c:v>33.14</c:v>
                </c:pt>
                <c:pt idx="69">
                  <c:v>33.11</c:v>
                </c:pt>
                <c:pt idx="70">
                  <c:v>33.1</c:v>
                </c:pt>
                <c:pt idx="71">
                  <c:v>33.119999999999997</c:v>
                </c:pt>
                <c:pt idx="72">
                  <c:v>33.159999999999997</c:v>
                </c:pt>
                <c:pt idx="73">
                  <c:v>33.130000000000003</c:v>
                </c:pt>
                <c:pt idx="74">
                  <c:v>33.07</c:v>
                </c:pt>
                <c:pt idx="75">
                  <c:v>33.020000000000003</c:v>
                </c:pt>
                <c:pt idx="76">
                  <c:v>32.99</c:v>
                </c:pt>
                <c:pt idx="77">
                  <c:v>32.92</c:v>
                </c:pt>
                <c:pt idx="78">
                  <c:v>32.85</c:v>
                </c:pt>
                <c:pt idx="79">
                  <c:v>32.82</c:v>
                </c:pt>
                <c:pt idx="80">
                  <c:v>32.81</c:v>
                </c:pt>
                <c:pt idx="81">
                  <c:v>32.82</c:v>
                </c:pt>
                <c:pt idx="82">
                  <c:v>32.82</c:v>
                </c:pt>
                <c:pt idx="83">
                  <c:v>32.82</c:v>
                </c:pt>
                <c:pt idx="84">
                  <c:v>32.82</c:v>
                </c:pt>
                <c:pt idx="85">
                  <c:v>32.82</c:v>
                </c:pt>
                <c:pt idx="86">
                  <c:v>32.81</c:v>
                </c:pt>
                <c:pt idx="87">
                  <c:v>32.799999999999997</c:v>
                </c:pt>
                <c:pt idx="88">
                  <c:v>32.76</c:v>
                </c:pt>
                <c:pt idx="89">
                  <c:v>32.75</c:v>
                </c:pt>
                <c:pt idx="90">
                  <c:v>32.79</c:v>
                </c:pt>
                <c:pt idx="91">
                  <c:v>32.799999999999997</c:v>
                </c:pt>
                <c:pt idx="92">
                  <c:v>32.82</c:v>
                </c:pt>
                <c:pt idx="93">
                  <c:v>32.85</c:v>
                </c:pt>
                <c:pt idx="94">
                  <c:v>32.81</c:v>
                </c:pt>
                <c:pt idx="95">
                  <c:v>32.81</c:v>
                </c:pt>
                <c:pt idx="96">
                  <c:v>32.81</c:v>
                </c:pt>
                <c:pt idx="97">
                  <c:v>32.840000000000003</c:v>
                </c:pt>
                <c:pt idx="98">
                  <c:v>32.880000000000003</c:v>
                </c:pt>
                <c:pt idx="99">
                  <c:v>32.950000000000003</c:v>
                </c:pt>
                <c:pt idx="100">
                  <c:v>33.020000000000003</c:v>
                </c:pt>
                <c:pt idx="101">
                  <c:v>33.119999999999997</c:v>
                </c:pt>
                <c:pt idx="102">
                  <c:v>33.19</c:v>
                </c:pt>
                <c:pt idx="103">
                  <c:v>33.200000000000003</c:v>
                </c:pt>
                <c:pt idx="104">
                  <c:v>33.15</c:v>
                </c:pt>
                <c:pt idx="105">
                  <c:v>33.17</c:v>
                </c:pt>
                <c:pt idx="106">
                  <c:v>33.21</c:v>
                </c:pt>
                <c:pt idx="107">
                  <c:v>33.21</c:v>
                </c:pt>
                <c:pt idx="108">
                  <c:v>33.200000000000003</c:v>
                </c:pt>
                <c:pt idx="109">
                  <c:v>33.270000000000003</c:v>
                </c:pt>
                <c:pt idx="110">
                  <c:v>33.32</c:v>
                </c:pt>
                <c:pt idx="111">
                  <c:v>33.340000000000003</c:v>
                </c:pt>
                <c:pt idx="112">
                  <c:v>33.35</c:v>
                </c:pt>
                <c:pt idx="113">
                  <c:v>33.39</c:v>
                </c:pt>
                <c:pt idx="114">
                  <c:v>33.450000000000003</c:v>
                </c:pt>
                <c:pt idx="115">
                  <c:v>33.5</c:v>
                </c:pt>
                <c:pt idx="116">
                  <c:v>33.46</c:v>
                </c:pt>
                <c:pt idx="117">
                  <c:v>33.409999999999997</c:v>
                </c:pt>
                <c:pt idx="118">
                  <c:v>33.380000000000003</c:v>
                </c:pt>
                <c:pt idx="119">
                  <c:v>33.39</c:v>
                </c:pt>
                <c:pt idx="120">
                  <c:v>33.4</c:v>
                </c:pt>
                <c:pt idx="121">
                  <c:v>33.409999999999997</c:v>
                </c:pt>
                <c:pt idx="122">
                  <c:v>33.4</c:v>
                </c:pt>
                <c:pt idx="123">
                  <c:v>33.380000000000003</c:v>
                </c:pt>
                <c:pt idx="124">
                  <c:v>33.35</c:v>
                </c:pt>
                <c:pt idx="125">
                  <c:v>33.380000000000003</c:v>
                </c:pt>
                <c:pt idx="126">
                  <c:v>33.42</c:v>
                </c:pt>
                <c:pt idx="127">
                  <c:v>33.49</c:v>
                </c:pt>
                <c:pt idx="128">
                  <c:v>33.520000000000003</c:v>
                </c:pt>
                <c:pt idx="129">
                  <c:v>33.58</c:v>
                </c:pt>
                <c:pt idx="130">
                  <c:v>33.6</c:v>
                </c:pt>
                <c:pt idx="131">
                  <c:v>33.6</c:v>
                </c:pt>
                <c:pt idx="132">
                  <c:v>33.590000000000003</c:v>
                </c:pt>
                <c:pt idx="133">
                  <c:v>33.6</c:v>
                </c:pt>
                <c:pt idx="134">
                  <c:v>33.64</c:v>
                </c:pt>
                <c:pt idx="135">
                  <c:v>33.619999999999997</c:v>
                </c:pt>
                <c:pt idx="136">
                  <c:v>33.549999999999997</c:v>
                </c:pt>
                <c:pt idx="137">
                  <c:v>33.520000000000003</c:v>
                </c:pt>
                <c:pt idx="138">
                  <c:v>33.51</c:v>
                </c:pt>
                <c:pt idx="139">
                  <c:v>33.450000000000003</c:v>
                </c:pt>
                <c:pt idx="140">
                  <c:v>33.43</c:v>
                </c:pt>
                <c:pt idx="141">
                  <c:v>33.4</c:v>
                </c:pt>
                <c:pt idx="142">
                  <c:v>33.35</c:v>
                </c:pt>
                <c:pt idx="143">
                  <c:v>33.31</c:v>
                </c:pt>
                <c:pt idx="144">
                  <c:v>33.24</c:v>
                </c:pt>
                <c:pt idx="145">
                  <c:v>33.14</c:v>
                </c:pt>
                <c:pt idx="146">
                  <c:v>33.03</c:v>
                </c:pt>
                <c:pt idx="147">
                  <c:v>32.97</c:v>
                </c:pt>
                <c:pt idx="148">
                  <c:v>32.92</c:v>
                </c:pt>
                <c:pt idx="149">
                  <c:v>32.9</c:v>
                </c:pt>
                <c:pt idx="150">
                  <c:v>32.9</c:v>
                </c:pt>
                <c:pt idx="151">
                  <c:v>32.89</c:v>
                </c:pt>
                <c:pt idx="152">
                  <c:v>32.86</c:v>
                </c:pt>
                <c:pt idx="153">
                  <c:v>32.85</c:v>
                </c:pt>
                <c:pt idx="154">
                  <c:v>32.85</c:v>
                </c:pt>
                <c:pt idx="155">
                  <c:v>32.86</c:v>
                </c:pt>
                <c:pt idx="156">
                  <c:v>32.92</c:v>
                </c:pt>
                <c:pt idx="157">
                  <c:v>32.99</c:v>
                </c:pt>
                <c:pt idx="158">
                  <c:v>33.049999999999997</c:v>
                </c:pt>
                <c:pt idx="159">
                  <c:v>33.1</c:v>
                </c:pt>
                <c:pt idx="160">
                  <c:v>33.1</c:v>
                </c:pt>
                <c:pt idx="161">
                  <c:v>33.1</c:v>
                </c:pt>
                <c:pt idx="162">
                  <c:v>33.1</c:v>
                </c:pt>
                <c:pt idx="163">
                  <c:v>33.1</c:v>
                </c:pt>
                <c:pt idx="164">
                  <c:v>33.049999999999997</c:v>
                </c:pt>
                <c:pt idx="165">
                  <c:v>33.020000000000003</c:v>
                </c:pt>
                <c:pt idx="166">
                  <c:v>33.04</c:v>
                </c:pt>
                <c:pt idx="167">
                  <c:v>33</c:v>
                </c:pt>
                <c:pt idx="168">
                  <c:v>32.93</c:v>
                </c:pt>
                <c:pt idx="169">
                  <c:v>32.869999999999997</c:v>
                </c:pt>
                <c:pt idx="170">
                  <c:v>32.81</c:v>
                </c:pt>
                <c:pt idx="171">
                  <c:v>32.81</c:v>
                </c:pt>
                <c:pt idx="172">
                  <c:v>32.799999999999997</c:v>
                </c:pt>
                <c:pt idx="173">
                  <c:v>32.799999999999997</c:v>
                </c:pt>
                <c:pt idx="174">
                  <c:v>32.82</c:v>
                </c:pt>
                <c:pt idx="175">
                  <c:v>32.83</c:v>
                </c:pt>
                <c:pt idx="176">
                  <c:v>32.880000000000003</c:v>
                </c:pt>
                <c:pt idx="177">
                  <c:v>32.909999999999997</c:v>
                </c:pt>
                <c:pt idx="178">
                  <c:v>32.93</c:v>
                </c:pt>
                <c:pt idx="179">
                  <c:v>32.869999999999997</c:v>
                </c:pt>
                <c:pt idx="180">
                  <c:v>32.89</c:v>
                </c:pt>
                <c:pt idx="181">
                  <c:v>32.909999999999997</c:v>
                </c:pt>
                <c:pt idx="182">
                  <c:v>32.96</c:v>
                </c:pt>
                <c:pt idx="183">
                  <c:v>32.950000000000003</c:v>
                </c:pt>
                <c:pt idx="184">
                  <c:v>32.93</c:v>
                </c:pt>
                <c:pt idx="185">
                  <c:v>32.869999999999997</c:v>
                </c:pt>
                <c:pt idx="186">
                  <c:v>32.799999999999997</c:v>
                </c:pt>
                <c:pt idx="187">
                  <c:v>32.74</c:v>
                </c:pt>
                <c:pt idx="188">
                  <c:v>32.729999999999997</c:v>
                </c:pt>
                <c:pt idx="189">
                  <c:v>32.770000000000003</c:v>
                </c:pt>
                <c:pt idx="190">
                  <c:v>32.75</c:v>
                </c:pt>
                <c:pt idx="191">
                  <c:v>32.71</c:v>
                </c:pt>
                <c:pt idx="192">
                  <c:v>32.700000000000003</c:v>
                </c:pt>
                <c:pt idx="193">
                  <c:v>32.700000000000003</c:v>
                </c:pt>
                <c:pt idx="194">
                  <c:v>32.71</c:v>
                </c:pt>
                <c:pt idx="195">
                  <c:v>32.64</c:v>
                </c:pt>
                <c:pt idx="196">
                  <c:v>32.61</c:v>
                </c:pt>
                <c:pt idx="197">
                  <c:v>32.56</c:v>
                </c:pt>
                <c:pt idx="198">
                  <c:v>32.549999999999997</c:v>
                </c:pt>
                <c:pt idx="199">
                  <c:v>32.53</c:v>
                </c:pt>
                <c:pt idx="200">
                  <c:v>32.54</c:v>
                </c:pt>
                <c:pt idx="201">
                  <c:v>32.61</c:v>
                </c:pt>
                <c:pt idx="202">
                  <c:v>32.68</c:v>
                </c:pt>
                <c:pt idx="203">
                  <c:v>32.700000000000003</c:v>
                </c:pt>
                <c:pt idx="204">
                  <c:v>32.729999999999997</c:v>
                </c:pt>
                <c:pt idx="205">
                  <c:v>32.770000000000003</c:v>
                </c:pt>
                <c:pt idx="206">
                  <c:v>32.76</c:v>
                </c:pt>
                <c:pt idx="207">
                  <c:v>32.729999999999997</c:v>
                </c:pt>
                <c:pt idx="208">
                  <c:v>32.700000000000003</c:v>
                </c:pt>
                <c:pt idx="209">
                  <c:v>32.729999999999997</c:v>
                </c:pt>
                <c:pt idx="210">
                  <c:v>32.74</c:v>
                </c:pt>
                <c:pt idx="211">
                  <c:v>32.700000000000003</c:v>
                </c:pt>
                <c:pt idx="212">
                  <c:v>32.71</c:v>
                </c:pt>
                <c:pt idx="213">
                  <c:v>32.67</c:v>
                </c:pt>
                <c:pt idx="214">
                  <c:v>32.67</c:v>
                </c:pt>
                <c:pt idx="215">
                  <c:v>32.659999999999997</c:v>
                </c:pt>
                <c:pt idx="216">
                  <c:v>32.61</c:v>
                </c:pt>
                <c:pt idx="217">
                  <c:v>32.54</c:v>
                </c:pt>
                <c:pt idx="218">
                  <c:v>32.47</c:v>
                </c:pt>
                <c:pt idx="219">
                  <c:v>32.4</c:v>
                </c:pt>
                <c:pt idx="220">
                  <c:v>32.39</c:v>
                </c:pt>
                <c:pt idx="221">
                  <c:v>32.369999999999997</c:v>
                </c:pt>
                <c:pt idx="222">
                  <c:v>32.299999999999997</c:v>
                </c:pt>
                <c:pt idx="223">
                  <c:v>32.299999999999997</c:v>
                </c:pt>
                <c:pt idx="224">
                  <c:v>32.25</c:v>
                </c:pt>
                <c:pt idx="225">
                  <c:v>32.22</c:v>
                </c:pt>
                <c:pt idx="226">
                  <c:v>32.19</c:v>
                </c:pt>
                <c:pt idx="227">
                  <c:v>32.119999999999997</c:v>
                </c:pt>
                <c:pt idx="228">
                  <c:v>32.07</c:v>
                </c:pt>
                <c:pt idx="229">
                  <c:v>32.049999999999997</c:v>
                </c:pt>
                <c:pt idx="230">
                  <c:v>32.06</c:v>
                </c:pt>
                <c:pt idx="231">
                  <c:v>32.06</c:v>
                </c:pt>
                <c:pt idx="232">
                  <c:v>32.11</c:v>
                </c:pt>
                <c:pt idx="233">
                  <c:v>32.1</c:v>
                </c:pt>
                <c:pt idx="234">
                  <c:v>32.11</c:v>
                </c:pt>
                <c:pt idx="235">
                  <c:v>32.11</c:v>
                </c:pt>
                <c:pt idx="236">
                  <c:v>32.119999999999997</c:v>
                </c:pt>
                <c:pt idx="237">
                  <c:v>32.18</c:v>
                </c:pt>
                <c:pt idx="238">
                  <c:v>32.21</c:v>
                </c:pt>
                <c:pt idx="239">
                  <c:v>32.22</c:v>
                </c:pt>
                <c:pt idx="240">
                  <c:v>32.229999999999997</c:v>
                </c:pt>
                <c:pt idx="241">
                  <c:v>32.229999999999997</c:v>
                </c:pt>
                <c:pt idx="242">
                  <c:v>32.24</c:v>
                </c:pt>
                <c:pt idx="243">
                  <c:v>32.24</c:v>
                </c:pt>
                <c:pt idx="244">
                  <c:v>32.299999999999997</c:v>
                </c:pt>
                <c:pt idx="245">
                  <c:v>32.299999999999997</c:v>
                </c:pt>
                <c:pt idx="246">
                  <c:v>32.35</c:v>
                </c:pt>
                <c:pt idx="247">
                  <c:v>32.36</c:v>
                </c:pt>
                <c:pt idx="248">
                  <c:v>32.35</c:v>
                </c:pt>
                <c:pt idx="249">
                  <c:v>32.35</c:v>
                </c:pt>
                <c:pt idx="250">
                  <c:v>32.39</c:v>
                </c:pt>
                <c:pt idx="251">
                  <c:v>32.36</c:v>
                </c:pt>
                <c:pt idx="252">
                  <c:v>32.4</c:v>
                </c:pt>
                <c:pt idx="253">
                  <c:v>32.4</c:v>
                </c:pt>
                <c:pt idx="254">
                  <c:v>32.409999999999997</c:v>
                </c:pt>
                <c:pt idx="255">
                  <c:v>32.46</c:v>
                </c:pt>
                <c:pt idx="256">
                  <c:v>32.49</c:v>
                </c:pt>
                <c:pt idx="257">
                  <c:v>32.5</c:v>
                </c:pt>
                <c:pt idx="258">
                  <c:v>32.54</c:v>
                </c:pt>
                <c:pt idx="259">
                  <c:v>32.56</c:v>
                </c:pt>
                <c:pt idx="260">
                  <c:v>32.520000000000003</c:v>
                </c:pt>
                <c:pt idx="261">
                  <c:v>32.520000000000003</c:v>
                </c:pt>
                <c:pt idx="262">
                  <c:v>32.5</c:v>
                </c:pt>
                <c:pt idx="263">
                  <c:v>32.479999999999997</c:v>
                </c:pt>
                <c:pt idx="264">
                  <c:v>32.43</c:v>
                </c:pt>
                <c:pt idx="265">
                  <c:v>32.369999999999997</c:v>
                </c:pt>
                <c:pt idx="266">
                  <c:v>32.31</c:v>
                </c:pt>
                <c:pt idx="267">
                  <c:v>32.299999999999997</c:v>
                </c:pt>
                <c:pt idx="268">
                  <c:v>32.22</c:v>
                </c:pt>
                <c:pt idx="269">
                  <c:v>32.17</c:v>
                </c:pt>
                <c:pt idx="270">
                  <c:v>32.1</c:v>
                </c:pt>
                <c:pt idx="271">
                  <c:v>32.020000000000003</c:v>
                </c:pt>
                <c:pt idx="272">
                  <c:v>31.98</c:v>
                </c:pt>
                <c:pt idx="273">
                  <c:v>31.91</c:v>
                </c:pt>
                <c:pt idx="274">
                  <c:v>31.9</c:v>
                </c:pt>
                <c:pt idx="275">
                  <c:v>31.89</c:v>
                </c:pt>
                <c:pt idx="276">
                  <c:v>31.86</c:v>
                </c:pt>
                <c:pt idx="277">
                  <c:v>31.84</c:v>
                </c:pt>
                <c:pt idx="278">
                  <c:v>31.81</c:v>
                </c:pt>
                <c:pt idx="279">
                  <c:v>31.76</c:v>
                </c:pt>
                <c:pt idx="280">
                  <c:v>31.77</c:v>
                </c:pt>
                <c:pt idx="281">
                  <c:v>31.77</c:v>
                </c:pt>
                <c:pt idx="282">
                  <c:v>31.77</c:v>
                </c:pt>
                <c:pt idx="283">
                  <c:v>31.79</c:v>
                </c:pt>
                <c:pt idx="284">
                  <c:v>31.79</c:v>
                </c:pt>
                <c:pt idx="285">
                  <c:v>31.8</c:v>
                </c:pt>
                <c:pt idx="286">
                  <c:v>31.84</c:v>
                </c:pt>
                <c:pt idx="287">
                  <c:v>31.9</c:v>
                </c:pt>
                <c:pt idx="288">
                  <c:v>31.95</c:v>
                </c:pt>
                <c:pt idx="289">
                  <c:v>32.01</c:v>
                </c:pt>
                <c:pt idx="290">
                  <c:v>32.020000000000003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31.98</c:v>
                </c:pt>
                <c:pt idx="295">
                  <c:v>31.97</c:v>
                </c:pt>
                <c:pt idx="296">
                  <c:v>31.96</c:v>
                </c:pt>
                <c:pt idx="297">
                  <c:v>32</c:v>
                </c:pt>
                <c:pt idx="298">
                  <c:v>32</c:v>
                </c:pt>
                <c:pt idx="299">
                  <c:v>32.01</c:v>
                </c:pt>
                <c:pt idx="300">
                  <c:v>32.01</c:v>
                </c:pt>
                <c:pt idx="301">
                  <c:v>32.090000000000003</c:v>
                </c:pt>
                <c:pt idx="302">
                  <c:v>32.130000000000003</c:v>
                </c:pt>
                <c:pt idx="303">
                  <c:v>32.130000000000003</c:v>
                </c:pt>
                <c:pt idx="304">
                  <c:v>32.159999999999997</c:v>
                </c:pt>
                <c:pt idx="305">
                  <c:v>32.200000000000003</c:v>
                </c:pt>
                <c:pt idx="306">
                  <c:v>32.21</c:v>
                </c:pt>
                <c:pt idx="307">
                  <c:v>32.21</c:v>
                </c:pt>
                <c:pt idx="308">
                  <c:v>32.21</c:v>
                </c:pt>
                <c:pt idx="309">
                  <c:v>32.21</c:v>
                </c:pt>
                <c:pt idx="310">
                  <c:v>32.200000000000003</c:v>
                </c:pt>
                <c:pt idx="311">
                  <c:v>32.19</c:v>
                </c:pt>
                <c:pt idx="312">
                  <c:v>32.17</c:v>
                </c:pt>
                <c:pt idx="313">
                  <c:v>32.159999999999997</c:v>
                </c:pt>
                <c:pt idx="314">
                  <c:v>32.159999999999997</c:v>
                </c:pt>
                <c:pt idx="315">
                  <c:v>32.130000000000003</c:v>
                </c:pt>
                <c:pt idx="316">
                  <c:v>32.11</c:v>
                </c:pt>
                <c:pt idx="317">
                  <c:v>32.1</c:v>
                </c:pt>
                <c:pt idx="318">
                  <c:v>32.119999999999997</c:v>
                </c:pt>
                <c:pt idx="319">
                  <c:v>32.14</c:v>
                </c:pt>
                <c:pt idx="320">
                  <c:v>32.15</c:v>
                </c:pt>
                <c:pt idx="321">
                  <c:v>32.130000000000003</c:v>
                </c:pt>
                <c:pt idx="322">
                  <c:v>32.11</c:v>
                </c:pt>
                <c:pt idx="323">
                  <c:v>32.1</c:v>
                </c:pt>
                <c:pt idx="324">
                  <c:v>32.11</c:v>
                </c:pt>
                <c:pt idx="325">
                  <c:v>32.130000000000003</c:v>
                </c:pt>
                <c:pt idx="326">
                  <c:v>32.159999999999997</c:v>
                </c:pt>
                <c:pt idx="327">
                  <c:v>32.19</c:v>
                </c:pt>
                <c:pt idx="328">
                  <c:v>32.200000000000003</c:v>
                </c:pt>
                <c:pt idx="329">
                  <c:v>32.22</c:v>
                </c:pt>
                <c:pt idx="330">
                  <c:v>32.200000000000003</c:v>
                </c:pt>
                <c:pt idx="331">
                  <c:v>32.200000000000003</c:v>
                </c:pt>
                <c:pt idx="332">
                  <c:v>32.130000000000003</c:v>
                </c:pt>
                <c:pt idx="333">
                  <c:v>32.08</c:v>
                </c:pt>
                <c:pt idx="334">
                  <c:v>32.01</c:v>
                </c:pt>
                <c:pt idx="335">
                  <c:v>31.99</c:v>
                </c:pt>
                <c:pt idx="336">
                  <c:v>31.97</c:v>
                </c:pt>
                <c:pt idx="337">
                  <c:v>31.99</c:v>
                </c:pt>
                <c:pt idx="338">
                  <c:v>32.01</c:v>
                </c:pt>
                <c:pt idx="339">
                  <c:v>32</c:v>
                </c:pt>
                <c:pt idx="340">
                  <c:v>32.01</c:v>
                </c:pt>
                <c:pt idx="341">
                  <c:v>32.01</c:v>
                </c:pt>
                <c:pt idx="342">
                  <c:v>31.98</c:v>
                </c:pt>
                <c:pt idx="343">
                  <c:v>31.96</c:v>
                </c:pt>
                <c:pt idx="344">
                  <c:v>31.93</c:v>
                </c:pt>
                <c:pt idx="345">
                  <c:v>31.92</c:v>
                </c:pt>
                <c:pt idx="346">
                  <c:v>31.9</c:v>
                </c:pt>
                <c:pt idx="347">
                  <c:v>31.85</c:v>
                </c:pt>
                <c:pt idx="348">
                  <c:v>31.82</c:v>
                </c:pt>
                <c:pt idx="349">
                  <c:v>31.8</c:v>
                </c:pt>
                <c:pt idx="350">
                  <c:v>31.75</c:v>
                </c:pt>
                <c:pt idx="351">
                  <c:v>31.72</c:v>
                </c:pt>
                <c:pt idx="352">
                  <c:v>31.71</c:v>
                </c:pt>
                <c:pt idx="353">
                  <c:v>31.71</c:v>
                </c:pt>
                <c:pt idx="354">
                  <c:v>31.69</c:v>
                </c:pt>
                <c:pt idx="355">
                  <c:v>31.65</c:v>
                </c:pt>
                <c:pt idx="356">
                  <c:v>31.6</c:v>
                </c:pt>
                <c:pt idx="357">
                  <c:v>31.59</c:v>
                </c:pt>
                <c:pt idx="358">
                  <c:v>31.54</c:v>
                </c:pt>
                <c:pt idx="359">
                  <c:v>31.51</c:v>
                </c:pt>
                <c:pt idx="360">
                  <c:v>31.51</c:v>
                </c:pt>
                <c:pt idx="361">
                  <c:v>31.51</c:v>
                </c:pt>
                <c:pt idx="362">
                  <c:v>31.49</c:v>
                </c:pt>
                <c:pt idx="363">
                  <c:v>31.45</c:v>
                </c:pt>
                <c:pt idx="364">
                  <c:v>31.46</c:v>
                </c:pt>
                <c:pt idx="365">
                  <c:v>31.43</c:v>
                </c:pt>
                <c:pt idx="366">
                  <c:v>31.4</c:v>
                </c:pt>
                <c:pt idx="367">
                  <c:v>31.4</c:v>
                </c:pt>
                <c:pt idx="368">
                  <c:v>31.4</c:v>
                </c:pt>
                <c:pt idx="369">
                  <c:v>31.38</c:v>
                </c:pt>
                <c:pt idx="370">
                  <c:v>31.37</c:v>
                </c:pt>
                <c:pt idx="371">
                  <c:v>31.35</c:v>
                </c:pt>
                <c:pt idx="372">
                  <c:v>31.32</c:v>
                </c:pt>
                <c:pt idx="373">
                  <c:v>31.3</c:v>
                </c:pt>
                <c:pt idx="374">
                  <c:v>31.25</c:v>
                </c:pt>
                <c:pt idx="375">
                  <c:v>31.2</c:v>
                </c:pt>
                <c:pt idx="376">
                  <c:v>31.2</c:v>
                </c:pt>
                <c:pt idx="377">
                  <c:v>31.16</c:v>
                </c:pt>
                <c:pt idx="378">
                  <c:v>31.14</c:v>
                </c:pt>
                <c:pt idx="379">
                  <c:v>31.12</c:v>
                </c:pt>
                <c:pt idx="380">
                  <c:v>31.14</c:v>
                </c:pt>
                <c:pt idx="381">
                  <c:v>31.13</c:v>
                </c:pt>
                <c:pt idx="382">
                  <c:v>31.12</c:v>
                </c:pt>
                <c:pt idx="383">
                  <c:v>31.1</c:v>
                </c:pt>
                <c:pt idx="384">
                  <c:v>31.11</c:v>
                </c:pt>
                <c:pt idx="385">
                  <c:v>31.11</c:v>
                </c:pt>
                <c:pt idx="386">
                  <c:v>31.12</c:v>
                </c:pt>
                <c:pt idx="387">
                  <c:v>31.11</c:v>
                </c:pt>
                <c:pt idx="388">
                  <c:v>31.11</c:v>
                </c:pt>
                <c:pt idx="389">
                  <c:v>31.1</c:v>
                </c:pt>
                <c:pt idx="390">
                  <c:v>31.1</c:v>
                </c:pt>
                <c:pt idx="391">
                  <c:v>31.09</c:v>
                </c:pt>
                <c:pt idx="392">
                  <c:v>31.05</c:v>
                </c:pt>
                <c:pt idx="393">
                  <c:v>31.05</c:v>
                </c:pt>
                <c:pt idx="394">
                  <c:v>31.06</c:v>
                </c:pt>
                <c:pt idx="395">
                  <c:v>31.04</c:v>
                </c:pt>
                <c:pt idx="396">
                  <c:v>31.01</c:v>
                </c:pt>
                <c:pt idx="397">
                  <c:v>31</c:v>
                </c:pt>
                <c:pt idx="398">
                  <c:v>30.96</c:v>
                </c:pt>
                <c:pt idx="399">
                  <c:v>30.9</c:v>
                </c:pt>
                <c:pt idx="400">
                  <c:v>30.9</c:v>
                </c:pt>
                <c:pt idx="401">
                  <c:v>30.87</c:v>
                </c:pt>
                <c:pt idx="402">
                  <c:v>30.83</c:v>
                </c:pt>
                <c:pt idx="403">
                  <c:v>30.8</c:v>
                </c:pt>
                <c:pt idx="404">
                  <c:v>30.8</c:v>
                </c:pt>
                <c:pt idx="405">
                  <c:v>30.8</c:v>
                </c:pt>
                <c:pt idx="406">
                  <c:v>30.76</c:v>
                </c:pt>
                <c:pt idx="407">
                  <c:v>30.74</c:v>
                </c:pt>
                <c:pt idx="408">
                  <c:v>30.72</c:v>
                </c:pt>
                <c:pt idx="409">
                  <c:v>30.71</c:v>
                </c:pt>
                <c:pt idx="410">
                  <c:v>30.69</c:v>
                </c:pt>
                <c:pt idx="411">
                  <c:v>30.63</c:v>
                </c:pt>
                <c:pt idx="412">
                  <c:v>30.61</c:v>
                </c:pt>
                <c:pt idx="413">
                  <c:v>30.6</c:v>
                </c:pt>
                <c:pt idx="414">
                  <c:v>30.55</c:v>
                </c:pt>
                <c:pt idx="415">
                  <c:v>30.54</c:v>
                </c:pt>
                <c:pt idx="416">
                  <c:v>30.5</c:v>
                </c:pt>
                <c:pt idx="417">
                  <c:v>30.49</c:v>
                </c:pt>
                <c:pt idx="418">
                  <c:v>30.46</c:v>
                </c:pt>
                <c:pt idx="419">
                  <c:v>30.42</c:v>
                </c:pt>
                <c:pt idx="420">
                  <c:v>30.4</c:v>
                </c:pt>
                <c:pt idx="421">
                  <c:v>30.4</c:v>
                </c:pt>
                <c:pt idx="422">
                  <c:v>30.36</c:v>
                </c:pt>
                <c:pt idx="423">
                  <c:v>30.34</c:v>
                </c:pt>
                <c:pt idx="424">
                  <c:v>30.31</c:v>
                </c:pt>
                <c:pt idx="425">
                  <c:v>30.26</c:v>
                </c:pt>
                <c:pt idx="426">
                  <c:v>30.21</c:v>
                </c:pt>
                <c:pt idx="427">
                  <c:v>30.21</c:v>
                </c:pt>
                <c:pt idx="428">
                  <c:v>30.21</c:v>
                </c:pt>
                <c:pt idx="429">
                  <c:v>30.17</c:v>
                </c:pt>
                <c:pt idx="430">
                  <c:v>30.15</c:v>
                </c:pt>
                <c:pt idx="431">
                  <c:v>30.15</c:v>
                </c:pt>
                <c:pt idx="432">
                  <c:v>30.15</c:v>
                </c:pt>
                <c:pt idx="433">
                  <c:v>30.14</c:v>
                </c:pt>
                <c:pt idx="434">
                  <c:v>30.1</c:v>
                </c:pt>
                <c:pt idx="435">
                  <c:v>30.11</c:v>
                </c:pt>
                <c:pt idx="436">
                  <c:v>30.1</c:v>
                </c:pt>
                <c:pt idx="437">
                  <c:v>30.07</c:v>
                </c:pt>
                <c:pt idx="438">
                  <c:v>30.02</c:v>
                </c:pt>
                <c:pt idx="439">
                  <c:v>30.02</c:v>
                </c:pt>
                <c:pt idx="440">
                  <c:v>30.02</c:v>
                </c:pt>
                <c:pt idx="441">
                  <c:v>30.01</c:v>
                </c:pt>
                <c:pt idx="442">
                  <c:v>30.01</c:v>
                </c:pt>
                <c:pt idx="443">
                  <c:v>30.01</c:v>
                </c:pt>
                <c:pt idx="444">
                  <c:v>30</c:v>
                </c:pt>
                <c:pt idx="445">
                  <c:v>29.99</c:v>
                </c:pt>
                <c:pt idx="446">
                  <c:v>29.96</c:v>
                </c:pt>
                <c:pt idx="447">
                  <c:v>29.93</c:v>
                </c:pt>
                <c:pt idx="448">
                  <c:v>29.9</c:v>
                </c:pt>
                <c:pt idx="449">
                  <c:v>29.9</c:v>
                </c:pt>
                <c:pt idx="450">
                  <c:v>29.87</c:v>
                </c:pt>
                <c:pt idx="451">
                  <c:v>29.86</c:v>
                </c:pt>
                <c:pt idx="452">
                  <c:v>29.85</c:v>
                </c:pt>
                <c:pt idx="453">
                  <c:v>29.82</c:v>
                </c:pt>
                <c:pt idx="454">
                  <c:v>29.8</c:v>
                </c:pt>
                <c:pt idx="455">
                  <c:v>29.8</c:v>
                </c:pt>
                <c:pt idx="456">
                  <c:v>29.8</c:v>
                </c:pt>
                <c:pt idx="457">
                  <c:v>29.79</c:v>
                </c:pt>
                <c:pt idx="458">
                  <c:v>29.75</c:v>
                </c:pt>
                <c:pt idx="459">
                  <c:v>29.75</c:v>
                </c:pt>
                <c:pt idx="460">
                  <c:v>29.71</c:v>
                </c:pt>
                <c:pt idx="461">
                  <c:v>29.7</c:v>
                </c:pt>
                <c:pt idx="462">
                  <c:v>29.7</c:v>
                </c:pt>
                <c:pt idx="463">
                  <c:v>29.68</c:v>
                </c:pt>
                <c:pt idx="464">
                  <c:v>29.64</c:v>
                </c:pt>
                <c:pt idx="465">
                  <c:v>29.6</c:v>
                </c:pt>
                <c:pt idx="466">
                  <c:v>29.6</c:v>
                </c:pt>
                <c:pt idx="467">
                  <c:v>29.57</c:v>
                </c:pt>
                <c:pt idx="468">
                  <c:v>29.55</c:v>
                </c:pt>
                <c:pt idx="469">
                  <c:v>29.52</c:v>
                </c:pt>
                <c:pt idx="470">
                  <c:v>29.5</c:v>
                </c:pt>
                <c:pt idx="471">
                  <c:v>29.51</c:v>
                </c:pt>
                <c:pt idx="472">
                  <c:v>29.5</c:v>
                </c:pt>
                <c:pt idx="473">
                  <c:v>29.47</c:v>
                </c:pt>
                <c:pt idx="474">
                  <c:v>29.45</c:v>
                </c:pt>
                <c:pt idx="475">
                  <c:v>29.45</c:v>
                </c:pt>
                <c:pt idx="476">
                  <c:v>29.43</c:v>
                </c:pt>
                <c:pt idx="477">
                  <c:v>29.41</c:v>
                </c:pt>
                <c:pt idx="478">
                  <c:v>29.4</c:v>
                </c:pt>
                <c:pt idx="479">
                  <c:v>29.4</c:v>
                </c:pt>
                <c:pt idx="480">
                  <c:v>29.4</c:v>
                </c:pt>
                <c:pt idx="481">
                  <c:v>29.4</c:v>
                </c:pt>
                <c:pt idx="482">
                  <c:v>29.41</c:v>
                </c:pt>
                <c:pt idx="483">
                  <c:v>29.42</c:v>
                </c:pt>
                <c:pt idx="484">
                  <c:v>29.44</c:v>
                </c:pt>
                <c:pt idx="485">
                  <c:v>29.45</c:v>
                </c:pt>
                <c:pt idx="486">
                  <c:v>29.46</c:v>
                </c:pt>
                <c:pt idx="487">
                  <c:v>29.45</c:v>
                </c:pt>
                <c:pt idx="488">
                  <c:v>29.42</c:v>
                </c:pt>
                <c:pt idx="489">
                  <c:v>29.42</c:v>
                </c:pt>
                <c:pt idx="490">
                  <c:v>29.42</c:v>
                </c:pt>
                <c:pt idx="491">
                  <c:v>29.4</c:v>
                </c:pt>
                <c:pt idx="492">
                  <c:v>29.4</c:v>
                </c:pt>
                <c:pt idx="493">
                  <c:v>29.4</c:v>
                </c:pt>
                <c:pt idx="494">
                  <c:v>29.37</c:v>
                </c:pt>
                <c:pt idx="495">
                  <c:v>29.36</c:v>
                </c:pt>
                <c:pt idx="496">
                  <c:v>29.35</c:v>
                </c:pt>
                <c:pt idx="497">
                  <c:v>29.35</c:v>
                </c:pt>
                <c:pt idx="498">
                  <c:v>29.37</c:v>
                </c:pt>
                <c:pt idx="499">
                  <c:v>29.38</c:v>
                </c:pt>
                <c:pt idx="500">
                  <c:v>29.4</c:v>
                </c:pt>
                <c:pt idx="501">
                  <c:v>29.4</c:v>
                </c:pt>
                <c:pt idx="502">
                  <c:v>29.4</c:v>
                </c:pt>
                <c:pt idx="503">
                  <c:v>29.39</c:v>
                </c:pt>
                <c:pt idx="504">
                  <c:v>29.38</c:v>
                </c:pt>
                <c:pt idx="505">
                  <c:v>29.37</c:v>
                </c:pt>
                <c:pt idx="506">
                  <c:v>29.35</c:v>
                </c:pt>
                <c:pt idx="507">
                  <c:v>29.36</c:v>
                </c:pt>
                <c:pt idx="508">
                  <c:v>29.37</c:v>
                </c:pt>
                <c:pt idx="509">
                  <c:v>29.35</c:v>
                </c:pt>
                <c:pt idx="510">
                  <c:v>29.35</c:v>
                </c:pt>
                <c:pt idx="511">
                  <c:v>29.35</c:v>
                </c:pt>
                <c:pt idx="512">
                  <c:v>29.35</c:v>
                </c:pt>
                <c:pt idx="513">
                  <c:v>29.35</c:v>
                </c:pt>
                <c:pt idx="514">
                  <c:v>29.31</c:v>
                </c:pt>
                <c:pt idx="515">
                  <c:v>29.31</c:v>
                </c:pt>
                <c:pt idx="516">
                  <c:v>29.3</c:v>
                </c:pt>
                <c:pt idx="517">
                  <c:v>29.3</c:v>
                </c:pt>
                <c:pt idx="518">
                  <c:v>29.3</c:v>
                </c:pt>
                <c:pt idx="519">
                  <c:v>29.3</c:v>
                </c:pt>
                <c:pt idx="520">
                  <c:v>29.29</c:v>
                </c:pt>
                <c:pt idx="521">
                  <c:v>29.25</c:v>
                </c:pt>
                <c:pt idx="522">
                  <c:v>29.23</c:v>
                </c:pt>
                <c:pt idx="523">
                  <c:v>29.21</c:v>
                </c:pt>
                <c:pt idx="524">
                  <c:v>29.2</c:v>
                </c:pt>
                <c:pt idx="525">
                  <c:v>29.21</c:v>
                </c:pt>
                <c:pt idx="526">
                  <c:v>29.2</c:v>
                </c:pt>
                <c:pt idx="527">
                  <c:v>29.21</c:v>
                </c:pt>
                <c:pt idx="528">
                  <c:v>29.21</c:v>
                </c:pt>
                <c:pt idx="529">
                  <c:v>29.2</c:v>
                </c:pt>
                <c:pt idx="530">
                  <c:v>29.2</c:v>
                </c:pt>
                <c:pt idx="531">
                  <c:v>29.19</c:v>
                </c:pt>
                <c:pt idx="532">
                  <c:v>29.2</c:v>
                </c:pt>
                <c:pt idx="533">
                  <c:v>29.18</c:v>
                </c:pt>
                <c:pt idx="534">
                  <c:v>29.16</c:v>
                </c:pt>
                <c:pt idx="535">
                  <c:v>29.16</c:v>
                </c:pt>
                <c:pt idx="536">
                  <c:v>29.15</c:v>
                </c:pt>
                <c:pt idx="537">
                  <c:v>29.15</c:v>
                </c:pt>
                <c:pt idx="538">
                  <c:v>29.13</c:v>
                </c:pt>
                <c:pt idx="539">
                  <c:v>29.11</c:v>
                </c:pt>
                <c:pt idx="540">
                  <c:v>29.13</c:v>
                </c:pt>
                <c:pt idx="541">
                  <c:v>29.12</c:v>
                </c:pt>
                <c:pt idx="542">
                  <c:v>29.11</c:v>
                </c:pt>
                <c:pt idx="543">
                  <c:v>29.11</c:v>
                </c:pt>
                <c:pt idx="544">
                  <c:v>29.11</c:v>
                </c:pt>
                <c:pt idx="545">
                  <c:v>29.11</c:v>
                </c:pt>
                <c:pt idx="546">
                  <c:v>29.1</c:v>
                </c:pt>
                <c:pt idx="547">
                  <c:v>29.08</c:v>
                </c:pt>
                <c:pt idx="548">
                  <c:v>29.05</c:v>
                </c:pt>
                <c:pt idx="549">
                  <c:v>29.01</c:v>
                </c:pt>
                <c:pt idx="550">
                  <c:v>29.01</c:v>
                </c:pt>
                <c:pt idx="551">
                  <c:v>29.01</c:v>
                </c:pt>
                <c:pt idx="552">
                  <c:v>29.01</c:v>
                </c:pt>
                <c:pt idx="553">
                  <c:v>28.98</c:v>
                </c:pt>
                <c:pt idx="554">
                  <c:v>28.96</c:v>
                </c:pt>
                <c:pt idx="555">
                  <c:v>28.95</c:v>
                </c:pt>
                <c:pt idx="556">
                  <c:v>28.95</c:v>
                </c:pt>
                <c:pt idx="557">
                  <c:v>28.94</c:v>
                </c:pt>
                <c:pt idx="558">
                  <c:v>28.94</c:v>
                </c:pt>
                <c:pt idx="559">
                  <c:v>28.9</c:v>
                </c:pt>
                <c:pt idx="560">
                  <c:v>28.91</c:v>
                </c:pt>
                <c:pt idx="561">
                  <c:v>28.9</c:v>
                </c:pt>
                <c:pt idx="562">
                  <c:v>28.91</c:v>
                </c:pt>
                <c:pt idx="563">
                  <c:v>28.89</c:v>
                </c:pt>
                <c:pt idx="564">
                  <c:v>28.85</c:v>
                </c:pt>
                <c:pt idx="565">
                  <c:v>28.86</c:v>
                </c:pt>
                <c:pt idx="566">
                  <c:v>28.81</c:v>
                </c:pt>
                <c:pt idx="567">
                  <c:v>28.8</c:v>
                </c:pt>
                <c:pt idx="568">
                  <c:v>28.8</c:v>
                </c:pt>
                <c:pt idx="569">
                  <c:v>28.79</c:v>
                </c:pt>
                <c:pt idx="570">
                  <c:v>28.77</c:v>
                </c:pt>
                <c:pt idx="571">
                  <c:v>28.77</c:v>
                </c:pt>
                <c:pt idx="572">
                  <c:v>28.76</c:v>
                </c:pt>
                <c:pt idx="573">
                  <c:v>28.79</c:v>
                </c:pt>
                <c:pt idx="574">
                  <c:v>28.8</c:v>
                </c:pt>
                <c:pt idx="575">
                  <c:v>28.8</c:v>
                </c:pt>
                <c:pt idx="576">
                  <c:v>28.8</c:v>
                </c:pt>
                <c:pt idx="577">
                  <c:v>28.78</c:v>
                </c:pt>
                <c:pt idx="578">
                  <c:v>28.77</c:v>
                </c:pt>
                <c:pt idx="579">
                  <c:v>28.79</c:v>
                </c:pt>
                <c:pt idx="580">
                  <c:v>28.8</c:v>
                </c:pt>
                <c:pt idx="581">
                  <c:v>28.8</c:v>
                </c:pt>
                <c:pt idx="582">
                  <c:v>28.8</c:v>
                </c:pt>
                <c:pt idx="583">
                  <c:v>28.8</c:v>
                </c:pt>
                <c:pt idx="584">
                  <c:v>28.8</c:v>
                </c:pt>
                <c:pt idx="585">
                  <c:v>28.78</c:v>
                </c:pt>
                <c:pt idx="586">
                  <c:v>28.74</c:v>
                </c:pt>
                <c:pt idx="587">
                  <c:v>28.73</c:v>
                </c:pt>
                <c:pt idx="588">
                  <c:v>28.71</c:v>
                </c:pt>
                <c:pt idx="589">
                  <c:v>28.7</c:v>
                </c:pt>
                <c:pt idx="590">
                  <c:v>28.7</c:v>
                </c:pt>
                <c:pt idx="591">
                  <c:v>28.7</c:v>
                </c:pt>
                <c:pt idx="592">
                  <c:v>28.68</c:v>
                </c:pt>
                <c:pt idx="593">
                  <c:v>28.64</c:v>
                </c:pt>
                <c:pt idx="594">
                  <c:v>28.64</c:v>
                </c:pt>
                <c:pt idx="595">
                  <c:v>28.6</c:v>
                </c:pt>
                <c:pt idx="596">
                  <c:v>28.61</c:v>
                </c:pt>
                <c:pt idx="597">
                  <c:v>28.6</c:v>
                </c:pt>
                <c:pt idx="598">
                  <c:v>28.61</c:v>
                </c:pt>
                <c:pt idx="599">
                  <c:v>28.61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28.57</c:v>
                </c:pt>
                <c:pt idx="604">
                  <c:v>28.56</c:v>
                </c:pt>
                <c:pt idx="605">
                  <c:v>28.56</c:v>
                </c:pt>
                <c:pt idx="606">
                  <c:v>28.55</c:v>
                </c:pt>
                <c:pt idx="607">
                  <c:v>28.53</c:v>
                </c:pt>
                <c:pt idx="608">
                  <c:v>28.52</c:v>
                </c:pt>
                <c:pt idx="609">
                  <c:v>28.52</c:v>
                </c:pt>
                <c:pt idx="610">
                  <c:v>28.53</c:v>
                </c:pt>
                <c:pt idx="611">
                  <c:v>28.51</c:v>
                </c:pt>
                <c:pt idx="612">
                  <c:v>28.52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28.5</c:v>
                </c:pt>
                <c:pt idx="617">
                  <c:v>28.5</c:v>
                </c:pt>
                <c:pt idx="618">
                  <c:v>28.47</c:v>
                </c:pt>
                <c:pt idx="619">
                  <c:v>28.45</c:v>
                </c:pt>
                <c:pt idx="620">
                  <c:v>28.47</c:v>
                </c:pt>
                <c:pt idx="621">
                  <c:v>28.43</c:v>
                </c:pt>
                <c:pt idx="622">
                  <c:v>28.42</c:v>
                </c:pt>
                <c:pt idx="623">
                  <c:v>28.42</c:v>
                </c:pt>
                <c:pt idx="624">
                  <c:v>28.42</c:v>
                </c:pt>
                <c:pt idx="625">
                  <c:v>28.4</c:v>
                </c:pt>
                <c:pt idx="626">
                  <c:v>28.4</c:v>
                </c:pt>
                <c:pt idx="627">
                  <c:v>28.39</c:v>
                </c:pt>
                <c:pt idx="628">
                  <c:v>28.32</c:v>
                </c:pt>
                <c:pt idx="629">
                  <c:v>28.3</c:v>
                </c:pt>
                <c:pt idx="630">
                  <c:v>28.27</c:v>
                </c:pt>
                <c:pt idx="631">
                  <c:v>28.21</c:v>
                </c:pt>
                <c:pt idx="632">
                  <c:v>28.2</c:v>
                </c:pt>
                <c:pt idx="633">
                  <c:v>28.2</c:v>
                </c:pt>
                <c:pt idx="634">
                  <c:v>28.21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28.18</c:v>
                </c:pt>
                <c:pt idx="639">
                  <c:v>28.11</c:v>
                </c:pt>
                <c:pt idx="640">
                  <c:v>28.09</c:v>
                </c:pt>
                <c:pt idx="641">
                  <c:v>28.07</c:v>
                </c:pt>
                <c:pt idx="642">
                  <c:v>28.05</c:v>
                </c:pt>
                <c:pt idx="643">
                  <c:v>28.04</c:v>
                </c:pt>
                <c:pt idx="644">
                  <c:v>28.03</c:v>
                </c:pt>
                <c:pt idx="645">
                  <c:v>28.04</c:v>
                </c:pt>
                <c:pt idx="646">
                  <c:v>28.06</c:v>
                </c:pt>
                <c:pt idx="647">
                  <c:v>28.08</c:v>
                </c:pt>
                <c:pt idx="648">
                  <c:v>28.1</c:v>
                </c:pt>
                <c:pt idx="649">
                  <c:v>28.08</c:v>
                </c:pt>
                <c:pt idx="650">
                  <c:v>28.09</c:v>
                </c:pt>
                <c:pt idx="651">
                  <c:v>28.05</c:v>
                </c:pt>
                <c:pt idx="652">
                  <c:v>28.05</c:v>
                </c:pt>
                <c:pt idx="653">
                  <c:v>28.06</c:v>
                </c:pt>
                <c:pt idx="654">
                  <c:v>28.04</c:v>
                </c:pt>
                <c:pt idx="655">
                  <c:v>28.02</c:v>
                </c:pt>
                <c:pt idx="656">
                  <c:v>28.01</c:v>
                </c:pt>
                <c:pt idx="657">
                  <c:v>28.01</c:v>
                </c:pt>
                <c:pt idx="658">
                  <c:v>27.99</c:v>
                </c:pt>
                <c:pt idx="659">
                  <c:v>27.95</c:v>
                </c:pt>
                <c:pt idx="660">
                  <c:v>27.92</c:v>
                </c:pt>
                <c:pt idx="661">
                  <c:v>27.91</c:v>
                </c:pt>
                <c:pt idx="662">
                  <c:v>27.9</c:v>
                </c:pt>
                <c:pt idx="663">
                  <c:v>27.91</c:v>
                </c:pt>
                <c:pt idx="664">
                  <c:v>27.9</c:v>
                </c:pt>
                <c:pt idx="665">
                  <c:v>27.9</c:v>
                </c:pt>
                <c:pt idx="666">
                  <c:v>27.91</c:v>
                </c:pt>
                <c:pt idx="667">
                  <c:v>27.9</c:v>
                </c:pt>
                <c:pt idx="668">
                  <c:v>27.9</c:v>
                </c:pt>
                <c:pt idx="669">
                  <c:v>27.9</c:v>
                </c:pt>
                <c:pt idx="670">
                  <c:v>27.9</c:v>
                </c:pt>
                <c:pt idx="671">
                  <c:v>27.91</c:v>
                </c:pt>
                <c:pt idx="672">
                  <c:v>27.9</c:v>
                </c:pt>
                <c:pt idx="673">
                  <c:v>27.9</c:v>
                </c:pt>
                <c:pt idx="674">
                  <c:v>27.87</c:v>
                </c:pt>
                <c:pt idx="675">
                  <c:v>27.86</c:v>
                </c:pt>
                <c:pt idx="676">
                  <c:v>27.86</c:v>
                </c:pt>
                <c:pt idx="677">
                  <c:v>27.83</c:v>
                </c:pt>
                <c:pt idx="678">
                  <c:v>27.82</c:v>
                </c:pt>
                <c:pt idx="679">
                  <c:v>27.81</c:v>
                </c:pt>
                <c:pt idx="680">
                  <c:v>27.8</c:v>
                </c:pt>
                <c:pt idx="681">
                  <c:v>27.8</c:v>
                </c:pt>
                <c:pt idx="682">
                  <c:v>27.77</c:v>
                </c:pt>
                <c:pt idx="683">
                  <c:v>27.76</c:v>
                </c:pt>
                <c:pt idx="684">
                  <c:v>27.71</c:v>
                </c:pt>
                <c:pt idx="685">
                  <c:v>27.71</c:v>
                </c:pt>
                <c:pt idx="686">
                  <c:v>27.7</c:v>
                </c:pt>
                <c:pt idx="687">
                  <c:v>27.71</c:v>
                </c:pt>
                <c:pt idx="688">
                  <c:v>27.7</c:v>
                </c:pt>
                <c:pt idx="689">
                  <c:v>27.7</c:v>
                </c:pt>
                <c:pt idx="690">
                  <c:v>27.68</c:v>
                </c:pt>
                <c:pt idx="691">
                  <c:v>27.67</c:v>
                </c:pt>
                <c:pt idx="692">
                  <c:v>27.66</c:v>
                </c:pt>
                <c:pt idx="693">
                  <c:v>27.66</c:v>
                </c:pt>
                <c:pt idx="694">
                  <c:v>27.66</c:v>
                </c:pt>
                <c:pt idx="695">
                  <c:v>27.66</c:v>
                </c:pt>
                <c:pt idx="696">
                  <c:v>27.67</c:v>
                </c:pt>
                <c:pt idx="697">
                  <c:v>27.68</c:v>
                </c:pt>
                <c:pt idx="698">
                  <c:v>27.69</c:v>
                </c:pt>
                <c:pt idx="699">
                  <c:v>27.68</c:v>
                </c:pt>
                <c:pt idx="700">
                  <c:v>27.69</c:v>
                </c:pt>
                <c:pt idx="701">
                  <c:v>27.67</c:v>
                </c:pt>
                <c:pt idx="702">
                  <c:v>27.69</c:v>
                </c:pt>
                <c:pt idx="703">
                  <c:v>27.67</c:v>
                </c:pt>
                <c:pt idx="704">
                  <c:v>27.65</c:v>
                </c:pt>
                <c:pt idx="705">
                  <c:v>27.61</c:v>
                </c:pt>
                <c:pt idx="706">
                  <c:v>27.6</c:v>
                </c:pt>
                <c:pt idx="707">
                  <c:v>27.55</c:v>
                </c:pt>
                <c:pt idx="708">
                  <c:v>27.52</c:v>
                </c:pt>
                <c:pt idx="709">
                  <c:v>27.5</c:v>
                </c:pt>
                <c:pt idx="710">
                  <c:v>27.5</c:v>
                </c:pt>
                <c:pt idx="711">
                  <c:v>27.51</c:v>
                </c:pt>
                <c:pt idx="712">
                  <c:v>27.49</c:v>
                </c:pt>
                <c:pt idx="713">
                  <c:v>27.47</c:v>
                </c:pt>
                <c:pt idx="714">
                  <c:v>27.45</c:v>
                </c:pt>
                <c:pt idx="715">
                  <c:v>27.46</c:v>
                </c:pt>
                <c:pt idx="716">
                  <c:v>27.47</c:v>
                </c:pt>
                <c:pt idx="717">
                  <c:v>27.49</c:v>
                </c:pt>
                <c:pt idx="718">
                  <c:v>27.49</c:v>
                </c:pt>
                <c:pt idx="719">
                  <c:v>27.5</c:v>
                </c:pt>
                <c:pt idx="720">
                  <c:v>27.51</c:v>
                </c:pt>
                <c:pt idx="721">
                  <c:v>27.51</c:v>
                </c:pt>
                <c:pt idx="722">
                  <c:v>27.51</c:v>
                </c:pt>
                <c:pt idx="723">
                  <c:v>27.5</c:v>
                </c:pt>
                <c:pt idx="724">
                  <c:v>27.5</c:v>
                </c:pt>
                <c:pt idx="725">
                  <c:v>27.5</c:v>
                </c:pt>
                <c:pt idx="726">
                  <c:v>27.49</c:v>
                </c:pt>
                <c:pt idx="727">
                  <c:v>27.5</c:v>
                </c:pt>
                <c:pt idx="728">
                  <c:v>27.5</c:v>
                </c:pt>
                <c:pt idx="729">
                  <c:v>27.47</c:v>
                </c:pt>
                <c:pt idx="730">
                  <c:v>27.45</c:v>
                </c:pt>
                <c:pt idx="731">
                  <c:v>27.45</c:v>
                </c:pt>
                <c:pt idx="732">
                  <c:v>27.41</c:v>
                </c:pt>
                <c:pt idx="733">
                  <c:v>27.41</c:v>
                </c:pt>
                <c:pt idx="734">
                  <c:v>27.4</c:v>
                </c:pt>
                <c:pt idx="735">
                  <c:v>27.4</c:v>
                </c:pt>
                <c:pt idx="736">
                  <c:v>27.4</c:v>
                </c:pt>
                <c:pt idx="737">
                  <c:v>27.38</c:v>
                </c:pt>
                <c:pt idx="738">
                  <c:v>27.36</c:v>
                </c:pt>
                <c:pt idx="739">
                  <c:v>27.36</c:v>
                </c:pt>
                <c:pt idx="740">
                  <c:v>27.36</c:v>
                </c:pt>
                <c:pt idx="741">
                  <c:v>27.39</c:v>
                </c:pt>
                <c:pt idx="742">
                  <c:v>27.4</c:v>
                </c:pt>
                <c:pt idx="743">
                  <c:v>27.4</c:v>
                </c:pt>
                <c:pt idx="744">
                  <c:v>27.4</c:v>
                </c:pt>
                <c:pt idx="745">
                  <c:v>27.38</c:v>
                </c:pt>
                <c:pt idx="746">
                  <c:v>27.35</c:v>
                </c:pt>
                <c:pt idx="747">
                  <c:v>27.33</c:v>
                </c:pt>
                <c:pt idx="748">
                  <c:v>27.3</c:v>
                </c:pt>
                <c:pt idx="749">
                  <c:v>27.31</c:v>
                </c:pt>
                <c:pt idx="750">
                  <c:v>27.3</c:v>
                </c:pt>
                <c:pt idx="751">
                  <c:v>27.28</c:v>
                </c:pt>
                <c:pt idx="752">
                  <c:v>27.26</c:v>
                </c:pt>
                <c:pt idx="753">
                  <c:v>27.24</c:v>
                </c:pt>
                <c:pt idx="754">
                  <c:v>27.21</c:v>
                </c:pt>
                <c:pt idx="755">
                  <c:v>27.21</c:v>
                </c:pt>
                <c:pt idx="756">
                  <c:v>27.23</c:v>
                </c:pt>
                <c:pt idx="757">
                  <c:v>27.26</c:v>
                </c:pt>
                <c:pt idx="758">
                  <c:v>27.29</c:v>
                </c:pt>
                <c:pt idx="759">
                  <c:v>27.3</c:v>
                </c:pt>
                <c:pt idx="760">
                  <c:v>27.3</c:v>
                </c:pt>
                <c:pt idx="761">
                  <c:v>27.3</c:v>
                </c:pt>
                <c:pt idx="762">
                  <c:v>27.31</c:v>
                </c:pt>
                <c:pt idx="763">
                  <c:v>27.3</c:v>
                </c:pt>
                <c:pt idx="764">
                  <c:v>27.3</c:v>
                </c:pt>
                <c:pt idx="765">
                  <c:v>27.27</c:v>
                </c:pt>
                <c:pt idx="766">
                  <c:v>27.26</c:v>
                </c:pt>
                <c:pt idx="767">
                  <c:v>27.24</c:v>
                </c:pt>
                <c:pt idx="768">
                  <c:v>27.23</c:v>
                </c:pt>
                <c:pt idx="769">
                  <c:v>27.21</c:v>
                </c:pt>
                <c:pt idx="770">
                  <c:v>27.2</c:v>
                </c:pt>
                <c:pt idx="771">
                  <c:v>27.2</c:v>
                </c:pt>
                <c:pt idx="772">
                  <c:v>27.18</c:v>
                </c:pt>
                <c:pt idx="773">
                  <c:v>27.17</c:v>
                </c:pt>
                <c:pt idx="774">
                  <c:v>27.15</c:v>
                </c:pt>
                <c:pt idx="775">
                  <c:v>27.16</c:v>
                </c:pt>
                <c:pt idx="776">
                  <c:v>27.16</c:v>
                </c:pt>
                <c:pt idx="777">
                  <c:v>27.13</c:v>
                </c:pt>
                <c:pt idx="778">
                  <c:v>27.11</c:v>
                </c:pt>
                <c:pt idx="779">
                  <c:v>27.1</c:v>
                </c:pt>
                <c:pt idx="780">
                  <c:v>27.1</c:v>
                </c:pt>
                <c:pt idx="781">
                  <c:v>27.07</c:v>
                </c:pt>
                <c:pt idx="782">
                  <c:v>27.06</c:v>
                </c:pt>
                <c:pt idx="783">
                  <c:v>27.04</c:v>
                </c:pt>
                <c:pt idx="784">
                  <c:v>27.03</c:v>
                </c:pt>
                <c:pt idx="785">
                  <c:v>27.02</c:v>
                </c:pt>
                <c:pt idx="786">
                  <c:v>27.04</c:v>
                </c:pt>
                <c:pt idx="787">
                  <c:v>27.04</c:v>
                </c:pt>
                <c:pt idx="788">
                  <c:v>27.04</c:v>
                </c:pt>
                <c:pt idx="789">
                  <c:v>27.05</c:v>
                </c:pt>
                <c:pt idx="790">
                  <c:v>27.09</c:v>
                </c:pt>
                <c:pt idx="791">
                  <c:v>27.11</c:v>
                </c:pt>
                <c:pt idx="792">
                  <c:v>27.11</c:v>
                </c:pt>
                <c:pt idx="793">
                  <c:v>27.11</c:v>
                </c:pt>
                <c:pt idx="794">
                  <c:v>27.11</c:v>
                </c:pt>
                <c:pt idx="795">
                  <c:v>27.11</c:v>
                </c:pt>
                <c:pt idx="796">
                  <c:v>27.11</c:v>
                </c:pt>
                <c:pt idx="797">
                  <c:v>27.12</c:v>
                </c:pt>
                <c:pt idx="798">
                  <c:v>27.13</c:v>
                </c:pt>
                <c:pt idx="799">
                  <c:v>27.14</c:v>
                </c:pt>
                <c:pt idx="800">
                  <c:v>27.14</c:v>
                </c:pt>
                <c:pt idx="801">
                  <c:v>27.15</c:v>
                </c:pt>
                <c:pt idx="802">
                  <c:v>27.14</c:v>
                </c:pt>
                <c:pt idx="803">
                  <c:v>27.13</c:v>
                </c:pt>
                <c:pt idx="804">
                  <c:v>27.11</c:v>
                </c:pt>
                <c:pt idx="805">
                  <c:v>27.11</c:v>
                </c:pt>
                <c:pt idx="806">
                  <c:v>27.1</c:v>
                </c:pt>
                <c:pt idx="807">
                  <c:v>27.1</c:v>
                </c:pt>
                <c:pt idx="808">
                  <c:v>27.11</c:v>
                </c:pt>
                <c:pt idx="809">
                  <c:v>27.1</c:v>
                </c:pt>
                <c:pt idx="810">
                  <c:v>27.1</c:v>
                </c:pt>
                <c:pt idx="811">
                  <c:v>27.08</c:v>
                </c:pt>
                <c:pt idx="812">
                  <c:v>27.07</c:v>
                </c:pt>
                <c:pt idx="813">
                  <c:v>27.06</c:v>
                </c:pt>
                <c:pt idx="814">
                  <c:v>27.05</c:v>
                </c:pt>
                <c:pt idx="815">
                  <c:v>27.05</c:v>
                </c:pt>
                <c:pt idx="816">
                  <c:v>27.01</c:v>
                </c:pt>
                <c:pt idx="817">
                  <c:v>26.99</c:v>
                </c:pt>
                <c:pt idx="818">
                  <c:v>26.95</c:v>
                </c:pt>
                <c:pt idx="819">
                  <c:v>26.92</c:v>
                </c:pt>
                <c:pt idx="820">
                  <c:v>26.93</c:v>
                </c:pt>
                <c:pt idx="821">
                  <c:v>26.95</c:v>
                </c:pt>
                <c:pt idx="822">
                  <c:v>26.93</c:v>
                </c:pt>
                <c:pt idx="823">
                  <c:v>26.92</c:v>
                </c:pt>
                <c:pt idx="824">
                  <c:v>26.9</c:v>
                </c:pt>
                <c:pt idx="825">
                  <c:v>26.91</c:v>
                </c:pt>
                <c:pt idx="826">
                  <c:v>26.91</c:v>
                </c:pt>
                <c:pt idx="827">
                  <c:v>26.91</c:v>
                </c:pt>
                <c:pt idx="828">
                  <c:v>26.9</c:v>
                </c:pt>
                <c:pt idx="829">
                  <c:v>26.9</c:v>
                </c:pt>
                <c:pt idx="830">
                  <c:v>26.9</c:v>
                </c:pt>
                <c:pt idx="831">
                  <c:v>26.9</c:v>
                </c:pt>
                <c:pt idx="832">
                  <c:v>26.9</c:v>
                </c:pt>
                <c:pt idx="833">
                  <c:v>26.9</c:v>
                </c:pt>
                <c:pt idx="834">
                  <c:v>26.9</c:v>
                </c:pt>
                <c:pt idx="835">
                  <c:v>26.9</c:v>
                </c:pt>
                <c:pt idx="836">
                  <c:v>26.9</c:v>
                </c:pt>
                <c:pt idx="837">
                  <c:v>26.9</c:v>
                </c:pt>
                <c:pt idx="838">
                  <c:v>26.89</c:v>
                </c:pt>
                <c:pt idx="839">
                  <c:v>26.86</c:v>
                </c:pt>
                <c:pt idx="840">
                  <c:v>26.84</c:v>
                </c:pt>
                <c:pt idx="841">
                  <c:v>26.81</c:v>
                </c:pt>
                <c:pt idx="842">
                  <c:v>26.81</c:v>
                </c:pt>
                <c:pt idx="843">
                  <c:v>26.81</c:v>
                </c:pt>
                <c:pt idx="844">
                  <c:v>26.81</c:v>
                </c:pt>
                <c:pt idx="845">
                  <c:v>26.81</c:v>
                </c:pt>
                <c:pt idx="846">
                  <c:v>26.82</c:v>
                </c:pt>
                <c:pt idx="847">
                  <c:v>26.83</c:v>
                </c:pt>
                <c:pt idx="848">
                  <c:v>26.8</c:v>
                </c:pt>
                <c:pt idx="849">
                  <c:v>26.81</c:v>
                </c:pt>
                <c:pt idx="850">
                  <c:v>26.8</c:v>
                </c:pt>
                <c:pt idx="851">
                  <c:v>26.81</c:v>
                </c:pt>
                <c:pt idx="852">
                  <c:v>26.8</c:v>
                </c:pt>
                <c:pt idx="853">
                  <c:v>26.8</c:v>
                </c:pt>
                <c:pt idx="854">
                  <c:v>26.8</c:v>
                </c:pt>
                <c:pt idx="855">
                  <c:v>26.8</c:v>
                </c:pt>
                <c:pt idx="856">
                  <c:v>26.81</c:v>
                </c:pt>
                <c:pt idx="857">
                  <c:v>26.8</c:v>
                </c:pt>
                <c:pt idx="858">
                  <c:v>26.8</c:v>
                </c:pt>
                <c:pt idx="859">
                  <c:v>26.8</c:v>
                </c:pt>
                <c:pt idx="860">
                  <c:v>26.8</c:v>
                </c:pt>
                <c:pt idx="861">
                  <c:v>26.8</c:v>
                </c:pt>
                <c:pt idx="862">
                  <c:v>26.8</c:v>
                </c:pt>
                <c:pt idx="863">
                  <c:v>26.8</c:v>
                </c:pt>
                <c:pt idx="864">
                  <c:v>26.79</c:v>
                </c:pt>
                <c:pt idx="865">
                  <c:v>26.77</c:v>
                </c:pt>
                <c:pt idx="866">
                  <c:v>26.77</c:v>
                </c:pt>
                <c:pt idx="867">
                  <c:v>26.75</c:v>
                </c:pt>
                <c:pt idx="868">
                  <c:v>26.74</c:v>
                </c:pt>
                <c:pt idx="869">
                  <c:v>26.72</c:v>
                </c:pt>
                <c:pt idx="870">
                  <c:v>26.71</c:v>
                </c:pt>
                <c:pt idx="871">
                  <c:v>26.7</c:v>
                </c:pt>
                <c:pt idx="872">
                  <c:v>26.7</c:v>
                </c:pt>
                <c:pt idx="873">
                  <c:v>26.71</c:v>
                </c:pt>
                <c:pt idx="874">
                  <c:v>26.7</c:v>
                </c:pt>
                <c:pt idx="875">
                  <c:v>26.68</c:v>
                </c:pt>
                <c:pt idx="876">
                  <c:v>26.66</c:v>
                </c:pt>
                <c:pt idx="877">
                  <c:v>26.65</c:v>
                </c:pt>
                <c:pt idx="878">
                  <c:v>26.63</c:v>
                </c:pt>
                <c:pt idx="879">
                  <c:v>26.62</c:v>
                </c:pt>
                <c:pt idx="880">
                  <c:v>26.61</c:v>
                </c:pt>
                <c:pt idx="881">
                  <c:v>26.61</c:v>
                </c:pt>
                <c:pt idx="882">
                  <c:v>26.61</c:v>
                </c:pt>
                <c:pt idx="883">
                  <c:v>26.61</c:v>
                </c:pt>
                <c:pt idx="884">
                  <c:v>26.6</c:v>
                </c:pt>
                <c:pt idx="885">
                  <c:v>26.61</c:v>
                </c:pt>
                <c:pt idx="886">
                  <c:v>26.61</c:v>
                </c:pt>
                <c:pt idx="887">
                  <c:v>26.6</c:v>
                </c:pt>
                <c:pt idx="888">
                  <c:v>26.62</c:v>
                </c:pt>
                <c:pt idx="889">
                  <c:v>26.61</c:v>
                </c:pt>
                <c:pt idx="890">
                  <c:v>26.6</c:v>
                </c:pt>
                <c:pt idx="891">
                  <c:v>26.6</c:v>
                </c:pt>
                <c:pt idx="892">
                  <c:v>26.58</c:v>
                </c:pt>
                <c:pt idx="893">
                  <c:v>26.56</c:v>
                </c:pt>
                <c:pt idx="894">
                  <c:v>26.51</c:v>
                </c:pt>
                <c:pt idx="895">
                  <c:v>26.51</c:v>
                </c:pt>
                <c:pt idx="896">
                  <c:v>26.5</c:v>
                </c:pt>
                <c:pt idx="897">
                  <c:v>26.51</c:v>
                </c:pt>
                <c:pt idx="898">
                  <c:v>26.51</c:v>
                </c:pt>
                <c:pt idx="899">
                  <c:v>26.51</c:v>
                </c:pt>
                <c:pt idx="900">
                  <c:v>26.51</c:v>
                </c:pt>
                <c:pt idx="901">
                  <c:v>26.51</c:v>
                </c:pt>
                <c:pt idx="902">
                  <c:v>26.5</c:v>
                </c:pt>
                <c:pt idx="903">
                  <c:v>26.54</c:v>
                </c:pt>
                <c:pt idx="904">
                  <c:v>26.55</c:v>
                </c:pt>
                <c:pt idx="905">
                  <c:v>26.54</c:v>
                </c:pt>
                <c:pt idx="906">
                  <c:v>26.53</c:v>
                </c:pt>
                <c:pt idx="907">
                  <c:v>26.53</c:v>
                </c:pt>
                <c:pt idx="908">
                  <c:v>26.56</c:v>
                </c:pt>
                <c:pt idx="909">
                  <c:v>26.54</c:v>
                </c:pt>
                <c:pt idx="910">
                  <c:v>26.53</c:v>
                </c:pt>
                <c:pt idx="911">
                  <c:v>26.55</c:v>
                </c:pt>
                <c:pt idx="912">
                  <c:v>26.54</c:v>
                </c:pt>
                <c:pt idx="913">
                  <c:v>26.51</c:v>
                </c:pt>
                <c:pt idx="914">
                  <c:v>26.51</c:v>
                </c:pt>
                <c:pt idx="915">
                  <c:v>26.5</c:v>
                </c:pt>
                <c:pt idx="916">
                  <c:v>26.51</c:v>
                </c:pt>
                <c:pt idx="917">
                  <c:v>26.5</c:v>
                </c:pt>
                <c:pt idx="918">
                  <c:v>26.5</c:v>
                </c:pt>
                <c:pt idx="919">
                  <c:v>26.51</c:v>
                </c:pt>
                <c:pt idx="920">
                  <c:v>26.51</c:v>
                </c:pt>
                <c:pt idx="921">
                  <c:v>26.5</c:v>
                </c:pt>
                <c:pt idx="922">
                  <c:v>26.48</c:v>
                </c:pt>
                <c:pt idx="923">
                  <c:v>26.49</c:v>
                </c:pt>
                <c:pt idx="924">
                  <c:v>26.45</c:v>
                </c:pt>
                <c:pt idx="925">
                  <c:v>26.45</c:v>
                </c:pt>
                <c:pt idx="926">
                  <c:v>26.46</c:v>
                </c:pt>
                <c:pt idx="927">
                  <c:v>26.41</c:v>
                </c:pt>
                <c:pt idx="928">
                  <c:v>26.4</c:v>
                </c:pt>
                <c:pt idx="929">
                  <c:v>26.4</c:v>
                </c:pt>
                <c:pt idx="930">
                  <c:v>26.4</c:v>
                </c:pt>
                <c:pt idx="931">
                  <c:v>26.41</c:v>
                </c:pt>
                <c:pt idx="932">
                  <c:v>26.4</c:v>
                </c:pt>
                <c:pt idx="933">
                  <c:v>26.4</c:v>
                </c:pt>
                <c:pt idx="934">
                  <c:v>26.41</c:v>
                </c:pt>
                <c:pt idx="935">
                  <c:v>26.4</c:v>
                </c:pt>
                <c:pt idx="936">
                  <c:v>26.4</c:v>
                </c:pt>
                <c:pt idx="937">
                  <c:v>26.4</c:v>
                </c:pt>
                <c:pt idx="938">
                  <c:v>26.41</c:v>
                </c:pt>
                <c:pt idx="939">
                  <c:v>26.4</c:v>
                </c:pt>
                <c:pt idx="940">
                  <c:v>26.4</c:v>
                </c:pt>
                <c:pt idx="941">
                  <c:v>26.4</c:v>
                </c:pt>
                <c:pt idx="942">
                  <c:v>26.4</c:v>
                </c:pt>
                <c:pt idx="943">
                  <c:v>26.4</c:v>
                </c:pt>
                <c:pt idx="944">
                  <c:v>26.4</c:v>
                </c:pt>
                <c:pt idx="945">
                  <c:v>26.38</c:v>
                </c:pt>
                <c:pt idx="946">
                  <c:v>26.33</c:v>
                </c:pt>
                <c:pt idx="947">
                  <c:v>26.3</c:v>
                </c:pt>
                <c:pt idx="948">
                  <c:v>26.32</c:v>
                </c:pt>
                <c:pt idx="949">
                  <c:v>26.3</c:v>
                </c:pt>
                <c:pt idx="950">
                  <c:v>26.3</c:v>
                </c:pt>
                <c:pt idx="951">
                  <c:v>26.31</c:v>
                </c:pt>
                <c:pt idx="952">
                  <c:v>26.31</c:v>
                </c:pt>
                <c:pt idx="953">
                  <c:v>26.31</c:v>
                </c:pt>
                <c:pt idx="954">
                  <c:v>26.31</c:v>
                </c:pt>
                <c:pt idx="955">
                  <c:v>26.31</c:v>
                </c:pt>
                <c:pt idx="956">
                  <c:v>26.3</c:v>
                </c:pt>
                <c:pt idx="957">
                  <c:v>26.31</c:v>
                </c:pt>
                <c:pt idx="958">
                  <c:v>26.31</c:v>
                </c:pt>
                <c:pt idx="959">
                  <c:v>26.31</c:v>
                </c:pt>
                <c:pt idx="960">
                  <c:v>26.31</c:v>
                </c:pt>
                <c:pt idx="961">
                  <c:v>26.31</c:v>
                </c:pt>
                <c:pt idx="962">
                  <c:v>26.31</c:v>
                </c:pt>
                <c:pt idx="963">
                  <c:v>26.31</c:v>
                </c:pt>
                <c:pt idx="964">
                  <c:v>26.31</c:v>
                </c:pt>
                <c:pt idx="965">
                  <c:v>26.3</c:v>
                </c:pt>
                <c:pt idx="966">
                  <c:v>26.3</c:v>
                </c:pt>
                <c:pt idx="967">
                  <c:v>26.29</c:v>
                </c:pt>
                <c:pt idx="968">
                  <c:v>26.24</c:v>
                </c:pt>
                <c:pt idx="969">
                  <c:v>26.21</c:v>
                </c:pt>
                <c:pt idx="970">
                  <c:v>26.2</c:v>
                </c:pt>
                <c:pt idx="971">
                  <c:v>26.2</c:v>
                </c:pt>
                <c:pt idx="972">
                  <c:v>26.2</c:v>
                </c:pt>
                <c:pt idx="973">
                  <c:v>26.2</c:v>
                </c:pt>
                <c:pt idx="974">
                  <c:v>26.19</c:v>
                </c:pt>
                <c:pt idx="975">
                  <c:v>26.2</c:v>
                </c:pt>
                <c:pt idx="976">
                  <c:v>26.2</c:v>
                </c:pt>
                <c:pt idx="977">
                  <c:v>26.21</c:v>
                </c:pt>
                <c:pt idx="978">
                  <c:v>26.24</c:v>
                </c:pt>
                <c:pt idx="979">
                  <c:v>26.2</c:v>
                </c:pt>
                <c:pt idx="980">
                  <c:v>26.2</c:v>
                </c:pt>
                <c:pt idx="981">
                  <c:v>26.19</c:v>
                </c:pt>
                <c:pt idx="982">
                  <c:v>26.18</c:v>
                </c:pt>
                <c:pt idx="983">
                  <c:v>26.17</c:v>
                </c:pt>
                <c:pt idx="984">
                  <c:v>26.15</c:v>
                </c:pt>
                <c:pt idx="985">
                  <c:v>26.16</c:v>
                </c:pt>
                <c:pt idx="986">
                  <c:v>26.16</c:v>
                </c:pt>
                <c:pt idx="987">
                  <c:v>26.13</c:v>
                </c:pt>
                <c:pt idx="988">
                  <c:v>26.12</c:v>
                </c:pt>
                <c:pt idx="989">
                  <c:v>26.11</c:v>
                </c:pt>
                <c:pt idx="990">
                  <c:v>26.1</c:v>
                </c:pt>
                <c:pt idx="991">
                  <c:v>26.1</c:v>
                </c:pt>
                <c:pt idx="992">
                  <c:v>26.09</c:v>
                </c:pt>
                <c:pt idx="993">
                  <c:v>26.08</c:v>
                </c:pt>
                <c:pt idx="994">
                  <c:v>26.06</c:v>
                </c:pt>
                <c:pt idx="995">
                  <c:v>26.05</c:v>
                </c:pt>
                <c:pt idx="996">
                  <c:v>26.01</c:v>
                </c:pt>
                <c:pt idx="997">
                  <c:v>26</c:v>
                </c:pt>
                <c:pt idx="998">
                  <c:v>26</c:v>
                </c:pt>
                <c:pt idx="999">
                  <c:v>25.97</c:v>
                </c:pt>
                <c:pt idx="1000">
                  <c:v>25.99</c:v>
                </c:pt>
                <c:pt idx="1001">
                  <c:v>26.01</c:v>
                </c:pt>
                <c:pt idx="1002">
                  <c:v>26.01</c:v>
                </c:pt>
                <c:pt idx="1003">
                  <c:v>26.01</c:v>
                </c:pt>
                <c:pt idx="1004">
                  <c:v>26.05</c:v>
                </c:pt>
                <c:pt idx="1005">
                  <c:v>26.04</c:v>
                </c:pt>
                <c:pt idx="1006">
                  <c:v>26.05</c:v>
                </c:pt>
                <c:pt idx="1007">
                  <c:v>26.07</c:v>
                </c:pt>
                <c:pt idx="1008">
                  <c:v>26.07</c:v>
                </c:pt>
                <c:pt idx="1009">
                  <c:v>26.09</c:v>
                </c:pt>
                <c:pt idx="1010">
                  <c:v>26.08</c:v>
                </c:pt>
                <c:pt idx="1011">
                  <c:v>26.07</c:v>
                </c:pt>
                <c:pt idx="1012">
                  <c:v>26.05</c:v>
                </c:pt>
                <c:pt idx="1013">
                  <c:v>26.06</c:v>
                </c:pt>
                <c:pt idx="1014">
                  <c:v>26.04</c:v>
                </c:pt>
                <c:pt idx="1015">
                  <c:v>26.06</c:v>
                </c:pt>
                <c:pt idx="1016">
                  <c:v>26.06</c:v>
                </c:pt>
                <c:pt idx="1017">
                  <c:v>26.06</c:v>
                </c:pt>
                <c:pt idx="1018">
                  <c:v>26.04</c:v>
                </c:pt>
                <c:pt idx="1019">
                  <c:v>26.01</c:v>
                </c:pt>
                <c:pt idx="1020">
                  <c:v>26.01</c:v>
                </c:pt>
                <c:pt idx="1021">
                  <c:v>26.01</c:v>
                </c:pt>
                <c:pt idx="1022">
                  <c:v>26.01</c:v>
                </c:pt>
                <c:pt idx="1023">
                  <c:v>26.01</c:v>
                </c:pt>
                <c:pt idx="1024">
                  <c:v>26.01</c:v>
                </c:pt>
                <c:pt idx="1025">
                  <c:v>26.01</c:v>
                </c:pt>
                <c:pt idx="1026">
                  <c:v>26.01</c:v>
                </c:pt>
                <c:pt idx="1027">
                  <c:v>26.01</c:v>
                </c:pt>
                <c:pt idx="1028">
                  <c:v>26</c:v>
                </c:pt>
                <c:pt idx="1029">
                  <c:v>26.01</c:v>
                </c:pt>
                <c:pt idx="1030">
                  <c:v>26</c:v>
                </c:pt>
                <c:pt idx="1031">
                  <c:v>26.01</c:v>
                </c:pt>
                <c:pt idx="1032">
                  <c:v>26</c:v>
                </c:pt>
                <c:pt idx="1033">
                  <c:v>26</c:v>
                </c:pt>
                <c:pt idx="1034">
                  <c:v>26.03</c:v>
                </c:pt>
                <c:pt idx="1035">
                  <c:v>26.05</c:v>
                </c:pt>
                <c:pt idx="1036">
                  <c:v>26.06</c:v>
                </c:pt>
                <c:pt idx="1037">
                  <c:v>26.05</c:v>
                </c:pt>
                <c:pt idx="1038">
                  <c:v>26.05</c:v>
                </c:pt>
                <c:pt idx="1039">
                  <c:v>26.07</c:v>
                </c:pt>
                <c:pt idx="1040">
                  <c:v>26.06</c:v>
                </c:pt>
                <c:pt idx="1041">
                  <c:v>26.04</c:v>
                </c:pt>
                <c:pt idx="1042">
                  <c:v>26.01</c:v>
                </c:pt>
                <c:pt idx="1043">
                  <c:v>26.01</c:v>
                </c:pt>
                <c:pt idx="1044">
                  <c:v>26.01</c:v>
                </c:pt>
                <c:pt idx="1045">
                  <c:v>26.01</c:v>
                </c:pt>
                <c:pt idx="1046">
                  <c:v>26.01</c:v>
                </c:pt>
                <c:pt idx="1047">
                  <c:v>26</c:v>
                </c:pt>
                <c:pt idx="1048">
                  <c:v>25.96</c:v>
                </c:pt>
                <c:pt idx="1049">
                  <c:v>25.95</c:v>
                </c:pt>
                <c:pt idx="1050">
                  <c:v>25.93</c:v>
                </c:pt>
                <c:pt idx="1051">
                  <c:v>25.9</c:v>
                </c:pt>
                <c:pt idx="1052">
                  <c:v>25.9</c:v>
                </c:pt>
                <c:pt idx="1053">
                  <c:v>25.9</c:v>
                </c:pt>
                <c:pt idx="1054">
                  <c:v>25.86</c:v>
                </c:pt>
                <c:pt idx="1055">
                  <c:v>25.83</c:v>
                </c:pt>
                <c:pt idx="1056">
                  <c:v>25.81</c:v>
                </c:pt>
                <c:pt idx="1057">
                  <c:v>25.81</c:v>
                </c:pt>
                <c:pt idx="1058">
                  <c:v>25.81</c:v>
                </c:pt>
                <c:pt idx="1059">
                  <c:v>25.8</c:v>
                </c:pt>
                <c:pt idx="1060">
                  <c:v>25.81</c:v>
                </c:pt>
                <c:pt idx="1061">
                  <c:v>25.83</c:v>
                </c:pt>
                <c:pt idx="1062">
                  <c:v>25.86</c:v>
                </c:pt>
                <c:pt idx="1063">
                  <c:v>25.88</c:v>
                </c:pt>
                <c:pt idx="1064">
                  <c:v>25.9</c:v>
                </c:pt>
                <c:pt idx="1065">
                  <c:v>25.87</c:v>
                </c:pt>
                <c:pt idx="1066">
                  <c:v>25.87</c:v>
                </c:pt>
                <c:pt idx="1067">
                  <c:v>25.86</c:v>
                </c:pt>
                <c:pt idx="1068">
                  <c:v>25.86</c:v>
                </c:pt>
                <c:pt idx="1069">
                  <c:v>25.84</c:v>
                </c:pt>
                <c:pt idx="1070">
                  <c:v>25.84</c:v>
                </c:pt>
                <c:pt idx="1071">
                  <c:v>25.83</c:v>
                </c:pt>
                <c:pt idx="1072">
                  <c:v>25.81</c:v>
                </c:pt>
                <c:pt idx="1073">
                  <c:v>25.82</c:v>
                </c:pt>
                <c:pt idx="1074">
                  <c:v>25.84</c:v>
                </c:pt>
                <c:pt idx="1075">
                  <c:v>25.87</c:v>
                </c:pt>
                <c:pt idx="1076">
                  <c:v>25.9</c:v>
                </c:pt>
                <c:pt idx="1077">
                  <c:v>25.9</c:v>
                </c:pt>
                <c:pt idx="1078">
                  <c:v>25.9</c:v>
                </c:pt>
                <c:pt idx="1079">
                  <c:v>25.9</c:v>
                </c:pt>
                <c:pt idx="1080">
                  <c:v>25.89</c:v>
                </c:pt>
                <c:pt idx="1081">
                  <c:v>25.86</c:v>
                </c:pt>
                <c:pt idx="1082">
                  <c:v>25.85</c:v>
                </c:pt>
                <c:pt idx="1083">
                  <c:v>25.86</c:v>
                </c:pt>
                <c:pt idx="1084">
                  <c:v>25.83</c:v>
                </c:pt>
                <c:pt idx="1085">
                  <c:v>25.84</c:v>
                </c:pt>
                <c:pt idx="1086">
                  <c:v>25.83</c:v>
                </c:pt>
                <c:pt idx="1087">
                  <c:v>25.82</c:v>
                </c:pt>
                <c:pt idx="1088">
                  <c:v>25.82</c:v>
                </c:pt>
                <c:pt idx="1089">
                  <c:v>25.83</c:v>
                </c:pt>
                <c:pt idx="1090">
                  <c:v>25.84</c:v>
                </c:pt>
                <c:pt idx="1091">
                  <c:v>25.83</c:v>
                </c:pt>
                <c:pt idx="1092">
                  <c:v>25.84</c:v>
                </c:pt>
                <c:pt idx="1093">
                  <c:v>25.85</c:v>
                </c:pt>
                <c:pt idx="1094">
                  <c:v>25.84</c:v>
                </c:pt>
                <c:pt idx="1095">
                  <c:v>25.84</c:v>
                </c:pt>
                <c:pt idx="1096">
                  <c:v>25.81</c:v>
                </c:pt>
                <c:pt idx="1097">
                  <c:v>25.82</c:v>
                </c:pt>
                <c:pt idx="1098">
                  <c:v>25.82</c:v>
                </c:pt>
                <c:pt idx="1099">
                  <c:v>25.82</c:v>
                </c:pt>
                <c:pt idx="1100">
                  <c:v>25.81</c:v>
                </c:pt>
                <c:pt idx="1101">
                  <c:v>25.8</c:v>
                </c:pt>
                <c:pt idx="1102">
                  <c:v>25.81</c:v>
                </c:pt>
                <c:pt idx="1103">
                  <c:v>25.81</c:v>
                </c:pt>
                <c:pt idx="1104">
                  <c:v>25.81</c:v>
                </c:pt>
                <c:pt idx="1105">
                  <c:v>25.8</c:v>
                </c:pt>
                <c:pt idx="1106">
                  <c:v>25.8</c:v>
                </c:pt>
                <c:pt idx="1107">
                  <c:v>25.8</c:v>
                </c:pt>
                <c:pt idx="1108">
                  <c:v>25.8</c:v>
                </c:pt>
                <c:pt idx="1109">
                  <c:v>25.8</c:v>
                </c:pt>
                <c:pt idx="1110">
                  <c:v>25.81</c:v>
                </c:pt>
                <c:pt idx="1111">
                  <c:v>25.8</c:v>
                </c:pt>
                <c:pt idx="1112">
                  <c:v>25.8</c:v>
                </c:pt>
                <c:pt idx="1113">
                  <c:v>25.74</c:v>
                </c:pt>
                <c:pt idx="1114">
                  <c:v>25.71</c:v>
                </c:pt>
                <c:pt idx="1115">
                  <c:v>25.7</c:v>
                </c:pt>
                <c:pt idx="1116">
                  <c:v>25.7</c:v>
                </c:pt>
                <c:pt idx="1117">
                  <c:v>25.7</c:v>
                </c:pt>
                <c:pt idx="1118">
                  <c:v>25.69</c:v>
                </c:pt>
                <c:pt idx="1119">
                  <c:v>25.65</c:v>
                </c:pt>
                <c:pt idx="1120">
                  <c:v>25.66</c:v>
                </c:pt>
                <c:pt idx="1121">
                  <c:v>25.66</c:v>
                </c:pt>
                <c:pt idx="1122">
                  <c:v>25.69</c:v>
                </c:pt>
                <c:pt idx="1123">
                  <c:v>25.68</c:v>
                </c:pt>
                <c:pt idx="1124">
                  <c:v>25.7</c:v>
                </c:pt>
                <c:pt idx="1125">
                  <c:v>25.7</c:v>
                </c:pt>
                <c:pt idx="1126">
                  <c:v>25.7</c:v>
                </c:pt>
                <c:pt idx="1127">
                  <c:v>25.7</c:v>
                </c:pt>
                <c:pt idx="1128">
                  <c:v>25.7</c:v>
                </c:pt>
                <c:pt idx="1129">
                  <c:v>25.7</c:v>
                </c:pt>
                <c:pt idx="1130">
                  <c:v>25.71</c:v>
                </c:pt>
                <c:pt idx="1131">
                  <c:v>25.7</c:v>
                </c:pt>
                <c:pt idx="1132">
                  <c:v>25.7</c:v>
                </c:pt>
                <c:pt idx="1133">
                  <c:v>25.71</c:v>
                </c:pt>
                <c:pt idx="1134">
                  <c:v>25.73</c:v>
                </c:pt>
                <c:pt idx="1135">
                  <c:v>25.7</c:v>
                </c:pt>
                <c:pt idx="1136">
                  <c:v>25.71</c:v>
                </c:pt>
                <c:pt idx="1137">
                  <c:v>25.72</c:v>
                </c:pt>
                <c:pt idx="1138">
                  <c:v>25.73</c:v>
                </c:pt>
                <c:pt idx="1139">
                  <c:v>25.72</c:v>
                </c:pt>
                <c:pt idx="1140">
                  <c:v>25.71</c:v>
                </c:pt>
                <c:pt idx="1141">
                  <c:v>25.75</c:v>
                </c:pt>
                <c:pt idx="1142">
                  <c:v>25.76</c:v>
                </c:pt>
                <c:pt idx="1143">
                  <c:v>25.79</c:v>
                </c:pt>
                <c:pt idx="1144">
                  <c:v>25.81</c:v>
                </c:pt>
                <c:pt idx="1145">
                  <c:v>25.81</c:v>
                </c:pt>
                <c:pt idx="1146">
                  <c:v>25.82</c:v>
                </c:pt>
                <c:pt idx="1147">
                  <c:v>25.8</c:v>
                </c:pt>
                <c:pt idx="1148">
                  <c:v>25.81</c:v>
                </c:pt>
                <c:pt idx="1149">
                  <c:v>25.81</c:v>
                </c:pt>
                <c:pt idx="1150">
                  <c:v>25.81</c:v>
                </c:pt>
                <c:pt idx="1151">
                  <c:v>25.81</c:v>
                </c:pt>
                <c:pt idx="1152">
                  <c:v>25.8</c:v>
                </c:pt>
                <c:pt idx="1153">
                  <c:v>25.8</c:v>
                </c:pt>
                <c:pt idx="1154">
                  <c:v>25.82</c:v>
                </c:pt>
                <c:pt idx="1155">
                  <c:v>25.84</c:v>
                </c:pt>
                <c:pt idx="1156">
                  <c:v>25.84</c:v>
                </c:pt>
                <c:pt idx="1157">
                  <c:v>25.86</c:v>
                </c:pt>
                <c:pt idx="1158">
                  <c:v>25.88</c:v>
                </c:pt>
                <c:pt idx="1159">
                  <c:v>25.9</c:v>
                </c:pt>
                <c:pt idx="1160">
                  <c:v>25.9</c:v>
                </c:pt>
                <c:pt idx="1161">
                  <c:v>25.9</c:v>
                </c:pt>
                <c:pt idx="1162">
                  <c:v>25.91</c:v>
                </c:pt>
                <c:pt idx="1163">
                  <c:v>25.9</c:v>
                </c:pt>
                <c:pt idx="1164">
                  <c:v>25.9</c:v>
                </c:pt>
                <c:pt idx="1165">
                  <c:v>25.9</c:v>
                </c:pt>
                <c:pt idx="1166">
                  <c:v>25.9</c:v>
                </c:pt>
                <c:pt idx="1167">
                  <c:v>25.91</c:v>
                </c:pt>
                <c:pt idx="1168">
                  <c:v>25.94</c:v>
                </c:pt>
                <c:pt idx="1169">
                  <c:v>25.96</c:v>
                </c:pt>
                <c:pt idx="1170">
                  <c:v>25.99</c:v>
                </c:pt>
                <c:pt idx="1171">
                  <c:v>26.01</c:v>
                </c:pt>
                <c:pt idx="1172">
                  <c:v>26.01</c:v>
                </c:pt>
                <c:pt idx="1173">
                  <c:v>26.01</c:v>
                </c:pt>
                <c:pt idx="1174">
                  <c:v>26.04</c:v>
                </c:pt>
                <c:pt idx="1175">
                  <c:v>26.06</c:v>
                </c:pt>
                <c:pt idx="1176">
                  <c:v>26.06</c:v>
                </c:pt>
                <c:pt idx="1177">
                  <c:v>26.08</c:v>
                </c:pt>
                <c:pt idx="1178">
                  <c:v>26.1</c:v>
                </c:pt>
                <c:pt idx="1179">
                  <c:v>26.11</c:v>
                </c:pt>
                <c:pt idx="1180">
                  <c:v>26.11</c:v>
                </c:pt>
                <c:pt idx="1181">
                  <c:v>26.16</c:v>
                </c:pt>
                <c:pt idx="1182">
                  <c:v>26.19</c:v>
                </c:pt>
                <c:pt idx="1183">
                  <c:v>26.2</c:v>
                </c:pt>
                <c:pt idx="1184">
                  <c:v>26.21</c:v>
                </c:pt>
                <c:pt idx="1185">
                  <c:v>26.21</c:v>
                </c:pt>
                <c:pt idx="1186">
                  <c:v>26.25</c:v>
                </c:pt>
                <c:pt idx="1187">
                  <c:v>26.26</c:v>
                </c:pt>
                <c:pt idx="1188">
                  <c:v>26.3</c:v>
                </c:pt>
                <c:pt idx="1189">
                  <c:v>26.31</c:v>
                </c:pt>
                <c:pt idx="1190">
                  <c:v>26.35</c:v>
                </c:pt>
                <c:pt idx="1191">
                  <c:v>26.4</c:v>
                </c:pt>
                <c:pt idx="1192">
                  <c:v>26.42</c:v>
                </c:pt>
                <c:pt idx="1193">
                  <c:v>26.48</c:v>
                </c:pt>
                <c:pt idx="1194">
                  <c:v>26.51</c:v>
                </c:pt>
                <c:pt idx="1195">
                  <c:v>26.55</c:v>
                </c:pt>
                <c:pt idx="1196">
                  <c:v>26.59</c:v>
                </c:pt>
                <c:pt idx="1197">
                  <c:v>26.62</c:v>
                </c:pt>
                <c:pt idx="1198">
                  <c:v>26.68</c:v>
                </c:pt>
                <c:pt idx="1199">
                  <c:v>26.71</c:v>
                </c:pt>
                <c:pt idx="1200">
                  <c:v>26.75</c:v>
                </c:pt>
                <c:pt idx="1201">
                  <c:v>26.8</c:v>
                </c:pt>
                <c:pt idx="1202">
                  <c:v>26.82</c:v>
                </c:pt>
                <c:pt idx="1203">
                  <c:v>26.88</c:v>
                </c:pt>
                <c:pt idx="1204">
                  <c:v>26.91</c:v>
                </c:pt>
                <c:pt idx="1205">
                  <c:v>26.96</c:v>
                </c:pt>
                <c:pt idx="1206">
                  <c:v>27.01</c:v>
                </c:pt>
                <c:pt idx="1207">
                  <c:v>27.07</c:v>
                </c:pt>
                <c:pt idx="1208">
                  <c:v>27.11</c:v>
                </c:pt>
                <c:pt idx="1209">
                  <c:v>27.17</c:v>
                </c:pt>
                <c:pt idx="1210">
                  <c:v>27.2</c:v>
                </c:pt>
                <c:pt idx="1211">
                  <c:v>27.26</c:v>
                </c:pt>
                <c:pt idx="1212">
                  <c:v>27.31</c:v>
                </c:pt>
                <c:pt idx="1213">
                  <c:v>27.37</c:v>
                </c:pt>
                <c:pt idx="1214">
                  <c:v>27.42</c:v>
                </c:pt>
                <c:pt idx="1215">
                  <c:v>27.49</c:v>
                </c:pt>
                <c:pt idx="1216">
                  <c:v>27.53</c:v>
                </c:pt>
                <c:pt idx="1217">
                  <c:v>27.6</c:v>
                </c:pt>
                <c:pt idx="1218">
                  <c:v>27.63</c:v>
                </c:pt>
                <c:pt idx="1219">
                  <c:v>27.68</c:v>
                </c:pt>
                <c:pt idx="1220">
                  <c:v>27.75</c:v>
                </c:pt>
                <c:pt idx="1221">
                  <c:v>27.82</c:v>
                </c:pt>
                <c:pt idx="1222">
                  <c:v>27.85</c:v>
                </c:pt>
                <c:pt idx="1223">
                  <c:v>27.92</c:v>
                </c:pt>
                <c:pt idx="1224">
                  <c:v>27.99</c:v>
                </c:pt>
                <c:pt idx="1225">
                  <c:v>28.05</c:v>
                </c:pt>
                <c:pt idx="1226">
                  <c:v>28.11</c:v>
                </c:pt>
                <c:pt idx="1227">
                  <c:v>28.18</c:v>
                </c:pt>
                <c:pt idx="1228">
                  <c:v>28.23</c:v>
                </c:pt>
                <c:pt idx="1229">
                  <c:v>28.29</c:v>
                </c:pt>
                <c:pt idx="1230">
                  <c:v>28.33</c:v>
                </c:pt>
                <c:pt idx="1231">
                  <c:v>28.39</c:v>
                </c:pt>
                <c:pt idx="1232">
                  <c:v>28.4</c:v>
                </c:pt>
                <c:pt idx="1233">
                  <c:v>28.45</c:v>
                </c:pt>
                <c:pt idx="1234">
                  <c:v>28.49</c:v>
                </c:pt>
                <c:pt idx="1235">
                  <c:v>28.54</c:v>
                </c:pt>
                <c:pt idx="1236">
                  <c:v>28.57</c:v>
                </c:pt>
                <c:pt idx="1237">
                  <c:v>28.6</c:v>
                </c:pt>
                <c:pt idx="1238">
                  <c:v>28.62</c:v>
                </c:pt>
                <c:pt idx="1239">
                  <c:v>28.69</c:v>
                </c:pt>
                <c:pt idx="1240">
                  <c:v>28.71</c:v>
                </c:pt>
                <c:pt idx="1241">
                  <c:v>28.79</c:v>
                </c:pt>
                <c:pt idx="1242">
                  <c:v>28.81</c:v>
                </c:pt>
                <c:pt idx="1243">
                  <c:v>28.87</c:v>
                </c:pt>
                <c:pt idx="1244">
                  <c:v>28.9</c:v>
                </c:pt>
                <c:pt idx="1245">
                  <c:v>28.9</c:v>
                </c:pt>
                <c:pt idx="1246">
                  <c:v>28.9</c:v>
                </c:pt>
                <c:pt idx="1247">
                  <c:v>28.92</c:v>
                </c:pt>
                <c:pt idx="1248">
                  <c:v>28.98</c:v>
                </c:pt>
                <c:pt idx="1249">
                  <c:v>29.01</c:v>
                </c:pt>
                <c:pt idx="1250">
                  <c:v>29.05</c:v>
                </c:pt>
                <c:pt idx="1251">
                  <c:v>29.11</c:v>
                </c:pt>
                <c:pt idx="1252">
                  <c:v>29.11</c:v>
                </c:pt>
                <c:pt idx="1253">
                  <c:v>29.15</c:v>
                </c:pt>
                <c:pt idx="1254">
                  <c:v>29.18</c:v>
                </c:pt>
                <c:pt idx="1255">
                  <c:v>29.2</c:v>
                </c:pt>
                <c:pt idx="1256">
                  <c:v>29.21</c:v>
                </c:pt>
                <c:pt idx="1257">
                  <c:v>29.24</c:v>
                </c:pt>
                <c:pt idx="1258">
                  <c:v>29.29</c:v>
                </c:pt>
                <c:pt idx="1259">
                  <c:v>29.33</c:v>
                </c:pt>
                <c:pt idx="1260">
                  <c:v>29.39</c:v>
                </c:pt>
                <c:pt idx="1261">
                  <c:v>29.4</c:v>
                </c:pt>
                <c:pt idx="1262">
                  <c:v>29.42</c:v>
                </c:pt>
                <c:pt idx="1263">
                  <c:v>29.47</c:v>
                </c:pt>
                <c:pt idx="1264">
                  <c:v>29.45</c:v>
                </c:pt>
                <c:pt idx="1265">
                  <c:v>29.49</c:v>
                </c:pt>
                <c:pt idx="1266">
                  <c:v>29.51</c:v>
                </c:pt>
                <c:pt idx="1267">
                  <c:v>29.5</c:v>
                </c:pt>
                <c:pt idx="1268">
                  <c:v>29.55</c:v>
                </c:pt>
                <c:pt idx="1269">
                  <c:v>29.61</c:v>
                </c:pt>
                <c:pt idx="1270">
                  <c:v>29.62</c:v>
                </c:pt>
                <c:pt idx="1271">
                  <c:v>29.68</c:v>
                </c:pt>
                <c:pt idx="1272">
                  <c:v>29.7</c:v>
                </c:pt>
                <c:pt idx="1273">
                  <c:v>29.75</c:v>
                </c:pt>
                <c:pt idx="1274">
                  <c:v>29.8</c:v>
                </c:pt>
                <c:pt idx="1275">
                  <c:v>29.82</c:v>
                </c:pt>
                <c:pt idx="1276">
                  <c:v>29.85</c:v>
                </c:pt>
                <c:pt idx="1277">
                  <c:v>29.84</c:v>
                </c:pt>
                <c:pt idx="1278">
                  <c:v>29.87</c:v>
                </c:pt>
                <c:pt idx="1279">
                  <c:v>29.87</c:v>
                </c:pt>
                <c:pt idx="1280">
                  <c:v>29.82</c:v>
                </c:pt>
                <c:pt idx="1281">
                  <c:v>29.81</c:v>
                </c:pt>
                <c:pt idx="1282">
                  <c:v>29.8</c:v>
                </c:pt>
                <c:pt idx="1283">
                  <c:v>29.84</c:v>
                </c:pt>
                <c:pt idx="1284">
                  <c:v>29.9</c:v>
                </c:pt>
                <c:pt idx="1285">
                  <c:v>29.93</c:v>
                </c:pt>
                <c:pt idx="1286">
                  <c:v>29.98</c:v>
                </c:pt>
                <c:pt idx="1287">
                  <c:v>30</c:v>
                </c:pt>
                <c:pt idx="1288">
                  <c:v>30</c:v>
                </c:pt>
                <c:pt idx="1289">
                  <c:v>30.01</c:v>
                </c:pt>
                <c:pt idx="1290">
                  <c:v>30.05</c:v>
                </c:pt>
                <c:pt idx="1291">
                  <c:v>30.06</c:v>
                </c:pt>
                <c:pt idx="1292">
                  <c:v>30.08</c:v>
                </c:pt>
                <c:pt idx="1293">
                  <c:v>30.11</c:v>
                </c:pt>
                <c:pt idx="1294">
                  <c:v>30.13</c:v>
                </c:pt>
                <c:pt idx="1295">
                  <c:v>30.17</c:v>
                </c:pt>
                <c:pt idx="1296">
                  <c:v>30.22</c:v>
                </c:pt>
                <c:pt idx="1297">
                  <c:v>30.29</c:v>
                </c:pt>
                <c:pt idx="1298">
                  <c:v>30.3</c:v>
                </c:pt>
                <c:pt idx="1299">
                  <c:v>30.3</c:v>
                </c:pt>
                <c:pt idx="1300">
                  <c:v>30.33</c:v>
                </c:pt>
                <c:pt idx="1301">
                  <c:v>30.33</c:v>
                </c:pt>
                <c:pt idx="1302">
                  <c:v>30.29</c:v>
                </c:pt>
                <c:pt idx="1303">
                  <c:v>30.18</c:v>
                </c:pt>
                <c:pt idx="1304">
                  <c:v>29.96</c:v>
                </c:pt>
                <c:pt idx="1305">
                  <c:v>29.59</c:v>
                </c:pt>
                <c:pt idx="1306">
                  <c:v>29.3</c:v>
                </c:pt>
                <c:pt idx="1307">
                  <c:v>29.1</c:v>
                </c:pt>
                <c:pt idx="1308">
                  <c:v>28.92</c:v>
                </c:pt>
                <c:pt idx="1309">
                  <c:v>28.67</c:v>
                </c:pt>
                <c:pt idx="1310">
                  <c:v>28.41</c:v>
                </c:pt>
                <c:pt idx="1311">
                  <c:v>28.2</c:v>
                </c:pt>
                <c:pt idx="1312">
                  <c:v>28.02</c:v>
                </c:pt>
                <c:pt idx="1313">
                  <c:v>27.85</c:v>
                </c:pt>
                <c:pt idx="1314">
                  <c:v>27.73</c:v>
                </c:pt>
                <c:pt idx="1315">
                  <c:v>27.63</c:v>
                </c:pt>
                <c:pt idx="1316">
                  <c:v>27.54</c:v>
                </c:pt>
                <c:pt idx="1317">
                  <c:v>27.43</c:v>
                </c:pt>
                <c:pt idx="1318">
                  <c:v>27.36</c:v>
                </c:pt>
                <c:pt idx="1319">
                  <c:v>27.29</c:v>
                </c:pt>
                <c:pt idx="1320">
                  <c:v>27.21</c:v>
                </c:pt>
                <c:pt idx="1321">
                  <c:v>27.13</c:v>
                </c:pt>
                <c:pt idx="1322">
                  <c:v>27.04</c:v>
                </c:pt>
                <c:pt idx="1323">
                  <c:v>26.9</c:v>
                </c:pt>
                <c:pt idx="1324">
                  <c:v>26.82</c:v>
                </c:pt>
                <c:pt idx="1325">
                  <c:v>26.71</c:v>
                </c:pt>
                <c:pt idx="1326">
                  <c:v>26.59</c:v>
                </c:pt>
                <c:pt idx="1327">
                  <c:v>26.44</c:v>
                </c:pt>
                <c:pt idx="1328">
                  <c:v>26.31</c:v>
                </c:pt>
                <c:pt idx="1329">
                  <c:v>26.21</c:v>
                </c:pt>
                <c:pt idx="1330">
                  <c:v>26.12</c:v>
                </c:pt>
                <c:pt idx="1331">
                  <c:v>26.08</c:v>
                </c:pt>
                <c:pt idx="1332">
                  <c:v>26.01</c:v>
                </c:pt>
                <c:pt idx="1333">
                  <c:v>25.95</c:v>
                </c:pt>
                <c:pt idx="1334">
                  <c:v>25.9</c:v>
                </c:pt>
                <c:pt idx="1335">
                  <c:v>25.9</c:v>
                </c:pt>
                <c:pt idx="1336">
                  <c:v>25.88</c:v>
                </c:pt>
                <c:pt idx="1337">
                  <c:v>25.86</c:v>
                </c:pt>
                <c:pt idx="1338">
                  <c:v>25.89</c:v>
                </c:pt>
                <c:pt idx="1339">
                  <c:v>25.9</c:v>
                </c:pt>
                <c:pt idx="1340">
                  <c:v>25.9</c:v>
                </c:pt>
                <c:pt idx="1341">
                  <c:v>25.86</c:v>
                </c:pt>
                <c:pt idx="1342">
                  <c:v>25.84</c:v>
                </c:pt>
                <c:pt idx="1343">
                  <c:v>25.86</c:v>
                </c:pt>
                <c:pt idx="1344">
                  <c:v>25.87</c:v>
                </c:pt>
                <c:pt idx="1345">
                  <c:v>25.91</c:v>
                </c:pt>
                <c:pt idx="1346">
                  <c:v>25.92</c:v>
                </c:pt>
                <c:pt idx="1347">
                  <c:v>25.93</c:v>
                </c:pt>
                <c:pt idx="1348">
                  <c:v>25.99</c:v>
                </c:pt>
                <c:pt idx="1349">
                  <c:v>26.01</c:v>
                </c:pt>
                <c:pt idx="1350">
                  <c:v>26.05</c:v>
                </c:pt>
                <c:pt idx="1351">
                  <c:v>26.07</c:v>
                </c:pt>
                <c:pt idx="1352">
                  <c:v>26.11</c:v>
                </c:pt>
                <c:pt idx="1353">
                  <c:v>26.1</c:v>
                </c:pt>
                <c:pt idx="1354">
                  <c:v>26.1</c:v>
                </c:pt>
                <c:pt idx="1355">
                  <c:v>26.1</c:v>
                </c:pt>
                <c:pt idx="1356">
                  <c:v>26.11</c:v>
                </c:pt>
                <c:pt idx="1357">
                  <c:v>26.11</c:v>
                </c:pt>
                <c:pt idx="1358">
                  <c:v>26.11</c:v>
                </c:pt>
                <c:pt idx="1359">
                  <c:v>26.11</c:v>
                </c:pt>
                <c:pt idx="1360">
                  <c:v>26.11</c:v>
                </c:pt>
                <c:pt idx="1361">
                  <c:v>26.11</c:v>
                </c:pt>
                <c:pt idx="1362">
                  <c:v>26.11</c:v>
                </c:pt>
                <c:pt idx="1363">
                  <c:v>26.12</c:v>
                </c:pt>
                <c:pt idx="1364">
                  <c:v>26.16</c:v>
                </c:pt>
                <c:pt idx="1365">
                  <c:v>26.19</c:v>
                </c:pt>
                <c:pt idx="1366">
                  <c:v>26.18</c:v>
                </c:pt>
                <c:pt idx="1367">
                  <c:v>26.18</c:v>
                </c:pt>
                <c:pt idx="1368">
                  <c:v>26.15</c:v>
                </c:pt>
                <c:pt idx="1369">
                  <c:v>26.14</c:v>
                </c:pt>
                <c:pt idx="1370">
                  <c:v>26.15</c:v>
                </c:pt>
                <c:pt idx="1371">
                  <c:v>26.16</c:v>
                </c:pt>
                <c:pt idx="1372">
                  <c:v>26.14</c:v>
                </c:pt>
                <c:pt idx="1373">
                  <c:v>26.16</c:v>
                </c:pt>
                <c:pt idx="1374">
                  <c:v>26.14</c:v>
                </c:pt>
                <c:pt idx="1375">
                  <c:v>26.15</c:v>
                </c:pt>
                <c:pt idx="1376">
                  <c:v>26.13</c:v>
                </c:pt>
                <c:pt idx="1377">
                  <c:v>26.14</c:v>
                </c:pt>
                <c:pt idx="1378">
                  <c:v>26.15</c:v>
                </c:pt>
                <c:pt idx="1379">
                  <c:v>26.15</c:v>
                </c:pt>
                <c:pt idx="1380">
                  <c:v>26.14</c:v>
                </c:pt>
                <c:pt idx="1381">
                  <c:v>26.15</c:v>
                </c:pt>
                <c:pt idx="1382">
                  <c:v>26.15</c:v>
                </c:pt>
                <c:pt idx="1383">
                  <c:v>26.2</c:v>
                </c:pt>
                <c:pt idx="1384">
                  <c:v>26.2</c:v>
                </c:pt>
                <c:pt idx="1385">
                  <c:v>26.21</c:v>
                </c:pt>
                <c:pt idx="1386">
                  <c:v>26.2</c:v>
                </c:pt>
                <c:pt idx="1387">
                  <c:v>26.24</c:v>
                </c:pt>
                <c:pt idx="1388">
                  <c:v>26.24</c:v>
                </c:pt>
                <c:pt idx="1389">
                  <c:v>26.22</c:v>
                </c:pt>
                <c:pt idx="1390">
                  <c:v>26.27</c:v>
                </c:pt>
                <c:pt idx="1391">
                  <c:v>26.26</c:v>
                </c:pt>
                <c:pt idx="1392">
                  <c:v>26.21</c:v>
                </c:pt>
                <c:pt idx="1393">
                  <c:v>26.2</c:v>
                </c:pt>
                <c:pt idx="1394">
                  <c:v>26.2</c:v>
                </c:pt>
                <c:pt idx="1395">
                  <c:v>26.21</c:v>
                </c:pt>
                <c:pt idx="1396">
                  <c:v>26.28</c:v>
                </c:pt>
                <c:pt idx="1397">
                  <c:v>26.31</c:v>
                </c:pt>
                <c:pt idx="1398">
                  <c:v>26.32</c:v>
                </c:pt>
                <c:pt idx="1399">
                  <c:v>26.35</c:v>
                </c:pt>
                <c:pt idx="1400">
                  <c:v>26.37</c:v>
                </c:pt>
                <c:pt idx="1401">
                  <c:v>26.4</c:v>
                </c:pt>
                <c:pt idx="1402">
                  <c:v>26.4</c:v>
                </c:pt>
                <c:pt idx="1403">
                  <c:v>26.41</c:v>
                </c:pt>
                <c:pt idx="1404">
                  <c:v>26.4</c:v>
                </c:pt>
                <c:pt idx="1405">
                  <c:v>26.41</c:v>
                </c:pt>
                <c:pt idx="1406">
                  <c:v>26.49</c:v>
                </c:pt>
                <c:pt idx="1407">
                  <c:v>26.46</c:v>
                </c:pt>
                <c:pt idx="1408">
                  <c:v>26.51</c:v>
                </c:pt>
                <c:pt idx="1409">
                  <c:v>26.53</c:v>
                </c:pt>
                <c:pt idx="1410">
                  <c:v>26.6</c:v>
                </c:pt>
                <c:pt idx="1411">
                  <c:v>26.61</c:v>
                </c:pt>
                <c:pt idx="1412">
                  <c:v>26.62</c:v>
                </c:pt>
                <c:pt idx="1413">
                  <c:v>26.64</c:v>
                </c:pt>
                <c:pt idx="1414">
                  <c:v>26.68</c:v>
                </c:pt>
                <c:pt idx="1415">
                  <c:v>26.65</c:v>
                </c:pt>
                <c:pt idx="1416">
                  <c:v>26.69</c:v>
                </c:pt>
                <c:pt idx="1417">
                  <c:v>26.7</c:v>
                </c:pt>
                <c:pt idx="1418">
                  <c:v>26.74</c:v>
                </c:pt>
                <c:pt idx="1419">
                  <c:v>26.79</c:v>
                </c:pt>
                <c:pt idx="1420">
                  <c:v>26.81</c:v>
                </c:pt>
                <c:pt idx="1421">
                  <c:v>26.81</c:v>
                </c:pt>
                <c:pt idx="1422">
                  <c:v>26.81</c:v>
                </c:pt>
                <c:pt idx="1423">
                  <c:v>26.81</c:v>
                </c:pt>
                <c:pt idx="1424">
                  <c:v>26.8</c:v>
                </c:pt>
                <c:pt idx="1425">
                  <c:v>26.79</c:v>
                </c:pt>
                <c:pt idx="1426">
                  <c:v>26.79</c:v>
                </c:pt>
                <c:pt idx="1427">
                  <c:v>26.8</c:v>
                </c:pt>
                <c:pt idx="1428">
                  <c:v>26.81</c:v>
                </c:pt>
                <c:pt idx="1429">
                  <c:v>26.81</c:v>
                </c:pt>
                <c:pt idx="1430">
                  <c:v>26.81</c:v>
                </c:pt>
                <c:pt idx="1431">
                  <c:v>26.82</c:v>
                </c:pt>
                <c:pt idx="1432">
                  <c:v>26.83</c:v>
                </c:pt>
                <c:pt idx="1433">
                  <c:v>26.86</c:v>
                </c:pt>
                <c:pt idx="1434">
                  <c:v>26.85</c:v>
                </c:pt>
                <c:pt idx="1435">
                  <c:v>26.86</c:v>
                </c:pt>
                <c:pt idx="1436">
                  <c:v>26.85</c:v>
                </c:pt>
                <c:pt idx="1437">
                  <c:v>26.88</c:v>
                </c:pt>
                <c:pt idx="1438">
                  <c:v>26.89</c:v>
                </c:pt>
                <c:pt idx="1439">
                  <c:v>26.95</c:v>
                </c:pt>
                <c:pt idx="1440">
                  <c:v>26.95</c:v>
                </c:pt>
                <c:pt idx="1441">
                  <c:v>26.93</c:v>
                </c:pt>
                <c:pt idx="1442">
                  <c:v>27</c:v>
                </c:pt>
                <c:pt idx="1443">
                  <c:v>27.04</c:v>
                </c:pt>
                <c:pt idx="1444">
                  <c:v>27.03</c:v>
                </c:pt>
                <c:pt idx="1445">
                  <c:v>27.05</c:v>
                </c:pt>
                <c:pt idx="1446">
                  <c:v>27.08</c:v>
                </c:pt>
                <c:pt idx="1447">
                  <c:v>27.1</c:v>
                </c:pt>
                <c:pt idx="1448">
                  <c:v>27.07</c:v>
                </c:pt>
                <c:pt idx="1449">
                  <c:v>27.07</c:v>
                </c:pt>
                <c:pt idx="1450">
                  <c:v>27.13</c:v>
                </c:pt>
                <c:pt idx="1451">
                  <c:v>27.13</c:v>
                </c:pt>
                <c:pt idx="1452">
                  <c:v>27.19</c:v>
                </c:pt>
                <c:pt idx="1453">
                  <c:v>27.2</c:v>
                </c:pt>
                <c:pt idx="1454">
                  <c:v>27.2</c:v>
                </c:pt>
                <c:pt idx="1455">
                  <c:v>27.2</c:v>
                </c:pt>
                <c:pt idx="1456">
                  <c:v>27.21</c:v>
                </c:pt>
                <c:pt idx="1457">
                  <c:v>27.21</c:v>
                </c:pt>
                <c:pt idx="1458">
                  <c:v>27.24</c:v>
                </c:pt>
                <c:pt idx="1459">
                  <c:v>27.29</c:v>
                </c:pt>
                <c:pt idx="1460">
                  <c:v>27.32</c:v>
                </c:pt>
                <c:pt idx="1461">
                  <c:v>27.39</c:v>
                </c:pt>
                <c:pt idx="1462">
                  <c:v>27.4</c:v>
                </c:pt>
                <c:pt idx="1463">
                  <c:v>27.5</c:v>
                </c:pt>
                <c:pt idx="1464">
                  <c:v>27.53</c:v>
                </c:pt>
                <c:pt idx="1465">
                  <c:v>27.6</c:v>
                </c:pt>
                <c:pt idx="1466">
                  <c:v>27.61</c:v>
                </c:pt>
                <c:pt idx="1467">
                  <c:v>27.65</c:v>
                </c:pt>
                <c:pt idx="1468">
                  <c:v>27.7</c:v>
                </c:pt>
                <c:pt idx="1469">
                  <c:v>27.75</c:v>
                </c:pt>
                <c:pt idx="1470">
                  <c:v>27.8</c:v>
                </c:pt>
                <c:pt idx="1471">
                  <c:v>27.81</c:v>
                </c:pt>
                <c:pt idx="1472">
                  <c:v>27.84</c:v>
                </c:pt>
                <c:pt idx="1473">
                  <c:v>27.9</c:v>
                </c:pt>
                <c:pt idx="1474">
                  <c:v>27.91</c:v>
                </c:pt>
                <c:pt idx="1475">
                  <c:v>27.91</c:v>
                </c:pt>
                <c:pt idx="1476">
                  <c:v>27.99</c:v>
                </c:pt>
                <c:pt idx="1477">
                  <c:v>28.01</c:v>
                </c:pt>
                <c:pt idx="1478">
                  <c:v>28.01</c:v>
                </c:pt>
                <c:pt idx="1479">
                  <c:v>28</c:v>
                </c:pt>
                <c:pt idx="1480">
                  <c:v>28.04</c:v>
                </c:pt>
                <c:pt idx="1481">
                  <c:v>28.1</c:v>
                </c:pt>
                <c:pt idx="1482">
                  <c:v>28.1</c:v>
                </c:pt>
                <c:pt idx="1483">
                  <c:v>28.12</c:v>
                </c:pt>
                <c:pt idx="1484">
                  <c:v>28.16</c:v>
                </c:pt>
                <c:pt idx="1485">
                  <c:v>28.2</c:v>
                </c:pt>
                <c:pt idx="1486">
                  <c:v>28.21</c:v>
                </c:pt>
                <c:pt idx="1487">
                  <c:v>28.24</c:v>
                </c:pt>
                <c:pt idx="1488">
                  <c:v>28.27</c:v>
                </c:pt>
                <c:pt idx="1489">
                  <c:v>28.3</c:v>
                </c:pt>
                <c:pt idx="1490">
                  <c:v>28.3</c:v>
                </c:pt>
                <c:pt idx="1491">
                  <c:v>28.31</c:v>
                </c:pt>
                <c:pt idx="1492">
                  <c:v>28.34</c:v>
                </c:pt>
                <c:pt idx="1493">
                  <c:v>28.32</c:v>
                </c:pt>
                <c:pt idx="1494">
                  <c:v>28.36</c:v>
                </c:pt>
                <c:pt idx="1495">
                  <c:v>28.4</c:v>
                </c:pt>
                <c:pt idx="1496">
                  <c:v>28.4</c:v>
                </c:pt>
                <c:pt idx="1497">
                  <c:v>28.41</c:v>
                </c:pt>
                <c:pt idx="1498">
                  <c:v>28.43</c:v>
                </c:pt>
                <c:pt idx="1499">
                  <c:v>28.43</c:v>
                </c:pt>
                <c:pt idx="1500">
                  <c:v>28.43</c:v>
                </c:pt>
                <c:pt idx="1501">
                  <c:v>28.49</c:v>
                </c:pt>
                <c:pt idx="1502">
                  <c:v>28.51</c:v>
                </c:pt>
                <c:pt idx="1503">
                  <c:v>28.55</c:v>
                </c:pt>
                <c:pt idx="1504">
                  <c:v>28.58</c:v>
                </c:pt>
                <c:pt idx="1505">
                  <c:v>28.56</c:v>
                </c:pt>
                <c:pt idx="1506">
                  <c:v>28.56</c:v>
                </c:pt>
                <c:pt idx="1507">
                  <c:v>28.56</c:v>
                </c:pt>
                <c:pt idx="1508">
                  <c:v>28.57</c:v>
                </c:pt>
                <c:pt idx="1509">
                  <c:v>28.56</c:v>
                </c:pt>
                <c:pt idx="1510">
                  <c:v>28.56</c:v>
                </c:pt>
                <c:pt idx="1511">
                  <c:v>28.57</c:v>
                </c:pt>
                <c:pt idx="1512">
                  <c:v>28.57</c:v>
                </c:pt>
                <c:pt idx="1513">
                  <c:v>28.61</c:v>
                </c:pt>
                <c:pt idx="1514">
                  <c:v>28.61</c:v>
                </c:pt>
                <c:pt idx="1515">
                  <c:v>28.61</c:v>
                </c:pt>
                <c:pt idx="1516">
                  <c:v>28.65</c:v>
                </c:pt>
                <c:pt idx="1517">
                  <c:v>28.65</c:v>
                </c:pt>
                <c:pt idx="1518">
                  <c:v>28.7</c:v>
                </c:pt>
                <c:pt idx="1519">
                  <c:v>28.71</c:v>
                </c:pt>
                <c:pt idx="1520">
                  <c:v>28.7</c:v>
                </c:pt>
                <c:pt idx="1521">
                  <c:v>28.71</c:v>
                </c:pt>
                <c:pt idx="1522">
                  <c:v>28.7</c:v>
                </c:pt>
                <c:pt idx="1523">
                  <c:v>28.7</c:v>
                </c:pt>
                <c:pt idx="1524">
                  <c:v>28.71</c:v>
                </c:pt>
                <c:pt idx="1525">
                  <c:v>28.72</c:v>
                </c:pt>
                <c:pt idx="1526">
                  <c:v>28.73</c:v>
                </c:pt>
                <c:pt idx="1527">
                  <c:v>28.72</c:v>
                </c:pt>
                <c:pt idx="1528">
                  <c:v>28.77</c:v>
                </c:pt>
                <c:pt idx="1529">
                  <c:v>28.78</c:v>
                </c:pt>
                <c:pt idx="1530">
                  <c:v>28.8</c:v>
                </c:pt>
                <c:pt idx="1531">
                  <c:v>28.8</c:v>
                </c:pt>
                <c:pt idx="1532">
                  <c:v>28.82</c:v>
                </c:pt>
                <c:pt idx="1533">
                  <c:v>28.85</c:v>
                </c:pt>
                <c:pt idx="1534">
                  <c:v>28.88</c:v>
                </c:pt>
                <c:pt idx="1535">
                  <c:v>28.9</c:v>
                </c:pt>
                <c:pt idx="1536">
                  <c:v>28.91</c:v>
                </c:pt>
                <c:pt idx="1537">
                  <c:v>28.93</c:v>
                </c:pt>
                <c:pt idx="1538">
                  <c:v>28.98</c:v>
                </c:pt>
                <c:pt idx="1539">
                  <c:v>29.01</c:v>
                </c:pt>
                <c:pt idx="1540">
                  <c:v>29.03</c:v>
                </c:pt>
                <c:pt idx="1541">
                  <c:v>29.06</c:v>
                </c:pt>
                <c:pt idx="1542">
                  <c:v>29.09</c:v>
                </c:pt>
                <c:pt idx="1543">
                  <c:v>29.12</c:v>
                </c:pt>
                <c:pt idx="1544">
                  <c:v>29.18</c:v>
                </c:pt>
                <c:pt idx="1545">
                  <c:v>29.24</c:v>
                </c:pt>
                <c:pt idx="1546">
                  <c:v>29.3</c:v>
                </c:pt>
                <c:pt idx="1547">
                  <c:v>29.35</c:v>
                </c:pt>
                <c:pt idx="1548">
                  <c:v>29.4</c:v>
                </c:pt>
                <c:pt idx="1549">
                  <c:v>29.4</c:v>
                </c:pt>
                <c:pt idx="1550">
                  <c:v>29.43</c:v>
                </c:pt>
                <c:pt idx="1551">
                  <c:v>29.48</c:v>
                </c:pt>
                <c:pt idx="1552">
                  <c:v>29.5</c:v>
                </c:pt>
                <c:pt idx="1553">
                  <c:v>29.56</c:v>
                </c:pt>
                <c:pt idx="1554">
                  <c:v>29.61</c:v>
                </c:pt>
                <c:pt idx="1555">
                  <c:v>29.67</c:v>
                </c:pt>
                <c:pt idx="1556">
                  <c:v>29.71</c:v>
                </c:pt>
                <c:pt idx="1557">
                  <c:v>29.8</c:v>
                </c:pt>
                <c:pt idx="1558">
                  <c:v>29.83</c:v>
                </c:pt>
                <c:pt idx="1559">
                  <c:v>29.88</c:v>
                </c:pt>
                <c:pt idx="1560">
                  <c:v>29.93</c:v>
                </c:pt>
                <c:pt idx="1561">
                  <c:v>30</c:v>
                </c:pt>
                <c:pt idx="1562">
                  <c:v>30.03</c:v>
                </c:pt>
                <c:pt idx="1563">
                  <c:v>30.07</c:v>
                </c:pt>
                <c:pt idx="1564">
                  <c:v>30.17</c:v>
                </c:pt>
                <c:pt idx="1565">
                  <c:v>30.29</c:v>
                </c:pt>
                <c:pt idx="1566">
                  <c:v>30.33</c:v>
                </c:pt>
                <c:pt idx="1567">
                  <c:v>30.38</c:v>
                </c:pt>
                <c:pt idx="1568">
                  <c:v>30.4</c:v>
                </c:pt>
                <c:pt idx="1569">
                  <c:v>30.39</c:v>
                </c:pt>
                <c:pt idx="1570">
                  <c:v>30.4</c:v>
                </c:pt>
                <c:pt idx="1571">
                  <c:v>30.45</c:v>
                </c:pt>
                <c:pt idx="1572">
                  <c:v>30.48</c:v>
                </c:pt>
                <c:pt idx="1573">
                  <c:v>30.51</c:v>
                </c:pt>
                <c:pt idx="1574">
                  <c:v>30.53</c:v>
                </c:pt>
                <c:pt idx="1575">
                  <c:v>30.56</c:v>
                </c:pt>
                <c:pt idx="1576">
                  <c:v>30.55</c:v>
                </c:pt>
                <c:pt idx="1577">
                  <c:v>30.58</c:v>
                </c:pt>
                <c:pt idx="1578">
                  <c:v>30.59</c:v>
                </c:pt>
                <c:pt idx="1579">
                  <c:v>30.6</c:v>
                </c:pt>
                <c:pt idx="1580">
                  <c:v>30.65</c:v>
                </c:pt>
                <c:pt idx="1581">
                  <c:v>30.72</c:v>
                </c:pt>
                <c:pt idx="1582">
                  <c:v>30.81</c:v>
                </c:pt>
                <c:pt idx="1583">
                  <c:v>30.92</c:v>
                </c:pt>
                <c:pt idx="1584">
                  <c:v>31.01</c:v>
                </c:pt>
                <c:pt idx="1585">
                  <c:v>31.04</c:v>
                </c:pt>
                <c:pt idx="1586">
                  <c:v>31.08</c:v>
                </c:pt>
                <c:pt idx="1587">
                  <c:v>31.1</c:v>
                </c:pt>
                <c:pt idx="1588">
                  <c:v>31.12</c:v>
                </c:pt>
                <c:pt idx="1589">
                  <c:v>31.04</c:v>
                </c:pt>
                <c:pt idx="1590">
                  <c:v>31</c:v>
                </c:pt>
                <c:pt idx="1591">
                  <c:v>31</c:v>
                </c:pt>
                <c:pt idx="1592">
                  <c:v>31</c:v>
                </c:pt>
                <c:pt idx="1593">
                  <c:v>31.01</c:v>
                </c:pt>
                <c:pt idx="1594">
                  <c:v>31.01</c:v>
                </c:pt>
                <c:pt idx="1595">
                  <c:v>31.01</c:v>
                </c:pt>
                <c:pt idx="1596">
                  <c:v>30.98</c:v>
                </c:pt>
                <c:pt idx="1597">
                  <c:v>30.96</c:v>
                </c:pt>
                <c:pt idx="1598">
                  <c:v>30.96</c:v>
                </c:pt>
                <c:pt idx="1599">
                  <c:v>30.99</c:v>
                </c:pt>
                <c:pt idx="1600">
                  <c:v>31.01</c:v>
                </c:pt>
                <c:pt idx="1601">
                  <c:v>31.01</c:v>
                </c:pt>
                <c:pt idx="1602">
                  <c:v>31</c:v>
                </c:pt>
                <c:pt idx="1603">
                  <c:v>31.03</c:v>
                </c:pt>
                <c:pt idx="1604">
                  <c:v>31.05</c:v>
                </c:pt>
                <c:pt idx="1605">
                  <c:v>31.08</c:v>
                </c:pt>
                <c:pt idx="1606">
                  <c:v>31.08</c:v>
                </c:pt>
                <c:pt idx="1607">
                  <c:v>31.08</c:v>
                </c:pt>
                <c:pt idx="1608">
                  <c:v>31.11</c:v>
                </c:pt>
                <c:pt idx="1609">
                  <c:v>31.13</c:v>
                </c:pt>
                <c:pt idx="1610">
                  <c:v>31.14</c:v>
                </c:pt>
                <c:pt idx="1611">
                  <c:v>31.12</c:v>
                </c:pt>
                <c:pt idx="1612">
                  <c:v>31.11</c:v>
                </c:pt>
                <c:pt idx="1613">
                  <c:v>31.12</c:v>
                </c:pt>
                <c:pt idx="1614">
                  <c:v>31.18</c:v>
                </c:pt>
                <c:pt idx="1615">
                  <c:v>31.23</c:v>
                </c:pt>
                <c:pt idx="1616">
                  <c:v>31.26</c:v>
                </c:pt>
                <c:pt idx="1617">
                  <c:v>31.28</c:v>
                </c:pt>
                <c:pt idx="1618">
                  <c:v>31.31</c:v>
                </c:pt>
                <c:pt idx="1619">
                  <c:v>31.37</c:v>
                </c:pt>
                <c:pt idx="1620">
                  <c:v>31.38</c:v>
                </c:pt>
                <c:pt idx="1621">
                  <c:v>31.31</c:v>
                </c:pt>
                <c:pt idx="1622">
                  <c:v>31.26</c:v>
                </c:pt>
                <c:pt idx="1623">
                  <c:v>31.24</c:v>
                </c:pt>
                <c:pt idx="1624">
                  <c:v>31.22</c:v>
                </c:pt>
                <c:pt idx="1625">
                  <c:v>31.21</c:v>
                </c:pt>
                <c:pt idx="1626">
                  <c:v>31.21</c:v>
                </c:pt>
                <c:pt idx="1627">
                  <c:v>31.28</c:v>
                </c:pt>
                <c:pt idx="1628">
                  <c:v>31.3</c:v>
                </c:pt>
                <c:pt idx="1629">
                  <c:v>31.31</c:v>
                </c:pt>
                <c:pt idx="1630">
                  <c:v>31.3</c:v>
                </c:pt>
                <c:pt idx="1631">
                  <c:v>31.33</c:v>
                </c:pt>
                <c:pt idx="1632">
                  <c:v>31.36</c:v>
                </c:pt>
                <c:pt idx="1633">
                  <c:v>31.42</c:v>
                </c:pt>
                <c:pt idx="1634">
                  <c:v>31.5</c:v>
                </c:pt>
                <c:pt idx="1635">
                  <c:v>31.54</c:v>
                </c:pt>
                <c:pt idx="1636">
                  <c:v>31.57</c:v>
                </c:pt>
                <c:pt idx="1637">
                  <c:v>31.53</c:v>
                </c:pt>
                <c:pt idx="1638">
                  <c:v>31.48</c:v>
                </c:pt>
                <c:pt idx="1639">
                  <c:v>31.43</c:v>
                </c:pt>
                <c:pt idx="1640">
                  <c:v>31.37</c:v>
                </c:pt>
                <c:pt idx="1641">
                  <c:v>31.27</c:v>
                </c:pt>
                <c:pt idx="1642">
                  <c:v>31.19</c:v>
                </c:pt>
                <c:pt idx="1643">
                  <c:v>31.16</c:v>
                </c:pt>
                <c:pt idx="1644">
                  <c:v>31.19</c:v>
                </c:pt>
                <c:pt idx="1645">
                  <c:v>31.21</c:v>
                </c:pt>
                <c:pt idx="1646">
                  <c:v>31.21</c:v>
                </c:pt>
                <c:pt idx="1647">
                  <c:v>31.25</c:v>
                </c:pt>
                <c:pt idx="1648">
                  <c:v>31.3</c:v>
                </c:pt>
                <c:pt idx="1649">
                  <c:v>31.31</c:v>
                </c:pt>
                <c:pt idx="1650">
                  <c:v>31.33</c:v>
                </c:pt>
                <c:pt idx="1651">
                  <c:v>31.36</c:v>
                </c:pt>
                <c:pt idx="1652">
                  <c:v>31.37</c:v>
                </c:pt>
                <c:pt idx="1653">
                  <c:v>31.44</c:v>
                </c:pt>
                <c:pt idx="1654">
                  <c:v>31.49</c:v>
                </c:pt>
                <c:pt idx="1655">
                  <c:v>31.5</c:v>
                </c:pt>
                <c:pt idx="1656">
                  <c:v>31.49</c:v>
                </c:pt>
                <c:pt idx="1657">
                  <c:v>31.51</c:v>
                </c:pt>
                <c:pt idx="1658">
                  <c:v>31.57</c:v>
                </c:pt>
                <c:pt idx="1659">
                  <c:v>31.61</c:v>
                </c:pt>
                <c:pt idx="1660">
                  <c:v>31.68</c:v>
                </c:pt>
                <c:pt idx="1661">
                  <c:v>31.69</c:v>
                </c:pt>
                <c:pt idx="1662">
                  <c:v>31.71</c:v>
                </c:pt>
                <c:pt idx="1663">
                  <c:v>31.66</c:v>
                </c:pt>
                <c:pt idx="1664">
                  <c:v>31.59</c:v>
                </c:pt>
                <c:pt idx="1665">
                  <c:v>31.52</c:v>
                </c:pt>
                <c:pt idx="1666">
                  <c:v>31.44</c:v>
                </c:pt>
                <c:pt idx="1667">
                  <c:v>31.35</c:v>
                </c:pt>
                <c:pt idx="1668">
                  <c:v>31.3</c:v>
                </c:pt>
                <c:pt idx="1669">
                  <c:v>31.3</c:v>
                </c:pt>
                <c:pt idx="1670">
                  <c:v>31.35</c:v>
                </c:pt>
                <c:pt idx="1671">
                  <c:v>31.35</c:v>
                </c:pt>
                <c:pt idx="1672">
                  <c:v>31.34</c:v>
                </c:pt>
                <c:pt idx="1673">
                  <c:v>31.35</c:v>
                </c:pt>
                <c:pt idx="1674">
                  <c:v>31.39</c:v>
                </c:pt>
                <c:pt idx="1675">
                  <c:v>31.4</c:v>
                </c:pt>
                <c:pt idx="1676">
                  <c:v>31.38</c:v>
                </c:pt>
                <c:pt idx="1677">
                  <c:v>31.35</c:v>
                </c:pt>
                <c:pt idx="1678">
                  <c:v>31.39</c:v>
                </c:pt>
                <c:pt idx="1679">
                  <c:v>31.4</c:v>
                </c:pt>
                <c:pt idx="1680">
                  <c:v>31.4</c:v>
                </c:pt>
                <c:pt idx="1681">
                  <c:v>31.4</c:v>
                </c:pt>
                <c:pt idx="1682">
                  <c:v>31.38</c:v>
                </c:pt>
                <c:pt idx="1683">
                  <c:v>31.37</c:v>
                </c:pt>
                <c:pt idx="1684">
                  <c:v>31.39</c:v>
                </c:pt>
                <c:pt idx="1685">
                  <c:v>31.43</c:v>
                </c:pt>
                <c:pt idx="1686">
                  <c:v>31.46</c:v>
                </c:pt>
                <c:pt idx="1687">
                  <c:v>31.49</c:v>
                </c:pt>
                <c:pt idx="1688">
                  <c:v>31.51</c:v>
                </c:pt>
                <c:pt idx="1689">
                  <c:v>31.58</c:v>
                </c:pt>
                <c:pt idx="1690">
                  <c:v>31.65</c:v>
                </c:pt>
                <c:pt idx="1691">
                  <c:v>31.7</c:v>
                </c:pt>
                <c:pt idx="1692">
                  <c:v>31.7</c:v>
                </c:pt>
                <c:pt idx="1693">
                  <c:v>31.73</c:v>
                </c:pt>
                <c:pt idx="1694">
                  <c:v>31.77</c:v>
                </c:pt>
                <c:pt idx="1695">
                  <c:v>31.76</c:v>
                </c:pt>
                <c:pt idx="1696">
                  <c:v>31.74</c:v>
                </c:pt>
                <c:pt idx="1697">
                  <c:v>31.75</c:v>
                </c:pt>
                <c:pt idx="1698">
                  <c:v>31.75</c:v>
                </c:pt>
                <c:pt idx="1699">
                  <c:v>31.8</c:v>
                </c:pt>
                <c:pt idx="1700">
                  <c:v>31.84</c:v>
                </c:pt>
                <c:pt idx="1701">
                  <c:v>31.84</c:v>
                </c:pt>
                <c:pt idx="1702">
                  <c:v>31.81</c:v>
                </c:pt>
                <c:pt idx="1703">
                  <c:v>31.81</c:v>
                </c:pt>
                <c:pt idx="1704">
                  <c:v>31.79</c:v>
                </c:pt>
                <c:pt idx="1705">
                  <c:v>31.73</c:v>
                </c:pt>
                <c:pt idx="1706">
                  <c:v>31.7</c:v>
                </c:pt>
                <c:pt idx="1707">
                  <c:v>31.71</c:v>
                </c:pt>
                <c:pt idx="1708">
                  <c:v>31.73</c:v>
                </c:pt>
                <c:pt idx="1709">
                  <c:v>31.77</c:v>
                </c:pt>
                <c:pt idx="1710">
                  <c:v>31.8</c:v>
                </c:pt>
                <c:pt idx="1711">
                  <c:v>31.79</c:v>
                </c:pt>
                <c:pt idx="1712">
                  <c:v>31.8</c:v>
                </c:pt>
                <c:pt idx="1713">
                  <c:v>31.8</c:v>
                </c:pt>
                <c:pt idx="1714">
                  <c:v>31.78</c:v>
                </c:pt>
                <c:pt idx="1715">
                  <c:v>31.74</c:v>
                </c:pt>
                <c:pt idx="1716">
                  <c:v>31.7</c:v>
                </c:pt>
                <c:pt idx="1717">
                  <c:v>31.71</c:v>
                </c:pt>
                <c:pt idx="1718">
                  <c:v>31.67</c:v>
                </c:pt>
                <c:pt idx="1719">
                  <c:v>31.61</c:v>
                </c:pt>
                <c:pt idx="1720">
                  <c:v>31.57</c:v>
                </c:pt>
                <c:pt idx="1721">
                  <c:v>31.56</c:v>
                </c:pt>
                <c:pt idx="1722">
                  <c:v>31.56</c:v>
                </c:pt>
                <c:pt idx="1723">
                  <c:v>31.57</c:v>
                </c:pt>
                <c:pt idx="1724">
                  <c:v>31.6</c:v>
                </c:pt>
                <c:pt idx="1725">
                  <c:v>31.6</c:v>
                </c:pt>
                <c:pt idx="1726">
                  <c:v>31.62</c:v>
                </c:pt>
                <c:pt idx="1727">
                  <c:v>31.65</c:v>
                </c:pt>
                <c:pt idx="1728">
                  <c:v>31.7</c:v>
                </c:pt>
                <c:pt idx="1729">
                  <c:v>31.71</c:v>
                </c:pt>
                <c:pt idx="1730">
                  <c:v>31.72</c:v>
                </c:pt>
                <c:pt idx="1731">
                  <c:v>31.73</c:v>
                </c:pt>
                <c:pt idx="1732">
                  <c:v>31.72</c:v>
                </c:pt>
                <c:pt idx="1733">
                  <c:v>31.7</c:v>
                </c:pt>
                <c:pt idx="1734">
                  <c:v>31.68</c:v>
                </c:pt>
                <c:pt idx="1735">
                  <c:v>31.66</c:v>
                </c:pt>
                <c:pt idx="1736">
                  <c:v>31.64</c:v>
                </c:pt>
                <c:pt idx="1737">
                  <c:v>31.67</c:v>
                </c:pt>
                <c:pt idx="1738">
                  <c:v>31.7</c:v>
                </c:pt>
                <c:pt idx="1739">
                  <c:v>31.7</c:v>
                </c:pt>
                <c:pt idx="1740">
                  <c:v>31.72</c:v>
                </c:pt>
                <c:pt idx="1741">
                  <c:v>31.73</c:v>
                </c:pt>
                <c:pt idx="1742">
                  <c:v>31.76</c:v>
                </c:pt>
                <c:pt idx="1743">
                  <c:v>31.71</c:v>
                </c:pt>
                <c:pt idx="1744">
                  <c:v>31.68</c:v>
                </c:pt>
                <c:pt idx="1745">
                  <c:v>31.63</c:v>
                </c:pt>
                <c:pt idx="1746">
                  <c:v>31.61</c:v>
                </c:pt>
                <c:pt idx="1747">
                  <c:v>31.64</c:v>
                </c:pt>
                <c:pt idx="1748">
                  <c:v>31.65</c:v>
                </c:pt>
                <c:pt idx="1749">
                  <c:v>31.63</c:v>
                </c:pt>
                <c:pt idx="1750">
                  <c:v>31.61</c:v>
                </c:pt>
                <c:pt idx="1751">
                  <c:v>31.6</c:v>
                </c:pt>
                <c:pt idx="1752">
                  <c:v>31.59</c:v>
                </c:pt>
                <c:pt idx="1753">
                  <c:v>31.46</c:v>
                </c:pt>
                <c:pt idx="1754">
                  <c:v>31.26</c:v>
                </c:pt>
                <c:pt idx="1755">
                  <c:v>31.14</c:v>
                </c:pt>
                <c:pt idx="1756">
                  <c:v>31.03</c:v>
                </c:pt>
                <c:pt idx="1757">
                  <c:v>31</c:v>
                </c:pt>
                <c:pt idx="1758">
                  <c:v>30.95</c:v>
                </c:pt>
                <c:pt idx="1759">
                  <c:v>30.9</c:v>
                </c:pt>
                <c:pt idx="1760">
                  <c:v>30.88</c:v>
                </c:pt>
                <c:pt idx="1761">
                  <c:v>30.84</c:v>
                </c:pt>
                <c:pt idx="1762">
                  <c:v>30.8</c:v>
                </c:pt>
                <c:pt idx="1763">
                  <c:v>30.76</c:v>
                </c:pt>
                <c:pt idx="1764">
                  <c:v>30.69</c:v>
                </c:pt>
                <c:pt idx="1765">
                  <c:v>30.61</c:v>
                </c:pt>
                <c:pt idx="1766">
                  <c:v>30.52</c:v>
                </c:pt>
                <c:pt idx="1767">
                  <c:v>30.37</c:v>
                </c:pt>
                <c:pt idx="1768">
                  <c:v>30.25</c:v>
                </c:pt>
                <c:pt idx="1769">
                  <c:v>30.18</c:v>
                </c:pt>
                <c:pt idx="1770">
                  <c:v>30.1</c:v>
                </c:pt>
                <c:pt idx="1771">
                  <c:v>30.07</c:v>
                </c:pt>
                <c:pt idx="1772">
                  <c:v>30.02</c:v>
                </c:pt>
                <c:pt idx="1773">
                  <c:v>30</c:v>
                </c:pt>
                <c:pt idx="1774">
                  <c:v>29.96</c:v>
                </c:pt>
                <c:pt idx="1775">
                  <c:v>29.9</c:v>
                </c:pt>
                <c:pt idx="1776">
                  <c:v>29.9</c:v>
                </c:pt>
                <c:pt idx="1777">
                  <c:v>29.91</c:v>
                </c:pt>
                <c:pt idx="1778">
                  <c:v>29.91</c:v>
                </c:pt>
                <c:pt idx="1779">
                  <c:v>29.89</c:v>
                </c:pt>
                <c:pt idx="1780">
                  <c:v>29.85</c:v>
                </c:pt>
                <c:pt idx="1781">
                  <c:v>29.8</c:v>
                </c:pt>
                <c:pt idx="1782">
                  <c:v>29.8</c:v>
                </c:pt>
                <c:pt idx="1783">
                  <c:v>29.8</c:v>
                </c:pt>
                <c:pt idx="1784">
                  <c:v>29.8</c:v>
                </c:pt>
                <c:pt idx="1785">
                  <c:v>29.77</c:v>
                </c:pt>
                <c:pt idx="1786">
                  <c:v>29.76</c:v>
                </c:pt>
                <c:pt idx="1787">
                  <c:v>29.73</c:v>
                </c:pt>
                <c:pt idx="1788">
                  <c:v>29.71</c:v>
                </c:pt>
                <c:pt idx="1789">
                  <c:v>29.71</c:v>
                </c:pt>
                <c:pt idx="1790">
                  <c:v>29.71</c:v>
                </c:pt>
                <c:pt idx="1791">
                  <c:v>29.7</c:v>
                </c:pt>
                <c:pt idx="1792">
                  <c:v>29.71</c:v>
                </c:pt>
                <c:pt idx="1793">
                  <c:v>29.71</c:v>
                </c:pt>
                <c:pt idx="1794">
                  <c:v>29.71</c:v>
                </c:pt>
                <c:pt idx="1795">
                  <c:v>29.69</c:v>
                </c:pt>
                <c:pt idx="1796">
                  <c:v>29.65</c:v>
                </c:pt>
                <c:pt idx="1797">
                  <c:v>29.64</c:v>
                </c:pt>
                <c:pt idx="1798">
                  <c:v>29.61</c:v>
                </c:pt>
                <c:pt idx="1799">
                  <c:v>29.64</c:v>
                </c:pt>
                <c:pt idx="1800">
                  <c:v>29.64</c:v>
                </c:pt>
                <c:pt idx="1801">
                  <c:v>29.64</c:v>
                </c:pt>
                <c:pt idx="1802">
                  <c:v>29.61</c:v>
                </c:pt>
                <c:pt idx="1803">
                  <c:v>29.61</c:v>
                </c:pt>
                <c:pt idx="1804">
                  <c:v>29.61</c:v>
                </c:pt>
                <c:pt idx="1805">
                  <c:v>29.59</c:v>
                </c:pt>
                <c:pt idx="1806">
                  <c:v>29.57</c:v>
                </c:pt>
                <c:pt idx="1807">
                  <c:v>29.55</c:v>
                </c:pt>
                <c:pt idx="1808">
                  <c:v>29.55</c:v>
                </c:pt>
                <c:pt idx="1809">
                  <c:v>29.57</c:v>
                </c:pt>
                <c:pt idx="1810">
                  <c:v>29.6</c:v>
                </c:pt>
                <c:pt idx="1811">
                  <c:v>29.6</c:v>
                </c:pt>
                <c:pt idx="1812">
                  <c:v>29.6</c:v>
                </c:pt>
                <c:pt idx="1813">
                  <c:v>29.6</c:v>
                </c:pt>
                <c:pt idx="1814">
                  <c:v>29.59</c:v>
                </c:pt>
                <c:pt idx="1815">
                  <c:v>29.58</c:v>
                </c:pt>
                <c:pt idx="1816">
                  <c:v>29.56</c:v>
                </c:pt>
                <c:pt idx="1817">
                  <c:v>29.57</c:v>
                </c:pt>
                <c:pt idx="1818">
                  <c:v>29.54</c:v>
                </c:pt>
                <c:pt idx="1819">
                  <c:v>29.51</c:v>
                </c:pt>
                <c:pt idx="1820">
                  <c:v>29.54</c:v>
                </c:pt>
                <c:pt idx="1821">
                  <c:v>29.53</c:v>
                </c:pt>
                <c:pt idx="1822">
                  <c:v>29.53</c:v>
                </c:pt>
                <c:pt idx="1823">
                  <c:v>29.51</c:v>
                </c:pt>
                <c:pt idx="1824">
                  <c:v>29.51</c:v>
                </c:pt>
                <c:pt idx="1825">
                  <c:v>29.51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29.49</c:v>
                </c:pt>
                <c:pt idx="1832">
                  <c:v>29.49</c:v>
                </c:pt>
                <c:pt idx="1833">
                  <c:v>29.48</c:v>
                </c:pt>
                <c:pt idx="1834">
                  <c:v>29.48</c:v>
                </c:pt>
                <c:pt idx="1835">
                  <c:v>29.47</c:v>
                </c:pt>
                <c:pt idx="1836">
                  <c:v>29.43</c:v>
                </c:pt>
                <c:pt idx="1837">
                  <c:v>29.43</c:v>
                </c:pt>
                <c:pt idx="1838">
                  <c:v>29.41</c:v>
                </c:pt>
                <c:pt idx="1839">
                  <c:v>29.4</c:v>
                </c:pt>
                <c:pt idx="1840">
                  <c:v>29.4</c:v>
                </c:pt>
                <c:pt idx="1841">
                  <c:v>29.4</c:v>
                </c:pt>
                <c:pt idx="1842">
                  <c:v>29.4</c:v>
                </c:pt>
                <c:pt idx="1843">
                  <c:v>29.4</c:v>
                </c:pt>
                <c:pt idx="1844">
                  <c:v>29.4</c:v>
                </c:pt>
                <c:pt idx="1845">
                  <c:v>29.4</c:v>
                </c:pt>
                <c:pt idx="1846">
                  <c:v>29.4</c:v>
                </c:pt>
                <c:pt idx="1847">
                  <c:v>29.39</c:v>
                </c:pt>
                <c:pt idx="1848">
                  <c:v>29.36</c:v>
                </c:pt>
                <c:pt idx="1849">
                  <c:v>29.36</c:v>
                </c:pt>
                <c:pt idx="1850">
                  <c:v>29.36</c:v>
                </c:pt>
                <c:pt idx="1851">
                  <c:v>29.37</c:v>
                </c:pt>
                <c:pt idx="1852">
                  <c:v>29.36</c:v>
                </c:pt>
                <c:pt idx="1853">
                  <c:v>29.36</c:v>
                </c:pt>
                <c:pt idx="1854">
                  <c:v>29.36</c:v>
                </c:pt>
                <c:pt idx="1855">
                  <c:v>29.35</c:v>
                </c:pt>
                <c:pt idx="1856">
                  <c:v>29.35</c:v>
                </c:pt>
                <c:pt idx="1857">
                  <c:v>29.36</c:v>
                </c:pt>
                <c:pt idx="1858">
                  <c:v>29.36</c:v>
                </c:pt>
                <c:pt idx="1859">
                  <c:v>29.33</c:v>
                </c:pt>
                <c:pt idx="1860">
                  <c:v>29.34</c:v>
                </c:pt>
                <c:pt idx="1861">
                  <c:v>29.33</c:v>
                </c:pt>
                <c:pt idx="1862">
                  <c:v>29.3</c:v>
                </c:pt>
                <c:pt idx="1863">
                  <c:v>29.27</c:v>
                </c:pt>
                <c:pt idx="1864">
                  <c:v>29.21</c:v>
                </c:pt>
                <c:pt idx="1865">
                  <c:v>29.18</c:v>
                </c:pt>
                <c:pt idx="1866">
                  <c:v>29.16</c:v>
                </c:pt>
                <c:pt idx="1867">
                  <c:v>29.1</c:v>
                </c:pt>
                <c:pt idx="1868">
                  <c:v>29.11</c:v>
                </c:pt>
                <c:pt idx="1869">
                  <c:v>29.07</c:v>
                </c:pt>
                <c:pt idx="1870">
                  <c:v>29.02</c:v>
                </c:pt>
                <c:pt idx="1871">
                  <c:v>29</c:v>
                </c:pt>
                <c:pt idx="1872">
                  <c:v>28.96</c:v>
                </c:pt>
                <c:pt idx="1873">
                  <c:v>28.94</c:v>
                </c:pt>
                <c:pt idx="1874">
                  <c:v>28.91</c:v>
                </c:pt>
                <c:pt idx="1875">
                  <c:v>28.9</c:v>
                </c:pt>
                <c:pt idx="1876">
                  <c:v>28.89</c:v>
                </c:pt>
                <c:pt idx="1877">
                  <c:v>28.83</c:v>
                </c:pt>
                <c:pt idx="1878">
                  <c:v>28.79</c:v>
                </c:pt>
                <c:pt idx="1879">
                  <c:v>28.75</c:v>
                </c:pt>
                <c:pt idx="1880">
                  <c:v>28.71</c:v>
                </c:pt>
                <c:pt idx="1881">
                  <c:v>28.7</c:v>
                </c:pt>
                <c:pt idx="1882">
                  <c:v>28.66</c:v>
                </c:pt>
                <c:pt idx="1883">
                  <c:v>28.61</c:v>
                </c:pt>
                <c:pt idx="1884">
                  <c:v>28.6</c:v>
                </c:pt>
                <c:pt idx="1885">
                  <c:v>28.6</c:v>
                </c:pt>
                <c:pt idx="1886">
                  <c:v>28.55</c:v>
                </c:pt>
                <c:pt idx="1887">
                  <c:v>28.52</c:v>
                </c:pt>
                <c:pt idx="1888">
                  <c:v>28.5</c:v>
                </c:pt>
                <c:pt idx="1889">
                  <c:v>28.5</c:v>
                </c:pt>
                <c:pt idx="1890">
                  <c:v>28.5</c:v>
                </c:pt>
                <c:pt idx="1891">
                  <c:v>28.49</c:v>
                </c:pt>
                <c:pt idx="1892">
                  <c:v>28.44</c:v>
                </c:pt>
                <c:pt idx="1893">
                  <c:v>28.42</c:v>
                </c:pt>
                <c:pt idx="1894">
                  <c:v>28.4</c:v>
                </c:pt>
                <c:pt idx="1895">
                  <c:v>28.39</c:v>
                </c:pt>
                <c:pt idx="1896">
                  <c:v>28.36</c:v>
                </c:pt>
                <c:pt idx="1897">
                  <c:v>28.35</c:v>
                </c:pt>
                <c:pt idx="1898">
                  <c:v>28.35</c:v>
                </c:pt>
                <c:pt idx="1899">
                  <c:v>28.36</c:v>
                </c:pt>
                <c:pt idx="1900">
                  <c:v>28.35</c:v>
                </c:pt>
                <c:pt idx="1901">
                  <c:v>28.36</c:v>
                </c:pt>
                <c:pt idx="1902">
                  <c:v>28.38</c:v>
                </c:pt>
                <c:pt idx="1903">
                  <c:v>28.4</c:v>
                </c:pt>
                <c:pt idx="1904">
                  <c:v>28.4</c:v>
                </c:pt>
                <c:pt idx="1905">
                  <c:v>28.4</c:v>
                </c:pt>
                <c:pt idx="1906">
                  <c:v>28.4</c:v>
                </c:pt>
                <c:pt idx="1907">
                  <c:v>28.4</c:v>
                </c:pt>
                <c:pt idx="1908">
                  <c:v>28.39</c:v>
                </c:pt>
                <c:pt idx="1909">
                  <c:v>28.36</c:v>
                </c:pt>
                <c:pt idx="1910">
                  <c:v>28.34</c:v>
                </c:pt>
                <c:pt idx="1911">
                  <c:v>28.3</c:v>
                </c:pt>
                <c:pt idx="1912">
                  <c:v>28.31</c:v>
                </c:pt>
                <c:pt idx="1913">
                  <c:v>28.31</c:v>
                </c:pt>
                <c:pt idx="1914">
                  <c:v>28.31</c:v>
                </c:pt>
                <c:pt idx="1915">
                  <c:v>28.3</c:v>
                </c:pt>
                <c:pt idx="1916">
                  <c:v>28.3</c:v>
                </c:pt>
                <c:pt idx="1917">
                  <c:v>28.3</c:v>
                </c:pt>
                <c:pt idx="1918">
                  <c:v>28.29</c:v>
                </c:pt>
                <c:pt idx="1919">
                  <c:v>28.26</c:v>
                </c:pt>
                <c:pt idx="1920">
                  <c:v>28.24</c:v>
                </c:pt>
                <c:pt idx="1921">
                  <c:v>28.21</c:v>
                </c:pt>
                <c:pt idx="1922">
                  <c:v>28.2</c:v>
                </c:pt>
                <c:pt idx="1923">
                  <c:v>28.21</c:v>
                </c:pt>
                <c:pt idx="1924">
                  <c:v>28.2</c:v>
                </c:pt>
                <c:pt idx="1925">
                  <c:v>28.18</c:v>
                </c:pt>
                <c:pt idx="1926">
                  <c:v>28.16</c:v>
                </c:pt>
                <c:pt idx="1927">
                  <c:v>28.14</c:v>
                </c:pt>
                <c:pt idx="1928">
                  <c:v>28.13</c:v>
                </c:pt>
                <c:pt idx="1929">
                  <c:v>28.12</c:v>
                </c:pt>
                <c:pt idx="1930">
                  <c:v>28.11</c:v>
                </c:pt>
                <c:pt idx="1931">
                  <c:v>28.11</c:v>
                </c:pt>
                <c:pt idx="1932">
                  <c:v>28.11</c:v>
                </c:pt>
                <c:pt idx="1933">
                  <c:v>28.14</c:v>
                </c:pt>
                <c:pt idx="1934">
                  <c:v>28.16</c:v>
                </c:pt>
                <c:pt idx="1935">
                  <c:v>28.16</c:v>
                </c:pt>
                <c:pt idx="1936">
                  <c:v>28.15</c:v>
                </c:pt>
                <c:pt idx="1937">
                  <c:v>28.16</c:v>
                </c:pt>
                <c:pt idx="1938">
                  <c:v>28.13</c:v>
                </c:pt>
                <c:pt idx="1939">
                  <c:v>28.11</c:v>
                </c:pt>
                <c:pt idx="1940">
                  <c:v>28.11</c:v>
                </c:pt>
                <c:pt idx="1941">
                  <c:v>28.11</c:v>
                </c:pt>
                <c:pt idx="1942">
                  <c:v>28.1</c:v>
                </c:pt>
                <c:pt idx="1943">
                  <c:v>28.1</c:v>
                </c:pt>
                <c:pt idx="1944">
                  <c:v>28.1</c:v>
                </c:pt>
                <c:pt idx="1945">
                  <c:v>28.09</c:v>
                </c:pt>
                <c:pt idx="1946">
                  <c:v>28.07</c:v>
                </c:pt>
                <c:pt idx="1947">
                  <c:v>28.07</c:v>
                </c:pt>
                <c:pt idx="1948">
                  <c:v>28.06</c:v>
                </c:pt>
                <c:pt idx="1949">
                  <c:v>28.05</c:v>
                </c:pt>
                <c:pt idx="1950">
                  <c:v>28.05</c:v>
                </c:pt>
                <c:pt idx="1951">
                  <c:v>28.01</c:v>
                </c:pt>
                <c:pt idx="1952">
                  <c:v>28.01</c:v>
                </c:pt>
                <c:pt idx="1953">
                  <c:v>28</c:v>
                </c:pt>
                <c:pt idx="1954">
                  <c:v>27.97</c:v>
                </c:pt>
                <c:pt idx="1955">
                  <c:v>27.94</c:v>
                </c:pt>
                <c:pt idx="1956">
                  <c:v>27.91</c:v>
                </c:pt>
                <c:pt idx="1957">
                  <c:v>27.9</c:v>
                </c:pt>
                <c:pt idx="1958">
                  <c:v>27.9</c:v>
                </c:pt>
                <c:pt idx="1959">
                  <c:v>27.86</c:v>
                </c:pt>
                <c:pt idx="1960">
                  <c:v>27.86</c:v>
                </c:pt>
                <c:pt idx="1961">
                  <c:v>27.83</c:v>
                </c:pt>
                <c:pt idx="1962">
                  <c:v>27.81</c:v>
                </c:pt>
                <c:pt idx="1963">
                  <c:v>27.81</c:v>
                </c:pt>
                <c:pt idx="1964">
                  <c:v>27.8</c:v>
                </c:pt>
                <c:pt idx="1965">
                  <c:v>27.8</c:v>
                </c:pt>
                <c:pt idx="1966">
                  <c:v>27.76</c:v>
                </c:pt>
                <c:pt idx="1967">
                  <c:v>27.76</c:v>
                </c:pt>
                <c:pt idx="1968">
                  <c:v>27.75</c:v>
                </c:pt>
                <c:pt idx="1969">
                  <c:v>27.72</c:v>
                </c:pt>
                <c:pt idx="1970">
                  <c:v>27.71</c:v>
                </c:pt>
                <c:pt idx="1971">
                  <c:v>27.7</c:v>
                </c:pt>
                <c:pt idx="1972">
                  <c:v>27.7</c:v>
                </c:pt>
                <c:pt idx="1973">
                  <c:v>27.7</c:v>
                </c:pt>
                <c:pt idx="1974">
                  <c:v>27.7</c:v>
                </c:pt>
                <c:pt idx="1975">
                  <c:v>27.7</c:v>
                </c:pt>
                <c:pt idx="1976">
                  <c:v>27.68</c:v>
                </c:pt>
                <c:pt idx="1977">
                  <c:v>27.68</c:v>
                </c:pt>
                <c:pt idx="1978">
                  <c:v>27.66</c:v>
                </c:pt>
                <c:pt idx="1979">
                  <c:v>27.67</c:v>
                </c:pt>
                <c:pt idx="1980">
                  <c:v>27.66</c:v>
                </c:pt>
                <c:pt idx="1981">
                  <c:v>27.66</c:v>
                </c:pt>
                <c:pt idx="1982">
                  <c:v>27.66</c:v>
                </c:pt>
                <c:pt idx="1983">
                  <c:v>27.7</c:v>
                </c:pt>
                <c:pt idx="1984">
                  <c:v>27.7</c:v>
                </c:pt>
                <c:pt idx="1985">
                  <c:v>27.7</c:v>
                </c:pt>
                <c:pt idx="1986">
                  <c:v>27.69</c:v>
                </c:pt>
                <c:pt idx="1987">
                  <c:v>27.68</c:v>
                </c:pt>
                <c:pt idx="1988">
                  <c:v>27.65</c:v>
                </c:pt>
                <c:pt idx="1989">
                  <c:v>27.65</c:v>
                </c:pt>
                <c:pt idx="1990">
                  <c:v>27.63</c:v>
                </c:pt>
                <c:pt idx="1991">
                  <c:v>27.64</c:v>
                </c:pt>
                <c:pt idx="1992">
                  <c:v>27.63</c:v>
                </c:pt>
                <c:pt idx="1993">
                  <c:v>27.6</c:v>
                </c:pt>
                <c:pt idx="1994">
                  <c:v>27.61</c:v>
                </c:pt>
                <c:pt idx="1995">
                  <c:v>27.61</c:v>
                </c:pt>
                <c:pt idx="1996">
                  <c:v>27.6</c:v>
                </c:pt>
                <c:pt idx="1997">
                  <c:v>27.6</c:v>
                </c:pt>
                <c:pt idx="1998">
                  <c:v>27.6</c:v>
                </c:pt>
                <c:pt idx="1999">
                  <c:v>27.57</c:v>
                </c:pt>
                <c:pt idx="2000">
                  <c:v>27.57</c:v>
                </c:pt>
                <c:pt idx="2001">
                  <c:v>27.55</c:v>
                </c:pt>
                <c:pt idx="2002">
                  <c:v>27.58</c:v>
                </c:pt>
                <c:pt idx="2003">
                  <c:v>27.56</c:v>
                </c:pt>
                <c:pt idx="2004">
                  <c:v>27.57</c:v>
                </c:pt>
                <c:pt idx="2005">
                  <c:v>27.56</c:v>
                </c:pt>
                <c:pt idx="2006">
                  <c:v>27.55</c:v>
                </c:pt>
                <c:pt idx="2007">
                  <c:v>27.52</c:v>
                </c:pt>
                <c:pt idx="2008">
                  <c:v>27.51</c:v>
                </c:pt>
                <c:pt idx="2009">
                  <c:v>27.49</c:v>
                </c:pt>
                <c:pt idx="2010">
                  <c:v>27.46</c:v>
                </c:pt>
                <c:pt idx="2011">
                  <c:v>27.46</c:v>
                </c:pt>
                <c:pt idx="2012">
                  <c:v>27.45</c:v>
                </c:pt>
                <c:pt idx="2013">
                  <c:v>27.45</c:v>
                </c:pt>
                <c:pt idx="2014">
                  <c:v>27.45</c:v>
                </c:pt>
                <c:pt idx="2015">
                  <c:v>27.44</c:v>
                </c:pt>
                <c:pt idx="2016">
                  <c:v>27.4</c:v>
                </c:pt>
                <c:pt idx="2017">
                  <c:v>27.4</c:v>
                </c:pt>
                <c:pt idx="2018">
                  <c:v>27.36</c:v>
                </c:pt>
                <c:pt idx="2019">
                  <c:v>27.33</c:v>
                </c:pt>
                <c:pt idx="2020">
                  <c:v>27.33</c:v>
                </c:pt>
                <c:pt idx="2021">
                  <c:v>27.32</c:v>
                </c:pt>
                <c:pt idx="2022">
                  <c:v>27.31</c:v>
                </c:pt>
                <c:pt idx="2023">
                  <c:v>27.32</c:v>
                </c:pt>
                <c:pt idx="2024">
                  <c:v>27.31</c:v>
                </c:pt>
                <c:pt idx="2025">
                  <c:v>27.3</c:v>
                </c:pt>
                <c:pt idx="2026">
                  <c:v>27.31</c:v>
                </c:pt>
                <c:pt idx="2027">
                  <c:v>27.3</c:v>
                </c:pt>
                <c:pt idx="2028">
                  <c:v>27.3</c:v>
                </c:pt>
                <c:pt idx="2029">
                  <c:v>27.3</c:v>
                </c:pt>
                <c:pt idx="2030">
                  <c:v>27.31</c:v>
                </c:pt>
                <c:pt idx="2031">
                  <c:v>27.31</c:v>
                </c:pt>
                <c:pt idx="2032">
                  <c:v>27.31</c:v>
                </c:pt>
                <c:pt idx="2033">
                  <c:v>27.32</c:v>
                </c:pt>
                <c:pt idx="2034">
                  <c:v>27.3</c:v>
                </c:pt>
                <c:pt idx="2035">
                  <c:v>27.31</c:v>
                </c:pt>
                <c:pt idx="2036">
                  <c:v>27.31</c:v>
                </c:pt>
                <c:pt idx="2037">
                  <c:v>27.31</c:v>
                </c:pt>
                <c:pt idx="2038">
                  <c:v>27.32</c:v>
                </c:pt>
                <c:pt idx="2039">
                  <c:v>27.32</c:v>
                </c:pt>
                <c:pt idx="2040">
                  <c:v>27.32</c:v>
                </c:pt>
                <c:pt idx="2041">
                  <c:v>27.31</c:v>
                </c:pt>
                <c:pt idx="2042">
                  <c:v>27.3</c:v>
                </c:pt>
                <c:pt idx="2043">
                  <c:v>27.3</c:v>
                </c:pt>
                <c:pt idx="2044">
                  <c:v>27.3</c:v>
                </c:pt>
                <c:pt idx="2045">
                  <c:v>27.27</c:v>
                </c:pt>
                <c:pt idx="2046">
                  <c:v>27.26</c:v>
                </c:pt>
                <c:pt idx="2047">
                  <c:v>27.24</c:v>
                </c:pt>
                <c:pt idx="2048">
                  <c:v>27.2</c:v>
                </c:pt>
                <c:pt idx="2049">
                  <c:v>27.2</c:v>
                </c:pt>
                <c:pt idx="2050">
                  <c:v>27.18</c:v>
                </c:pt>
                <c:pt idx="2051">
                  <c:v>27.16</c:v>
                </c:pt>
                <c:pt idx="2052">
                  <c:v>27.13</c:v>
                </c:pt>
                <c:pt idx="2053">
                  <c:v>27.11</c:v>
                </c:pt>
                <c:pt idx="2054">
                  <c:v>27.13</c:v>
                </c:pt>
                <c:pt idx="2055">
                  <c:v>27.12</c:v>
                </c:pt>
                <c:pt idx="2056">
                  <c:v>27.12</c:v>
                </c:pt>
                <c:pt idx="2057">
                  <c:v>27.13</c:v>
                </c:pt>
                <c:pt idx="2058">
                  <c:v>27.12</c:v>
                </c:pt>
                <c:pt idx="2059">
                  <c:v>27.1</c:v>
                </c:pt>
                <c:pt idx="2060">
                  <c:v>27.11</c:v>
                </c:pt>
                <c:pt idx="2061">
                  <c:v>27.1</c:v>
                </c:pt>
                <c:pt idx="2062">
                  <c:v>27.08</c:v>
                </c:pt>
                <c:pt idx="2063">
                  <c:v>27.03</c:v>
                </c:pt>
                <c:pt idx="2064">
                  <c:v>27.04</c:v>
                </c:pt>
                <c:pt idx="2065">
                  <c:v>27.04</c:v>
                </c:pt>
                <c:pt idx="2066">
                  <c:v>27.04</c:v>
                </c:pt>
                <c:pt idx="2067">
                  <c:v>27.06</c:v>
                </c:pt>
                <c:pt idx="2068">
                  <c:v>27.05</c:v>
                </c:pt>
                <c:pt idx="2069">
                  <c:v>27.06</c:v>
                </c:pt>
                <c:pt idx="2070">
                  <c:v>27.05</c:v>
                </c:pt>
                <c:pt idx="2071">
                  <c:v>27.01</c:v>
                </c:pt>
                <c:pt idx="2072">
                  <c:v>27.01</c:v>
                </c:pt>
                <c:pt idx="2073">
                  <c:v>27</c:v>
                </c:pt>
                <c:pt idx="2074">
                  <c:v>27</c:v>
                </c:pt>
                <c:pt idx="2075">
                  <c:v>26.98</c:v>
                </c:pt>
                <c:pt idx="2076">
                  <c:v>26.97</c:v>
                </c:pt>
                <c:pt idx="2077">
                  <c:v>26.96</c:v>
                </c:pt>
                <c:pt idx="2078">
                  <c:v>26.94</c:v>
                </c:pt>
                <c:pt idx="2079">
                  <c:v>26.95</c:v>
                </c:pt>
                <c:pt idx="2080">
                  <c:v>26.96</c:v>
                </c:pt>
                <c:pt idx="2081">
                  <c:v>26.95</c:v>
                </c:pt>
                <c:pt idx="2082">
                  <c:v>26.96</c:v>
                </c:pt>
                <c:pt idx="2083">
                  <c:v>26.96</c:v>
                </c:pt>
                <c:pt idx="2084">
                  <c:v>26.94</c:v>
                </c:pt>
                <c:pt idx="2085">
                  <c:v>26.92</c:v>
                </c:pt>
                <c:pt idx="2086">
                  <c:v>26.92</c:v>
                </c:pt>
                <c:pt idx="2087">
                  <c:v>26.91</c:v>
                </c:pt>
                <c:pt idx="2088">
                  <c:v>26.9</c:v>
                </c:pt>
                <c:pt idx="2089">
                  <c:v>26.9</c:v>
                </c:pt>
                <c:pt idx="2090">
                  <c:v>26.9</c:v>
                </c:pt>
                <c:pt idx="2091">
                  <c:v>26.9</c:v>
                </c:pt>
                <c:pt idx="2092">
                  <c:v>26.9</c:v>
                </c:pt>
                <c:pt idx="2093">
                  <c:v>26.9</c:v>
                </c:pt>
                <c:pt idx="2094">
                  <c:v>26.9</c:v>
                </c:pt>
                <c:pt idx="2095">
                  <c:v>26.89</c:v>
                </c:pt>
                <c:pt idx="2096">
                  <c:v>26.87</c:v>
                </c:pt>
                <c:pt idx="2097">
                  <c:v>26.85</c:v>
                </c:pt>
                <c:pt idx="2098">
                  <c:v>26.84</c:v>
                </c:pt>
                <c:pt idx="2099">
                  <c:v>26.83</c:v>
                </c:pt>
                <c:pt idx="2100">
                  <c:v>26.85</c:v>
                </c:pt>
                <c:pt idx="2101">
                  <c:v>26.86</c:v>
                </c:pt>
                <c:pt idx="2102">
                  <c:v>26.84</c:v>
                </c:pt>
                <c:pt idx="2103">
                  <c:v>26.81</c:v>
                </c:pt>
                <c:pt idx="2104">
                  <c:v>26.81</c:v>
                </c:pt>
                <c:pt idx="2105">
                  <c:v>26.8</c:v>
                </c:pt>
                <c:pt idx="2106">
                  <c:v>26.76</c:v>
                </c:pt>
                <c:pt idx="2107">
                  <c:v>26.74</c:v>
                </c:pt>
                <c:pt idx="2108">
                  <c:v>26.72</c:v>
                </c:pt>
                <c:pt idx="2109">
                  <c:v>26.7</c:v>
                </c:pt>
                <c:pt idx="2110">
                  <c:v>26.7</c:v>
                </c:pt>
                <c:pt idx="2111">
                  <c:v>26.7</c:v>
                </c:pt>
                <c:pt idx="2112">
                  <c:v>26.71</c:v>
                </c:pt>
                <c:pt idx="2113">
                  <c:v>26.7</c:v>
                </c:pt>
                <c:pt idx="2114">
                  <c:v>26.7</c:v>
                </c:pt>
                <c:pt idx="2115">
                  <c:v>26.7</c:v>
                </c:pt>
                <c:pt idx="2116">
                  <c:v>26.7</c:v>
                </c:pt>
                <c:pt idx="2117">
                  <c:v>26.71</c:v>
                </c:pt>
                <c:pt idx="2118">
                  <c:v>26.66</c:v>
                </c:pt>
                <c:pt idx="2119">
                  <c:v>26.66</c:v>
                </c:pt>
                <c:pt idx="2120">
                  <c:v>26.68</c:v>
                </c:pt>
                <c:pt idx="2121">
                  <c:v>26.7</c:v>
                </c:pt>
                <c:pt idx="2122">
                  <c:v>26.68</c:v>
                </c:pt>
                <c:pt idx="2123">
                  <c:v>26.65</c:v>
                </c:pt>
                <c:pt idx="2124">
                  <c:v>26.66</c:v>
                </c:pt>
                <c:pt idx="2125">
                  <c:v>26.66</c:v>
                </c:pt>
                <c:pt idx="2126">
                  <c:v>26.66</c:v>
                </c:pt>
                <c:pt idx="2127">
                  <c:v>26.68</c:v>
                </c:pt>
                <c:pt idx="2128">
                  <c:v>26.67</c:v>
                </c:pt>
                <c:pt idx="2129">
                  <c:v>26.68</c:v>
                </c:pt>
                <c:pt idx="2130">
                  <c:v>26.67</c:v>
                </c:pt>
                <c:pt idx="2131">
                  <c:v>26.68</c:v>
                </c:pt>
                <c:pt idx="2132">
                  <c:v>26.66</c:v>
                </c:pt>
                <c:pt idx="2133">
                  <c:v>26.66</c:v>
                </c:pt>
                <c:pt idx="2134">
                  <c:v>26.66</c:v>
                </c:pt>
                <c:pt idx="2135">
                  <c:v>26.64</c:v>
                </c:pt>
                <c:pt idx="2136">
                  <c:v>26.64</c:v>
                </c:pt>
                <c:pt idx="2137">
                  <c:v>26.63</c:v>
                </c:pt>
                <c:pt idx="2138">
                  <c:v>26.63</c:v>
                </c:pt>
                <c:pt idx="2139">
                  <c:v>26.62</c:v>
                </c:pt>
                <c:pt idx="2140">
                  <c:v>26.62</c:v>
                </c:pt>
                <c:pt idx="2141">
                  <c:v>26.62</c:v>
                </c:pt>
                <c:pt idx="2142">
                  <c:v>26.62</c:v>
                </c:pt>
                <c:pt idx="2143">
                  <c:v>26.65</c:v>
                </c:pt>
                <c:pt idx="2144">
                  <c:v>26.66</c:v>
                </c:pt>
                <c:pt idx="2145">
                  <c:v>26.66</c:v>
                </c:pt>
                <c:pt idx="2146">
                  <c:v>26.64</c:v>
                </c:pt>
                <c:pt idx="2147">
                  <c:v>26.64</c:v>
                </c:pt>
                <c:pt idx="2148">
                  <c:v>26.62</c:v>
                </c:pt>
                <c:pt idx="2149">
                  <c:v>26.61</c:v>
                </c:pt>
                <c:pt idx="2150">
                  <c:v>26.63</c:v>
                </c:pt>
                <c:pt idx="2151">
                  <c:v>26.62</c:v>
                </c:pt>
                <c:pt idx="2152">
                  <c:v>26.6</c:v>
                </c:pt>
                <c:pt idx="2153">
                  <c:v>26.61</c:v>
                </c:pt>
                <c:pt idx="2154">
                  <c:v>26.61</c:v>
                </c:pt>
                <c:pt idx="2155">
                  <c:v>26.61</c:v>
                </c:pt>
                <c:pt idx="2156">
                  <c:v>26.6</c:v>
                </c:pt>
                <c:pt idx="2157">
                  <c:v>26.56</c:v>
                </c:pt>
                <c:pt idx="2158">
                  <c:v>26.54</c:v>
                </c:pt>
                <c:pt idx="2159">
                  <c:v>26.54</c:v>
                </c:pt>
                <c:pt idx="2160">
                  <c:v>26.53</c:v>
                </c:pt>
                <c:pt idx="2161">
                  <c:v>26.51</c:v>
                </c:pt>
                <c:pt idx="2162">
                  <c:v>26.51</c:v>
                </c:pt>
                <c:pt idx="2163">
                  <c:v>26.51</c:v>
                </c:pt>
                <c:pt idx="2164">
                  <c:v>26.51</c:v>
                </c:pt>
                <c:pt idx="2165">
                  <c:v>26.51</c:v>
                </c:pt>
                <c:pt idx="2166">
                  <c:v>26.51</c:v>
                </c:pt>
                <c:pt idx="2167">
                  <c:v>26.51</c:v>
                </c:pt>
                <c:pt idx="2168">
                  <c:v>26.5</c:v>
                </c:pt>
                <c:pt idx="2169">
                  <c:v>26.5</c:v>
                </c:pt>
                <c:pt idx="2170">
                  <c:v>26.5</c:v>
                </c:pt>
                <c:pt idx="2171">
                  <c:v>26.5</c:v>
                </c:pt>
                <c:pt idx="2172">
                  <c:v>26.51</c:v>
                </c:pt>
                <c:pt idx="2173">
                  <c:v>26.5</c:v>
                </c:pt>
                <c:pt idx="2174">
                  <c:v>26.5</c:v>
                </c:pt>
                <c:pt idx="2175">
                  <c:v>26.5</c:v>
                </c:pt>
                <c:pt idx="2176">
                  <c:v>26.45</c:v>
                </c:pt>
                <c:pt idx="2177">
                  <c:v>26.41</c:v>
                </c:pt>
                <c:pt idx="2178">
                  <c:v>26.4</c:v>
                </c:pt>
                <c:pt idx="2179">
                  <c:v>26.4</c:v>
                </c:pt>
                <c:pt idx="2180">
                  <c:v>26.37</c:v>
                </c:pt>
                <c:pt idx="2181">
                  <c:v>26.35</c:v>
                </c:pt>
                <c:pt idx="2182">
                  <c:v>26.37</c:v>
                </c:pt>
                <c:pt idx="2183">
                  <c:v>26.4</c:v>
                </c:pt>
                <c:pt idx="2184">
                  <c:v>26.4</c:v>
                </c:pt>
                <c:pt idx="2185">
                  <c:v>26.4</c:v>
                </c:pt>
                <c:pt idx="2186">
                  <c:v>26.4</c:v>
                </c:pt>
                <c:pt idx="2187">
                  <c:v>26.4</c:v>
                </c:pt>
                <c:pt idx="2188">
                  <c:v>26.4</c:v>
                </c:pt>
                <c:pt idx="2189">
                  <c:v>26.38</c:v>
                </c:pt>
                <c:pt idx="2190">
                  <c:v>26.34</c:v>
                </c:pt>
                <c:pt idx="2191">
                  <c:v>26.34</c:v>
                </c:pt>
                <c:pt idx="2192">
                  <c:v>26.33</c:v>
                </c:pt>
                <c:pt idx="2193">
                  <c:v>26.32</c:v>
                </c:pt>
                <c:pt idx="2194">
                  <c:v>26.31</c:v>
                </c:pt>
                <c:pt idx="2195">
                  <c:v>26.31</c:v>
                </c:pt>
                <c:pt idx="2196">
                  <c:v>26.3</c:v>
                </c:pt>
                <c:pt idx="2197">
                  <c:v>26.3</c:v>
                </c:pt>
                <c:pt idx="2198">
                  <c:v>26.3</c:v>
                </c:pt>
                <c:pt idx="2199">
                  <c:v>26.31</c:v>
                </c:pt>
                <c:pt idx="2200">
                  <c:v>26.31</c:v>
                </c:pt>
                <c:pt idx="2201">
                  <c:v>26.31</c:v>
                </c:pt>
                <c:pt idx="2202">
                  <c:v>26.31</c:v>
                </c:pt>
                <c:pt idx="2203">
                  <c:v>26.31</c:v>
                </c:pt>
                <c:pt idx="2204">
                  <c:v>26.3</c:v>
                </c:pt>
                <c:pt idx="2205">
                  <c:v>26.3</c:v>
                </c:pt>
                <c:pt idx="2206">
                  <c:v>26.28</c:v>
                </c:pt>
                <c:pt idx="2207">
                  <c:v>26.23</c:v>
                </c:pt>
                <c:pt idx="2208">
                  <c:v>26.2</c:v>
                </c:pt>
                <c:pt idx="2209">
                  <c:v>26.2</c:v>
                </c:pt>
                <c:pt idx="2210">
                  <c:v>26.2</c:v>
                </c:pt>
                <c:pt idx="2211">
                  <c:v>26.21</c:v>
                </c:pt>
                <c:pt idx="2212">
                  <c:v>26.2</c:v>
                </c:pt>
                <c:pt idx="2213">
                  <c:v>26.2</c:v>
                </c:pt>
                <c:pt idx="2214">
                  <c:v>26.21</c:v>
                </c:pt>
                <c:pt idx="2215">
                  <c:v>26.2</c:v>
                </c:pt>
                <c:pt idx="2216">
                  <c:v>26.21</c:v>
                </c:pt>
                <c:pt idx="2217">
                  <c:v>26.2</c:v>
                </c:pt>
                <c:pt idx="2218">
                  <c:v>26.21</c:v>
                </c:pt>
                <c:pt idx="2219">
                  <c:v>26.21</c:v>
                </c:pt>
                <c:pt idx="2220">
                  <c:v>26.22</c:v>
                </c:pt>
                <c:pt idx="2221">
                  <c:v>26.23</c:v>
                </c:pt>
                <c:pt idx="2222">
                  <c:v>26.2</c:v>
                </c:pt>
                <c:pt idx="2223">
                  <c:v>26.2</c:v>
                </c:pt>
                <c:pt idx="2224">
                  <c:v>26.2</c:v>
                </c:pt>
                <c:pt idx="2225">
                  <c:v>26.19</c:v>
                </c:pt>
                <c:pt idx="2226">
                  <c:v>26.17</c:v>
                </c:pt>
                <c:pt idx="2227">
                  <c:v>26.16</c:v>
                </c:pt>
                <c:pt idx="2228">
                  <c:v>26.14</c:v>
                </c:pt>
                <c:pt idx="2229">
                  <c:v>26.11</c:v>
                </c:pt>
                <c:pt idx="2230">
                  <c:v>26.12</c:v>
                </c:pt>
                <c:pt idx="2231">
                  <c:v>26.1</c:v>
                </c:pt>
                <c:pt idx="2232">
                  <c:v>26.11</c:v>
                </c:pt>
                <c:pt idx="2233">
                  <c:v>26.1</c:v>
                </c:pt>
                <c:pt idx="2234">
                  <c:v>26.1</c:v>
                </c:pt>
                <c:pt idx="2235">
                  <c:v>26.08</c:v>
                </c:pt>
                <c:pt idx="2236">
                  <c:v>26.07</c:v>
                </c:pt>
                <c:pt idx="2237">
                  <c:v>26.08</c:v>
                </c:pt>
                <c:pt idx="2238">
                  <c:v>26.1</c:v>
                </c:pt>
                <c:pt idx="2239">
                  <c:v>26.1</c:v>
                </c:pt>
                <c:pt idx="2240">
                  <c:v>26.1</c:v>
                </c:pt>
                <c:pt idx="2241">
                  <c:v>26.1</c:v>
                </c:pt>
                <c:pt idx="2242">
                  <c:v>26.1</c:v>
                </c:pt>
                <c:pt idx="2243">
                  <c:v>26.06</c:v>
                </c:pt>
                <c:pt idx="2244">
                  <c:v>26.06</c:v>
                </c:pt>
                <c:pt idx="2245">
                  <c:v>26.05</c:v>
                </c:pt>
                <c:pt idx="2246">
                  <c:v>26.06</c:v>
                </c:pt>
                <c:pt idx="2247">
                  <c:v>26.05</c:v>
                </c:pt>
                <c:pt idx="2248">
                  <c:v>26.05</c:v>
                </c:pt>
                <c:pt idx="2249">
                  <c:v>26.06</c:v>
                </c:pt>
                <c:pt idx="2250">
                  <c:v>26.05</c:v>
                </c:pt>
                <c:pt idx="2251">
                  <c:v>26.06</c:v>
                </c:pt>
                <c:pt idx="2252">
                  <c:v>26.06</c:v>
                </c:pt>
                <c:pt idx="2253">
                  <c:v>26.06</c:v>
                </c:pt>
                <c:pt idx="2254">
                  <c:v>26.05</c:v>
                </c:pt>
                <c:pt idx="2255">
                  <c:v>26.05</c:v>
                </c:pt>
                <c:pt idx="2256">
                  <c:v>26.06</c:v>
                </c:pt>
                <c:pt idx="2257">
                  <c:v>26.05</c:v>
                </c:pt>
                <c:pt idx="2258">
                  <c:v>26.05</c:v>
                </c:pt>
                <c:pt idx="2259">
                  <c:v>26.06</c:v>
                </c:pt>
                <c:pt idx="2260">
                  <c:v>26.04</c:v>
                </c:pt>
                <c:pt idx="2261">
                  <c:v>26.04</c:v>
                </c:pt>
                <c:pt idx="2262">
                  <c:v>26</c:v>
                </c:pt>
                <c:pt idx="2263">
                  <c:v>26</c:v>
                </c:pt>
                <c:pt idx="2264">
                  <c:v>25.96</c:v>
                </c:pt>
                <c:pt idx="2265">
                  <c:v>25.93</c:v>
                </c:pt>
                <c:pt idx="2266">
                  <c:v>25.91</c:v>
                </c:pt>
                <c:pt idx="2267">
                  <c:v>25.9</c:v>
                </c:pt>
                <c:pt idx="2268">
                  <c:v>25.9</c:v>
                </c:pt>
                <c:pt idx="2269">
                  <c:v>25.9</c:v>
                </c:pt>
                <c:pt idx="2270">
                  <c:v>25.9</c:v>
                </c:pt>
                <c:pt idx="2271">
                  <c:v>25.91</c:v>
                </c:pt>
                <c:pt idx="2272">
                  <c:v>25.91</c:v>
                </c:pt>
                <c:pt idx="2273">
                  <c:v>25.9</c:v>
                </c:pt>
                <c:pt idx="2274">
                  <c:v>25.9</c:v>
                </c:pt>
                <c:pt idx="2275">
                  <c:v>25.9</c:v>
                </c:pt>
                <c:pt idx="2276">
                  <c:v>25.88</c:v>
                </c:pt>
                <c:pt idx="2277">
                  <c:v>25.84</c:v>
                </c:pt>
                <c:pt idx="2278">
                  <c:v>25.85</c:v>
                </c:pt>
                <c:pt idx="2279">
                  <c:v>25.82</c:v>
                </c:pt>
                <c:pt idx="2280">
                  <c:v>25.8</c:v>
                </c:pt>
                <c:pt idx="2281">
                  <c:v>25.81</c:v>
                </c:pt>
                <c:pt idx="2282">
                  <c:v>25.81</c:v>
                </c:pt>
                <c:pt idx="2283">
                  <c:v>25.82</c:v>
                </c:pt>
                <c:pt idx="2284">
                  <c:v>25.83</c:v>
                </c:pt>
                <c:pt idx="2285">
                  <c:v>25.84</c:v>
                </c:pt>
                <c:pt idx="2286">
                  <c:v>25.82</c:v>
                </c:pt>
                <c:pt idx="2287">
                  <c:v>25.82</c:v>
                </c:pt>
                <c:pt idx="2288">
                  <c:v>25.8</c:v>
                </c:pt>
                <c:pt idx="2289">
                  <c:v>25.81</c:v>
                </c:pt>
                <c:pt idx="2290">
                  <c:v>25.8</c:v>
                </c:pt>
                <c:pt idx="2291">
                  <c:v>25.81</c:v>
                </c:pt>
                <c:pt idx="2292">
                  <c:v>25.8</c:v>
                </c:pt>
                <c:pt idx="2293">
                  <c:v>25.8</c:v>
                </c:pt>
                <c:pt idx="2294">
                  <c:v>25.82</c:v>
                </c:pt>
                <c:pt idx="2295">
                  <c:v>25.8</c:v>
                </c:pt>
                <c:pt idx="2296">
                  <c:v>25.8</c:v>
                </c:pt>
                <c:pt idx="2297">
                  <c:v>25.79</c:v>
                </c:pt>
                <c:pt idx="2298">
                  <c:v>25.76</c:v>
                </c:pt>
                <c:pt idx="2299">
                  <c:v>25.76</c:v>
                </c:pt>
                <c:pt idx="2300">
                  <c:v>25.72</c:v>
                </c:pt>
                <c:pt idx="2301">
                  <c:v>25.7</c:v>
                </c:pt>
                <c:pt idx="2302">
                  <c:v>25.7</c:v>
                </c:pt>
                <c:pt idx="2303">
                  <c:v>25.74</c:v>
                </c:pt>
                <c:pt idx="2304">
                  <c:v>25.73</c:v>
                </c:pt>
                <c:pt idx="2305">
                  <c:v>25.72</c:v>
                </c:pt>
                <c:pt idx="2306">
                  <c:v>25.7</c:v>
                </c:pt>
                <c:pt idx="2307">
                  <c:v>25.72</c:v>
                </c:pt>
                <c:pt idx="2308">
                  <c:v>25.73</c:v>
                </c:pt>
                <c:pt idx="2309">
                  <c:v>25.72</c:v>
                </c:pt>
                <c:pt idx="2310">
                  <c:v>25.7</c:v>
                </c:pt>
                <c:pt idx="2311">
                  <c:v>25.74</c:v>
                </c:pt>
                <c:pt idx="2312">
                  <c:v>25.73</c:v>
                </c:pt>
                <c:pt idx="2313">
                  <c:v>25.73</c:v>
                </c:pt>
                <c:pt idx="2314">
                  <c:v>25.7</c:v>
                </c:pt>
                <c:pt idx="2315">
                  <c:v>25.7</c:v>
                </c:pt>
                <c:pt idx="2316">
                  <c:v>25.7</c:v>
                </c:pt>
                <c:pt idx="2317">
                  <c:v>25.68</c:v>
                </c:pt>
                <c:pt idx="2318">
                  <c:v>25.67</c:v>
                </c:pt>
                <c:pt idx="2319">
                  <c:v>25.65</c:v>
                </c:pt>
                <c:pt idx="2320">
                  <c:v>25.66</c:v>
                </c:pt>
                <c:pt idx="2321">
                  <c:v>25.7</c:v>
                </c:pt>
                <c:pt idx="2322">
                  <c:v>25.69</c:v>
                </c:pt>
                <c:pt idx="2323">
                  <c:v>25.71</c:v>
                </c:pt>
                <c:pt idx="2324">
                  <c:v>25.7</c:v>
                </c:pt>
                <c:pt idx="2325">
                  <c:v>25.7</c:v>
                </c:pt>
                <c:pt idx="2326">
                  <c:v>25.67</c:v>
                </c:pt>
                <c:pt idx="2327">
                  <c:v>25.66</c:v>
                </c:pt>
                <c:pt idx="2328">
                  <c:v>25.66</c:v>
                </c:pt>
                <c:pt idx="2329">
                  <c:v>25.68</c:v>
                </c:pt>
                <c:pt idx="2330">
                  <c:v>25.7</c:v>
                </c:pt>
                <c:pt idx="2331">
                  <c:v>25.69</c:v>
                </c:pt>
                <c:pt idx="2332">
                  <c:v>25.67</c:v>
                </c:pt>
                <c:pt idx="2333">
                  <c:v>25.66</c:v>
                </c:pt>
                <c:pt idx="2334">
                  <c:v>25.66</c:v>
                </c:pt>
                <c:pt idx="2335">
                  <c:v>25.65</c:v>
                </c:pt>
                <c:pt idx="2336">
                  <c:v>25.66</c:v>
                </c:pt>
                <c:pt idx="2337">
                  <c:v>25.66</c:v>
                </c:pt>
                <c:pt idx="2338">
                  <c:v>25.66</c:v>
                </c:pt>
                <c:pt idx="2339">
                  <c:v>25.68</c:v>
                </c:pt>
                <c:pt idx="2340">
                  <c:v>25.7</c:v>
                </c:pt>
                <c:pt idx="2341">
                  <c:v>25.69</c:v>
                </c:pt>
                <c:pt idx="2342">
                  <c:v>25.66</c:v>
                </c:pt>
                <c:pt idx="2343">
                  <c:v>25.65</c:v>
                </c:pt>
                <c:pt idx="2344">
                  <c:v>25.65</c:v>
                </c:pt>
                <c:pt idx="2345">
                  <c:v>25.66</c:v>
                </c:pt>
                <c:pt idx="2346">
                  <c:v>25.66</c:v>
                </c:pt>
                <c:pt idx="2347">
                  <c:v>25.66</c:v>
                </c:pt>
                <c:pt idx="2348">
                  <c:v>25.67</c:v>
                </c:pt>
                <c:pt idx="2349">
                  <c:v>25.66</c:v>
                </c:pt>
                <c:pt idx="2350">
                  <c:v>25.62</c:v>
                </c:pt>
                <c:pt idx="2351">
                  <c:v>25.61</c:v>
                </c:pt>
                <c:pt idx="2352">
                  <c:v>25.6</c:v>
                </c:pt>
                <c:pt idx="2353">
                  <c:v>25.59</c:v>
                </c:pt>
                <c:pt idx="2354">
                  <c:v>25.56</c:v>
                </c:pt>
                <c:pt idx="2355">
                  <c:v>25.56</c:v>
                </c:pt>
                <c:pt idx="2356">
                  <c:v>25.54</c:v>
                </c:pt>
                <c:pt idx="2357">
                  <c:v>25.51</c:v>
                </c:pt>
                <c:pt idx="2358">
                  <c:v>25.51</c:v>
                </c:pt>
                <c:pt idx="2359">
                  <c:v>25.51</c:v>
                </c:pt>
                <c:pt idx="2360">
                  <c:v>25.51</c:v>
                </c:pt>
                <c:pt idx="2361">
                  <c:v>25.51</c:v>
                </c:pt>
                <c:pt idx="2362">
                  <c:v>25.5</c:v>
                </c:pt>
                <c:pt idx="2363">
                  <c:v>25.51</c:v>
                </c:pt>
                <c:pt idx="2364">
                  <c:v>25.5</c:v>
                </c:pt>
                <c:pt idx="2365">
                  <c:v>25.5</c:v>
                </c:pt>
                <c:pt idx="2366">
                  <c:v>25.5</c:v>
                </c:pt>
                <c:pt idx="2367">
                  <c:v>25.5</c:v>
                </c:pt>
                <c:pt idx="2368">
                  <c:v>25.49</c:v>
                </c:pt>
                <c:pt idx="2369">
                  <c:v>25.5</c:v>
                </c:pt>
                <c:pt idx="2370">
                  <c:v>25.48</c:v>
                </c:pt>
                <c:pt idx="2371">
                  <c:v>25.45</c:v>
                </c:pt>
                <c:pt idx="2372">
                  <c:v>25.45</c:v>
                </c:pt>
                <c:pt idx="2373">
                  <c:v>25.49</c:v>
                </c:pt>
                <c:pt idx="2374">
                  <c:v>25.5</c:v>
                </c:pt>
                <c:pt idx="2375">
                  <c:v>25.46</c:v>
                </c:pt>
                <c:pt idx="2376">
                  <c:v>25.46</c:v>
                </c:pt>
                <c:pt idx="2377">
                  <c:v>25.49</c:v>
                </c:pt>
                <c:pt idx="2378">
                  <c:v>25.5</c:v>
                </c:pt>
                <c:pt idx="2379">
                  <c:v>25.5</c:v>
                </c:pt>
                <c:pt idx="2380">
                  <c:v>25.5</c:v>
                </c:pt>
                <c:pt idx="2381">
                  <c:v>25.5</c:v>
                </c:pt>
                <c:pt idx="2382">
                  <c:v>25.46</c:v>
                </c:pt>
                <c:pt idx="2383">
                  <c:v>25.46</c:v>
                </c:pt>
                <c:pt idx="2384">
                  <c:v>25.44</c:v>
                </c:pt>
                <c:pt idx="2385">
                  <c:v>25.44</c:v>
                </c:pt>
                <c:pt idx="2386">
                  <c:v>25.41</c:v>
                </c:pt>
                <c:pt idx="2387">
                  <c:v>25.41</c:v>
                </c:pt>
                <c:pt idx="2388">
                  <c:v>25.42</c:v>
                </c:pt>
                <c:pt idx="2389">
                  <c:v>25.42</c:v>
                </c:pt>
                <c:pt idx="2390">
                  <c:v>25.41</c:v>
                </c:pt>
                <c:pt idx="2391">
                  <c:v>25.44</c:v>
                </c:pt>
                <c:pt idx="2392">
                  <c:v>25.44</c:v>
                </c:pt>
                <c:pt idx="2393">
                  <c:v>25.43</c:v>
                </c:pt>
                <c:pt idx="2394">
                  <c:v>25.45</c:v>
                </c:pt>
                <c:pt idx="2395">
                  <c:v>25.49</c:v>
                </c:pt>
                <c:pt idx="2396">
                  <c:v>25.49</c:v>
                </c:pt>
                <c:pt idx="2397">
                  <c:v>25.46</c:v>
                </c:pt>
                <c:pt idx="2398">
                  <c:v>25.45</c:v>
                </c:pt>
                <c:pt idx="2399">
                  <c:v>25.48</c:v>
                </c:pt>
                <c:pt idx="2400">
                  <c:v>25.45</c:v>
                </c:pt>
                <c:pt idx="2401">
                  <c:v>25.49</c:v>
                </c:pt>
                <c:pt idx="2402">
                  <c:v>25.51</c:v>
                </c:pt>
                <c:pt idx="2403">
                  <c:v>25.52</c:v>
                </c:pt>
                <c:pt idx="2404">
                  <c:v>25.51</c:v>
                </c:pt>
                <c:pt idx="2405">
                  <c:v>25.5</c:v>
                </c:pt>
                <c:pt idx="2406">
                  <c:v>25.5</c:v>
                </c:pt>
                <c:pt idx="2407">
                  <c:v>25.49</c:v>
                </c:pt>
                <c:pt idx="2408">
                  <c:v>25.48</c:v>
                </c:pt>
                <c:pt idx="2409">
                  <c:v>25.46</c:v>
                </c:pt>
                <c:pt idx="2410">
                  <c:v>25.47</c:v>
                </c:pt>
                <c:pt idx="2411">
                  <c:v>25.48</c:v>
                </c:pt>
                <c:pt idx="2412">
                  <c:v>25.47</c:v>
                </c:pt>
                <c:pt idx="2413">
                  <c:v>25.45</c:v>
                </c:pt>
                <c:pt idx="2414">
                  <c:v>25.44</c:v>
                </c:pt>
                <c:pt idx="2415">
                  <c:v>25.42</c:v>
                </c:pt>
                <c:pt idx="2416">
                  <c:v>25.42</c:v>
                </c:pt>
                <c:pt idx="2417">
                  <c:v>25.4</c:v>
                </c:pt>
                <c:pt idx="2418">
                  <c:v>25.4</c:v>
                </c:pt>
                <c:pt idx="2419">
                  <c:v>25.41</c:v>
                </c:pt>
                <c:pt idx="2420">
                  <c:v>25.42</c:v>
                </c:pt>
                <c:pt idx="2421">
                  <c:v>25.42</c:v>
                </c:pt>
                <c:pt idx="2422">
                  <c:v>25.41</c:v>
                </c:pt>
                <c:pt idx="2423">
                  <c:v>25.41</c:v>
                </c:pt>
                <c:pt idx="2424">
                  <c:v>25.44</c:v>
                </c:pt>
                <c:pt idx="2425">
                  <c:v>25.45</c:v>
                </c:pt>
                <c:pt idx="2426">
                  <c:v>25.43</c:v>
                </c:pt>
                <c:pt idx="2427">
                  <c:v>25.43</c:v>
                </c:pt>
                <c:pt idx="2428">
                  <c:v>25.41</c:v>
                </c:pt>
                <c:pt idx="2429">
                  <c:v>25.42</c:v>
                </c:pt>
                <c:pt idx="2430">
                  <c:v>25.43</c:v>
                </c:pt>
                <c:pt idx="2431">
                  <c:v>25.42</c:v>
                </c:pt>
                <c:pt idx="2432">
                  <c:v>25.4</c:v>
                </c:pt>
                <c:pt idx="2433">
                  <c:v>25.4</c:v>
                </c:pt>
                <c:pt idx="2434">
                  <c:v>25.4</c:v>
                </c:pt>
                <c:pt idx="2435">
                  <c:v>25.4</c:v>
                </c:pt>
                <c:pt idx="2436">
                  <c:v>25.4</c:v>
                </c:pt>
                <c:pt idx="2437">
                  <c:v>25.4</c:v>
                </c:pt>
                <c:pt idx="2438">
                  <c:v>25.41</c:v>
                </c:pt>
                <c:pt idx="2439">
                  <c:v>25.42</c:v>
                </c:pt>
                <c:pt idx="2440">
                  <c:v>25.45</c:v>
                </c:pt>
                <c:pt idx="2441">
                  <c:v>25.49</c:v>
                </c:pt>
                <c:pt idx="2442">
                  <c:v>25.5</c:v>
                </c:pt>
                <c:pt idx="2443">
                  <c:v>25.5</c:v>
                </c:pt>
                <c:pt idx="2444">
                  <c:v>25.5</c:v>
                </c:pt>
                <c:pt idx="2445">
                  <c:v>25.51</c:v>
                </c:pt>
                <c:pt idx="2446">
                  <c:v>25.48</c:v>
                </c:pt>
                <c:pt idx="2447">
                  <c:v>25.45</c:v>
                </c:pt>
                <c:pt idx="2448">
                  <c:v>25.43</c:v>
                </c:pt>
                <c:pt idx="2449">
                  <c:v>25.43</c:v>
                </c:pt>
                <c:pt idx="2450">
                  <c:v>25.43</c:v>
                </c:pt>
                <c:pt idx="2451">
                  <c:v>25.45</c:v>
                </c:pt>
                <c:pt idx="2452">
                  <c:v>25.44</c:v>
                </c:pt>
                <c:pt idx="2453">
                  <c:v>25.42</c:v>
                </c:pt>
                <c:pt idx="2454">
                  <c:v>25.41</c:v>
                </c:pt>
                <c:pt idx="2455">
                  <c:v>25.4</c:v>
                </c:pt>
                <c:pt idx="2456">
                  <c:v>25.4</c:v>
                </c:pt>
                <c:pt idx="2457">
                  <c:v>25.41</c:v>
                </c:pt>
                <c:pt idx="2458">
                  <c:v>25.4</c:v>
                </c:pt>
                <c:pt idx="2459">
                  <c:v>25.4</c:v>
                </c:pt>
                <c:pt idx="2460">
                  <c:v>25.4</c:v>
                </c:pt>
                <c:pt idx="2461">
                  <c:v>25.4</c:v>
                </c:pt>
                <c:pt idx="2462">
                  <c:v>25.4</c:v>
                </c:pt>
                <c:pt idx="2463">
                  <c:v>25.4</c:v>
                </c:pt>
                <c:pt idx="2464">
                  <c:v>25.4</c:v>
                </c:pt>
                <c:pt idx="2465">
                  <c:v>25.4</c:v>
                </c:pt>
                <c:pt idx="2466">
                  <c:v>25.4</c:v>
                </c:pt>
                <c:pt idx="2467">
                  <c:v>25.39</c:v>
                </c:pt>
                <c:pt idx="2468">
                  <c:v>25.38</c:v>
                </c:pt>
                <c:pt idx="2469">
                  <c:v>25.4</c:v>
                </c:pt>
                <c:pt idx="2470">
                  <c:v>25.4</c:v>
                </c:pt>
                <c:pt idx="2471">
                  <c:v>25.4</c:v>
                </c:pt>
                <c:pt idx="2472">
                  <c:v>25.41</c:v>
                </c:pt>
                <c:pt idx="2473">
                  <c:v>25.4</c:v>
                </c:pt>
                <c:pt idx="2474">
                  <c:v>25.42</c:v>
                </c:pt>
                <c:pt idx="2475">
                  <c:v>25.43</c:v>
                </c:pt>
                <c:pt idx="2476">
                  <c:v>25.44</c:v>
                </c:pt>
                <c:pt idx="2477">
                  <c:v>25.44</c:v>
                </c:pt>
                <c:pt idx="2478">
                  <c:v>25.43</c:v>
                </c:pt>
                <c:pt idx="2479">
                  <c:v>25.44</c:v>
                </c:pt>
                <c:pt idx="2480">
                  <c:v>25.43</c:v>
                </c:pt>
                <c:pt idx="2481">
                  <c:v>25.42</c:v>
                </c:pt>
                <c:pt idx="2482">
                  <c:v>25.42</c:v>
                </c:pt>
                <c:pt idx="2483">
                  <c:v>25.45</c:v>
                </c:pt>
                <c:pt idx="2484">
                  <c:v>25.45</c:v>
                </c:pt>
                <c:pt idx="2485">
                  <c:v>25.45</c:v>
                </c:pt>
                <c:pt idx="2486">
                  <c:v>25.45</c:v>
                </c:pt>
                <c:pt idx="2487">
                  <c:v>25.47</c:v>
                </c:pt>
                <c:pt idx="2488">
                  <c:v>25.51</c:v>
                </c:pt>
                <c:pt idx="2489">
                  <c:v>25.52</c:v>
                </c:pt>
                <c:pt idx="2490">
                  <c:v>25.53</c:v>
                </c:pt>
                <c:pt idx="2491">
                  <c:v>25.64</c:v>
                </c:pt>
                <c:pt idx="2492">
                  <c:v>25.78</c:v>
                </c:pt>
                <c:pt idx="2493">
                  <c:v>25.9</c:v>
                </c:pt>
                <c:pt idx="2494">
                  <c:v>25.96</c:v>
                </c:pt>
                <c:pt idx="2495">
                  <c:v>26.06</c:v>
                </c:pt>
                <c:pt idx="2496">
                  <c:v>26.15</c:v>
                </c:pt>
                <c:pt idx="2497">
                  <c:v>26.23</c:v>
                </c:pt>
                <c:pt idx="2498">
                  <c:v>26.31</c:v>
                </c:pt>
                <c:pt idx="2499">
                  <c:v>26.34</c:v>
                </c:pt>
                <c:pt idx="2500">
                  <c:v>26.37</c:v>
                </c:pt>
                <c:pt idx="2501">
                  <c:v>26.4</c:v>
                </c:pt>
                <c:pt idx="2502">
                  <c:v>26.41</c:v>
                </c:pt>
                <c:pt idx="2503">
                  <c:v>26.43</c:v>
                </c:pt>
                <c:pt idx="2504">
                  <c:v>26.49</c:v>
                </c:pt>
                <c:pt idx="2505">
                  <c:v>26.51</c:v>
                </c:pt>
                <c:pt idx="2506">
                  <c:v>26.51</c:v>
                </c:pt>
                <c:pt idx="2507">
                  <c:v>26.51</c:v>
                </c:pt>
                <c:pt idx="2508">
                  <c:v>26.51</c:v>
                </c:pt>
                <c:pt idx="2509">
                  <c:v>26.53</c:v>
                </c:pt>
                <c:pt idx="2510">
                  <c:v>26.55</c:v>
                </c:pt>
                <c:pt idx="2511">
                  <c:v>26.54</c:v>
                </c:pt>
                <c:pt idx="2512">
                  <c:v>26.53</c:v>
                </c:pt>
                <c:pt idx="2513">
                  <c:v>26.55</c:v>
                </c:pt>
                <c:pt idx="2514">
                  <c:v>26.55</c:v>
                </c:pt>
                <c:pt idx="2515">
                  <c:v>26.54</c:v>
                </c:pt>
                <c:pt idx="2516">
                  <c:v>26.51</c:v>
                </c:pt>
                <c:pt idx="2517">
                  <c:v>26.51</c:v>
                </c:pt>
                <c:pt idx="2518">
                  <c:v>26.5</c:v>
                </c:pt>
                <c:pt idx="2519">
                  <c:v>26.51</c:v>
                </c:pt>
                <c:pt idx="2520">
                  <c:v>26.51</c:v>
                </c:pt>
                <c:pt idx="2521">
                  <c:v>26.49</c:v>
                </c:pt>
                <c:pt idx="2522">
                  <c:v>26.47</c:v>
                </c:pt>
                <c:pt idx="2523">
                  <c:v>26.44</c:v>
                </c:pt>
                <c:pt idx="2524">
                  <c:v>26.41</c:v>
                </c:pt>
                <c:pt idx="2525">
                  <c:v>26.41</c:v>
                </c:pt>
                <c:pt idx="2526">
                  <c:v>26.4</c:v>
                </c:pt>
                <c:pt idx="2527">
                  <c:v>26.37</c:v>
                </c:pt>
                <c:pt idx="2528">
                  <c:v>26.35</c:v>
                </c:pt>
                <c:pt idx="2529">
                  <c:v>26.34</c:v>
                </c:pt>
                <c:pt idx="2530">
                  <c:v>26.35</c:v>
                </c:pt>
                <c:pt idx="2531">
                  <c:v>26.32</c:v>
                </c:pt>
                <c:pt idx="2532">
                  <c:v>26.32</c:v>
                </c:pt>
                <c:pt idx="2533">
                  <c:v>26.32</c:v>
                </c:pt>
                <c:pt idx="2534">
                  <c:v>26.31</c:v>
                </c:pt>
                <c:pt idx="2535">
                  <c:v>26.32</c:v>
                </c:pt>
                <c:pt idx="2536">
                  <c:v>26.35</c:v>
                </c:pt>
                <c:pt idx="2537">
                  <c:v>26.34</c:v>
                </c:pt>
                <c:pt idx="2538">
                  <c:v>26.33</c:v>
                </c:pt>
                <c:pt idx="2539">
                  <c:v>26.31</c:v>
                </c:pt>
                <c:pt idx="2540">
                  <c:v>26.3</c:v>
                </c:pt>
                <c:pt idx="2541">
                  <c:v>26.3</c:v>
                </c:pt>
                <c:pt idx="2542">
                  <c:v>26.31</c:v>
                </c:pt>
                <c:pt idx="2543">
                  <c:v>26.31</c:v>
                </c:pt>
                <c:pt idx="2544">
                  <c:v>26.3</c:v>
                </c:pt>
                <c:pt idx="2545">
                  <c:v>26.28</c:v>
                </c:pt>
                <c:pt idx="2546">
                  <c:v>26.27</c:v>
                </c:pt>
                <c:pt idx="2547">
                  <c:v>26.26</c:v>
                </c:pt>
                <c:pt idx="2548">
                  <c:v>26.25</c:v>
                </c:pt>
                <c:pt idx="2549">
                  <c:v>26.26</c:v>
                </c:pt>
                <c:pt idx="2550">
                  <c:v>26.26</c:v>
                </c:pt>
                <c:pt idx="2551">
                  <c:v>26.26</c:v>
                </c:pt>
                <c:pt idx="2552">
                  <c:v>26.25</c:v>
                </c:pt>
                <c:pt idx="2553">
                  <c:v>26.26</c:v>
                </c:pt>
                <c:pt idx="2554">
                  <c:v>26.24</c:v>
                </c:pt>
                <c:pt idx="2555">
                  <c:v>26.22</c:v>
                </c:pt>
                <c:pt idx="2556">
                  <c:v>26.21</c:v>
                </c:pt>
                <c:pt idx="2557">
                  <c:v>26.21</c:v>
                </c:pt>
                <c:pt idx="2558">
                  <c:v>26.2</c:v>
                </c:pt>
                <c:pt idx="2559">
                  <c:v>26.2</c:v>
                </c:pt>
                <c:pt idx="2560">
                  <c:v>26.15</c:v>
                </c:pt>
                <c:pt idx="2561">
                  <c:v>26.15</c:v>
                </c:pt>
                <c:pt idx="2562">
                  <c:v>26.14</c:v>
                </c:pt>
                <c:pt idx="2563">
                  <c:v>26.15</c:v>
                </c:pt>
                <c:pt idx="2564">
                  <c:v>26.13</c:v>
                </c:pt>
                <c:pt idx="2565">
                  <c:v>26.14</c:v>
                </c:pt>
                <c:pt idx="2566">
                  <c:v>26.18</c:v>
                </c:pt>
                <c:pt idx="2567">
                  <c:v>26.2</c:v>
                </c:pt>
                <c:pt idx="2568">
                  <c:v>26.2</c:v>
                </c:pt>
                <c:pt idx="2569">
                  <c:v>26.21</c:v>
                </c:pt>
                <c:pt idx="2570">
                  <c:v>26.2</c:v>
                </c:pt>
                <c:pt idx="2571">
                  <c:v>26.21</c:v>
                </c:pt>
                <c:pt idx="2572">
                  <c:v>26.2</c:v>
                </c:pt>
                <c:pt idx="2573">
                  <c:v>26.2</c:v>
                </c:pt>
                <c:pt idx="2574">
                  <c:v>26.19</c:v>
                </c:pt>
                <c:pt idx="2575">
                  <c:v>26.15</c:v>
                </c:pt>
                <c:pt idx="2576">
                  <c:v>26.13</c:v>
                </c:pt>
                <c:pt idx="2577">
                  <c:v>26.11</c:v>
                </c:pt>
                <c:pt idx="2578">
                  <c:v>26.11</c:v>
                </c:pt>
                <c:pt idx="2579">
                  <c:v>26.11</c:v>
                </c:pt>
                <c:pt idx="2580">
                  <c:v>26.1</c:v>
                </c:pt>
                <c:pt idx="2581">
                  <c:v>26.06</c:v>
                </c:pt>
                <c:pt idx="2582">
                  <c:v>26.04</c:v>
                </c:pt>
                <c:pt idx="2583">
                  <c:v>26.01</c:v>
                </c:pt>
                <c:pt idx="2584">
                  <c:v>26.01</c:v>
                </c:pt>
                <c:pt idx="2585">
                  <c:v>25.97</c:v>
                </c:pt>
                <c:pt idx="2586">
                  <c:v>25.94</c:v>
                </c:pt>
                <c:pt idx="2587">
                  <c:v>25.94</c:v>
                </c:pt>
                <c:pt idx="2588">
                  <c:v>25.93</c:v>
                </c:pt>
                <c:pt idx="2589">
                  <c:v>25.93</c:v>
                </c:pt>
                <c:pt idx="2590">
                  <c:v>25.9</c:v>
                </c:pt>
                <c:pt idx="2591">
                  <c:v>25.9</c:v>
                </c:pt>
                <c:pt idx="2592">
                  <c:v>25.91</c:v>
                </c:pt>
                <c:pt idx="2593">
                  <c:v>25.92</c:v>
                </c:pt>
                <c:pt idx="2594">
                  <c:v>25.93</c:v>
                </c:pt>
                <c:pt idx="2595">
                  <c:v>25.93</c:v>
                </c:pt>
                <c:pt idx="2596">
                  <c:v>25.95</c:v>
                </c:pt>
                <c:pt idx="2597">
                  <c:v>25.94</c:v>
                </c:pt>
                <c:pt idx="2598">
                  <c:v>25.92</c:v>
                </c:pt>
                <c:pt idx="2599">
                  <c:v>25.9</c:v>
                </c:pt>
                <c:pt idx="2600">
                  <c:v>25.9</c:v>
                </c:pt>
                <c:pt idx="2601">
                  <c:v>25.91</c:v>
                </c:pt>
                <c:pt idx="2602">
                  <c:v>25.9</c:v>
                </c:pt>
                <c:pt idx="2603">
                  <c:v>25.91</c:v>
                </c:pt>
                <c:pt idx="2604">
                  <c:v>25.91</c:v>
                </c:pt>
                <c:pt idx="2605">
                  <c:v>25.9</c:v>
                </c:pt>
                <c:pt idx="2606">
                  <c:v>25.9</c:v>
                </c:pt>
                <c:pt idx="2607">
                  <c:v>25.9</c:v>
                </c:pt>
                <c:pt idx="2608">
                  <c:v>25.9</c:v>
                </c:pt>
                <c:pt idx="2609">
                  <c:v>25.9</c:v>
                </c:pt>
                <c:pt idx="2610">
                  <c:v>25.9</c:v>
                </c:pt>
                <c:pt idx="2611">
                  <c:v>25.91</c:v>
                </c:pt>
                <c:pt idx="2612">
                  <c:v>25.92</c:v>
                </c:pt>
                <c:pt idx="2613">
                  <c:v>25.95</c:v>
                </c:pt>
                <c:pt idx="2614">
                  <c:v>25.95</c:v>
                </c:pt>
                <c:pt idx="2615">
                  <c:v>25.99</c:v>
                </c:pt>
                <c:pt idx="2616">
                  <c:v>25.99</c:v>
                </c:pt>
                <c:pt idx="2617">
                  <c:v>26.02</c:v>
                </c:pt>
                <c:pt idx="2618">
                  <c:v>26.02</c:v>
                </c:pt>
                <c:pt idx="2619">
                  <c:v>26.06</c:v>
                </c:pt>
                <c:pt idx="2620">
                  <c:v>26.08</c:v>
                </c:pt>
                <c:pt idx="2621">
                  <c:v>26.11</c:v>
                </c:pt>
                <c:pt idx="2622">
                  <c:v>26.14</c:v>
                </c:pt>
                <c:pt idx="2623">
                  <c:v>26.2</c:v>
                </c:pt>
                <c:pt idx="2624">
                  <c:v>26.25</c:v>
                </c:pt>
                <c:pt idx="2625">
                  <c:v>26.28</c:v>
                </c:pt>
                <c:pt idx="2626">
                  <c:v>26.31</c:v>
                </c:pt>
                <c:pt idx="2627">
                  <c:v>26.37</c:v>
                </c:pt>
                <c:pt idx="2628">
                  <c:v>26.41</c:v>
                </c:pt>
                <c:pt idx="2629">
                  <c:v>26.43</c:v>
                </c:pt>
                <c:pt idx="2630">
                  <c:v>26.49</c:v>
                </c:pt>
                <c:pt idx="2631">
                  <c:v>26.5</c:v>
                </c:pt>
                <c:pt idx="2632">
                  <c:v>26.57</c:v>
                </c:pt>
                <c:pt idx="2633">
                  <c:v>26.61</c:v>
                </c:pt>
                <c:pt idx="2634">
                  <c:v>26.63</c:v>
                </c:pt>
                <c:pt idx="2635">
                  <c:v>26.65</c:v>
                </c:pt>
                <c:pt idx="2636">
                  <c:v>26.7</c:v>
                </c:pt>
                <c:pt idx="2637">
                  <c:v>26.73</c:v>
                </c:pt>
                <c:pt idx="2638">
                  <c:v>26.8</c:v>
                </c:pt>
                <c:pt idx="2639">
                  <c:v>26.8</c:v>
                </c:pt>
                <c:pt idx="2640">
                  <c:v>26.87</c:v>
                </c:pt>
                <c:pt idx="2641">
                  <c:v>26.91</c:v>
                </c:pt>
                <c:pt idx="2642">
                  <c:v>26.97</c:v>
                </c:pt>
                <c:pt idx="2643">
                  <c:v>27.01</c:v>
                </c:pt>
                <c:pt idx="2644">
                  <c:v>27.05</c:v>
                </c:pt>
                <c:pt idx="2645">
                  <c:v>27.1</c:v>
                </c:pt>
                <c:pt idx="2646">
                  <c:v>27.15</c:v>
                </c:pt>
                <c:pt idx="2647">
                  <c:v>27.19</c:v>
                </c:pt>
                <c:pt idx="2648">
                  <c:v>27.23</c:v>
                </c:pt>
                <c:pt idx="2649">
                  <c:v>27.31</c:v>
                </c:pt>
                <c:pt idx="2650">
                  <c:v>27.36</c:v>
                </c:pt>
                <c:pt idx="2651">
                  <c:v>27.41</c:v>
                </c:pt>
                <c:pt idx="2652">
                  <c:v>27.45</c:v>
                </c:pt>
                <c:pt idx="2653">
                  <c:v>27.53</c:v>
                </c:pt>
                <c:pt idx="2654">
                  <c:v>27.6</c:v>
                </c:pt>
                <c:pt idx="2655">
                  <c:v>27.63</c:v>
                </c:pt>
                <c:pt idx="2656">
                  <c:v>27.7</c:v>
                </c:pt>
                <c:pt idx="2657">
                  <c:v>27.76</c:v>
                </c:pt>
                <c:pt idx="2658">
                  <c:v>27.83</c:v>
                </c:pt>
                <c:pt idx="2659">
                  <c:v>27.89</c:v>
                </c:pt>
                <c:pt idx="2660">
                  <c:v>27.92</c:v>
                </c:pt>
                <c:pt idx="2661">
                  <c:v>27.98</c:v>
                </c:pt>
                <c:pt idx="2662">
                  <c:v>28.02</c:v>
                </c:pt>
                <c:pt idx="2663">
                  <c:v>28.06</c:v>
                </c:pt>
                <c:pt idx="2664">
                  <c:v>28.1</c:v>
                </c:pt>
                <c:pt idx="2665">
                  <c:v>28.12</c:v>
                </c:pt>
                <c:pt idx="2666">
                  <c:v>28.18</c:v>
                </c:pt>
                <c:pt idx="2667">
                  <c:v>28.21</c:v>
                </c:pt>
                <c:pt idx="2668">
                  <c:v>28.22</c:v>
                </c:pt>
                <c:pt idx="2669">
                  <c:v>28.27</c:v>
                </c:pt>
                <c:pt idx="2670">
                  <c:v>28.3</c:v>
                </c:pt>
                <c:pt idx="2671">
                  <c:v>28.32</c:v>
                </c:pt>
                <c:pt idx="2672">
                  <c:v>28.32</c:v>
                </c:pt>
                <c:pt idx="2673">
                  <c:v>28.39</c:v>
                </c:pt>
                <c:pt idx="2674">
                  <c:v>28.42</c:v>
                </c:pt>
                <c:pt idx="2675">
                  <c:v>28.47</c:v>
                </c:pt>
                <c:pt idx="2676">
                  <c:v>28.5</c:v>
                </c:pt>
                <c:pt idx="2677">
                  <c:v>28.49</c:v>
                </c:pt>
                <c:pt idx="2678">
                  <c:v>28.5</c:v>
                </c:pt>
                <c:pt idx="2679">
                  <c:v>28.51</c:v>
                </c:pt>
                <c:pt idx="2680">
                  <c:v>28.51</c:v>
                </c:pt>
                <c:pt idx="2681">
                  <c:v>28.5</c:v>
                </c:pt>
                <c:pt idx="2682">
                  <c:v>28.51</c:v>
                </c:pt>
                <c:pt idx="2683">
                  <c:v>28.52</c:v>
                </c:pt>
                <c:pt idx="2684">
                  <c:v>28.51</c:v>
                </c:pt>
                <c:pt idx="2685">
                  <c:v>28.51</c:v>
                </c:pt>
                <c:pt idx="2686">
                  <c:v>28.51</c:v>
                </c:pt>
                <c:pt idx="2687">
                  <c:v>28.52</c:v>
                </c:pt>
                <c:pt idx="2688">
                  <c:v>28.53</c:v>
                </c:pt>
                <c:pt idx="2689">
                  <c:v>28.54</c:v>
                </c:pt>
                <c:pt idx="2690">
                  <c:v>28.54</c:v>
                </c:pt>
                <c:pt idx="2691">
                  <c:v>28.57</c:v>
                </c:pt>
                <c:pt idx="2692">
                  <c:v>28.6</c:v>
                </c:pt>
                <c:pt idx="2693">
                  <c:v>28.61</c:v>
                </c:pt>
                <c:pt idx="2694">
                  <c:v>28.62</c:v>
                </c:pt>
                <c:pt idx="2695">
                  <c:v>28.61</c:v>
                </c:pt>
                <c:pt idx="2696">
                  <c:v>28.61</c:v>
                </c:pt>
                <c:pt idx="2697">
                  <c:v>28.61</c:v>
                </c:pt>
                <c:pt idx="2698">
                  <c:v>28.61</c:v>
                </c:pt>
                <c:pt idx="2699">
                  <c:v>28.64</c:v>
                </c:pt>
                <c:pt idx="2700">
                  <c:v>28.66</c:v>
                </c:pt>
                <c:pt idx="2701">
                  <c:v>28.7</c:v>
                </c:pt>
                <c:pt idx="2702">
                  <c:v>28.71</c:v>
                </c:pt>
                <c:pt idx="2703">
                  <c:v>28.71</c:v>
                </c:pt>
                <c:pt idx="2704">
                  <c:v>28.75</c:v>
                </c:pt>
                <c:pt idx="2705">
                  <c:v>28.79</c:v>
                </c:pt>
                <c:pt idx="2706">
                  <c:v>28.87</c:v>
                </c:pt>
                <c:pt idx="2707">
                  <c:v>28.92</c:v>
                </c:pt>
                <c:pt idx="2708">
                  <c:v>28.98</c:v>
                </c:pt>
                <c:pt idx="2709">
                  <c:v>29.01</c:v>
                </c:pt>
                <c:pt idx="2710">
                  <c:v>29.03</c:v>
                </c:pt>
                <c:pt idx="2711">
                  <c:v>29.04</c:v>
                </c:pt>
                <c:pt idx="2712">
                  <c:v>29.06</c:v>
                </c:pt>
                <c:pt idx="2713">
                  <c:v>29.06</c:v>
                </c:pt>
                <c:pt idx="2714">
                  <c:v>29.05</c:v>
                </c:pt>
                <c:pt idx="2715">
                  <c:v>29.01</c:v>
                </c:pt>
                <c:pt idx="2716">
                  <c:v>29.01</c:v>
                </c:pt>
                <c:pt idx="2717">
                  <c:v>29</c:v>
                </c:pt>
                <c:pt idx="2718">
                  <c:v>29.01</c:v>
                </c:pt>
                <c:pt idx="2719">
                  <c:v>29.04</c:v>
                </c:pt>
                <c:pt idx="2720">
                  <c:v>29.09</c:v>
                </c:pt>
                <c:pt idx="2721">
                  <c:v>29.13</c:v>
                </c:pt>
                <c:pt idx="2722">
                  <c:v>29.15</c:v>
                </c:pt>
                <c:pt idx="2723">
                  <c:v>29.17</c:v>
                </c:pt>
                <c:pt idx="2724">
                  <c:v>29.21</c:v>
                </c:pt>
                <c:pt idx="2725">
                  <c:v>29.25</c:v>
                </c:pt>
                <c:pt idx="2726">
                  <c:v>29.31</c:v>
                </c:pt>
                <c:pt idx="2727">
                  <c:v>29.36</c:v>
                </c:pt>
                <c:pt idx="2728">
                  <c:v>29.4</c:v>
                </c:pt>
                <c:pt idx="2729">
                  <c:v>29.41</c:v>
                </c:pt>
                <c:pt idx="2730">
                  <c:v>29.44</c:v>
                </c:pt>
                <c:pt idx="2731">
                  <c:v>29.49</c:v>
                </c:pt>
                <c:pt idx="2732">
                  <c:v>29.51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29.48</c:v>
                </c:pt>
                <c:pt idx="2737">
                  <c:v>29.43</c:v>
                </c:pt>
                <c:pt idx="2738">
                  <c:v>29.45</c:v>
                </c:pt>
                <c:pt idx="2739">
                  <c:v>29.44</c:v>
                </c:pt>
                <c:pt idx="2740">
                  <c:v>29.43</c:v>
                </c:pt>
                <c:pt idx="2741">
                  <c:v>29.4</c:v>
                </c:pt>
                <c:pt idx="2742">
                  <c:v>29.44</c:v>
                </c:pt>
                <c:pt idx="2743">
                  <c:v>29.46</c:v>
                </c:pt>
                <c:pt idx="2744">
                  <c:v>29.49</c:v>
                </c:pt>
                <c:pt idx="2745">
                  <c:v>29.51</c:v>
                </c:pt>
                <c:pt idx="2746">
                  <c:v>29.56</c:v>
                </c:pt>
                <c:pt idx="2747">
                  <c:v>29.61</c:v>
                </c:pt>
                <c:pt idx="2748">
                  <c:v>29.65</c:v>
                </c:pt>
                <c:pt idx="2749">
                  <c:v>29.7</c:v>
                </c:pt>
                <c:pt idx="2750">
                  <c:v>29.7</c:v>
                </c:pt>
                <c:pt idx="2751">
                  <c:v>29.7</c:v>
                </c:pt>
                <c:pt idx="2752">
                  <c:v>29.78</c:v>
                </c:pt>
                <c:pt idx="2753">
                  <c:v>29.88</c:v>
                </c:pt>
                <c:pt idx="2754">
                  <c:v>29.94</c:v>
                </c:pt>
                <c:pt idx="2755">
                  <c:v>30.01</c:v>
                </c:pt>
                <c:pt idx="2756">
                  <c:v>30.05</c:v>
                </c:pt>
                <c:pt idx="2757">
                  <c:v>30.09</c:v>
                </c:pt>
                <c:pt idx="2758">
                  <c:v>30.05</c:v>
                </c:pt>
                <c:pt idx="2759">
                  <c:v>30.01</c:v>
                </c:pt>
                <c:pt idx="2760">
                  <c:v>30</c:v>
                </c:pt>
                <c:pt idx="2761">
                  <c:v>29.95</c:v>
                </c:pt>
                <c:pt idx="2762">
                  <c:v>29.88</c:v>
                </c:pt>
                <c:pt idx="2763">
                  <c:v>29.81</c:v>
                </c:pt>
                <c:pt idx="2764">
                  <c:v>29.81</c:v>
                </c:pt>
                <c:pt idx="2765">
                  <c:v>29.8</c:v>
                </c:pt>
                <c:pt idx="2766">
                  <c:v>29.81</c:v>
                </c:pt>
                <c:pt idx="2767">
                  <c:v>29.8</c:v>
                </c:pt>
                <c:pt idx="2768">
                  <c:v>29.76</c:v>
                </c:pt>
                <c:pt idx="2769">
                  <c:v>29.73</c:v>
                </c:pt>
                <c:pt idx="2770">
                  <c:v>29.71</c:v>
                </c:pt>
                <c:pt idx="2771">
                  <c:v>29.71</c:v>
                </c:pt>
                <c:pt idx="2772">
                  <c:v>29.71</c:v>
                </c:pt>
                <c:pt idx="2773">
                  <c:v>29.7</c:v>
                </c:pt>
                <c:pt idx="2774">
                  <c:v>29.7</c:v>
                </c:pt>
                <c:pt idx="2775">
                  <c:v>29.71</c:v>
                </c:pt>
                <c:pt idx="2776">
                  <c:v>29.71</c:v>
                </c:pt>
                <c:pt idx="2777">
                  <c:v>29.69</c:v>
                </c:pt>
                <c:pt idx="2778">
                  <c:v>29.69</c:v>
                </c:pt>
                <c:pt idx="2779">
                  <c:v>29.71</c:v>
                </c:pt>
                <c:pt idx="2780">
                  <c:v>29.72</c:v>
                </c:pt>
                <c:pt idx="2781">
                  <c:v>29.73</c:v>
                </c:pt>
                <c:pt idx="2782">
                  <c:v>29.7</c:v>
                </c:pt>
                <c:pt idx="2783">
                  <c:v>29.71</c:v>
                </c:pt>
                <c:pt idx="2784">
                  <c:v>29.69</c:v>
                </c:pt>
                <c:pt idx="2785">
                  <c:v>29.66</c:v>
                </c:pt>
                <c:pt idx="2786">
                  <c:v>29.66</c:v>
                </c:pt>
                <c:pt idx="2787">
                  <c:v>29.65</c:v>
                </c:pt>
                <c:pt idx="2788">
                  <c:v>29.66</c:v>
                </c:pt>
                <c:pt idx="2789">
                  <c:v>29.63</c:v>
                </c:pt>
                <c:pt idx="2790">
                  <c:v>29.64</c:v>
                </c:pt>
                <c:pt idx="2791">
                  <c:v>29.67</c:v>
                </c:pt>
                <c:pt idx="2792">
                  <c:v>29.69</c:v>
                </c:pt>
                <c:pt idx="2793">
                  <c:v>29.66</c:v>
                </c:pt>
                <c:pt idx="2794">
                  <c:v>29.66</c:v>
                </c:pt>
                <c:pt idx="2795">
                  <c:v>29.69</c:v>
                </c:pt>
                <c:pt idx="2796">
                  <c:v>29.69</c:v>
                </c:pt>
                <c:pt idx="2797">
                  <c:v>29.68</c:v>
                </c:pt>
                <c:pt idx="2798">
                  <c:v>29.63</c:v>
                </c:pt>
                <c:pt idx="2799">
                  <c:v>29.64</c:v>
                </c:pt>
                <c:pt idx="2800">
                  <c:v>29.67</c:v>
                </c:pt>
                <c:pt idx="2801">
                  <c:v>29.71</c:v>
                </c:pt>
                <c:pt idx="2802">
                  <c:v>29.76</c:v>
                </c:pt>
                <c:pt idx="2803">
                  <c:v>29.76</c:v>
                </c:pt>
                <c:pt idx="2804">
                  <c:v>29.8</c:v>
                </c:pt>
                <c:pt idx="2805">
                  <c:v>29.8</c:v>
                </c:pt>
                <c:pt idx="2806">
                  <c:v>29.8</c:v>
                </c:pt>
                <c:pt idx="2807">
                  <c:v>29.81</c:v>
                </c:pt>
                <c:pt idx="2808">
                  <c:v>29.81</c:v>
                </c:pt>
                <c:pt idx="2809">
                  <c:v>29.84</c:v>
                </c:pt>
                <c:pt idx="2810">
                  <c:v>29.87</c:v>
                </c:pt>
                <c:pt idx="2811">
                  <c:v>29.9</c:v>
                </c:pt>
                <c:pt idx="2812">
                  <c:v>29.95</c:v>
                </c:pt>
                <c:pt idx="2813">
                  <c:v>30.03</c:v>
                </c:pt>
                <c:pt idx="2814">
                  <c:v>30.12</c:v>
                </c:pt>
                <c:pt idx="2815">
                  <c:v>30.19</c:v>
                </c:pt>
                <c:pt idx="2816">
                  <c:v>30.21</c:v>
                </c:pt>
                <c:pt idx="2817">
                  <c:v>30.21</c:v>
                </c:pt>
                <c:pt idx="2818">
                  <c:v>30.21</c:v>
                </c:pt>
                <c:pt idx="2819">
                  <c:v>30.2</c:v>
                </c:pt>
                <c:pt idx="2820">
                  <c:v>30.2</c:v>
                </c:pt>
                <c:pt idx="2821">
                  <c:v>30.21</c:v>
                </c:pt>
                <c:pt idx="2822">
                  <c:v>30.23</c:v>
                </c:pt>
                <c:pt idx="2823">
                  <c:v>30.25</c:v>
                </c:pt>
                <c:pt idx="2824">
                  <c:v>30.26</c:v>
                </c:pt>
                <c:pt idx="2825">
                  <c:v>30.31</c:v>
                </c:pt>
                <c:pt idx="2826">
                  <c:v>30.39</c:v>
                </c:pt>
                <c:pt idx="2827">
                  <c:v>30.42</c:v>
                </c:pt>
                <c:pt idx="2828">
                  <c:v>30.48</c:v>
                </c:pt>
                <c:pt idx="2829">
                  <c:v>30.5</c:v>
                </c:pt>
                <c:pt idx="2830">
                  <c:v>30.48</c:v>
                </c:pt>
                <c:pt idx="2831">
                  <c:v>30.48</c:v>
                </c:pt>
                <c:pt idx="2832">
                  <c:v>30.48</c:v>
                </c:pt>
                <c:pt idx="2833">
                  <c:v>30.44</c:v>
                </c:pt>
                <c:pt idx="2834">
                  <c:v>30.4</c:v>
                </c:pt>
                <c:pt idx="2835">
                  <c:v>30.43</c:v>
                </c:pt>
                <c:pt idx="2836">
                  <c:v>30.49</c:v>
                </c:pt>
                <c:pt idx="2837">
                  <c:v>30.51</c:v>
                </c:pt>
                <c:pt idx="2838">
                  <c:v>30.51</c:v>
                </c:pt>
                <c:pt idx="2839">
                  <c:v>30.57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90464"/>
        <c:axId val="1127893184"/>
      </c:scatterChart>
      <c:valAx>
        <c:axId val="1127890464"/>
        <c:scaling>
          <c:orientation val="minMax"/>
          <c:max val="34.5"/>
          <c:min val="25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</a:t>
                </a:r>
                <a:r>
                  <a:rPr lang="en-US" baseline="0"/>
                  <a:t> DHT22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93184"/>
        <c:crosses val="autoZero"/>
        <c:crossBetween val="midCat"/>
      </c:valAx>
      <c:valAx>
        <c:axId val="1127893184"/>
        <c:scaling>
          <c:orientation val="minMax"/>
          <c:max val="34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Kalibrator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9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Kelembaban Sensor 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Sheet1!$AH$2</c:f>
              <c:strCache>
                <c:ptCount val="1"/>
                <c:pt idx="0">
                  <c:v>Kalibrator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7158792650918634E-2"/>
                  <c:y val="-0.134675925925925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Sheet1!$AG$3:$AG$2842</c:f>
              <c:numCache>
                <c:formatCode>0.00</c:formatCode>
                <c:ptCount val="2840"/>
                <c:pt idx="0">
                  <c:v>65</c:v>
                </c:pt>
                <c:pt idx="1">
                  <c:v>64.7</c:v>
                </c:pt>
                <c:pt idx="2">
                  <c:v>66.3</c:v>
                </c:pt>
                <c:pt idx="3">
                  <c:v>65.3</c:v>
                </c:pt>
                <c:pt idx="4">
                  <c:v>64.5</c:v>
                </c:pt>
                <c:pt idx="5">
                  <c:v>63.9</c:v>
                </c:pt>
                <c:pt idx="6">
                  <c:v>63.4</c:v>
                </c:pt>
                <c:pt idx="7">
                  <c:v>63</c:v>
                </c:pt>
                <c:pt idx="8">
                  <c:v>65.099999999999994</c:v>
                </c:pt>
                <c:pt idx="9">
                  <c:v>64.5</c:v>
                </c:pt>
                <c:pt idx="10">
                  <c:v>65.8</c:v>
                </c:pt>
                <c:pt idx="11">
                  <c:v>65.2</c:v>
                </c:pt>
                <c:pt idx="12">
                  <c:v>63.6</c:v>
                </c:pt>
                <c:pt idx="13">
                  <c:v>64.2</c:v>
                </c:pt>
                <c:pt idx="14">
                  <c:v>63</c:v>
                </c:pt>
                <c:pt idx="15">
                  <c:v>63.5</c:v>
                </c:pt>
                <c:pt idx="16">
                  <c:v>64.099999999999994</c:v>
                </c:pt>
                <c:pt idx="17">
                  <c:v>64.099999999999994</c:v>
                </c:pt>
                <c:pt idx="18">
                  <c:v>63.4</c:v>
                </c:pt>
                <c:pt idx="19">
                  <c:v>65.7</c:v>
                </c:pt>
                <c:pt idx="20">
                  <c:v>64.900000000000006</c:v>
                </c:pt>
                <c:pt idx="21">
                  <c:v>64.2</c:v>
                </c:pt>
                <c:pt idx="22">
                  <c:v>63.8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63.6</c:v>
                </c:pt>
                <c:pt idx="27">
                  <c:v>64</c:v>
                </c:pt>
                <c:pt idx="28">
                  <c:v>64.5</c:v>
                </c:pt>
                <c:pt idx="29">
                  <c:v>65.5</c:v>
                </c:pt>
                <c:pt idx="30">
                  <c:v>65.7</c:v>
                </c:pt>
                <c:pt idx="31">
                  <c:v>64.099999999999994</c:v>
                </c:pt>
                <c:pt idx="32">
                  <c:v>63.4</c:v>
                </c:pt>
                <c:pt idx="33">
                  <c:v>63.3</c:v>
                </c:pt>
                <c:pt idx="34">
                  <c:v>63.8</c:v>
                </c:pt>
                <c:pt idx="35">
                  <c:v>64.8</c:v>
                </c:pt>
                <c:pt idx="36">
                  <c:v>65.599999999999994</c:v>
                </c:pt>
                <c:pt idx="37">
                  <c:v>66.8</c:v>
                </c:pt>
                <c:pt idx="38">
                  <c:v>66.7</c:v>
                </c:pt>
                <c:pt idx="39">
                  <c:v>68</c:v>
                </c:pt>
                <c:pt idx="40">
                  <c:v>65.099999999999994</c:v>
                </c:pt>
                <c:pt idx="41">
                  <c:v>65.2</c:v>
                </c:pt>
                <c:pt idx="42">
                  <c:v>66.3</c:v>
                </c:pt>
                <c:pt idx="43">
                  <c:v>64.5</c:v>
                </c:pt>
                <c:pt idx="44">
                  <c:v>65.2</c:v>
                </c:pt>
                <c:pt idx="45">
                  <c:v>63.8</c:v>
                </c:pt>
                <c:pt idx="46">
                  <c:v>65.099999999999994</c:v>
                </c:pt>
                <c:pt idx="47">
                  <c:v>63.3</c:v>
                </c:pt>
                <c:pt idx="48">
                  <c:v>63.6</c:v>
                </c:pt>
                <c:pt idx="49">
                  <c:v>63</c:v>
                </c:pt>
                <c:pt idx="50">
                  <c:v>64.599999999999994</c:v>
                </c:pt>
                <c:pt idx="51">
                  <c:v>63.4</c:v>
                </c:pt>
                <c:pt idx="52">
                  <c:v>63.3</c:v>
                </c:pt>
                <c:pt idx="53">
                  <c:v>65.2</c:v>
                </c:pt>
                <c:pt idx="54">
                  <c:v>66.5</c:v>
                </c:pt>
                <c:pt idx="55">
                  <c:v>65.7</c:v>
                </c:pt>
                <c:pt idx="56">
                  <c:v>63.5</c:v>
                </c:pt>
                <c:pt idx="57">
                  <c:v>62.6</c:v>
                </c:pt>
                <c:pt idx="58">
                  <c:v>61.1</c:v>
                </c:pt>
                <c:pt idx="59">
                  <c:v>62.3</c:v>
                </c:pt>
                <c:pt idx="60">
                  <c:v>63.3</c:v>
                </c:pt>
                <c:pt idx="61">
                  <c:v>63.1</c:v>
                </c:pt>
                <c:pt idx="62">
                  <c:v>64</c:v>
                </c:pt>
                <c:pt idx="63">
                  <c:v>63.1</c:v>
                </c:pt>
                <c:pt idx="64">
                  <c:v>61.4</c:v>
                </c:pt>
                <c:pt idx="65">
                  <c:v>61.1</c:v>
                </c:pt>
                <c:pt idx="66">
                  <c:v>62.7</c:v>
                </c:pt>
                <c:pt idx="67">
                  <c:v>63.5</c:v>
                </c:pt>
                <c:pt idx="68">
                  <c:v>64</c:v>
                </c:pt>
                <c:pt idx="69">
                  <c:v>65.599999999999994</c:v>
                </c:pt>
                <c:pt idx="70">
                  <c:v>65.400000000000006</c:v>
                </c:pt>
                <c:pt idx="71">
                  <c:v>63.5</c:v>
                </c:pt>
                <c:pt idx="72">
                  <c:v>64.3</c:v>
                </c:pt>
                <c:pt idx="73">
                  <c:v>63.9</c:v>
                </c:pt>
                <c:pt idx="74">
                  <c:v>63.5</c:v>
                </c:pt>
                <c:pt idx="75">
                  <c:v>65.099999999999994</c:v>
                </c:pt>
                <c:pt idx="76">
                  <c:v>63.6</c:v>
                </c:pt>
                <c:pt idx="77">
                  <c:v>63.5</c:v>
                </c:pt>
                <c:pt idx="78">
                  <c:v>64.900000000000006</c:v>
                </c:pt>
                <c:pt idx="79">
                  <c:v>64.900000000000006</c:v>
                </c:pt>
                <c:pt idx="80">
                  <c:v>63.4</c:v>
                </c:pt>
                <c:pt idx="81">
                  <c:v>62.8</c:v>
                </c:pt>
                <c:pt idx="82">
                  <c:v>62.8</c:v>
                </c:pt>
                <c:pt idx="83">
                  <c:v>64</c:v>
                </c:pt>
                <c:pt idx="84">
                  <c:v>63.8</c:v>
                </c:pt>
                <c:pt idx="85">
                  <c:v>65.599999999999994</c:v>
                </c:pt>
                <c:pt idx="86">
                  <c:v>63.2</c:v>
                </c:pt>
                <c:pt idx="87">
                  <c:v>64.400000000000006</c:v>
                </c:pt>
                <c:pt idx="88">
                  <c:v>65.099999999999994</c:v>
                </c:pt>
                <c:pt idx="89">
                  <c:v>65.400000000000006</c:v>
                </c:pt>
                <c:pt idx="90">
                  <c:v>63.3</c:v>
                </c:pt>
                <c:pt idx="91">
                  <c:v>61.2</c:v>
                </c:pt>
                <c:pt idx="92">
                  <c:v>62.5</c:v>
                </c:pt>
                <c:pt idx="93">
                  <c:v>62.3</c:v>
                </c:pt>
                <c:pt idx="94">
                  <c:v>62.1</c:v>
                </c:pt>
                <c:pt idx="95">
                  <c:v>63.9</c:v>
                </c:pt>
                <c:pt idx="96">
                  <c:v>64.3</c:v>
                </c:pt>
                <c:pt idx="97">
                  <c:v>63.9</c:v>
                </c:pt>
                <c:pt idx="98">
                  <c:v>64</c:v>
                </c:pt>
                <c:pt idx="99">
                  <c:v>62.5</c:v>
                </c:pt>
                <c:pt idx="100">
                  <c:v>62.7</c:v>
                </c:pt>
                <c:pt idx="101">
                  <c:v>63.8</c:v>
                </c:pt>
                <c:pt idx="102">
                  <c:v>63.9</c:v>
                </c:pt>
                <c:pt idx="103">
                  <c:v>63.1</c:v>
                </c:pt>
                <c:pt idx="104">
                  <c:v>63</c:v>
                </c:pt>
                <c:pt idx="105">
                  <c:v>63.9</c:v>
                </c:pt>
                <c:pt idx="106">
                  <c:v>63.1</c:v>
                </c:pt>
                <c:pt idx="107">
                  <c:v>64</c:v>
                </c:pt>
                <c:pt idx="108">
                  <c:v>64.099999999999994</c:v>
                </c:pt>
                <c:pt idx="109">
                  <c:v>64.5</c:v>
                </c:pt>
                <c:pt idx="110">
                  <c:v>63.1</c:v>
                </c:pt>
                <c:pt idx="111">
                  <c:v>61.5</c:v>
                </c:pt>
                <c:pt idx="112">
                  <c:v>62.4</c:v>
                </c:pt>
                <c:pt idx="113">
                  <c:v>62.8</c:v>
                </c:pt>
                <c:pt idx="114">
                  <c:v>63.2</c:v>
                </c:pt>
                <c:pt idx="115">
                  <c:v>61.2</c:v>
                </c:pt>
                <c:pt idx="116">
                  <c:v>62.3</c:v>
                </c:pt>
                <c:pt idx="117">
                  <c:v>60.4</c:v>
                </c:pt>
                <c:pt idx="118">
                  <c:v>61.6</c:v>
                </c:pt>
                <c:pt idx="119">
                  <c:v>62.4</c:v>
                </c:pt>
                <c:pt idx="120">
                  <c:v>61.3</c:v>
                </c:pt>
                <c:pt idx="121">
                  <c:v>62.6</c:v>
                </c:pt>
                <c:pt idx="122">
                  <c:v>63</c:v>
                </c:pt>
                <c:pt idx="123">
                  <c:v>62</c:v>
                </c:pt>
                <c:pt idx="124">
                  <c:v>63.8</c:v>
                </c:pt>
                <c:pt idx="125">
                  <c:v>64.7</c:v>
                </c:pt>
                <c:pt idx="126">
                  <c:v>63.6</c:v>
                </c:pt>
                <c:pt idx="127">
                  <c:v>58.5</c:v>
                </c:pt>
                <c:pt idx="128">
                  <c:v>59.3</c:v>
                </c:pt>
                <c:pt idx="129">
                  <c:v>60.8</c:v>
                </c:pt>
                <c:pt idx="130">
                  <c:v>61.2</c:v>
                </c:pt>
                <c:pt idx="131">
                  <c:v>59.6</c:v>
                </c:pt>
                <c:pt idx="132">
                  <c:v>61.8</c:v>
                </c:pt>
                <c:pt idx="133">
                  <c:v>61.7</c:v>
                </c:pt>
                <c:pt idx="134">
                  <c:v>60.3</c:v>
                </c:pt>
                <c:pt idx="135">
                  <c:v>58.2</c:v>
                </c:pt>
                <c:pt idx="136">
                  <c:v>59.4</c:v>
                </c:pt>
                <c:pt idx="137">
                  <c:v>60.7</c:v>
                </c:pt>
                <c:pt idx="138">
                  <c:v>60.7</c:v>
                </c:pt>
                <c:pt idx="139">
                  <c:v>62.4</c:v>
                </c:pt>
                <c:pt idx="140">
                  <c:v>62.4</c:v>
                </c:pt>
                <c:pt idx="141">
                  <c:v>61.4</c:v>
                </c:pt>
                <c:pt idx="142">
                  <c:v>61.3</c:v>
                </c:pt>
                <c:pt idx="143">
                  <c:v>61.8</c:v>
                </c:pt>
                <c:pt idx="144">
                  <c:v>61.7</c:v>
                </c:pt>
                <c:pt idx="145">
                  <c:v>62.1</c:v>
                </c:pt>
                <c:pt idx="146">
                  <c:v>62.6</c:v>
                </c:pt>
                <c:pt idx="147">
                  <c:v>61.7</c:v>
                </c:pt>
                <c:pt idx="148">
                  <c:v>63.2</c:v>
                </c:pt>
                <c:pt idx="149">
                  <c:v>61.7</c:v>
                </c:pt>
                <c:pt idx="150">
                  <c:v>62.1</c:v>
                </c:pt>
                <c:pt idx="151">
                  <c:v>62</c:v>
                </c:pt>
                <c:pt idx="152">
                  <c:v>62.5</c:v>
                </c:pt>
                <c:pt idx="153">
                  <c:v>63.3</c:v>
                </c:pt>
                <c:pt idx="154">
                  <c:v>62.2</c:v>
                </c:pt>
                <c:pt idx="155">
                  <c:v>63.8</c:v>
                </c:pt>
                <c:pt idx="156">
                  <c:v>63.9</c:v>
                </c:pt>
                <c:pt idx="157">
                  <c:v>63.9</c:v>
                </c:pt>
                <c:pt idx="158">
                  <c:v>63.8</c:v>
                </c:pt>
                <c:pt idx="159">
                  <c:v>62.4</c:v>
                </c:pt>
                <c:pt idx="160">
                  <c:v>63.5</c:v>
                </c:pt>
                <c:pt idx="161">
                  <c:v>62.7</c:v>
                </c:pt>
                <c:pt idx="162">
                  <c:v>63</c:v>
                </c:pt>
                <c:pt idx="163">
                  <c:v>64.400000000000006</c:v>
                </c:pt>
                <c:pt idx="164">
                  <c:v>63.3</c:v>
                </c:pt>
                <c:pt idx="165">
                  <c:v>64.400000000000006</c:v>
                </c:pt>
                <c:pt idx="166">
                  <c:v>63.2</c:v>
                </c:pt>
                <c:pt idx="167">
                  <c:v>64.7</c:v>
                </c:pt>
                <c:pt idx="168">
                  <c:v>63.5</c:v>
                </c:pt>
                <c:pt idx="169">
                  <c:v>63.5</c:v>
                </c:pt>
                <c:pt idx="170">
                  <c:v>65.3</c:v>
                </c:pt>
                <c:pt idx="171">
                  <c:v>65.3</c:v>
                </c:pt>
                <c:pt idx="172">
                  <c:v>65.7</c:v>
                </c:pt>
                <c:pt idx="173">
                  <c:v>65.8</c:v>
                </c:pt>
                <c:pt idx="174">
                  <c:v>65.8</c:v>
                </c:pt>
                <c:pt idx="175">
                  <c:v>66.099999999999994</c:v>
                </c:pt>
                <c:pt idx="176">
                  <c:v>65.7</c:v>
                </c:pt>
                <c:pt idx="177">
                  <c:v>67.3</c:v>
                </c:pt>
                <c:pt idx="178">
                  <c:v>64.900000000000006</c:v>
                </c:pt>
                <c:pt idx="179">
                  <c:v>65.5</c:v>
                </c:pt>
                <c:pt idx="180">
                  <c:v>65.599999999999994</c:v>
                </c:pt>
                <c:pt idx="181">
                  <c:v>66.8</c:v>
                </c:pt>
                <c:pt idx="182">
                  <c:v>65.2</c:v>
                </c:pt>
                <c:pt idx="183">
                  <c:v>64.8</c:v>
                </c:pt>
                <c:pt idx="184">
                  <c:v>63.6</c:v>
                </c:pt>
                <c:pt idx="185">
                  <c:v>63.6</c:v>
                </c:pt>
                <c:pt idx="186">
                  <c:v>64.7</c:v>
                </c:pt>
                <c:pt idx="187">
                  <c:v>65.8</c:v>
                </c:pt>
                <c:pt idx="188">
                  <c:v>65.2</c:v>
                </c:pt>
                <c:pt idx="189">
                  <c:v>66.2</c:v>
                </c:pt>
                <c:pt idx="190">
                  <c:v>66.599999999999994</c:v>
                </c:pt>
                <c:pt idx="191">
                  <c:v>67</c:v>
                </c:pt>
                <c:pt idx="192">
                  <c:v>67.400000000000006</c:v>
                </c:pt>
                <c:pt idx="193">
                  <c:v>67.2</c:v>
                </c:pt>
                <c:pt idx="194">
                  <c:v>67</c:v>
                </c:pt>
                <c:pt idx="195">
                  <c:v>66.7</c:v>
                </c:pt>
                <c:pt idx="196">
                  <c:v>65.8</c:v>
                </c:pt>
                <c:pt idx="197">
                  <c:v>66.599999999999994</c:v>
                </c:pt>
                <c:pt idx="198">
                  <c:v>66.8</c:v>
                </c:pt>
                <c:pt idx="199">
                  <c:v>67.099999999999994</c:v>
                </c:pt>
                <c:pt idx="200">
                  <c:v>68</c:v>
                </c:pt>
                <c:pt idx="201">
                  <c:v>68.5</c:v>
                </c:pt>
                <c:pt idx="202">
                  <c:v>68.7</c:v>
                </c:pt>
                <c:pt idx="203">
                  <c:v>68.099999999999994</c:v>
                </c:pt>
                <c:pt idx="204">
                  <c:v>67.2</c:v>
                </c:pt>
                <c:pt idx="205">
                  <c:v>67.099999999999994</c:v>
                </c:pt>
                <c:pt idx="206">
                  <c:v>66.5</c:v>
                </c:pt>
                <c:pt idx="207">
                  <c:v>66.8</c:v>
                </c:pt>
                <c:pt idx="208">
                  <c:v>68.2</c:v>
                </c:pt>
                <c:pt idx="209">
                  <c:v>67.3</c:v>
                </c:pt>
                <c:pt idx="210">
                  <c:v>67.900000000000006</c:v>
                </c:pt>
                <c:pt idx="211">
                  <c:v>67.2</c:v>
                </c:pt>
                <c:pt idx="212">
                  <c:v>67.2</c:v>
                </c:pt>
                <c:pt idx="213">
                  <c:v>67.3</c:v>
                </c:pt>
                <c:pt idx="214">
                  <c:v>67.7</c:v>
                </c:pt>
                <c:pt idx="215">
                  <c:v>66.8</c:v>
                </c:pt>
                <c:pt idx="216">
                  <c:v>67.5</c:v>
                </c:pt>
                <c:pt idx="217">
                  <c:v>66.5</c:v>
                </c:pt>
                <c:pt idx="218">
                  <c:v>66.900000000000006</c:v>
                </c:pt>
                <c:pt idx="219">
                  <c:v>67.5</c:v>
                </c:pt>
                <c:pt idx="220">
                  <c:v>67.599999999999994</c:v>
                </c:pt>
                <c:pt idx="221">
                  <c:v>67.400000000000006</c:v>
                </c:pt>
                <c:pt idx="222">
                  <c:v>67.900000000000006</c:v>
                </c:pt>
                <c:pt idx="223">
                  <c:v>67</c:v>
                </c:pt>
                <c:pt idx="224">
                  <c:v>68.2</c:v>
                </c:pt>
                <c:pt idx="225">
                  <c:v>68.400000000000006</c:v>
                </c:pt>
                <c:pt idx="226">
                  <c:v>68</c:v>
                </c:pt>
                <c:pt idx="227">
                  <c:v>68.400000000000006</c:v>
                </c:pt>
                <c:pt idx="228">
                  <c:v>68.5</c:v>
                </c:pt>
                <c:pt idx="229">
                  <c:v>68.8</c:v>
                </c:pt>
                <c:pt idx="230">
                  <c:v>68.400000000000006</c:v>
                </c:pt>
                <c:pt idx="231">
                  <c:v>68.400000000000006</c:v>
                </c:pt>
                <c:pt idx="232">
                  <c:v>68.400000000000006</c:v>
                </c:pt>
                <c:pt idx="233">
                  <c:v>68</c:v>
                </c:pt>
                <c:pt idx="234">
                  <c:v>67.7</c:v>
                </c:pt>
                <c:pt idx="235">
                  <c:v>68.900000000000006</c:v>
                </c:pt>
                <c:pt idx="236">
                  <c:v>68.099999999999994</c:v>
                </c:pt>
                <c:pt idx="237">
                  <c:v>68.099999999999994</c:v>
                </c:pt>
                <c:pt idx="238">
                  <c:v>68.400000000000006</c:v>
                </c:pt>
                <c:pt idx="239">
                  <c:v>67.400000000000006</c:v>
                </c:pt>
                <c:pt idx="240">
                  <c:v>65.8</c:v>
                </c:pt>
                <c:pt idx="241">
                  <c:v>66.900000000000006</c:v>
                </c:pt>
                <c:pt idx="242">
                  <c:v>67.7</c:v>
                </c:pt>
                <c:pt idx="243">
                  <c:v>69.3</c:v>
                </c:pt>
                <c:pt idx="244">
                  <c:v>67.5</c:v>
                </c:pt>
                <c:pt idx="245">
                  <c:v>68.900000000000006</c:v>
                </c:pt>
                <c:pt idx="246">
                  <c:v>67.900000000000006</c:v>
                </c:pt>
                <c:pt idx="247">
                  <c:v>68</c:v>
                </c:pt>
                <c:pt idx="248">
                  <c:v>67.5</c:v>
                </c:pt>
                <c:pt idx="249">
                  <c:v>68</c:v>
                </c:pt>
                <c:pt idx="250">
                  <c:v>67.8</c:v>
                </c:pt>
                <c:pt idx="251">
                  <c:v>68.5</c:v>
                </c:pt>
                <c:pt idx="252">
                  <c:v>67.7</c:v>
                </c:pt>
                <c:pt idx="253">
                  <c:v>67.599999999999994</c:v>
                </c:pt>
                <c:pt idx="254">
                  <c:v>67.3</c:v>
                </c:pt>
                <c:pt idx="255">
                  <c:v>67.900000000000006</c:v>
                </c:pt>
                <c:pt idx="256">
                  <c:v>67.900000000000006</c:v>
                </c:pt>
                <c:pt idx="257">
                  <c:v>68.3</c:v>
                </c:pt>
                <c:pt idx="258">
                  <c:v>67.900000000000006</c:v>
                </c:pt>
                <c:pt idx="259">
                  <c:v>67.8</c:v>
                </c:pt>
                <c:pt idx="260">
                  <c:v>66.5</c:v>
                </c:pt>
                <c:pt idx="261">
                  <c:v>66.8</c:v>
                </c:pt>
                <c:pt idx="262">
                  <c:v>67.7</c:v>
                </c:pt>
                <c:pt idx="263">
                  <c:v>66.5</c:v>
                </c:pt>
                <c:pt idx="264">
                  <c:v>67.2</c:v>
                </c:pt>
                <c:pt idx="265">
                  <c:v>66.5</c:v>
                </c:pt>
                <c:pt idx="266">
                  <c:v>68.3</c:v>
                </c:pt>
                <c:pt idx="267">
                  <c:v>67.5</c:v>
                </c:pt>
                <c:pt idx="268">
                  <c:v>67.099999999999994</c:v>
                </c:pt>
                <c:pt idx="269">
                  <c:v>67.8</c:v>
                </c:pt>
                <c:pt idx="270">
                  <c:v>67.599999999999994</c:v>
                </c:pt>
                <c:pt idx="271">
                  <c:v>67.400000000000006</c:v>
                </c:pt>
                <c:pt idx="272">
                  <c:v>67.900000000000006</c:v>
                </c:pt>
                <c:pt idx="273">
                  <c:v>68.3</c:v>
                </c:pt>
                <c:pt idx="274">
                  <c:v>68.599999999999994</c:v>
                </c:pt>
                <c:pt idx="275">
                  <c:v>68.5</c:v>
                </c:pt>
                <c:pt idx="276">
                  <c:v>68.3</c:v>
                </c:pt>
                <c:pt idx="277">
                  <c:v>68.400000000000006</c:v>
                </c:pt>
                <c:pt idx="278">
                  <c:v>67.5</c:v>
                </c:pt>
                <c:pt idx="279">
                  <c:v>68.599999999999994</c:v>
                </c:pt>
                <c:pt idx="280">
                  <c:v>68.5</c:v>
                </c:pt>
                <c:pt idx="281">
                  <c:v>69.099999999999994</c:v>
                </c:pt>
                <c:pt idx="282">
                  <c:v>69.099999999999994</c:v>
                </c:pt>
                <c:pt idx="283">
                  <c:v>69.400000000000006</c:v>
                </c:pt>
                <c:pt idx="284">
                  <c:v>69.7</c:v>
                </c:pt>
                <c:pt idx="285">
                  <c:v>69.7</c:v>
                </c:pt>
                <c:pt idx="286">
                  <c:v>69.8</c:v>
                </c:pt>
                <c:pt idx="287">
                  <c:v>70.3</c:v>
                </c:pt>
                <c:pt idx="288">
                  <c:v>70.2</c:v>
                </c:pt>
                <c:pt idx="289">
                  <c:v>70</c:v>
                </c:pt>
                <c:pt idx="290">
                  <c:v>69.3</c:v>
                </c:pt>
                <c:pt idx="291">
                  <c:v>68.8</c:v>
                </c:pt>
                <c:pt idx="292">
                  <c:v>68.8</c:v>
                </c:pt>
                <c:pt idx="293">
                  <c:v>69.900000000000006</c:v>
                </c:pt>
                <c:pt idx="294">
                  <c:v>69.400000000000006</c:v>
                </c:pt>
                <c:pt idx="295">
                  <c:v>69.3</c:v>
                </c:pt>
                <c:pt idx="296">
                  <c:v>69.900000000000006</c:v>
                </c:pt>
                <c:pt idx="297">
                  <c:v>68.900000000000006</c:v>
                </c:pt>
                <c:pt idx="298">
                  <c:v>69.599999999999994</c:v>
                </c:pt>
                <c:pt idx="299">
                  <c:v>69.8</c:v>
                </c:pt>
                <c:pt idx="300">
                  <c:v>69.8</c:v>
                </c:pt>
                <c:pt idx="301">
                  <c:v>70.099999999999994</c:v>
                </c:pt>
                <c:pt idx="302">
                  <c:v>68.599999999999994</c:v>
                </c:pt>
                <c:pt idx="303">
                  <c:v>69.8</c:v>
                </c:pt>
                <c:pt idx="304">
                  <c:v>69.900000000000006</c:v>
                </c:pt>
                <c:pt idx="305">
                  <c:v>69.900000000000006</c:v>
                </c:pt>
                <c:pt idx="306">
                  <c:v>69.599999999999994</c:v>
                </c:pt>
                <c:pt idx="307">
                  <c:v>69.3</c:v>
                </c:pt>
                <c:pt idx="308">
                  <c:v>69.099999999999994</c:v>
                </c:pt>
                <c:pt idx="309">
                  <c:v>69.599999999999994</c:v>
                </c:pt>
                <c:pt idx="310">
                  <c:v>70</c:v>
                </c:pt>
                <c:pt idx="311">
                  <c:v>70.2</c:v>
                </c:pt>
                <c:pt idx="312">
                  <c:v>71.400000000000006</c:v>
                </c:pt>
                <c:pt idx="313">
                  <c:v>70.400000000000006</c:v>
                </c:pt>
                <c:pt idx="314">
                  <c:v>70.8</c:v>
                </c:pt>
                <c:pt idx="315">
                  <c:v>70.400000000000006</c:v>
                </c:pt>
                <c:pt idx="316">
                  <c:v>71.5</c:v>
                </c:pt>
                <c:pt idx="317">
                  <c:v>71.099999999999994</c:v>
                </c:pt>
                <c:pt idx="318">
                  <c:v>72.2</c:v>
                </c:pt>
                <c:pt idx="319">
                  <c:v>70.099999999999994</c:v>
                </c:pt>
                <c:pt idx="320">
                  <c:v>70.3</c:v>
                </c:pt>
                <c:pt idx="321">
                  <c:v>70.599999999999994</c:v>
                </c:pt>
                <c:pt idx="322">
                  <c:v>70.900000000000006</c:v>
                </c:pt>
                <c:pt idx="323">
                  <c:v>71.599999999999994</c:v>
                </c:pt>
                <c:pt idx="324">
                  <c:v>69.8</c:v>
                </c:pt>
                <c:pt idx="325">
                  <c:v>69.8</c:v>
                </c:pt>
                <c:pt idx="326">
                  <c:v>71.2</c:v>
                </c:pt>
                <c:pt idx="327">
                  <c:v>69.3</c:v>
                </c:pt>
                <c:pt idx="328">
                  <c:v>69.599999999999994</c:v>
                </c:pt>
                <c:pt idx="329">
                  <c:v>70.599999999999994</c:v>
                </c:pt>
                <c:pt idx="330">
                  <c:v>71.599999999999994</c:v>
                </c:pt>
                <c:pt idx="331">
                  <c:v>71.099999999999994</c:v>
                </c:pt>
                <c:pt idx="332">
                  <c:v>71.099999999999994</c:v>
                </c:pt>
                <c:pt idx="333">
                  <c:v>71.099999999999994</c:v>
                </c:pt>
                <c:pt idx="334">
                  <c:v>71.7</c:v>
                </c:pt>
                <c:pt idx="335">
                  <c:v>72.900000000000006</c:v>
                </c:pt>
                <c:pt idx="336">
                  <c:v>72.8</c:v>
                </c:pt>
                <c:pt idx="337">
                  <c:v>72.599999999999994</c:v>
                </c:pt>
                <c:pt idx="338">
                  <c:v>72.8</c:v>
                </c:pt>
                <c:pt idx="339">
                  <c:v>71.599999999999994</c:v>
                </c:pt>
                <c:pt idx="340">
                  <c:v>73.2</c:v>
                </c:pt>
                <c:pt idx="341">
                  <c:v>71.7</c:v>
                </c:pt>
                <c:pt idx="342">
                  <c:v>72.099999999999994</c:v>
                </c:pt>
                <c:pt idx="343">
                  <c:v>72</c:v>
                </c:pt>
                <c:pt idx="344">
                  <c:v>72.7</c:v>
                </c:pt>
                <c:pt idx="345">
                  <c:v>71.599999999999994</c:v>
                </c:pt>
                <c:pt idx="346">
                  <c:v>71.7</c:v>
                </c:pt>
                <c:pt idx="347">
                  <c:v>72.2</c:v>
                </c:pt>
                <c:pt idx="348">
                  <c:v>72.2</c:v>
                </c:pt>
                <c:pt idx="349">
                  <c:v>72</c:v>
                </c:pt>
                <c:pt idx="350">
                  <c:v>72.5</c:v>
                </c:pt>
                <c:pt idx="351">
                  <c:v>72.900000000000006</c:v>
                </c:pt>
                <c:pt idx="352">
                  <c:v>73.5</c:v>
                </c:pt>
                <c:pt idx="353">
                  <c:v>73.900000000000006</c:v>
                </c:pt>
                <c:pt idx="354">
                  <c:v>73.900000000000006</c:v>
                </c:pt>
                <c:pt idx="355">
                  <c:v>73.2</c:v>
                </c:pt>
                <c:pt idx="356">
                  <c:v>74.3</c:v>
                </c:pt>
                <c:pt idx="357">
                  <c:v>74.3</c:v>
                </c:pt>
                <c:pt idx="358">
                  <c:v>75</c:v>
                </c:pt>
                <c:pt idx="359">
                  <c:v>75.099999999999994</c:v>
                </c:pt>
                <c:pt idx="360">
                  <c:v>75.2</c:v>
                </c:pt>
                <c:pt idx="361">
                  <c:v>74.900000000000006</c:v>
                </c:pt>
                <c:pt idx="362">
                  <c:v>74.900000000000006</c:v>
                </c:pt>
                <c:pt idx="363">
                  <c:v>75.3</c:v>
                </c:pt>
                <c:pt idx="364">
                  <c:v>74.900000000000006</c:v>
                </c:pt>
                <c:pt idx="365">
                  <c:v>75.099999999999994</c:v>
                </c:pt>
                <c:pt idx="366">
                  <c:v>75.3</c:v>
                </c:pt>
                <c:pt idx="367">
                  <c:v>75.2</c:v>
                </c:pt>
                <c:pt idx="368">
                  <c:v>75.599999999999994</c:v>
                </c:pt>
                <c:pt idx="369">
                  <c:v>76.099999999999994</c:v>
                </c:pt>
                <c:pt idx="370">
                  <c:v>76</c:v>
                </c:pt>
                <c:pt idx="371">
                  <c:v>74.8</c:v>
                </c:pt>
                <c:pt idx="372">
                  <c:v>75.2</c:v>
                </c:pt>
                <c:pt idx="373">
                  <c:v>75.3</c:v>
                </c:pt>
                <c:pt idx="374">
                  <c:v>75.400000000000006</c:v>
                </c:pt>
                <c:pt idx="375">
                  <c:v>75.099999999999994</c:v>
                </c:pt>
                <c:pt idx="376">
                  <c:v>76</c:v>
                </c:pt>
                <c:pt idx="377">
                  <c:v>75.7</c:v>
                </c:pt>
                <c:pt idx="378">
                  <c:v>75.8</c:v>
                </c:pt>
                <c:pt idx="379">
                  <c:v>75.900000000000006</c:v>
                </c:pt>
                <c:pt idx="380">
                  <c:v>76.5</c:v>
                </c:pt>
                <c:pt idx="381">
                  <c:v>76.099999999999994</c:v>
                </c:pt>
                <c:pt idx="382">
                  <c:v>75.900000000000006</c:v>
                </c:pt>
                <c:pt idx="383">
                  <c:v>76.5</c:v>
                </c:pt>
                <c:pt idx="384">
                  <c:v>76.400000000000006</c:v>
                </c:pt>
                <c:pt idx="385">
                  <c:v>76.2</c:v>
                </c:pt>
                <c:pt idx="386">
                  <c:v>76.099999999999994</c:v>
                </c:pt>
                <c:pt idx="387">
                  <c:v>76.7</c:v>
                </c:pt>
                <c:pt idx="388">
                  <c:v>76.5</c:v>
                </c:pt>
                <c:pt idx="389">
                  <c:v>76.900000000000006</c:v>
                </c:pt>
                <c:pt idx="390">
                  <c:v>77.2</c:v>
                </c:pt>
                <c:pt idx="391">
                  <c:v>77.099999999999994</c:v>
                </c:pt>
                <c:pt idx="392">
                  <c:v>76.8</c:v>
                </c:pt>
                <c:pt idx="393">
                  <c:v>76.900000000000006</c:v>
                </c:pt>
                <c:pt idx="394">
                  <c:v>77</c:v>
                </c:pt>
                <c:pt idx="395">
                  <c:v>77</c:v>
                </c:pt>
                <c:pt idx="396">
                  <c:v>76.7</c:v>
                </c:pt>
                <c:pt idx="397">
                  <c:v>76.7</c:v>
                </c:pt>
                <c:pt idx="398">
                  <c:v>76.900000000000006</c:v>
                </c:pt>
                <c:pt idx="399">
                  <c:v>77.3</c:v>
                </c:pt>
                <c:pt idx="400">
                  <c:v>77</c:v>
                </c:pt>
                <c:pt idx="401">
                  <c:v>77.099999999999994</c:v>
                </c:pt>
                <c:pt idx="402">
                  <c:v>77.400000000000006</c:v>
                </c:pt>
                <c:pt idx="403">
                  <c:v>77.5</c:v>
                </c:pt>
                <c:pt idx="404">
                  <c:v>78</c:v>
                </c:pt>
                <c:pt idx="405">
                  <c:v>78.2</c:v>
                </c:pt>
                <c:pt idx="406">
                  <c:v>77.8</c:v>
                </c:pt>
                <c:pt idx="407">
                  <c:v>78</c:v>
                </c:pt>
                <c:pt idx="408">
                  <c:v>77.7</c:v>
                </c:pt>
                <c:pt idx="409">
                  <c:v>77.7</c:v>
                </c:pt>
                <c:pt idx="410">
                  <c:v>77.7</c:v>
                </c:pt>
                <c:pt idx="411">
                  <c:v>77.599999999999994</c:v>
                </c:pt>
                <c:pt idx="412">
                  <c:v>77.900000000000006</c:v>
                </c:pt>
                <c:pt idx="413">
                  <c:v>78</c:v>
                </c:pt>
                <c:pt idx="414">
                  <c:v>78.400000000000006</c:v>
                </c:pt>
                <c:pt idx="415">
                  <c:v>78.099999999999994</c:v>
                </c:pt>
                <c:pt idx="416">
                  <c:v>78.400000000000006</c:v>
                </c:pt>
                <c:pt idx="417">
                  <c:v>78.400000000000006</c:v>
                </c:pt>
                <c:pt idx="418">
                  <c:v>78.8</c:v>
                </c:pt>
                <c:pt idx="419">
                  <c:v>78.400000000000006</c:v>
                </c:pt>
                <c:pt idx="420">
                  <c:v>78.599999999999994</c:v>
                </c:pt>
                <c:pt idx="421">
                  <c:v>78.8</c:v>
                </c:pt>
                <c:pt idx="422">
                  <c:v>78.8</c:v>
                </c:pt>
                <c:pt idx="423">
                  <c:v>79.099999999999994</c:v>
                </c:pt>
                <c:pt idx="424">
                  <c:v>79.099999999999994</c:v>
                </c:pt>
                <c:pt idx="425">
                  <c:v>79.2</c:v>
                </c:pt>
                <c:pt idx="426">
                  <c:v>79.5</c:v>
                </c:pt>
                <c:pt idx="427">
                  <c:v>79.8</c:v>
                </c:pt>
                <c:pt idx="428">
                  <c:v>79.7</c:v>
                </c:pt>
                <c:pt idx="429">
                  <c:v>79.900000000000006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79.900000000000006</c:v>
                </c:pt>
                <c:pt idx="434">
                  <c:v>80.2</c:v>
                </c:pt>
                <c:pt idx="435">
                  <c:v>80.2</c:v>
                </c:pt>
                <c:pt idx="436">
                  <c:v>80</c:v>
                </c:pt>
                <c:pt idx="437">
                  <c:v>79.900000000000006</c:v>
                </c:pt>
                <c:pt idx="438">
                  <c:v>80.2</c:v>
                </c:pt>
                <c:pt idx="439">
                  <c:v>80.400000000000006</c:v>
                </c:pt>
                <c:pt idx="440">
                  <c:v>80.2</c:v>
                </c:pt>
                <c:pt idx="441">
                  <c:v>80.400000000000006</c:v>
                </c:pt>
                <c:pt idx="442">
                  <c:v>80.3</c:v>
                </c:pt>
                <c:pt idx="443">
                  <c:v>80.400000000000006</c:v>
                </c:pt>
                <c:pt idx="444">
                  <c:v>80.5</c:v>
                </c:pt>
                <c:pt idx="445">
                  <c:v>80.5</c:v>
                </c:pt>
                <c:pt idx="446">
                  <c:v>80.400000000000006</c:v>
                </c:pt>
                <c:pt idx="447">
                  <c:v>80.599999999999994</c:v>
                </c:pt>
                <c:pt idx="448">
                  <c:v>80.7</c:v>
                </c:pt>
                <c:pt idx="449">
                  <c:v>80.8</c:v>
                </c:pt>
                <c:pt idx="450">
                  <c:v>80.7</c:v>
                </c:pt>
                <c:pt idx="451">
                  <c:v>80.900000000000006</c:v>
                </c:pt>
                <c:pt idx="452">
                  <c:v>81</c:v>
                </c:pt>
                <c:pt idx="453">
                  <c:v>80.8</c:v>
                </c:pt>
                <c:pt idx="454">
                  <c:v>81.2</c:v>
                </c:pt>
                <c:pt idx="455">
                  <c:v>81.400000000000006</c:v>
                </c:pt>
                <c:pt idx="456">
                  <c:v>81.099999999999994</c:v>
                </c:pt>
                <c:pt idx="457">
                  <c:v>81.2</c:v>
                </c:pt>
                <c:pt idx="458">
                  <c:v>81.3</c:v>
                </c:pt>
                <c:pt idx="459">
                  <c:v>81.2</c:v>
                </c:pt>
                <c:pt idx="460">
                  <c:v>81.400000000000006</c:v>
                </c:pt>
                <c:pt idx="461">
                  <c:v>81.599999999999994</c:v>
                </c:pt>
                <c:pt idx="462">
                  <c:v>81.8</c:v>
                </c:pt>
                <c:pt idx="463">
                  <c:v>81.8</c:v>
                </c:pt>
                <c:pt idx="464">
                  <c:v>81.900000000000006</c:v>
                </c:pt>
                <c:pt idx="465">
                  <c:v>81.8</c:v>
                </c:pt>
                <c:pt idx="466">
                  <c:v>82</c:v>
                </c:pt>
                <c:pt idx="467">
                  <c:v>82</c:v>
                </c:pt>
                <c:pt idx="468">
                  <c:v>82</c:v>
                </c:pt>
                <c:pt idx="469">
                  <c:v>82</c:v>
                </c:pt>
                <c:pt idx="470">
                  <c:v>82</c:v>
                </c:pt>
                <c:pt idx="471">
                  <c:v>82</c:v>
                </c:pt>
                <c:pt idx="472">
                  <c:v>82.1</c:v>
                </c:pt>
                <c:pt idx="473">
                  <c:v>81.900000000000006</c:v>
                </c:pt>
                <c:pt idx="474">
                  <c:v>81.900000000000006</c:v>
                </c:pt>
                <c:pt idx="475">
                  <c:v>82.1</c:v>
                </c:pt>
                <c:pt idx="476">
                  <c:v>82.1</c:v>
                </c:pt>
                <c:pt idx="477">
                  <c:v>82.1</c:v>
                </c:pt>
                <c:pt idx="478">
                  <c:v>82.3</c:v>
                </c:pt>
                <c:pt idx="479">
                  <c:v>82.2</c:v>
                </c:pt>
                <c:pt idx="480">
                  <c:v>82.1</c:v>
                </c:pt>
                <c:pt idx="481">
                  <c:v>82</c:v>
                </c:pt>
                <c:pt idx="482">
                  <c:v>82</c:v>
                </c:pt>
                <c:pt idx="483">
                  <c:v>82</c:v>
                </c:pt>
                <c:pt idx="484">
                  <c:v>82.2</c:v>
                </c:pt>
                <c:pt idx="485">
                  <c:v>82.1</c:v>
                </c:pt>
                <c:pt idx="486">
                  <c:v>82.1</c:v>
                </c:pt>
                <c:pt idx="487">
                  <c:v>82.3</c:v>
                </c:pt>
                <c:pt idx="488">
                  <c:v>82.1</c:v>
                </c:pt>
                <c:pt idx="489">
                  <c:v>82.3</c:v>
                </c:pt>
                <c:pt idx="490">
                  <c:v>82.1</c:v>
                </c:pt>
                <c:pt idx="491">
                  <c:v>82.1</c:v>
                </c:pt>
                <c:pt idx="492">
                  <c:v>82.5</c:v>
                </c:pt>
                <c:pt idx="493">
                  <c:v>82.4</c:v>
                </c:pt>
                <c:pt idx="494">
                  <c:v>82.3</c:v>
                </c:pt>
                <c:pt idx="495">
                  <c:v>82.6</c:v>
                </c:pt>
                <c:pt idx="496">
                  <c:v>82.6</c:v>
                </c:pt>
                <c:pt idx="497">
                  <c:v>82.7</c:v>
                </c:pt>
                <c:pt idx="498">
                  <c:v>82.7</c:v>
                </c:pt>
                <c:pt idx="499">
                  <c:v>82.9</c:v>
                </c:pt>
                <c:pt idx="500">
                  <c:v>82.8</c:v>
                </c:pt>
                <c:pt idx="501">
                  <c:v>82.9</c:v>
                </c:pt>
                <c:pt idx="502">
                  <c:v>82.9</c:v>
                </c:pt>
                <c:pt idx="503">
                  <c:v>82.9</c:v>
                </c:pt>
                <c:pt idx="504">
                  <c:v>83.1</c:v>
                </c:pt>
                <c:pt idx="505">
                  <c:v>83.2</c:v>
                </c:pt>
                <c:pt idx="506">
                  <c:v>83.2</c:v>
                </c:pt>
                <c:pt idx="507">
                  <c:v>83.1</c:v>
                </c:pt>
                <c:pt idx="508">
                  <c:v>83.1</c:v>
                </c:pt>
                <c:pt idx="509">
                  <c:v>83.3</c:v>
                </c:pt>
                <c:pt idx="510">
                  <c:v>83.3</c:v>
                </c:pt>
                <c:pt idx="511">
                  <c:v>83.1</c:v>
                </c:pt>
                <c:pt idx="512">
                  <c:v>83.4</c:v>
                </c:pt>
                <c:pt idx="513">
                  <c:v>83.4</c:v>
                </c:pt>
                <c:pt idx="514">
                  <c:v>83.3</c:v>
                </c:pt>
                <c:pt idx="515">
                  <c:v>83.7</c:v>
                </c:pt>
                <c:pt idx="516">
                  <c:v>83.6</c:v>
                </c:pt>
                <c:pt idx="517">
                  <c:v>83.4</c:v>
                </c:pt>
                <c:pt idx="518">
                  <c:v>83.2</c:v>
                </c:pt>
                <c:pt idx="519">
                  <c:v>83.6</c:v>
                </c:pt>
                <c:pt idx="520">
                  <c:v>83.6</c:v>
                </c:pt>
                <c:pt idx="521">
                  <c:v>83.8</c:v>
                </c:pt>
                <c:pt idx="522">
                  <c:v>83.8</c:v>
                </c:pt>
                <c:pt idx="523">
                  <c:v>83.8</c:v>
                </c:pt>
                <c:pt idx="524">
                  <c:v>84.2</c:v>
                </c:pt>
                <c:pt idx="525">
                  <c:v>84</c:v>
                </c:pt>
                <c:pt idx="526">
                  <c:v>84.2</c:v>
                </c:pt>
                <c:pt idx="527">
                  <c:v>84</c:v>
                </c:pt>
                <c:pt idx="528">
                  <c:v>84.3</c:v>
                </c:pt>
                <c:pt idx="529">
                  <c:v>83.8</c:v>
                </c:pt>
                <c:pt idx="530">
                  <c:v>84</c:v>
                </c:pt>
                <c:pt idx="531">
                  <c:v>83.9</c:v>
                </c:pt>
                <c:pt idx="532">
                  <c:v>83.8</c:v>
                </c:pt>
                <c:pt idx="533">
                  <c:v>83.9</c:v>
                </c:pt>
                <c:pt idx="534">
                  <c:v>83.7</c:v>
                </c:pt>
                <c:pt idx="535">
                  <c:v>84.1</c:v>
                </c:pt>
                <c:pt idx="536">
                  <c:v>83.9</c:v>
                </c:pt>
                <c:pt idx="537">
                  <c:v>84</c:v>
                </c:pt>
                <c:pt idx="538">
                  <c:v>84</c:v>
                </c:pt>
                <c:pt idx="539">
                  <c:v>83.9</c:v>
                </c:pt>
                <c:pt idx="540">
                  <c:v>84</c:v>
                </c:pt>
                <c:pt idx="541">
                  <c:v>84.2</c:v>
                </c:pt>
                <c:pt idx="542">
                  <c:v>84.1</c:v>
                </c:pt>
                <c:pt idx="543">
                  <c:v>84.3</c:v>
                </c:pt>
                <c:pt idx="544">
                  <c:v>84.3</c:v>
                </c:pt>
                <c:pt idx="545">
                  <c:v>84.3</c:v>
                </c:pt>
                <c:pt idx="546">
                  <c:v>84.3</c:v>
                </c:pt>
                <c:pt idx="547">
                  <c:v>84.4</c:v>
                </c:pt>
                <c:pt idx="548">
                  <c:v>84.2</c:v>
                </c:pt>
                <c:pt idx="549">
                  <c:v>84.3</c:v>
                </c:pt>
                <c:pt idx="550">
                  <c:v>84.3</c:v>
                </c:pt>
                <c:pt idx="551">
                  <c:v>84.4</c:v>
                </c:pt>
                <c:pt idx="552">
                  <c:v>84.6</c:v>
                </c:pt>
                <c:pt idx="553">
                  <c:v>84.6</c:v>
                </c:pt>
                <c:pt idx="554">
                  <c:v>84.4</c:v>
                </c:pt>
                <c:pt idx="555">
                  <c:v>84.5</c:v>
                </c:pt>
                <c:pt idx="556">
                  <c:v>84.6</c:v>
                </c:pt>
                <c:pt idx="557">
                  <c:v>84.6</c:v>
                </c:pt>
                <c:pt idx="558">
                  <c:v>84.6</c:v>
                </c:pt>
                <c:pt idx="559">
                  <c:v>84.5</c:v>
                </c:pt>
                <c:pt idx="560">
                  <c:v>84.5</c:v>
                </c:pt>
                <c:pt idx="561">
                  <c:v>84.5</c:v>
                </c:pt>
                <c:pt idx="562">
                  <c:v>84.8</c:v>
                </c:pt>
                <c:pt idx="563">
                  <c:v>84.7</c:v>
                </c:pt>
                <c:pt idx="564">
                  <c:v>84.6</c:v>
                </c:pt>
                <c:pt idx="565">
                  <c:v>84.7</c:v>
                </c:pt>
                <c:pt idx="566">
                  <c:v>84.8</c:v>
                </c:pt>
                <c:pt idx="567">
                  <c:v>84.6</c:v>
                </c:pt>
                <c:pt idx="568">
                  <c:v>84.8</c:v>
                </c:pt>
                <c:pt idx="569">
                  <c:v>84.9</c:v>
                </c:pt>
                <c:pt idx="570">
                  <c:v>84.8</c:v>
                </c:pt>
                <c:pt idx="571">
                  <c:v>84.9</c:v>
                </c:pt>
                <c:pt idx="572">
                  <c:v>84.7</c:v>
                </c:pt>
                <c:pt idx="573">
                  <c:v>84.5</c:v>
                </c:pt>
                <c:pt idx="574">
                  <c:v>84.7</c:v>
                </c:pt>
                <c:pt idx="575">
                  <c:v>85</c:v>
                </c:pt>
                <c:pt idx="576">
                  <c:v>84.8</c:v>
                </c:pt>
                <c:pt idx="577">
                  <c:v>85</c:v>
                </c:pt>
                <c:pt idx="578">
                  <c:v>85</c:v>
                </c:pt>
                <c:pt idx="579">
                  <c:v>85</c:v>
                </c:pt>
                <c:pt idx="580">
                  <c:v>85.4</c:v>
                </c:pt>
                <c:pt idx="581">
                  <c:v>85.2</c:v>
                </c:pt>
                <c:pt idx="582">
                  <c:v>85.6</c:v>
                </c:pt>
                <c:pt idx="583">
                  <c:v>85.5</c:v>
                </c:pt>
                <c:pt idx="584">
                  <c:v>85.5</c:v>
                </c:pt>
                <c:pt idx="585">
                  <c:v>85.6</c:v>
                </c:pt>
                <c:pt idx="586">
                  <c:v>85.1</c:v>
                </c:pt>
                <c:pt idx="587">
                  <c:v>85.3</c:v>
                </c:pt>
                <c:pt idx="588">
                  <c:v>85.4</c:v>
                </c:pt>
                <c:pt idx="589">
                  <c:v>85.4</c:v>
                </c:pt>
                <c:pt idx="590">
                  <c:v>85.3</c:v>
                </c:pt>
                <c:pt idx="591">
                  <c:v>85.3</c:v>
                </c:pt>
                <c:pt idx="592">
                  <c:v>85.2</c:v>
                </c:pt>
                <c:pt idx="593">
                  <c:v>85.3</c:v>
                </c:pt>
                <c:pt idx="594">
                  <c:v>85.1</c:v>
                </c:pt>
                <c:pt idx="595">
                  <c:v>85.2</c:v>
                </c:pt>
                <c:pt idx="596">
                  <c:v>85.1</c:v>
                </c:pt>
                <c:pt idx="597">
                  <c:v>85.4</c:v>
                </c:pt>
                <c:pt idx="598">
                  <c:v>85.2</c:v>
                </c:pt>
                <c:pt idx="599">
                  <c:v>85.3</c:v>
                </c:pt>
                <c:pt idx="600">
                  <c:v>85.3</c:v>
                </c:pt>
                <c:pt idx="601">
                  <c:v>85.5</c:v>
                </c:pt>
                <c:pt idx="602">
                  <c:v>85.7</c:v>
                </c:pt>
                <c:pt idx="603">
                  <c:v>85.9</c:v>
                </c:pt>
                <c:pt idx="604">
                  <c:v>85.8</c:v>
                </c:pt>
                <c:pt idx="605">
                  <c:v>85.5</c:v>
                </c:pt>
                <c:pt idx="606">
                  <c:v>85.8</c:v>
                </c:pt>
                <c:pt idx="607">
                  <c:v>85.9</c:v>
                </c:pt>
                <c:pt idx="608">
                  <c:v>85.8</c:v>
                </c:pt>
                <c:pt idx="609">
                  <c:v>85.9</c:v>
                </c:pt>
                <c:pt idx="610">
                  <c:v>85.9</c:v>
                </c:pt>
                <c:pt idx="611">
                  <c:v>85.8</c:v>
                </c:pt>
                <c:pt idx="612">
                  <c:v>85.9</c:v>
                </c:pt>
                <c:pt idx="613">
                  <c:v>86.1</c:v>
                </c:pt>
                <c:pt idx="614">
                  <c:v>86.3</c:v>
                </c:pt>
                <c:pt idx="615">
                  <c:v>86.4</c:v>
                </c:pt>
                <c:pt idx="616">
                  <c:v>86.2</c:v>
                </c:pt>
                <c:pt idx="617">
                  <c:v>86.5</c:v>
                </c:pt>
                <c:pt idx="618">
                  <c:v>86.5</c:v>
                </c:pt>
                <c:pt idx="619">
                  <c:v>86.1</c:v>
                </c:pt>
                <c:pt idx="620">
                  <c:v>86.4</c:v>
                </c:pt>
                <c:pt idx="621">
                  <c:v>86.4</c:v>
                </c:pt>
                <c:pt idx="622">
                  <c:v>86.7</c:v>
                </c:pt>
                <c:pt idx="623">
                  <c:v>86.9</c:v>
                </c:pt>
                <c:pt idx="624">
                  <c:v>87</c:v>
                </c:pt>
                <c:pt idx="625">
                  <c:v>86.9</c:v>
                </c:pt>
                <c:pt idx="626">
                  <c:v>87.3</c:v>
                </c:pt>
                <c:pt idx="627">
                  <c:v>86.8</c:v>
                </c:pt>
                <c:pt idx="628">
                  <c:v>87.1</c:v>
                </c:pt>
                <c:pt idx="629">
                  <c:v>87.2</c:v>
                </c:pt>
                <c:pt idx="630">
                  <c:v>87.4</c:v>
                </c:pt>
                <c:pt idx="631">
                  <c:v>87.5</c:v>
                </c:pt>
                <c:pt idx="632">
                  <c:v>87.5</c:v>
                </c:pt>
                <c:pt idx="633">
                  <c:v>87.8</c:v>
                </c:pt>
                <c:pt idx="634">
                  <c:v>87.6</c:v>
                </c:pt>
                <c:pt idx="635">
                  <c:v>87.6</c:v>
                </c:pt>
                <c:pt idx="636">
                  <c:v>88</c:v>
                </c:pt>
                <c:pt idx="637">
                  <c:v>88.5</c:v>
                </c:pt>
                <c:pt idx="638">
                  <c:v>88.7</c:v>
                </c:pt>
                <c:pt idx="639">
                  <c:v>88.7</c:v>
                </c:pt>
                <c:pt idx="640">
                  <c:v>88.6</c:v>
                </c:pt>
                <c:pt idx="641">
                  <c:v>88.4</c:v>
                </c:pt>
                <c:pt idx="642">
                  <c:v>88.5</c:v>
                </c:pt>
                <c:pt idx="643">
                  <c:v>88.2</c:v>
                </c:pt>
                <c:pt idx="644">
                  <c:v>88.4</c:v>
                </c:pt>
                <c:pt idx="645">
                  <c:v>88.6</c:v>
                </c:pt>
                <c:pt idx="646">
                  <c:v>88.6</c:v>
                </c:pt>
                <c:pt idx="647">
                  <c:v>88.6</c:v>
                </c:pt>
                <c:pt idx="648">
                  <c:v>88.7</c:v>
                </c:pt>
                <c:pt idx="649">
                  <c:v>88.6</c:v>
                </c:pt>
                <c:pt idx="650">
                  <c:v>88.6</c:v>
                </c:pt>
                <c:pt idx="651">
                  <c:v>88.7</c:v>
                </c:pt>
                <c:pt idx="652">
                  <c:v>88.8</c:v>
                </c:pt>
                <c:pt idx="653">
                  <c:v>88.8</c:v>
                </c:pt>
                <c:pt idx="654">
                  <c:v>88.6</c:v>
                </c:pt>
                <c:pt idx="655">
                  <c:v>88.3</c:v>
                </c:pt>
                <c:pt idx="656">
                  <c:v>88.3</c:v>
                </c:pt>
                <c:pt idx="657">
                  <c:v>88.4</c:v>
                </c:pt>
                <c:pt idx="658">
                  <c:v>88.2</c:v>
                </c:pt>
                <c:pt idx="659">
                  <c:v>88.1</c:v>
                </c:pt>
                <c:pt idx="660">
                  <c:v>88</c:v>
                </c:pt>
                <c:pt idx="661">
                  <c:v>87.9</c:v>
                </c:pt>
                <c:pt idx="662">
                  <c:v>88.1</c:v>
                </c:pt>
                <c:pt idx="663">
                  <c:v>88</c:v>
                </c:pt>
                <c:pt idx="664">
                  <c:v>88</c:v>
                </c:pt>
                <c:pt idx="665">
                  <c:v>88.1</c:v>
                </c:pt>
                <c:pt idx="666">
                  <c:v>88.1</c:v>
                </c:pt>
                <c:pt idx="667">
                  <c:v>88.2</c:v>
                </c:pt>
                <c:pt idx="668">
                  <c:v>88.3</c:v>
                </c:pt>
                <c:pt idx="669">
                  <c:v>88.4</c:v>
                </c:pt>
                <c:pt idx="670">
                  <c:v>88.5</c:v>
                </c:pt>
                <c:pt idx="671">
                  <c:v>88.4</c:v>
                </c:pt>
                <c:pt idx="672">
                  <c:v>88.6</c:v>
                </c:pt>
                <c:pt idx="673">
                  <c:v>88.6</c:v>
                </c:pt>
                <c:pt idx="674">
                  <c:v>88.6</c:v>
                </c:pt>
                <c:pt idx="675">
                  <c:v>88.5</c:v>
                </c:pt>
                <c:pt idx="676">
                  <c:v>88.5</c:v>
                </c:pt>
                <c:pt idx="677">
                  <c:v>88.6</c:v>
                </c:pt>
                <c:pt idx="678">
                  <c:v>88.5</c:v>
                </c:pt>
                <c:pt idx="679">
                  <c:v>88.5</c:v>
                </c:pt>
                <c:pt idx="680">
                  <c:v>88.6</c:v>
                </c:pt>
                <c:pt idx="681">
                  <c:v>88.5</c:v>
                </c:pt>
                <c:pt idx="682">
                  <c:v>88.6</c:v>
                </c:pt>
                <c:pt idx="683">
                  <c:v>88.6</c:v>
                </c:pt>
                <c:pt idx="684">
                  <c:v>88.5</c:v>
                </c:pt>
                <c:pt idx="685">
                  <c:v>88.7</c:v>
                </c:pt>
                <c:pt idx="686">
                  <c:v>88.8</c:v>
                </c:pt>
                <c:pt idx="687">
                  <c:v>88.6</c:v>
                </c:pt>
                <c:pt idx="688">
                  <c:v>88.7</c:v>
                </c:pt>
                <c:pt idx="689">
                  <c:v>88.6</c:v>
                </c:pt>
                <c:pt idx="690">
                  <c:v>88.8</c:v>
                </c:pt>
                <c:pt idx="691">
                  <c:v>88.8</c:v>
                </c:pt>
                <c:pt idx="692">
                  <c:v>88.8</c:v>
                </c:pt>
                <c:pt idx="693">
                  <c:v>88.8</c:v>
                </c:pt>
                <c:pt idx="694">
                  <c:v>88.9</c:v>
                </c:pt>
                <c:pt idx="695">
                  <c:v>88.8</c:v>
                </c:pt>
                <c:pt idx="696">
                  <c:v>88.9</c:v>
                </c:pt>
                <c:pt idx="697">
                  <c:v>88.9</c:v>
                </c:pt>
                <c:pt idx="698">
                  <c:v>88.9</c:v>
                </c:pt>
                <c:pt idx="699">
                  <c:v>89</c:v>
                </c:pt>
                <c:pt idx="700">
                  <c:v>88.8</c:v>
                </c:pt>
                <c:pt idx="701">
                  <c:v>88.8</c:v>
                </c:pt>
                <c:pt idx="702">
                  <c:v>88.8</c:v>
                </c:pt>
                <c:pt idx="703">
                  <c:v>88.8</c:v>
                </c:pt>
                <c:pt idx="704">
                  <c:v>88.9</c:v>
                </c:pt>
                <c:pt idx="705">
                  <c:v>88.9</c:v>
                </c:pt>
                <c:pt idx="706">
                  <c:v>89.1</c:v>
                </c:pt>
                <c:pt idx="707">
                  <c:v>89.1</c:v>
                </c:pt>
                <c:pt idx="708">
                  <c:v>89.2</c:v>
                </c:pt>
                <c:pt idx="709">
                  <c:v>89.3</c:v>
                </c:pt>
                <c:pt idx="710">
                  <c:v>89.4</c:v>
                </c:pt>
                <c:pt idx="711">
                  <c:v>89.7</c:v>
                </c:pt>
                <c:pt idx="712">
                  <c:v>89.9</c:v>
                </c:pt>
                <c:pt idx="713">
                  <c:v>90.1</c:v>
                </c:pt>
                <c:pt idx="714">
                  <c:v>89.9</c:v>
                </c:pt>
                <c:pt idx="715">
                  <c:v>89.8</c:v>
                </c:pt>
                <c:pt idx="716">
                  <c:v>90.1</c:v>
                </c:pt>
                <c:pt idx="717">
                  <c:v>90.2</c:v>
                </c:pt>
                <c:pt idx="718">
                  <c:v>90.3</c:v>
                </c:pt>
                <c:pt idx="719">
                  <c:v>90.4</c:v>
                </c:pt>
                <c:pt idx="720">
                  <c:v>90.3</c:v>
                </c:pt>
                <c:pt idx="721">
                  <c:v>90.3</c:v>
                </c:pt>
                <c:pt idx="722">
                  <c:v>90.5</c:v>
                </c:pt>
                <c:pt idx="723">
                  <c:v>90.4</c:v>
                </c:pt>
                <c:pt idx="724">
                  <c:v>90.3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90.1</c:v>
                </c:pt>
                <c:pt idx="729">
                  <c:v>89.9</c:v>
                </c:pt>
                <c:pt idx="730">
                  <c:v>89.9</c:v>
                </c:pt>
                <c:pt idx="731">
                  <c:v>89.8</c:v>
                </c:pt>
                <c:pt idx="732">
                  <c:v>89.8</c:v>
                </c:pt>
                <c:pt idx="733">
                  <c:v>89.9</c:v>
                </c:pt>
                <c:pt idx="734">
                  <c:v>89.9</c:v>
                </c:pt>
                <c:pt idx="735">
                  <c:v>90</c:v>
                </c:pt>
                <c:pt idx="736">
                  <c:v>89.9</c:v>
                </c:pt>
                <c:pt idx="737">
                  <c:v>90</c:v>
                </c:pt>
                <c:pt idx="738">
                  <c:v>89.9</c:v>
                </c:pt>
                <c:pt idx="739">
                  <c:v>90.1</c:v>
                </c:pt>
                <c:pt idx="740">
                  <c:v>90.2</c:v>
                </c:pt>
                <c:pt idx="741">
                  <c:v>90</c:v>
                </c:pt>
                <c:pt idx="742">
                  <c:v>90</c:v>
                </c:pt>
                <c:pt idx="743">
                  <c:v>90.1</c:v>
                </c:pt>
                <c:pt idx="744">
                  <c:v>89.9</c:v>
                </c:pt>
                <c:pt idx="745">
                  <c:v>89.9</c:v>
                </c:pt>
                <c:pt idx="746">
                  <c:v>89.7</c:v>
                </c:pt>
                <c:pt idx="747">
                  <c:v>90.1</c:v>
                </c:pt>
                <c:pt idx="748">
                  <c:v>90.3</c:v>
                </c:pt>
                <c:pt idx="749">
                  <c:v>90.2</c:v>
                </c:pt>
                <c:pt idx="750">
                  <c:v>90.2</c:v>
                </c:pt>
                <c:pt idx="751">
                  <c:v>90.4</c:v>
                </c:pt>
                <c:pt idx="752">
                  <c:v>90.6</c:v>
                </c:pt>
                <c:pt idx="753">
                  <c:v>90.6</c:v>
                </c:pt>
                <c:pt idx="754">
                  <c:v>90.8</c:v>
                </c:pt>
                <c:pt idx="755">
                  <c:v>90.6</c:v>
                </c:pt>
                <c:pt idx="756">
                  <c:v>90.5</c:v>
                </c:pt>
                <c:pt idx="757">
                  <c:v>90.3</c:v>
                </c:pt>
                <c:pt idx="758">
                  <c:v>90.2</c:v>
                </c:pt>
                <c:pt idx="759">
                  <c:v>90.2</c:v>
                </c:pt>
                <c:pt idx="760">
                  <c:v>90</c:v>
                </c:pt>
                <c:pt idx="761">
                  <c:v>89.9</c:v>
                </c:pt>
                <c:pt idx="762">
                  <c:v>90</c:v>
                </c:pt>
                <c:pt idx="763">
                  <c:v>90</c:v>
                </c:pt>
                <c:pt idx="764">
                  <c:v>90.2</c:v>
                </c:pt>
                <c:pt idx="765">
                  <c:v>90.2</c:v>
                </c:pt>
                <c:pt idx="766">
                  <c:v>90.2</c:v>
                </c:pt>
                <c:pt idx="767">
                  <c:v>90.3</c:v>
                </c:pt>
                <c:pt idx="768">
                  <c:v>90.6</c:v>
                </c:pt>
                <c:pt idx="769">
                  <c:v>90.8</c:v>
                </c:pt>
                <c:pt idx="770">
                  <c:v>90.7</c:v>
                </c:pt>
                <c:pt idx="771">
                  <c:v>90.8</c:v>
                </c:pt>
                <c:pt idx="772">
                  <c:v>91</c:v>
                </c:pt>
                <c:pt idx="773">
                  <c:v>90.9</c:v>
                </c:pt>
                <c:pt idx="774">
                  <c:v>91.2</c:v>
                </c:pt>
                <c:pt idx="775">
                  <c:v>91</c:v>
                </c:pt>
                <c:pt idx="776">
                  <c:v>90.8</c:v>
                </c:pt>
                <c:pt idx="777">
                  <c:v>91.5</c:v>
                </c:pt>
                <c:pt idx="778">
                  <c:v>91.5</c:v>
                </c:pt>
                <c:pt idx="779">
                  <c:v>91.6</c:v>
                </c:pt>
                <c:pt idx="780">
                  <c:v>91.4</c:v>
                </c:pt>
                <c:pt idx="781">
                  <c:v>91.3</c:v>
                </c:pt>
                <c:pt idx="782">
                  <c:v>91.4</c:v>
                </c:pt>
                <c:pt idx="783">
                  <c:v>91.1</c:v>
                </c:pt>
                <c:pt idx="784">
                  <c:v>91.1</c:v>
                </c:pt>
                <c:pt idx="785">
                  <c:v>90.8</c:v>
                </c:pt>
                <c:pt idx="786">
                  <c:v>91</c:v>
                </c:pt>
                <c:pt idx="787">
                  <c:v>91.1</c:v>
                </c:pt>
                <c:pt idx="788">
                  <c:v>90.9</c:v>
                </c:pt>
                <c:pt idx="789">
                  <c:v>90.9</c:v>
                </c:pt>
                <c:pt idx="790">
                  <c:v>91</c:v>
                </c:pt>
                <c:pt idx="791">
                  <c:v>91.1</c:v>
                </c:pt>
                <c:pt idx="792">
                  <c:v>91.1</c:v>
                </c:pt>
                <c:pt idx="793">
                  <c:v>91.3</c:v>
                </c:pt>
                <c:pt idx="794">
                  <c:v>91.4</c:v>
                </c:pt>
                <c:pt idx="795">
                  <c:v>91.3</c:v>
                </c:pt>
                <c:pt idx="796">
                  <c:v>91.1</c:v>
                </c:pt>
                <c:pt idx="797">
                  <c:v>91.1</c:v>
                </c:pt>
                <c:pt idx="798">
                  <c:v>91</c:v>
                </c:pt>
                <c:pt idx="799">
                  <c:v>90.8</c:v>
                </c:pt>
                <c:pt idx="800">
                  <c:v>90.8</c:v>
                </c:pt>
                <c:pt idx="801">
                  <c:v>90.6</c:v>
                </c:pt>
                <c:pt idx="802">
                  <c:v>90.7</c:v>
                </c:pt>
                <c:pt idx="803">
                  <c:v>90.6</c:v>
                </c:pt>
                <c:pt idx="804">
                  <c:v>90.8</c:v>
                </c:pt>
                <c:pt idx="805">
                  <c:v>91</c:v>
                </c:pt>
                <c:pt idx="806">
                  <c:v>90.9</c:v>
                </c:pt>
                <c:pt idx="807">
                  <c:v>90.8</c:v>
                </c:pt>
                <c:pt idx="808">
                  <c:v>90.6</c:v>
                </c:pt>
                <c:pt idx="809">
                  <c:v>90.7</c:v>
                </c:pt>
                <c:pt idx="810">
                  <c:v>90.7</c:v>
                </c:pt>
                <c:pt idx="811">
                  <c:v>90.8</c:v>
                </c:pt>
                <c:pt idx="812">
                  <c:v>90.9</c:v>
                </c:pt>
                <c:pt idx="813">
                  <c:v>90.9</c:v>
                </c:pt>
                <c:pt idx="814">
                  <c:v>91</c:v>
                </c:pt>
                <c:pt idx="815">
                  <c:v>91</c:v>
                </c:pt>
                <c:pt idx="816">
                  <c:v>91.1</c:v>
                </c:pt>
                <c:pt idx="817">
                  <c:v>91.2</c:v>
                </c:pt>
                <c:pt idx="818">
                  <c:v>91.1</c:v>
                </c:pt>
                <c:pt idx="819">
                  <c:v>91</c:v>
                </c:pt>
                <c:pt idx="820">
                  <c:v>91.3</c:v>
                </c:pt>
                <c:pt idx="821">
                  <c:v>91.5</c:v>
                </c:pt>
                <c:pt idx="822">
                  <c:v>91.5</c:v>
                </c:pt>
                <c:pt idx="823">
                  <c:v>91.4</c:v>
                </c:pt>
                <c:pt idx="824">
                  <c:v>91.6</c:v>
                </c:pt>
                <c:pt idx="825">
                  <c:v>91.5</c:v>
                </c:pt>
                <c:pt idx="826">
                  <c:v>91.5</c:v>
                </c:pt>
                <c:pt idx="827">
                  <c:v>91.3</c:v>
                </c:pt>
                <c:pt idx="828">
                  <c:v>91.2</c:v>
                </c:pt>
                <c:pt idx="829">
                  <c:v>91.1</c:v>
                </c:pt>
                <c:pt idx="830">
                  <c:v>91</c:v>
                </c:pt>
                <c:pt idx="831">
                  <c:v>91.1</c:v>
                </c:pt>
                <c:pt idx="832">
                  <c:v>91</c:v>
                </c:pt>
                <c:pt idx="833">
                  <c:v>91</c:v>
                </c:pt>
                <c:pt idx="834">
                  <c:v>90.9</c:v>
                </c:pt>
                <c:pt idx="835">
                  <c:v>91</c:v>
                </c:pt>
                <c:pt idx="836">
                  <c:v>91.2</c:v>
                </c:pt>
                <c:pt idx="837">
                  <c:v>91.1</c:v>
                </c:pt>
                <c:pt idx="838">
                  <c:v>91</c:v>
                </c:pt>
                <c:pt idx="839">
                  <c:v>91.3</c:v>
                </c:pt>
                <c:pt idx="840">
                  <c:v>91.2</c:v>
                </c:pt>
                <c:pt idx="841">
                  <c:v>91.3</c:v>
                </c:pt>
                <c:pt idx="842">
                  <c:v>91.2</c:v>
                </c:pt>
                <c:pt idx="843">
                  <c:v>91.1</c:v>
                </c:pt>
                <c:pt idx="844">
                  <c:v>91.1</c:v>
                </c:pt>
                <c:pt idx="845">
                  <c:v>90.9</c:v>
                </c:pt>
                <c:pt idx="846">
                  <c:v>91.1</c:v>
                </c:pt>
                <c:pt idx="847">
                  <c:v>91.2</c:v>
                </c:pt>
                <c:pt idx="848">
                  <c:v>91.1</c:v>
                </c:pt>
                <c:pt idx="849">
                  <c:v>91.1</c:v>
                </c:pt>
                <c:pt idx="850">
                  <c:v>91.5</c:v>
                </c:pt>
                <c:pt idx="851">
                  <c:v>91.5</c:v>
                </c:pt>
                <c:pt idx="852">
                  <c:v>91.5</c:v>
                </c:pt>
                <c:pt idx="853">
                  <c:v>91.4</c:v>
                </c:pt>
                <c:pt idx="854">
                  <c:v>91.4</c:v>
                </c:pt>
                <c:pt idx="855">
                  <c:v>91.6</c:v>
                </c:pt>
                <c:pt idx="856">
                  <c:v>91.5</c:v>
                </c:pt>
                <c:pt idx="857">
                  <c:v>91.7</c:v>
                </c:pt>
                <c:pt idx="858">
                  <c:v>91.4</c:v>
                </c:pt>
                <c:pt idx="859">
                  <c:v>91.3</c:v>
                </c:pt>
                <c:pt idx="860">
                  <c:v>91.4</c:v>
                </c:pt>
                <c:pt idx="861">
                  <c:v>91.4</c:v>
                </c:pt>
                <c:pt idx="862">
                  <c:v>91.5</c:v>
                </c:pt>
                <c:pt idx="863">
                  <c:v>91.7</c:v>
                </c:pt>
                <c:pt idx="864">
                  <c:v>91.7</c:v>
                </c:pt>
                <c:pt idx="865">
                  <c:v>91.7</c:v>
                </c:pt>
                <c:pt idx="866">
                  <c:v>91.9</c:v>
                </c:pt>
                <c:pt idx="867">
                  <c:v>91.8</c:v>
                </c:pt>
                <c:pt idx="868">
                  <c:v>91.8</c:v>
                </c:pt>
                <c:pt idx="869">
                  <c:v>91.7</c:v>
                </c:pt>
                <c:pt idx="870">
                  <c:v>91.8</c:v>
                </c:pt>
                <c:pt idx="871">
                  <c:v>91.6</c:v>
                </c:pt>
                <c:pt idx="872">
                  <c:v>91.6</c:v>
                </c:pt>
                <c:pt idx="873">
                  <c:v>91.5</c:v>
                </c:pt>
                <c:pt idx="874">
                  <c:v>91.5</c:v>
                </c:pt>
                <c:pt idx="875">
                  <c:v>91.6</c:v>
                </c:pt>
                <c:pt idx="876">
                  <c:v>91.5</c:v>
                </c:pt>
                <c:pt idx="877">
                  <c:v>91.3</c:v>
                </c:pt>
                <c:pt idx="878">
                  <c:v>91.5</c:v>
                </c:pt>
                <c:pt idx="879">
                  <c:v>91.3</c:v>
                </c:pt>
                <c:pt idx="880">
                  <c:v>91.5</c:v>
                </c:pt>
                <c:pt idx="881">
                  <c:v>91.4</c:v>
                </c:pt>
                <c:pt idx="882">
                  <c:v>91.3</c:v>
                </c:pt>
                <c:pt idx="883">
                  <c:v>91.4</c:v>
                </c:pt>
                <c:pt idx="884">
                  <c:v>91.6</c:v>
                </c:pt>
                <c:pt idx="885">
                  <c:v>91.9</c:v>
                </c:pt>
                <c:pt idx="886">
                  <c:v>91.9</c:v>
                </c:pt>
                <c:pt idx="887">
                  <c:v>91.9</c:v>
                </c:pt>
                <c:pt idx="888">
                  <c:v>92</c:v>
                </c:pt>
                <c:pt idx="889">
                  <c:v>91.9</c:v>
                </c:pt>
                <c:pt idx="890">
                  <c:v>92.1</c:v>
                </c:pt>
                <c:pt idx="891">
                  <c:v>91.9</c:v>
                </c:pt>
                <c:pt idx="892">
                  <c:v>91.5</c:v>
                </c:pt>
                <c:pt idx="893">
                  <c:v>91.8</c:v>
                </c:pt>
                <c:pt idx="894">
                  <c:v>91.9</c:v>
                </c:pt>
                <c:pt idx="895">
                  <c:v>91.8</c:v>
                </c:pt>
                <c:pt idx="896">
                  <c:v>91.9</c:v>
                </c:pt>
                <c:pt idx="897">
                  <c:v>91.9</c:v>
                </c:pt>
                <c:pt idx="898">
                  <c:v>91.9</c:v>
                </c:pt>
                <c:pt idx="899">
                  <c:v>92</c:v>
                </c:pt>
                <c:pt idx="900">
                  <c:v>92</c:v>
                </c:pt>
                <c:pt idx="901">
                  <c:v>91.8</c:v>
                </c:pt>
                <c:pt idx="902">
                  <c:v>91.7</c:v>
                </c:pt>
                <c:pt idx="903">
                  <c:v>91.8</c:v>
                </c:pt>
                <c:pt idx="904">
                  <c:v>91.6</c:v>
                </c:pt>
                <c:pt idx="905">
                  <c:v>91.9</c:v>
                </c:pt>
                <c:pt idx="906">
                  <c:v>91.7</c:v>
                </c:pt>
                <c:pt idx="907">
                  <c:v>91.7</c:v>
                </c:pt>
                <c:pt idx="908">
                  <c:v>91.7</c:v>
                </c:pt>
                <c:pt idx="909">
                  <c:v>91.6</c:v>
                </c:pt>
                <c:pt idx="910">
                  <c:v>91.5</c:v>
                </c:pt>
                <c:pt idx="911">
                  <c:v>91.8</c:v>
                </c:pt>
                <c:pt idx="912">
                  <c:v>91.9</c:v>
                </c:pt>
                <c:pt idx="913">
                  <c:v>91.7</c:v>
                </c:pt>
                <c:pt idx="914">
                  <c:v>91.8</c:v>
                </c:pt>
                <c:pt idx="915">
                  <c:v>91.8</c:v>
                </c:pt>
                <c:pt idx="916">
                  <c:v>91.6</c:v>
                </c:pt>
                <c:pt idx="917">
                  <c:v>91.9</c:v>
                </c:pt>
                <c:pt idx="918">
                  <c:v>92.2</c:v>
                </c:pt>
                <c:pt idx="919">
                  <c:v>92.4</c:v>
                </c:pt>
                <c:pt idx="920">
                  <c:v>92.3</c:v>
                </c:pt>
                <c:pt idx="921">
                  <c:v>92.2</c:v>
                </c:pt>
                <c:pt idx="922">
                  <c:v>92.1</c:v>
                </c:pt>
                <c:pt idx="923">
                  <c:v>92.2</c:v>
                </c:pt>
                <c:pt idx="924">
                  <c:v>92</c:v>
                </c:pt>
                <c:pt idx="925">
                  <c:v>91.8</c:v>
                </c:pt>
                <c:pt idx="926">
                  <c:v>91.6</c:v>
                </c:pt>
                <c:pt idx="927">
                  <c:v>91.5</c:v>
                </c:pt>
                <c:pt idx="928">
                  <c:v>91.4</c:v>
                </c:pt>
                <c:pt idx="929">
                  <c:v>91.5</c:v>
                </c:pt>
                <c:pt idx="930">
                  <c:v>91.7</c:v>
                </c:pt>
                <c:pt idx="931">
                  <c:v>91.9</c:v>
                </c:pt>
                <c:pt idx="932">
                  <c:v>92</c:v>
                </c:pt>
                <c:pt idx="933">
                  <c:v>92</c:v>
                </c:pt>
                <c:pt idx="934">
                  <c:v>92.2</c:v>
                </c:pt>
                <c:pt idx="935">
                  <c:v>91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91.7</c:v>
                </c:pt>
                <c:pt idx="940">
                  <c:v>91.6</c:v>
                </c:pt>
                <c:pt idx="941">
                  <c:v>91.6</c:v>
                </c:pt>
                <c:pt idx="942">
                  <c:v>91.7</c:v>
                </c:pt>
                <c:pt idx="943">
                  <c:v>91.8</c:v>
                </c:pt>
                <c:pt idx="944">
                  <c:v>91.6</c:v>
                </c:pt>
                <c:pt idx="945">
                  <c:v>91.6</c:v>
                </c:pt>
                <c:pt idx="946">
                  <c:v>91.7</c:v>
                </c:pt>
                <c:pt idx="947">
                  <c:v>91.9</c:v>
                </c:pt>
                <c:pt idx="948">
                  <c:v>91.9</c:v>
                </c:pt>
                <c:pt idx="949">
                  <c:v>91.9</c:v>
                </c:pt>
                <c:pt idx="950">
                  <c:v>92.2</c:v>
                </c:pt>
                <c:pt idx="951">
                  <c:v>92.2</c:v>
                </c:pt>
                <c:pt idx="952">
                  <c:v>92.2</c:v>
                </c:pt>
                <c:pt idx="953">
                  <c:v>92.1</c:v>
                </c:pt>
                <c:pt idx="954">
                  <c:v>92.1</c:v>
                </c:pt>
                <c:pt idx="955">
                  <c:v>92.2</c:v>
                </c:pt>
                <c:pt idx="956">
                  <c:v>92.1</c:v>
                </c:pt>
                <c:pt idx="957">
                  <c:v>92.1</c:v>
                </c:pt>
                <c:pt idx="958">
                  <c:v>91.9</c:v>
                </c:pt>
                <c:pt idx="959">
                  <c:v>92</c:v>
                </c:pt>
                <c:pt idx="960">
                  <c:v>92.1</c:v>
                </c:pt>
                <c:pt idx="961">
                  <c:v>91.9</c:v>
                </c:pt>
                <c:pt idx="962">
                  <c:v>92</c:v>
                </c:pt>
                <c:pt idx="963">
                  <c:v>91.9</c:v>
                </c:pt>
                <c:pt idx="964">
                  <c:v>91.9</c:v>
                </c:pt>
                <c:pt idx="965">
                  <c:v>91.9</c:v>
                </c:pt>
                <c:pt idx="966">
                  <c:v>91.7</c:v>
                </c:pt>
                <c:pt idx="967">
                  <c:v>91.6</c:v>
                </c:pt>
                <c:pt idx="968">
                  <c:v>91.7</c:v>
                </c:pt>
                <c:pt idx="969">
                  <c:v>91.5</c:v>
                </c:pt>
                <c:pt idx="970">
                  <c:v>92.1</c:v>
                </c:pt>
                <c:pt idx="971">
                  <c:v>92.1</c:v>
                </c:pt>
                <c:pt idx="972">
                  <c:v>92.1</c:v>
                </c:pt>
                <c:pt idx="973">
                  <c:v>92</c:v>
                </c:pt>
                <c:pt idx="974">
                  <c:v>91.9</c:v>
                </c:pt>
                <c:pt idx="975">
                  <c:v>91.9</c:v>
                </c:pt>
                <c:pt idx="976">
                  <c:v>91.8</c:v>
                </c:pt>
                <c:pt idx="977">
                  <c:v>91.8</c:v>
                </c:pt>
                <c:pt idx="978">
                  <c:v>92</c:v>
                </c:pt>
                <c:pt idx="979">
                  <c:v>92.2</c:v>
                </c:pt>
                <c:pt idx="980">
                  <c:v>91.9</c:v>
                </c:pt>
                <c:pt idx="981">
                  <c:v>92.1</c:v>
                </c:pt>
                <c:pt idx="982">
                  <c:v>92.5</c:v>
                </c:pt>
                <c:pt idx="983">
                  <c:v>92.4</c:v>
                </c:pt>
                <c:pt idx="984">
                  <c:v>92.4</c:v>
                </c:pt>
                <c:pt idx="985">
                  <c:v>92.3</c:v>
                </c:pt>
                <c:pt idx="986">
                  <c:v>92.4</c:v>
                </c:pt>
                <c:pt idx="987">
                  <c:v>92.2</c:v>
                </c:pt>
                <c:pt idx="988">
                  <c:v>92.3</c:v>
                </c:pt>
                <c:pt idx="989">
                  <c:v>92.3</c:v>
                </c:pt>
                <c:pt idx="990">
                  <c:v>92.4</c:v>
                </c:pt>
                <c:pt idx="991">
                  <c:v>92.5</c:v>
                </c:pt>
                <c:pt idx="992">
                  <c:v>92.6</c:v>
                </c:pt>
                <c:pt idx="993">
                  <c:v>92.7</c:v>
                </c:pt>
                <c:pt idx="994">
                  <c:v>92.5</c:v>
                </c:pt>
                <c:pt idx="995">
                  <c:v>92.7</c:v>
                </c:pt>
                <c:pt idx="996">
                  <c:v>92.7</c:v>
                </c:pt>
                <c:pt idx="997">
                  <c:v>92.7</c:v>
                </c:pt>
                <c:pt idx="998">
                  <c:v>92.4</c:v>
                </c:pt>
                <c:pt idx="999">
                  <c:v>92.6</c:v>
                </c:pt>
                <c:pt idx="1000">
                  <c:v>92.7</c:v>
                </c:pt>
                <c:pt idx="1001">
                  <c:v>92.7</c:v>
                </c:pt>
                <c:pt idx="1002">
                  <c:v>92.6</c:v>
                </c:pt>
                <c:pt idx="1003">
                  <c:v>92.5</c:v>
                </c:pt>
                <c:pt idx="1004">
                  <c:v>92.4</c:v>
                </c:pt>
                <c:pt idx="1005">
                  <c:v>92.5</c:v>
                </c:pt>
                <c:pt idx="1006">
                  <c:v>92.4</c:v>
                </c:pt>
                <c:pt idx="1007">
                  <c:v>92.3</c:v>
                </c:pt>
                <c:pt idx="1008">
                  <c:v>92.4</c:v>
                </c:pt>
                <c:pt idx="1009">
                  <c:v>92.4</c:v>
                </c:pt>
                <c:pt idx="1010">
                  <c:v>92.2</c:v>
                </c:pt>
                <c:pt idx="1011">
                  <c:v>92.1</c:v>
                </c:pt>
                <c:pt idx="1012">
                  <c:v>92.1</c:v>
                </c:pt>
                <c:pt idx="1013">
                  <c:v>92.2</c:v>
                </c:pt>
                <c:pt idx="1014">
                  <c:v>92.3</c:v>
                </c:pt>
                <c:pt idx="1015">
                  <c:v>92.3</c:v>
                </c:pt>
                <c:pt idx="1016">
                  <c:v>92.2</c:v>
                </c:pt>
                <c:pt idx="1017">
                  <c:v>92.3</c:v>
                </c:pt>
                <c:pt idx="1018">
                  <c:v>92.2</c:v>
                </c:pt>
                <c:pt idx="1019">
                  <c:v>92.3</c:v>
                </c:pt>
                <c:pt idx="1020">
                  <c:v>92.2</c:v>
                </c:pt>
                <c:pt idx="1021">
                  <c:v>92.1</c:v>
                </c:pt>
                <c:pt idx="1022">
                  <c:v>92</c:v>
                </c:pt>
                <c:pt idx="1023">
                  <c:v>92.2</c:v>
                </c:pt>
                <c:pt idx="1024">
                  <c:v>92.1</c:v>
                </c:pt>
                <c:pt idx="1025">
                  <c:v>92</c:v>
                </c:pt>
                <c:pt idx="1026">
                  <c:v>92.2</c:v>
                </c:pt>
                <c:pt idx="1027">
                  <c:v>92.2</c:v>
                </c:pt>
                <c:pt idx="1028">
                  <c:v>92.2</c:v>
                </c:pt>
                <c:pt idx="1029">
                  <c:v>92.6</c:v>
                </c:pt>
                <c:pt idx="1030">
                  <c:v>92.5</c:v>
                </c:pt>
                <c:pt idx="1031">
                  <c:v>92.7</c:v>
                </c:pt>
                <c:pt idx="1032">
                  <c:v>92.7</c:v>
                </c:pt>
                <c:pt idx="1033">
                  <c:v>92.7</c:v>
                </c:pt>
                <c:pt idx="1034">
                  <c:v>92.9</c:v>
                </c:pt>
                <c:pt idx="1035">
                  <c:v>93</c:v>
                </c:pt>
                <c:pt idx="1036">
                  <c:v>93</c:v>
                </c:pt>
                <c:pt idx="1037">
                  <c:v>92.8</c:v>
                </c:pt>
                <c:pt idx="1038">
                  <c:v>92.7</c:v>
                </c:pt>
                <c:pt idx="1039">
                  <c:v>92.8</c:v>
                </c:pt>
                <c:pt idx="1040">
                  <c:v>92.9</c:v>
                </c:pt>
                <c:pt idx="1041">
                  <c:v>92.9</c:v>
                </c:pt>
                <c:pt idx="1042">
                  <c:v>93</c:v>
                </c:pt>
                <c:pt idx="1043">
                  <c:v>93.1</c:v>
                </c:pt>
                <c:pt idx="1044">
                  <c:v>93.3</c:v>
                </c:pt>
                <c:pt idx="1045">
                  <c:v>93.2</c:v>
                </c:pt>
                <c:pt idx="1046">
                  <c:v>93.1</c:v>
                </c:pt>
                <c:pt idx="1047">
                  <c:v>93.1</c:v>
                </c:pt>
                <c:pt idx="1048">
                  <c:v>93.1</c:v>
                </c:pt>
                <c:pt idx="1049">
                  <c:v>93</c:v>
                </c:pt>
                <c:pt idx="1050">
                  <c:v>93</c:v>
                </c:pt>
                <c:pt idx="1051">
                  <c:v>92.8</c:v>
                </c:pt>
                <c:pt idx="1052">
                  <c:v>92.8</c:v>
                </c:pt>
                <c:pt idx="1053">
                  <c:v>92.8</c:v>
                </c:pt>
                <c:pt idx="1054">
                  <c:v>93.4</c:v>
                </c:pt>
                <c:pt idx="1055">
                  <c:v>93.3</c:v>
                </c:pt>
                <c:pt idx="1056">
                  <c:v>93.2</c:v>
                </c:pt>
                <c:pt idx="1057">
                  <c:v>93.3</c:v>
                </c:pt>
                <c:pt idx="1058">
                  <c:v>93.2</c:v>
                </c:pt>
                <c:pt idx="1059">
                  <c:v>93.1</c:v>
                </c:pt>
                <c:pt idx="1060">
                  <c:v>93.1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92.9</c:v>
                </c:pt>
                <c:pt idx="1065">
                  <c:v>93</c:v>
                </c:pt>
                <c:pt idx="1066">
                  <c:v>93.1</c:v>
                </c:pt>
                <c:pt idx="1067">
                  <c:v>93</c:v>
                </c:pt>
                <c:pt idx="1068">
                  <c:v>93.2</c:v>
                </c:pt>
                <c:pt idx="1069">
                  <c:v>93.1</c:v>
                </c:pt>
                <c:pt idx="1070">
                  <c:v>93.1</c:v>
                </c:pt>
                <c:pt idx="1071">
                  <c:v>93.2</c:v>
                </c:pt>
                <c:pt idx="1072">
                  <c:v>93.3</c:v>
                </c:pt>
                <c:pt idx="1073">
                  <c:v>93.2</c:v>
                </c:pt>
                <c:pt idx="1074">
                  <c:v>93.2</c:v>
                </c:pt>
                <c:pt idx="1075">
                  <c:v>93.2</c:v>
                </c:pt>
                <c:pt idx="1076">
                  <c:v>93.2</c:v>
                </c:pt>
                <c:pt idx="1077">
                  <c:v>93.1</c:v>
                </c:pt>
                <c:pt idx="1078">
                  <c:v>93</c:v>
                </c:pt>
                <c:pt idx="1079">
                  <c:v>93.1</c:v>
                </c:pt>
                <c:pt idx="1080">
                  <c:v>93</c:v>
                </c:pt>
                <c:pt idx="1081">
                  <c:v>92.9</c:v>
                </c:pt>
                <c:pt idx="1082">
                  <c:v>92.9</c:v>
                </c:pt>
                <c:pt idx="1083">
                  <c:v>92.8</c:v>
                </c:pt>
                <c:pt idx="1084">
                  <c:v>92.5</c:v>
                </c:pt>
                <c:pt idx="1085">
                  <c:v>92.4</c:v>
                </c:pt>
                <c:pt idx="1086">
                  <c:v>92.5</c:v>
                </c:pt>
                <c:pt idx="1087">
                  <c:v>92.6</c:v>
                </c:pt>
                <c:pt idx="1088">
                  <c:v>92.7</c:v>
                </c:pt>
                <c:pt idx="1089">
                  <c:v>92.7</c:v>
                </c:pt>
                <c:pt idx="1090">
                  <c:v>92.9</c:v>
                </c:pt>
                <c:pt idx="1091">
                  <c:v>92.9</c:v>
                </c:pt>
                <c:pt idx="1092">
                  <c:v>92.9</c:v>
                </c:pt>
                <c:pt idx="1093">
                  <c:v>92.8</c:v>
                </c:pt>
                <c:pt idx="1094">
                  <c:v>92.8</c:v>
                </c:pt>
                <c:pt idx="1095">
                  <c:v>92.8</c:v>
                </c:pt>
                <c:pt idx="1096">
                  <c:v>92.8</c:v>
                </c:pt>
                <c:pt idx="1097">
                  <c:v>92.6</c:v>
                </c:pt>
                <c:pt idx="1098">
                  <c:v>92.7</c:v>
                </c:pt>
                <c:pt idx="1099">
                  <c:v>92.7</c:v>
                </c:pt>
                <c:pt idx="1100">
                  <c:v>92.6</c:v>
                </c:pt>
                <c:pt idx="1101">
                  <c:v>92.7</c:v>
                </c:pt>
                <c:pt idx="1102">
                  <c:v>92.8</c:v>
                </c:pt>
                <c:pt idx="1103">
                  <c:v>92.9</c:v>
                </c:pt>
                <c:pt idx="1104">
                  <c:v>93</c:v>
                </c:pt>
                <c:pt idx="1105">
                  <c:v>92.8</c:v>
                </c:pt>
                <c:pt idx="1106">
                  <c:v>93</c:v>
                </c:pt>
                <c:pt idx="1107">
                  <c:v>93</c:v>
                </c:pt>
                <c:pt idx="1108">
                  <c:v>93</c:v>
                </c:pt>
                <c:pt idx="1109">
                  <c:v>93.2</c:v>
                </c:pt>
                <c:pt idx="1110">
                  <c:v>93.4</c:v>
                </c:pt>
                <c:pt idx="1111">
                  <c:v>93.4</c:v>
                </c:pt>
                <c:pt idx="1112">
                  <c:v>93</c:v>
                </c:pt>
                <c:pt idx="1113">
                  <c:v>93</c:v>
                </c:pt>
                <c:pt idx="1114">
                  <c:v>93.1</c:v>
                </c:pt>
                <c:pt idx="1115">
                  <c:v>93</c:v>
                </c:pt>
                <c:pt idx="1116">
                  <c:v>93</c:v>
                </c:pt>
                <c:pt idx="1117">
                  <c:v>93.4</c:v>
                </c:pt>
                <c:pt idx="1118">
                  <c:v>93.2</c:v>
                </c:pt>
                <c:pt idx="1119">
                  <c:v>93.2</c:v>
                </c:pt>
                <c:pt idx="1120">
                  <c:v>93.5</c:v>
                </c:pt>
                <c:pt idx="1121">
                  <c:v>93.5</c:v>
                </c:pt>
                <c:pt idx="1122">
                  <c:v>93.7</c:v>
                </c:pt>
                <c:pt idx="1123">
                  <c:v>93.7</c:v>
                </c:pt>
                <c:pt idx="1124">
                  <c:v>93.9</c:v>
                </c:pt>
                <c:pt idx="1125">
                  <c:v>94.1</c:v>
                </c:pt>
                <c:pt idx="1126">
                  <c:v>94.2</c:v>
                </c:pt>
                <c:pt idx="1127">
                  <c:v>94.1</c:v>
                </c:pt>
                <c:pt idx="1128">
                  <c:v>94.1</c:v>
                </c:pt>
                <c:pt idx="1129">
                  <c:v>94.1</c:v>
                </c:pt>
                <c:pt idx="1130">
                  <c:v>94</c:v>
                </c:pt>
                <c:pt idx="1131">
                  <c:v>93.8</c:v>
                </c:pt>
                <c:pt idx="1132">
                  <c:v>93.8</c:v>
                </c:pt>
                <c:pt idx="1133">
                  <c:v>93.4</c:v>
                </c:pt>
                <c:pt idx="1134">
                  <c:v>93.4</c:v>
                </c:pt>
                <c:pt idx="1135">
                  <c:v>93.5</c:v>
                </c:pt>
                <c:pt idx="1136">
                  <c:v>93.4</c:v>
                </c:pt>
                <c:pt idx="1137">
                  <c:v>93.7</c:v>
                </c:pt>
                <c:pt idx="1138">
                  <c:v>93.7</c:v>
                </c:pt>
                <c:pt idx="1139">
                  <c:v>93.8</c:v>
                </c:pt>
                <c:pt idx="1140">
                  <c:v>93.9</c:v>
                </c:pt>
                <c:pt idx="1141">
                  <c:v>93.8</c:v>
                </c:pt>
                <c:pt idx="1142">
                  <c:v>93.7</c:v>
                </c:pt>
                <c:pt idx="1143">
                  <c:v>93.8</c:v>
                </c:pt>
                <c:pt idx="1144">
                  <c:v>94</c:v>
                </c:pt>
                <c:pt idx="1145">
                  <c:v>94</c:v>
                </c:pt>
                <c:pt idx="1146">
                  <c:v>93.9</c:v>
                </c:pt>
                <c:pt idx="1147">
                  <c:v>93.8</c:v>
                </c:pt>
                <c:pt idx="1148">
                  <c:v>93.9</c:v>
                </c:pt>
                <c:pt idx="1149">
                  <c:v>93.8</c:v>
                </c:pt>
                <c:pt idx="1150">
                  <c:v>93.7</c:v>
                </c:pt>
                <c:pt idx="1151">
                  <c:v>93.8</c:v>
                </c:pt>
                <c:pt idx="1152">
                  <c:v>93.8</c:v>
                </c:pt>
                <c:pt idx="1153">
                  <c:v>93.8</c:v>
                </c:pt>
                <c:pt idx="1154">
                  <c:v>93.9</c:v>
                </c:pt>
                <c:pt idx="1155">
                  <c:v>93.7</c:v>
                </c:pt>
                <c:pt idx="1156">
                  <c:v>93.8</c:v>
                </c:pt>
                <c:pt idx="1157">
                  <c:v>93.9</c:v>
                </c:pt>
                <c:pt idx="1158">
                  <c:v>93.9</c:v>
                </c:pt>
                <c:pt idx="1159">
                  <c:v>94.1</c:v>
                </c:pt>
                <c:pt idx="1160">
                  <c:v>93.9</c:v>
                </c:pt>
                <c:pt idx="1161">
                  <c:v>94.1</c:v>
                </c:pt>
                <c:pt idx="1162">
                  <c:v>94.1</c:v>
                </c:pt>
                <c:pt idx="1163">
                  <c:v>94.2</c:v>
                </c:pt>
                <c:pt idx="1164">
                  <c:v>94.2</c:v>
                </c:pt>
                <c:pt idx="1165">
                  <c:v>94.2</c:v>
                </c:pt>
                <c:pt idx="1166">
                  <c:v>94.2</c:v>
                </c:pt>
                <c:pt idx="1167">
                  <c:v>94.3</c:v>
                </c:pt>
                <c:pt idx="1168">
                  <c:v>94.1</c:v>
                </c:pt>
                <c:pt idx="1169">
                  <c:v>93.9</c:v>
                </c:pt>
                <c:pt idx="1170">
                  <c:v>94</c:v>
                </c:pt>
                <c:pt idx="1171">
                  <c:v>93.8</c:v>
                </c:pt>
                <c:pt idx="1172">
                  <c:v>93.9</c:v>
                </c:pt>
                <c:pt idx="1173">
                  <c:v>94</c:v>
                </c:pt>
                <c:pt idx="1174">
                  <c:v>94</c:v>
                </c:pt>
                <c:pt idx="1175">
                  <c:v>94</c:v>
                </c:pt>
                <c:pt idx="1176">
                  <c:v>94.1</c:v>
                </c:pt>
                <c:pt idx="1177">
                  <c:v>94.1</c:v>
                </c:pt>
                <c:pt idx="1178">
                  <c:v>94.2</c:v>
                </c:pt>
                <c:pt idx="1179">
                  <c:v>94.3</c:v>
                </c:pt>
                <c:pt idx="1180">
                  <c:v>94.6</c:v>
                </c:pt>
                <c:pt idx="1181">
                  <c:v>94.6</c:v>
                </c:pt>
                <c:pt idx="1182">
                  <c:v>94.6</c:v>
                </c:pt>
                <c:pt idx="1183">
                  <c:v>94.7</c:v>
                </c:pt>
                <c:pt idx="1184">
                  <c:v>94.8</c:v>
                </c:pt>
                <c:pt idx="1185">
                  <c:v>94.8</c:v>
                </c:pt>
                <c:pt idx="1186">
                  <c:v>94.9</c:v>
                </c:pt>
                <c:pt idx="1187">
                  <c:v>94.8</c:v>
                </c:pt>
                <c:pt idx="1188">
                  <c:v>94.8</c:v>
                </c:pt>
                <c:pt idx="1189">
                  <c:v>94.7</c:v>
                </c:pt>
                <c:pt idx="1190">
                  <c:v>94.7</c:v>
                </c:pt>
                <c:pt idx="1191">
                  <c:v>94.7</c:v>
                </c:pt>
                <c:pt idx="1192">
                  <c:v>94.7</c:v>
                </c:pt>
                <c:pt idx="1193">
                  <c:v>94.6</c:v>
                </c:pt>
                <c:pt idx="1194">
                  <c:v>94.7</c:v>
                </c:pt>
                <c:pt idx="1195">
                  <c:v>94.7</c:v>
                </c:pt>
                <c:pt idx="1196">
                  <c:v>94.7</c:v>
                </c:pt>
                <c:pt idx="1197">
                  <c:v>94.6</c:v>
                </c:pt>
                <c:pt idx="1198">
                  <c:v>94.5</c:v>
                </c:pt>
                <c:pt idx="1199">
                  <c:v>94.8</c:v>
                </c:pt>
                <c:pt idx="1200">
                  <c:v>94.7</c:v>
                </c:pt>
                <c:pt idx="1201">
                  <c:v>94.6</c:v>
                </c:pt>
                <c:pt idx="1202">
                  <c:v>94.7</c:v>
                </c:pt>
                <c:pt idx="1203">
                  <c:v>94.6</c:v>
                </c:pt>
                <c:pt idx="1204">
                  <c:v>94.6</c:v>
                </c:pt>
                <c:pt idx="1205">
                  <c:v>94.3</c:v>
                </c:pt>
                <c:pt idx="1206">
                  <c:v>94.3</c:v>
                </c:pt>
                <c:pt idx="1207">
                  <c:v>94.3</c:v>
                </c:pt>
                <c:pt idx="1208">
                  <c:v>94.3</c:v>
                </c:pt>
                <c:pt idx="1209">
                  <c:v>94.2</c:v>
                </c:pt>
                <c:pt idx="1210">
                  <c:v>94.2</c:v>
                </c:pt>
                <c:pt idx="1211">
                  <c:v>93.9</c:v>
                </c:pt>
                <c:pt idx="1212">
                  <c:v>93.9</c:v>
                </c:pt>
                <c:pt idx="1213">
                  <c:v>93.8</c:v>
                </c:pt>
                <c:pt idx="1214">
                  <c:v>93.8</c:v>
                </c:pt>
                <c:pt idx="1215">
                  <c:v>93.8</c:v>
                </c:pt>
                <c:pt idx="1216">
                  <c:v>93.7</c:v>
                </c:pt>
                <c:pt idx="1217">
                  <c:v>93.8</c:v>
                </c:pt>
                <c:pt idx="1218">
                  <c:v>93.5</c:v>
                </c:pt>
                <c:pt idx="1219">
                  <c:v>93.5</c:v>
                </c:pt>
                <c:pt idx="1220">
                  <c:v>93.4</c:v>
                </c:pt>
                <c:pt idx="1221">
                  <c:v>93.3</c:v>
                </c:pt>
                <c:pt idx="1222">
                  <c:v>93</c:v>
                </c:pt>
                <c:pt idx="1223">
                  <c:v>93.1</c:v>
                </c:pt>
                <c:pt idx="1224">
                  <c:v>93.1</c:v>
                </c:pt>
                <c:pt idx="1225">
                  <c:v>92.8</c:v>
                </c:pt>
                <c:pt idx="1226">
                  <c:v>92.7</c:v>
                </c:pt>
                <c:pt idx="1227">
                  <c:v>92.7</c:v>
                </c:pt>
                <c:pt idx="1228">
                  <c:v>92.6</c:v>
                </c:pt>
                <c:pt idx="1229">
                  <c:v>92.3</c:v>
                </c:pt>
                <c:pt idx="1230">
                  <c:v>92</c:v>
                </c:pt>
                <c:pt idx="1231">
                  <c:v>91.7</c:v>
                </c:pt>
                <c:pt idx="1232">
                  <c:v>91.4</c:v>
                </c:pt>
                <c:pt idx="1233">
                  <c:v>90.8</c:v>
                </c:pt>
                <c:pt idx="1234">
                  <c:v>90.3</c:v>
                </c:pt>
                <c:pt idx="1235">
                  <c:v>90.3</c:v>
                </c:pt>
                <c:pt idx="1236">
                  <c:v>90.3</c:v>
                </c:pt>
                <c:pt idx="1237">
                  <c:v>89.9</c:v>
                </c:pt>
                <c:pt idx="1238">
                  <c:v>89.9</c:v>
                </c:pt>
                <c:pt idx="1239">
                  <c:v>89.6</c:v>
                </c:pt>
                <c:pt idx="1240">
                  <c:v>89.5</c:v>
                </c:pt>
                <c:pt idx="1241">
                  <c:v>89.8</c:v>
                </c:pt>
                <c:pt idx="1242">
                  <c:v>89.8</c:v>
                </c:pt>
                <c:pt idx="1243">
                  <c:v>89.1</c:v>
                </c:pt>
                <c:pt idx="1244">
                  <c:v>89.1</c:v>
                </c:pt>
                <c:pt idx="1245">
                  <c:v>89.1</c:v>
                </c:pt>
                <c:pt idx="1246">
                  <c:v>89.1</c:v>
                </c:pt>
                <c:pt idx="1247">
                  <c:v>89</c:v>
                </c:pt>
                <c:pt idx="1248">
                  <c:v>89.2</c:v>
                </c:pt>
                <c:pt idx="1249">
                  <c:v>89</c:v>
                </c:pt>
                <c:pt idx="1250">
                  <c:v>88.8</c:v>
                </c:pt>
                <c:pt idx="1251">
                  <c:v>88.9</c:v>
                </c:pt>
                <c:pt idx="1252">
                  <c:v>87.8</c:v>
                </c:pt>
                <c:pt idx="1253">
                  <c:v>88.3</c:v>
                </c:pt>
                <c:pt idx="1254">
                  <c:v>87.8</c:v>
                </c:pt>
                <c:pt idx="1255">
                  <c:v>87.3</c:v>
                </c:pt>
                <c:pt idx="1256">
                  <c:v>87.3</c:v>
                </c:pt>
                <c:pt idx="1257">
                  <c:v>87.5</c:v>
                </c:pt>
                <c:pt idx="1258">
                  <c:v>87.2</c:v>
                </c:pt>
                <c:pt idx="1259">
                  <c:v>87</c:v>
                </c:pt>
                <c:pt idx="1260">
                  <c:v>86.4</c:v>
                </c:pt>
                <c:pt idx="1261">
                  <c:v>85.9</c:v>
                </c:pt>
                <c:pt idx="1262">
                  <c:v>85.9</c:v>
                </c:pt>
                <c:pt idx="1263">
                  <c:v>85.7</c:v>
                </c:pt>
                <c:pt idx="1264">
                  <c:v>85.6</c:v>
                </c:pt>
                <c:pt idx="1265">
                  <c:v>86</c:v>
                </c:pt>
                <c:pt idx="1266">
                  <c:v>86.3</c:v>
                </c:pt>
                <c:pt idx="1267">
                  <c:v>85.8</c:v>
                </c:pt>
                <c:pt idx="1268">
                  <c:v>85.8</c:v>
                </c:pt>
                <c:pt idx="1269">
                  <c:v>86.1</c:v>
                </c:pt>
                <c:pt idx="1270">
                  <c:v>85.4</c:v>
                </c:pt>
                <c:pt idx="1271">
                  <c:v>85.4</c:v>
                </c:pt>
                <c:pt idx="1272">
                  <c:v>85.2</c:v>
                </c:pt>
                <c:pt idx="1273">
                  <c:v>85.2</c:v>
                </c:pt>
                <c:pt idx="1274">
                  <c:v>84.5</c:v>
                </c:pt>
                <c:pt idx="1275">
                  <c:v>84.2</c:v>
                </c:pt>
                <c:pt idx="1276">
                  <c:v>83.4</c:v>
                </c:pt>
                <c:pt idx="1277">
                  <c:v>83.7</c:v>
                </c:pt>
                <c:pt idx="1278">
                  <c:v>83.2</c:v>
                </c:pt>
                <c:pt idx="1279">
                  <c:v>83.2</c:v>
                </c:pt>
                <c:pt idx="1280">
                  <c:v>83</c:v>
                </c:pt>
                <c:pt idx="1281">
                  <c:v>83</c:v>
                </c:pt>
                <c:pt idx="1282">
                  <c:v>83.2</c:v>
                </c:pt>
                <c:pt idx="1283">
                  <c:v>83.2</c:v>
                </c:pt>
                <c:pt idx="1284">
                  <c:v>82.1</c:v>
                </c:pt>
                <c:pt idx="1285">
                  <c:v>82.3</c:v>
                </c:pt>
                <c:pt idx="1286">
                  <c:v>80</c:v>
                </c:pt>
                <c:pt idx="1287">
                  <c:v>81.3</c:v>
                </c:pt>
                <c:pt idx="1288">
                  <c:v>81.7</c:v>
                </c:pt>
                <c:pt idx="1289">
                  <c:v>81.7</c:v>
                </c:pt>
                <c:pt idx="1290">
                  <c:v>81.900000000000006</c:v>
                </c:pt>
                <c:pt idx="1291">
                  <c:v>82.2</c:v>
                </c:pt>
                <c:pt idx="1292">
                  <c:v>82.8</c:v>
                </c:pt>
                <c:pt idx="1293">
                  <c:v>82.7</c:v>
                </c:pt>
                <c:pt idx="1294">
                  <c:v>82.6</c:v>
                </c:pt>
                <c:pt idx="1295">
                  <c:v>82.5</c:v>
                </c:pt>
                <c:pt idx="1296">
                  <c:v>82.9</c:v>
                </c:pt>
                <c:pt idx="1297">
                  <c:v>81.8</c:v>
                </c:pt>
                <c:pt idx="1298">
                  <c:v>81.3</c:v>
                </c:pt>
                <c:pt idx="1299">
                  <c:v>81.599999999999994</c:v>
                </c:pt>
                <c:pt idx="1300">
                  <c:v>80.8</c:v>
                </c:pt>
                <c:pt idx="1301">
                  <c:v>80.599999999999994</c:v>
                </c:pt>
                <c:pt idx="1302">
                  <c:v>80.8</c:v>
                </c:pt>
                <c:pt idx="1303">
                  <c:v>81</c:v>
                </c:pt>
                <c:pt idx="1304">
                  <c:v>74.5</c:v>
                </c:pt>
                <c:pt idx="1305">
                  <c:v>70.900000000000006</c:v>
                </c:pt>
                <c:pt idx="1306">
                  <c:v>72.400000000000006</c:v>
                </c:pt>
                <c:pt idx="1307">
                  <c:v>74</c:v>
                </c:pt>
                <c:pt idx="1308">
                  <c:v>74.7</c:v>
                </c:pt>
                <c:pt idx="1309">
                  <c:v>74.7</c:v>
                </c:pt>
                <c:pt idx="1310">
                  <c:v>75.5</c:v>
                </c:pt>
                <c:pt idx="1311">
                  <c:v>75.900000000000006</c:v>
                </c:pt>
                <c:pt idx="1312">
                  <c:v>77</c:v>
                </c:pt>
                <c:pt idx="1313">
                  <c:v>78</c:v>
                </c:pt>
                <c:pt idx="1314">
                  <c:v>78.7</c:v>
                </c:pt>
                <c:pt idx="1315">
                  <c:v>79.5</c:v>
                </c:pt>
                <c:pt idx="1316">
                  <c:v>80.099999999999994</c:v>
                </c:pt>
                <c:pt idx="1317">
                  <c:v>80.8</c:v>
                </c:pt>
                <c:pt idx="1318">
                  <c:v>80.8</c:v>
                </c:pt>
                <c:pt idx="1319">
                  <c:v>82.2</c:v>
                </c:pt>
                <c:pt idx="1320">
                  <c:v>82.4</c:v>
                </c:pt>
                <c:pt idx="1321">
                  <c:v>82.7</c:v>
                </c:pt>
                <c:pt idx="1322">
                  <c:v>83.4</c:v>
                </c:pt>
                <c:pt idx="1323">
                  <c:v>84.1</c:v>
                </c:pt>
                <c:pt idx="1324">
                  <c:v>85.2</c:v>
                </c:pt>
                <c:pt idx="1325">
                  <c:v>85.4</c:v>
                </c:pt>
                <c:pt idx="1326">
                  <c:v>85.4</c:v>
                </c:pt>
                <c:pt idx="1327">
                  <c:v>86.3</c:v>
                </c:pt>
                <c:pt idx="1328">
                  <c:v>87</c:v>
                </c:pt>
                <c:pt idx="1329">
                  <c:v>87.9</c:v>
                </c:pt>
                <c:pt idx="1330">
                  <c:v>88.3</c:v>
                </c:pt>
                <c:pt idx="1331">
                  <c:v>89</c:v>
                </c:pt>
                <c:pt idx="1332">
                  <c:v>88.9</c:v>
                </c:pt>
                <c:pt idx="1333">
                  <c:v>89.1</c:v>
                </c:pt>
                <c:pt idx="1334">
                  <c:v>89.6</c:v>
                </c:pt>
                <c:pt idx="1335">
                  <c:v>89.6</c:v>
                </c:pt>
                <c:pt idx="1336">
                  <c:v>89.6</c:v>
                </c:pt>
                <c:pt idx="1337">
                  <c:v>89.5</c:v>
                </c:pt>
                <c:pt idx="1338">
                  <c:v>89.5</c:v>
                </c:pt>
                <c:pt idx="1339">
                  <c:v>90.4</c:v>
                </c:pt>
                <c:pt idx="1340">
                  <c:v>90.6</c:v>
                </c:pt>
                <c:pt idx="1341">
                  <c:v>90</c:v>
                </c:pt>
                <c:pt idx="1342">
                  <c:v>90.2</c:v>
                </c:pt>
                <c:pt idx="1343">
                  <c:v>90.5</c:v>
                </c:pt>
                <c:pt idx="1344">
                  <c:v>90.3</c:v>
                </c:pt>
                <c:pt idx="1345">
                  <c:v>90.8</c:v>
                </c:pt>
                <c:pt idx="1346">
                  <c:v>90.8</c:v>
                </c:pt>
                <c:pt idx="1347">
                  <c:v>90.8</c:v>
                </c:pt>
                <c:pt idx="1348">
                  <c:v>90.6</c:v>
                </c:pt>
                <c:pt idx="1349">
                  <c:v>90.7</c:v>
                </c:pt>
                <c:pt idx="1350">
                  <c:v>90.8</c:v>
                </c:pt>
                <c:pt idx="1351">
                  <c:v>90.4</c:v>
                </c:pt>
                <c:pt idx="1352">
                  <c:v>90.9</c:v>
                </c:pt>
                <c:pt idx="1353">
                  <c:v>90.6</c:v>
                </c:pt>
                <c:pt idx="1354">
                  <c:v>90.7</c:v>
                </c:pt>
                <c:pt idx="1355">
                  <c:v>90.1</c:v>
                </c:pt>
                <c:pt idx="1356">
                  <c:v>89.8</c:v>
                </c:pt>
                <c:pt idx="1357">
                  <c:v>90.3</c:v>
                </c:pt>
                <c:pt idx="1358">
                  <c:v>90.5</c:v>
                </c:pt>
                <c:pt idx="1359">
                  <c:v>90.4</c:v>
                </c:pt>
                <c:pt idx="1360">
                  <c:v>90.9</c:v>
                </c:pt>
                <c:pt idx="1361">
                  <c:v>91</c:v>
                </c:pt>
                <c:pt idx="1362">
                  <c:v>90.9</c:v>
                </c:pt>
                <c:pt idx="1363">
                  <c:v>90.7</c:v>
                </c:pt>
                <c:pt idx="1364">
                  <c:v>90.7</c:v>
                </c:pt>
                <c:pt idx="1365">
                  <c:v>91</c:v>
                </c:pt>
                <c:pt idx="1366">
                  <c:v>90.8</c:v>
                </c:pt>
                <c:pt idx="1367">
                  <c:v>91.1</c:v>
                </c:pt>
                <c:pt idx="1368">
                  <c:v>91.4</c:v>
                </c:pt>
                <c:pt idx="1369">
                  <c:v>91.8</c:v>
                </c:pt>
                <c:pt idx="1370">
                  <c:v>91.8</c:v>
                </c:pt>
                <c:pt idx="1371">
                  <c:v>91.4</c:v>
                </c:pt>
                <c:pt idx="1372">
                  <c:v>91.8</c:v>
                </c:pt>
                <c:pt idx="1373">
                  <c:v>91.8</c:v>
                </c:pt>
                <c:pt idx="1374">
                  <c:v>91.9</c:v>
                </c:pt>
                <c:pt idx="1375">
                  <c:v>92</c:v>
                </c:pt>
                <c:pt idx="1376">
                  <c:v>92.3</c:v>
                </c:pt>
                <c:pt idx="1377">
                  <c:v>92.7</c:v>
                </c:pt>
                <c:pt idx="1378">
                  <c:v>92.7</c:v>
                </c:pt>
                <c:pt idx="1379">
                  <c:v>92.2</c:v>
                </c:pt>
                <c:pt idx="1380">
                  <c:v>91.9</c:v>
                </c:pt>
                <c:pt idx="1381">
                  <c:v>91.5</c:v>
                </c:pt>
                <c:pt idx="1382">
                  <c:v>91.2</c:v>
                </c:pt>
                <c:pt idx="1383">
                  <c:v>92.3</c:v>
                </c:pt>
                <c:pt idx="1384">
                  <c:v>92.6</c:v>
                </c:pt>
                <c:pt idx="1385">
                  <c:v>92.3</c:v>
                </c:pt>
                <c:pt idx="1386">
                  <c:v>92.3</c:v>
                </c:pt>
                <c:pt idx="1387">
                  <c:v>91.9</c:v>
                </c:pt>
                <c:pt idx="1388">
                  <c:v>92.3</c:v>
                </c:pt>
                <c:pt idx="1389">
                  <c:v>91.7</c:v>
                </c:pt>
                <c:pt idx="1390">
                  <c:v>92.6</c:v>
                </c:pt>
                <c:pt idx="1391">
                  <c:v>92.8</c:v>
                </c:pt>
                <c:pt idx="1392">
                  <c:v>91.5</c:v>
                </c:pt>
                <c:pt idx="1393">
                  <c:v>92.3</c:v>
                </c:pt>
                <c:pt idx="1394">
                  <c:v>91.2</c:v>
                </c:pt>
                <c:pt idx="1395">
                  <c:v>91.5</c:v>
                </c:pt>
                <c:pt idx="1396">
                  <c:v>91.5</c:v>
                </c:pt>
                <c:pt idx="1397">
                  <c:v>91.5</c:v>
                </c:pt>
                <c:pt idx="1398">
                  <c:v>92.1</c:v>
                </c:pt>
                <c:pt idx="1399">
                  <c:v>92.1</c:v>
                </c:pt>
                <c:pt idx="1400">
                  <c:v>92.1</c:v>
                </c:pt>
                <c:pt idx="1401">
                  <c:v>92.1</c:v>
                </c:pt>
                <c:pt idx="1402">
                  <c:v>92.5</c:v>
                </c:pt>
                <c:pt idx="1403">
                  <c:v>92.3</c:v>
                </c:pt>
                <c:pt idx="1404">
                  <c:v>92.1</c:v>
                </c:pt>
                <c:pt idx="1405">
                  <c:v>92.4</c:v>
                </c:pt>
                <c:pt idx="1406">
                  <c:v>93.4</c:v>
                </c:pt>
                <c:pt idx="1407">
                  <c:v>92</c:v>
                </c:pt>
                <c:pt idx="1408">
                  <c:v>92.1</c:v>
                </c:pt>
                <c:pt idx="1409">
                  <c:v>92.3</c:v>
                </c:pt>
                <c:pt idx="1410">
                  <c:v>93.2</c:v>
                </c:pt>
                <c:pt idx="1411">
                  <c:v>93.2</c:v>
                </c:pt>
                <c:pt idx="1412">
                  <c:v>93.1</c:v>
                </c:pt>
                <c:pt idx="1413">
                  <c:v>93</c:v>
                </c:pt>
                <c:pt idx="1414">
                  <c:v>93</c:v>
                </c:pt>
                <c:pt idx="1415">
                  <c:v>91.6</c:v>
                </c:pt>
                <c:pt idx="1416">
                  <c:v>91.6</c:v>
                </c:pt>
                <c:pt idx="1417">
                  <c:v>91.7</c:v>
                </c:pt>
                <c:pt idx="1418">
                  <c:v>92.1</c:v>
                </c:pt>
                <c:pt idx="1419">
                  <c:v>92.1</c:v>
                </c:pt>
                <c:pt idx="1420">
                  <c:v>93.1</c:v>
                </c:pt>
                <c:pt idx="1421">
                  <c:v>92.8</c:v>
                </c:pt>
                <c:pt idx="1422">
                  <c:v>93.5</c:v>
                </c:pt>
                <c:pt idx="1423">
                  <c:v>93</c:v>
                </c:pt>
                <c:pt idx="1424">
                  <c:v>93.4</c:v>
                </c:pt>
                <c:pt idx="1425">
                  <c:v>93.3</c:v>
                </c:pt>
                <c:pt idx="1426">
                  <c:v>92.7</c:v>
                </c:pt>
                <c:pt idx="1427">
                  <c:v>92.9</c:v>
                </c:pt>
                <c:pt idx="1428">
                  <c:v>92.9</c:v>
                </c:pt>
                <c:pt idx="1429">
                  <c:v>92.3</c:v>
                </c:pt>
                <c:pt idx="1430">
                  <c:v>92.7</c:v>
                </c:pt>
                <c:pt idx="1431">
                  <c:v>93.1</c:v>
                </c:pt>
                <c:pt idx="1432">
                  <c:v>93.8</c:v>
                </c:pt>
                <c:pt idx="1433">
                  <c:v>93.7</c:v>
                </c:pt>
                <c:pt idx="1434">
                  <c:v>93.1</c:v>
                </c:pt>
                <c:pt idx="1435">
                  <c:v>93</c:v>
                </c:pt>
                <c:pt idx="1436">
                  <c:v>93.2</c:v>
                </c:pt>
                <c:pt idx="1437">
                  <c:v>93.8</c:v>
                </c:pt>
                <c:pt idx="1438">
                  <c:v>92.7</c:v>
                </c:pt>
                <c:pt idx="1439">
                  <c:v>93.7</c:v>
                </c:pt>
                <c:pt idx="1440">
                  <c:v>93.2</c:v>
                </c:pt>
                <c:pt idx="1441">
                  <c:v>93.1</c:v>
                </c:pt>
                <c:pt idx="1442">
                  <c:v>93.6</c:v>
                </c:pt>
                <c:pt idx="1443">
                  <c:v>93.6</c:v>
                </c:pt>
                <c:pt idx="1444">
                  <c:v>92.6</c:v>
                </c:pt>
                <c:pt idx="1445">
                  <c:v>92.5</c:v>
                </c:pt>
                <c:pt idx="1446">
                  <c:v>92.8</c:v>
                </c:pt>
                <c:pt idx="1447">
                  <c:v>93.2</c:v>
                </c:pt>
                <c:pt idx="1448">
                  <c:v>91.1</c:v>
                </c:pt>
                <c:pt idx="1449">
                  <c:v>91.2</c:v>
                </c:pt>
                <c:pt idx="1450">
                  <c:v>92.5</c:v>
                </c:pt>
                <c:pt idx="1451">
                  <c:v>91.8</c:v>
                </c:pt>
                <c:pt idx="1452">
                  <c:v>92.2</c:v>
                </c:pt>
                <c:pt idx="1453">
                  <c:v>92.1</c:v>
                </c:pt>
                <c:pt idx="1454">
                  <c:v>92.2</c:v>
                </c:pt>
                <c:pt idx="1455">
                  <c:v>91</c:v>
                </c:pt>
                <c:pt idx="1456">
                  <c:v>92.1</c:v>
                </c:pt>
                <c:pt idx="1457">
                  <c:v>91.9</c:v>
                </c:pt>
                <c:pt idx="1458">
                  <c:v>91.7</c:v>
                </c:pt>
                <c:pt idx="1459">
                  <c:v>91.6</c:v>
                </c:pt>
                <c:pt idx="1460">
                  <c:v>91.4</c:v>
                </c:pt>
                <c:pt idx="1461">
                  <c:v>91.1</c:v>
                </c:pt>
                <c:pt idx="1462">
                  <c:v>90.8</c:v>
                </c:pt>
                <c:pt idx="1463">
                  <c:v>91</c:v>
                </c:pt>
                <c:pt idx="1464">
                  <c:v>91.4</c:v>
                </c:pt>
                <c:pt idx="1465">
                  <c:v>91.1</c:v>
                </c:pt>
                <c:pt idx="1466">
                  <c:v>90.3</c:v>
                </c:pt>
                <c:pt idx="1467">
                  <c:v>90.1</c:v>
                </c:pt>
                <c:pt idx="1468">
                  <c:v>89.7</c:v>
                </c:pt>
                <c:pt idx="1469">
                  <c:v>89.8</c:v>
                </c:pt>
                <c:pt idx="1470">
                  <c:v>90.5</c:v>
                </c:pt>
                <c:pt idx="1471">
                  <c:v>89.5</c:v>
                </c:pt>
                <c:pt idx="1472">
                  <c:v>88.6</c:v>
                </c:pt>
                <c:pt idx="1473">
                  <c:v>88.8</c:v>
                </c:pt>
                <c:pt idx="1474">
                  <c:v>89</c:v>
                </c:pt>
                <c:pt idx="1475">
                  <c:v>89.2</c:v>
                </c:pt>
                <c:pt idx="1476">
                  <c:v>89.8</c:v>
                </c:pt>
                <c:pt idx="1477">
                  <c:v>90</c:v>
                </c:pt>
                <c:pt idx="1478">
                  <c:v>89.2</c:v>
                </c:pt>
                <c:pt idx="1479">
                  <c:v>88.4</c:v>
                </c:pt>
                <c:pt idx="1480">
                  <c:v>85.1</c:v>
                </c:pt>
                <c:pt idx="1481">
                  <c:v>86</c:v>
                </c:pt>
                <c:pt idx="1482">
                  <c:v>84.9</c:v>
                </c:pt>
                <c:pt idx="1483">
                  <c:v>85.5</c:v>
                </c:pt>
                <c:pt idx="1484">
                  <c:v>84.6</c:v>
                </c:pt>
                <c:pt idx="1485">
                  <c:v>84.4</c:v>
                </c:pt>
                <c:pt idx="1486">
                  <c:v>84.6</c:v>
                </c:pt>
                <c:pt idx="1487">
                  <c:v>84.4</c:v>
                </c:pt>
                <c:pt idx="1488">
                  <c:v>83.9</c:v>
                </c:pt>
                <c:pt idx="1489">
                  <c:v>85.1</c:v>
                </c:pt>
                <c:pt idx="1490">
                  <c:v>84.3</c:v>
                </c:pt>
                <c:pt idx="1491">
                  <c:v>83.4</c:v>
                </c:pt>
                <c:pt idx="1492">
                  <c:v>83.8</c:v>
                </c:pt>
                <c:pt idx="1493">
                  <c:v>83.6</c:v>
                </c:pt>
                <c:pt idx="1494">
                  <c:v>84.4</c:v>
                </c:pt>
                <c:pt idx="1495">
                  <c:v>84.1</c:v>
                </c:pt>
                <c:pt idx="1496">
                  <c:v>83.3</c:v>
                </c:pt>
                <c:pt idx="1497">
                  <c:v>82.7</c:v>
                </c:pt>
                <c:pt idx="1498">
                  <c:v>82.4</c:v>
                </c:pt>
                <c:pt idx="1499">
                  <c:v>82.9</c:v>
                </c:pt>
                <c:pt idx="1500">
                  <c:v>82.8</c:v>
                </c:pt>
                <c:pt idx="1501">
                  <c:v>83.9</c:v>
                </c:pt>
                <c:pt idx="1502">
                  <c:v>83.9</c:v>
                </c:pt>
                <c:pt idx="1503">
                  <c:v>83.8</c:v>
                </c:pt>
                <c:pt idx="1504">
                  <c:v>82.1</c:v>
                </c:pt>
                <c:pt idx="1505">
                  <c:v>82</c:v>
                </c:pt>
                <c:pt idx="1506">
                  <c:v>82.8</c:v>
                </c:pt>
                <c:pt idx="1507">
                  <c:v>81.8</c:v>
                </c:pt>
                <c:pt idx="1508">
                  <c:v>82.9</c:v>
                </c:pt>
                <c:pt idx="1509">
                  <c:v>83</c:v>
                </c:pt>
                <c:pt idx="1510">
                  <c:v>83.5</c:v>
                </c:pt>
                <c:pt idx="1511">
                  <c:v>82.4</c:v>
                </c:pt>
                <c:pt idx="1512">
                  <c:v>82.8</c:v>
                </c:pt>
                <c:pt idx="1513">
                  <c:v>83</c:v>
                </c:pt>
                <c:pt idx="1514">
                  <c:v>83.9</c:v>
                </c:pt>
                <c:pt idx="1515">
                  <c:v>83.3</c:v>
                </c:pt>
                <c:pt idx="1516">
                  <c:v>82.9</c:v>
                </c:pt>
                <c:pt idx="1517">
                  <c:v>82.9</c:v>
                </c:pt>
                <c:pt idx="1518">
                  <c:v>83.5</c:v>
                </c:pt>
                <c:pt idx="1519">
                  <c:v>83.1</c:v>
                </c:pt>
                <c:pt idx="1520">
                  <c:v>82.9</c:v>
                </c:pt>
                <c:pt idx="1521">
                  <c:v>82.5</c:v>
                </c:pt>
                <c:pt idx="1522">
                  <c:v>81.599999999999994</c:v>
                </c:pt>
                <c:pt idx="1523">
                  <c:v>81.3</c:v>
                </c:pt>
                <c:pt idx="1524">
                  <c:v>83.1</c:v>
                </c:pt>
                <c:pt idx="1525">
                  <c:v>80.7</c:v>
                </c:pt>
                <c:pt idx="1526">
                  <c:v>80.2</c:v>
                </c:pt>
                <c:pt idx="1527">
                  <c:v>81.3</c:v>
                </c:pt>
                <c:pt idx="1528">
                  <c:v>83</c:v>
                </c:pt>
                <c:pt idx="1529">
                  <c:v>81</c:v>
                </c:pt>
                <c:pt idx="1530">
                  <c:v>82.6</c:v>
                </c:pt>
                <c:pt idx="1531">
                  <c:v>81.2</c:v>
                </c:pt>
                <c:pt idx="1532">
                  <c:v>82.2</c:v>
                </c:pt>
                <c:pt idx="1533">
                  <c:v>81.8</c:v>
                </c:pt>
                <c:pt idx="1534">
                  <c:v>80.5</c:v>
                </c:pt>
                <c:pt idx="1535">
                  <c:v>80.8</c:v>
                </c:pt>
                <c:pt idx="1536">
                  <c:v>80.7</c:v>
                </c:pt>
                <c:pt idx="1537">
                  <c:v>81.8</c:v>
                </c:pt>
                <c:pt idx="1538">
                  <c:v>81.5</c:v>
                </c:pt>
                <c:pt idx="1539">
                  <c:v>81.900000000000006</c:v>
                </c:pt>
                <c:pt idx="1540">
                  <c:v>81.3</c:v>
                </c:pt>
                <c:pt idx="1541">
                  <c:v>82.4</c:v>
                </c:pt>
                <c:pt idx="1542">
                  <c:v>81.599999999999994</c:v>
                </c:pt>
                <c:pt idx="1543">
                  <c:v>82.2</c:v>
                </c:pt>
                <c:pt idx="1544">
                  <c:v>81</c:v>
                </c:pt>
                <c:pt idx="1545">
                  <c:v>82.2</c:v>
                </c:pt>
                <c:pt idx="1546">
                  <c:v>82.2</c:v>
                </c:pt>
                <c:pt idx="1547">
                  <c:v>80.2</c:v>
                </c:pt>
                <c:pt idx="1548">
                  <c:v>80.099999999999994</c:v>
                </c:pt>
                <c:pt idx="1549">
                  <c:v>80.8</c:v>
                </c:pt>
                <c:pt idx="1550">
                  <c:v>81</c:v>
                </c:pt>
                <c:pt idx="1551">
                  <c:v>81.099999999999994</c:v>
                </c:pt>
                <c:pt idx="1552">
                  <c:v>80.400000000000006</c:v>
                </c:pt>
                <c:pt idx="1553">
                  <c:v>80</c:v>
                </c:pt>
                <c:pt idx="1554">
                  <c:v>79.7</c:v>
                </c:pt>
                <c:pt idx="1555">
                  <c:v>80.400000000000006</c:v>
                </c:pt>
                <c:pt idx="1556">
                  <c:v>79.900000000000006</c:v>
                </c:pt>
                <c:pt idx="1557">
                  <c:v>79.5</c:v>
                </c:pt>
                <c:pt idx="1558">
                  <c:v>78.5</c:v>
                </c:pt>
                <c:pt idx="1559">
                  <c:v>78.5</c:v>
                </c:pt>
                <c:pt idx="1560">
                  <c:v>80.599999999999994</c:v>
                </c:pt>
                <c:pt idx="1561">
                  <c:v>80.5</c:v>
                </c:pt>
                <c:pt idx="1562">
                  <c:v>79.2</c:v>
                </c:pt>
                <c:pt idx="1563">
                  <c:v>77.8</c:v>
                </c:pt>
                <c:pt idx="1564">
                  <c:v>80.099999999999994</c:v>
                </c:pt>
                <c:pt idx="1565">
                  <c:v>77.7</c:v>
                </c:pt>
                <c:pt idx="1566">
                  <c:v>77</c:v>
                </c:pt>
                <c:pt idx="1567">
                  <c:v>76.8</c:v>
                </c:pt>
                <c:pt idx="1568">
                  <c:v>75.7</c:v>
                </c:pt>
                <c:pt idx="1569">
                  <c:v>77.400000000000006</c:v>
                </c:pt>
                <c:pt idx="1570">
                  <c:v>77.900000000000006</c:v>
                </c:pt>
                <c:pt idx="1571">
                  <c:v>76.400000000000006</c:v>
                </c:pt>
                <c:pt idx="1572">
                  <c:v>76.400000000000006</c:v>
                </c:pt>
                <c:pt idx="1573">
                  <c:v>76.8</c:v>
                </c:pt>
                <c:pt idx="1574">
                  <c:v>75.599999999999994</c:v>
                </c:pt>
                <c:pt idx="1575">
                  <c:v>76.5</c:v>
                </c:pt>
                <c:pt idx="1576">
                  <c:v>75.5</c:v>
                </c:pt>
                <c:pt idx="1577">
                  <c:v>76</c:v>
                </c:pt>
                <c:pt idx="1578">
                  <c:v>74</c:v>
                </c:pt>
                <c:pt idx="1579">
                  <c:v>75.599999999999994</c:v>
                </c:pt>
                <c:pt idx="1580">
                  <c:v>76.599999999999994</c:v>
                </c:pt>
                <c:pt idx="1581">
                  <c:v>76.099999999999994</c:v>
                </c:pt>
                <c:pt idx="1582">
                  <c:v>75.7</c:v>
                </c:pt>
                <c:pt idx="1583">
                  <c:v>75.599999999999994</c:v>
                </c:pt>
                <c:pt idx="1584">
                  <c:v>73.599999999999994</c:v>
                </c:pt>
                <c:pt idx="1585">
                  <c:v>75.099999999999994</c:v>
                </c:pt>
                <c:pt idx="1586">
                  <c:v>75.7</c:v>
                </c:pt>
                <c:pt idx="1587">
                  <c:v>74</c:v>
                </c:pt>
                <c:pt idx="1588">
                  <c:v>72.8</c:v>
                </c:pt>
                <c:pt idx="1589">
                  <c:v>72.5</c:v>
                </c:pt>
                <c:pt idx="1590">
                  <c:v>73.400000000000006</c:v>
                </c:pt>
                <c:pt idx="1591">
                  <c:v>72.2</c:v>
                </c:pt>
                <c:pt idx="1592">
                  <c:v>73.5</c:v>
                </c:pt>
                <c:pt idx="1593">
                  <c:v>73.099999999999994</c:v>
                </c:pt>
                <c:pt idx="1594">
                  <c:v>72.2</c:v>
                </c:pt>
                <c:pt idx="1595">
                  <c:v>72.8</c:v>
                </c:pt>
                <c:pt idx="1596">
                  <c:v>73</c:v>
                </c:pt>
                <c:pt idx="1597">
                  <c:v>71.900000000000006</c:v>
                </c:pt>
                <c:pt idx="1598">
                  <c:v>73.7</c:v>
                </c:pt>
                <c:pt idx="1599">
                  <c:v>72.599999999999994</c:v>
                </c:pt>
                <c:pt idx="1600">
                  <c:v>73.3</c:v>
                </c:pt>
                <c:pt idx="1601">
                  <c:v>73.599999999999994</c:v>
                </c:pt>
                <c:pt idx="1602">
                  <c:v>74.099999999999994</c:v>
                </c:pt>
                <c:pt idx="1603">
                  <c:v>72.8</c:v>
                </c:pt>
                <c:pt idx="1604">
                  <c:v>72.599999999999994</c:v>
                </c:pt>
                <c:pt idx="1605">
                  <c:v>73.400000000000006</c:v>
                </c:pt>
                <c:pt idx="1606">
                  <c:v>71.7</c:v>
                </c:pt>
                <c:pt idx="1607">
                  <c:v>73.8</c:v>
                </c:pt>
                <c:pt idx="1608">
                  <c:v>72.8</c:v>
                </c:pt>
                <c:pt idx="1609">
                  <c:v>73.900000000000006</c:v>
                </c:pt>
                <c:pt idx="1610">
                  <c:v>72.8</c:v>
                </c:pt>
                <c:pt idx="1611">
                  <c:v>73.5</c:v>
                </c:pt>
                <c:pt idx="1612">
                  <c:v>73.3</c:v>
                </c:pt>
                <c:pt idx="1613">
                  <c:v>73.5</c:v>
                </c:pt>
                <c:pt idx="1614">
                  <c:v>74</c:v>
                </c:pt>
                <c:pt idx="1615">
                  <c:v>74</c:v>
                </c:pt>
                <c:pt idx="1616">
                  <c:v>73.7</c:v>
                </c:pt>
                <c:pt idx="1617">
                  <c:v>74.8</c:v>
                </c:pt>
                <c:pt idx="1618">
                  <c:v>74.900000000000006</c:v>
                </c:pt>
                <c:pt idx="1619">
                  <c:v>74</c:v>
                </c:pt>
                <c:pt idx="1620">
                  <c:v>73.900000000000006</c:v>
                </c:pt>
                <c:pt idx="1621">
                  <c:v>72.400000000000006</c:v>
                </c:pt>
                <c:pt idx="1622">
                  <c:v>73.5</c:v>
                </c:pt>
                <c:pt idx="1623">
                  <c:v>73.5</c:v>
                </c:pt>
                <c:pt idx="1624">
                  <c:v>74.400000000000006</c:v>
                </c:pt>
                <c:pt idx="1625">
                  <c:v>74</c:v>
                </c:pt>
                <c:pt idx="1626">
                  <c:v>74.900000000000006</c:v>
                </c:pt>
                <c:pt idx="1627">
                  <c:v>74.900000000000006</c:v>
                </c:pt>
                <c:pt idx="1628">
                  <c:v>74</c:v>
                </c:pt>
                <c:pt idx="1629">
                  <c:v>74.099999999999994</c:v>
                </c:pt>
                <c:pt idx="1630">
                  <c:v>73.900000000000006</c:v>
                </c:pt>
                <c:pt idx="1631">
                  <c:v>73.5</c:v>
                </c:pt>
                <c:pt idx="1632">
                  <c:v>74.599999999999994</c:v>
                </c:pt>
                <c:pt idx="1633">
                  <c:v>73.900000000000006</c:v>
                </c:pt>
                <c:pt idx="1634">
                  <c:v>74.7</c:v>
                </c:pt>
                <c:pt idx="1635">
                  <c:v>74.400000000000006</c:v>
                </c:pt>
                <c:pt idx="1636">
                  <c:v>74.2</c:v>
                </c:pt>
                <c:pt idx="1637">
                  <c:v>72</c:v>
                </c:pt>
                <c:pt idx="1638">
                  <c:v>72.5</c:v>
                </c:pt>
                <c:pt idx="1639">
                  <c:v>73</c:v>
                </c:pt>
                <c:pt idx="1640">
                  <c:v>73.900000000000006</c:v>
                </c:pt>
                <c:pt idx="1641">
                  <c:v>74.3</c:v>
                </c:pt>
                <c:pt idx="1642">
                  <c:v>73.7</c:v>
                </c:pt>
                <c:pt idx="1643">
                  <c:v>74.599999999999994</c:v>
                </c:pt>
                <c:pt idx="1644">
                  <c:v>74.900000000000006</c:v>
                </c:pt>
                <c:pt idx="1645">
                  <c:v>74.400000000000006</c:v>
                </c:pt>
                <c:pt idx="1646">
                  <c:v>74.400000000000006</c:v>
                </c:pt>
                <c:pt idx="1647">
                  <c:v>75.2</c:v>
                </c:pt>
                <c:pt idx="1648">
                  <c:v>75.2</c:v>
                </c:pt>
                <c:pt idx="1649">
                  <c:v>75.400000000000006</c:v>
                </c:pt>
                <c:pt idx="1650">
                  <c:v>75.400000000000006</c:v>
                </c:pt>
                <c:pt idx="1651">
                  <c:v>73.599999999999994</c:v>
                </c:pt>
                <c:pt idx="1652">
                  <c:v>75.3</c:v>
                </c:pt>
                <c:pt idx="1653">
                  <c:v>75.2</c:v>
                </c:pt>
                <c:pt idx="1654">
                  <c:v>74.599999999999994</c:v>
                </c:pt>
                <c:pt idx="1655">
                  <c:v>74.7</c:v>
                </c:pt>
                <c:pt idx="1656">
                  <c:v>74.2</c:v>
                </c:pt>
                <c:pt idx="1657">
                  <c:v>75.400000000000006</c:v>
                </c:pt>
                <c:pt idx="1658">
                  <c:v>73.8</c:v>
                </c:pt>
                <c:pt idx="1659">
                  <c:v>73.7</c:v>
                </c:pt>
                <c:pt idx="1660">
                  <c:v>73.099999999999994</c:v>
                </c:pt>
                <c:pt idx="1661">
                  <c:v>73.900000000000006</c:v>
                </c:pt>
                <c:pt idx="1662">
                  <c:v>73.599999999999994</c:v>
                </c:pt>
                <c:pt idx="1663">
                  <c:v>73.599999999999994</c:v>
                </c:pt>
                <c:pt idx="1664">
                  <c:v>73.7</c:v>
                </c:pt>
                <c:pt idx="1665">
                  <c:v>73.8</c:v>
                </c:pt>
                <c:pt idx="1666">
                  <c:v>72.900000000000006</c:v>
                </c:pt>
                <c:pt idx="1667">
                  <c:v>74.400000000000006</c:v>
                </c:pt>
                <c:pt idx="1668">
                  <c:v>75.099999999999994</c:v>
                </c:pt>
                <c:pt idx="1669">
                  <c:v>75.7</c:v>
                </c:pt>
                <c:pt idx="1670">
                  <c:v>75.5</c:v>
                </c:pt>
                <c:pt idx="1671">
                  <c:v>74.8</c:v>
                </c:pt>
                <c:pt idx="1672">
                  <c:v>74.7</c:v>
                </c:pt>
                <c:pt idx="1673">
                  <c:v>74.599999999999994</c:v>
                </c:pt>
                <c:pt idx="1674">
                  <c:v>75.7</c:v>
                </c:pt>
                <c:pt idx="1675">
                  <c:v>74.2</c:v>
                </c:pt>
                <c:pt idx="1676">
                  <c:v>74.2</c:v>
                </c:pt>
                <c:pt idx="1677">
                  <c:v>74.8</c:v>
                </c:pt>
                <c:pt idx="1678">
                  <c:v>75.2</c:v>
                </c:pt>
                <c:pt idx="1679">
                  <c:v>74.599999999999994</c:v>
                </c:pt>
                <c:pt idx="1680">
                  <c:v>74.2</c:v>
                </c:pt>
                <c:pt idx="1681">
                  <c:v>73.5</c:v>
                </c:pt>
                <c:pt idx="1682">
                  <c:v>73.8</c:v>
                </c:pt>
                <c:pt idx="1683">
                  <c:v>74</c:v>
                </c:pt>
                <c:pt idx="1684">
                  <c:v>74.900000000000006</c:v>
                </c:pt>
                <c:pt idx="1685">
                  <c:v>74.400000000000006</c:v>
                </c:pt>
                <c:pt idx="1686">
                  <c:v>71.5</c:v>
                </c:pt>
                <c:pt idx="1687">
                  <c:v>71</c:v>
                </c:pt>
                <c:pt idx="1688">
                  <c:v>72.400000000000006</c:v>
                </c:pt>
                <c:pt idx="1689">
                  <c:v>73</c:v>
                </c:pt>
                <c:pt idx="1690">
                  <c:v>72.400000000000006</c:v>
                </c:pt>
                <c:pt idx="1691">
                  <c:v>71.400000000000006</c:v>
                </c:pt>
                <c:pt idx="1692">
                  <c:v>72</c:v>
                </c:pt>
                <c:pt idx="1693">
                  <c:v>71.8</c:v>
                </c:pt>
                <c:pt idx="1694">
                  <c:v>72.5</c:v>
                </c:pt>
                <c:pt idx="1695">
                  <c:v>71.5</c:v>
                </c:pt>
                <c:pt idx="1696">
                  <c:v>71.2</c:v>
                </c:pt>
                <c:pt idx="1697">
                  <c:v>71.099999999999994</c:v>
                </c:pt>
                <c:pt idx="1698">
                  <c:v>71.900000000000006</c:v>
                </c:pt>
                <c:pt idx="1699">
                  <c:v>71.2</c:v>
                </c:pt>
                <c:pt idx="1700">
                  <c:v>71.400000000000006</c:v>
                </c:pt>
                <c:pt idx="1701">
                  <c:v>70.7</c:v>
                </c:pt>
                <c:pt idx="1702">
                  <c:v>70.7</c:v>
                </c:pt>
                <c:pt idx="1703">
                  <c:v>69.599999999999994</c:v>
                </c:pt>
                <c:pt idx="1704">
                  <c:v>69.599999999999994</c:v>
                </c:pt>
                <c:pt idx="1705">
                  <c:v>70.2</c:v>
                </c:pt>
                <c:pt idx="1706">
                  <c:v>70.900000000000006</c:v>
                </c:pt>
                <c:pt idx="1707">
                  <c:v>70.5</c:v>
                </c:pt>
                <c:pt idx="1708">
                  <c:v>71.3</c:v>
                </c:pt>
                <c:pt idx="1709">
                  <c:v>70</c:v>
                </c:pt>
                <c:pt idx="1710">
                  <c:v>70</c:v>
                </c:pt>
                <c:pt idx="1711">
                  <c:v>69.900000000000006</c:v>
                </c:pt>
                <c:pt idx="1712">
                  <c:v>70.599999999999994</c:v>
                </c:pt>
                <c:pt idx="1713">
                  <c:v>70</c:v>
                </c:pt>
                <c:pt idx="1714">
                  <c:v>70.3</c:v>
                </c:pt>
                <c:pt idx="1715">
                  <c:v>70.3</c:v>
                </c:pt>
                <c:pt idx="1716">
                  <c:v>71.2</c:v>
                </c:pt>
                <c:pt idx="1717">
                  <c:v>71.099999999999994</c:v>
                </c:pt>
                <c:pt idx="1718">
                  <c:v>71.2</c:v>
                </c:pt>
                <c:pt idx="1719">
                  <c:v>70.2</c:v>
                </c:pt>
                <c:pt idx="1720">
                  <c:v>70.8</c:v>
                </c:pt>
                <c:pt idx="1721">
                  <c:v>70.8</c:v>
                </c:pt>
                <c:pt idx="1722">
                  <c:v>71.099999999999994</c:v>
                </c:pt>
                <c:pt idx="1723">
                  <c:v>71.599999999999994</c:v>
                </c:pt>
                <c:pt idx="1724">
                  <c:v>72</c:v>
                </c:pt>
                <c:pt idx="1725">
                  <c:v>71.8</c:v>
                </c:pt>
                <c:pt idx="1726">
                  <c:v>72</c:v>
                </c:pt>
                <c:pt idx="1727">
                  <c:v>71.400000000000006</c:v>
                </c:pt>
                <c:pt idx="1728">
                  <c:v>72.099999999999994</c:v>
                </c:pt>
                <c:pt idx="1729">
                  <c:v>70.8</c:v>
                </c:pt>
                <c:pt idx="1730">
                  <c:v>71.599999999999994</c:v>
                </c:pt>
                <c:pt idx="1731">
                  <c:v>71.099999999999994</c:v>
                </c:pt>
                <c:pt idx="1732">
                  <c:v>70.400000000000006</c:v>
                </c:pt>
                <c:pt idx="1733">
                  <c:v>70.599999999999994</c:v>
                </c:pt>
                <c:pt idx="1734">
                  <c:v>70.400000000000006</c:v>
                </c:pt>
                <c:pt idx="1735">
                  <c:v>70.2</c:v>
                </c:pt>
                <c:pt idx="1736">
                  <c:v>70.900000000000006</c:v>
                </c:pt>
                <c:pt idx="1737">
                  <c:v>71</c:v>
                </c:pt>
                <c:pt idx="1738">
                  <c:v>71.2</c:v>
                </c:pt>
                <c:pt idx="1739">
                  <c:v>70.8</c:v>
                </c:pt>
                <c:pt idx="1740">
                  <c:v>71.099999999999994</c:v>
                </c:pt>
                <c:pt idx="1741">
                  <c:v>70.8</c:v>
                </c:pt>
                <c:pt idx="1742">
                  <c:v>70.8</c:v>
                </c:pt>
                <c:pt idx="1743">
                  <c:v>70.2</c:v>
                </c:pt>
                <c:pt idx="1744">
                  <c:v>70.599999999999994</c:v>
                </c:pt>
                <c:pt idx="1745">
                  <c:v>70.900000000000006</c:v>
                </c:pt>
                <c:pt idx="1746">
                  <c:v>71.599999999999994</c:v>
                </c:pt>
                <c:pt idx="1747">
                  <c:v>72.400000000000006</c:v>
                </c:pt>
                <c:pt idx="1748">
                  <c:v>72</c:v>
                </c:pt>
                <c:pt idx="1749">
                  <c:v>72</c:v>
                </c:pt>
                <c:pt idx="1750">
                  <c:v>72.7</c:v>
                </c:pt>
                <c:pt idx="1751">
                  <c:v>72.8</c:v>
                </c:pt>
                <c:pt idx="1752">
                  <c:v>73</c:v>
                </c:pt>
                <c:pt idx="1753">
                  <c:v>72.3</c:v>
                </c:pt>
                <c:pt idx="1754">
                  <c:v>72.8</c:v>
                </c:pt>
                <c:pt idx="1755">
                  <c:v>73.7</c:v>
                </c:pt>
                <c:pt idx="1756">
                  <c:v>74.2</c:v>
                </c:pt>
                <c:pt idx="1757">
                  <c:v>74.3</c:v>
                </c:pt>
                <c:pt idx="1758">
                  <c:v>74.099999999999994</c:v>
                </c:pt>
                <c:pt idx="1759">
                  <c:v>74.900000000000006</c:v>
                </c:pt>
                <c:pt idx="1760">
                  <c:v>74.599999999999994</c:v>
                </c:pt>
                <c:pt idx="1761">
                  <c:v>75.099999999999994</c:v>
                </c:pt>
                <c:pt idx="1762">
                  <c:v>74.8</c:v>
                </c:pt>
                <c:pt idx="1763">
                  <c:v>75</c:v>
                </c:pt>
                <c:pt idx="1764">
                  <c:v>75</c:v>
                </c:pt>
                <c:pt idx="1765">
                  <c:v>75.099999999999994</c:v>
                </c:pt>
                <c:pt idx="1766">
                  <c:v>74.599999999999994</c:v>
                </c:pt>
                <c:pt idx="1767">
                  <c:v>75</c:v>
                </c:pt>
                <c:pt idx="1768">
                  <c:v>75.900000000000006</c:v>
                </c:pt>
                <c:pt idx="1769">
                  <c:v>75.8</c:v>
                </c:pt>
                <c:pt idx="1770">
                  <c:v>76.2</c:v>
                </c:pt>
                <c:pt idx="1771">
                  <c:v>76.7</c:v>
                </c:pt>
                <c:pt idx="1772">
                  <c:v>77</c:v>
                </c:pt>
                <c:pt idx="1773">
                  <c:v>76.900000000000006</c:v>
                </c:pt>
                <c:pt idx="1774">
                  <c:v>76.900000000000006</c:v>
                </c:pt>
                <c:pt idx="1775">
                  <c:v>77.400000000000006</c:v>
                </c:pt>
                <c:pt idx="1776">
                  <c:v>77.5</c:v>
                </c:pt>
                <c:pt idx="1777">
                  <c:v>77.7</c:v>
                </c:pt>
                <c:pt idx="1778">
                  <c:v>77.7</c:v>
                </c:pt>
                <c:pt idx="1779">
                  <c:v>77.3</c:v>
                </c:pt>
                <c:pt idx="1780">
                  <c:v>77.599999999999994</c:v>
                </c:pt>
                <c:pt idx="1781">
                  <c:v>78.099999999999994</c:v>
                </c:pt>
                <c:pt idx="1782">
                  <c:v>78.099999999999994</c:v>
                </c:pt>
                <c:pt idx="1783">
                  <c:v>78.599999999999994</c:v>
                </c:pt>
                <c:pt idx="1784">
                  <c:v>78.3</c:v>
                </c:pt>
                <c:pt idx="1785">
                  <c:v>78.3</c:v>
                </c:pt>
                <c:pt idx="1786">
                  <c:v>77.7</c:v>
                </c:pt>
                <c:pt idx="1787">
                  <c:v>77.8</c:v>
                </c:pt>
                <c:pt idx="1788">
                  <c:v>77.599999999999994</c:v>
                </c:pt>
                <c:pt idx="1789">
                  <c:v>78</c:v>
                </c:pt>
                <c:pt idx="1790">
                  <c:v>78.3</c:v>
                </c:pt>
                <c:pt idx="1791">
                  <c:v>78.099999999999994</c:v>
                </c:pt>
                <c:pt idx="1792">
                  <c:v>78.3</c:v>
                </c:pt>
                <c:pt idx="1793">
                  <c:v>77.7</c:v>
                </c:pt>
                <c:pt idx="1794">
                  <c:v>77.8</c:v>
                </c:pt>
                <c:pt idx="1795">
                  <c:v>77.900000000000006</c:v>
                </c:pt>
                <c:pt idx="1796">
                  <c:v>77.900000000000006</c:v>
                </c:pt>
                <c:pt idx="1797">
                  <c:v>78.400000000000006</c:v>
                </c:pt>
                <c:pt idx="1798">
                  <c:v>78</c:v>
                </c:pt>
                <c:pt idx="1799">
                  <c:v>78.3</c:v>
                </c:pt>
                <c:pt idx="1800">
                  <c:v>78.599999999999994</c:v>
                </c:pt>
                <c:pt idx="1801">
                  <c:v>78.400000000000006</c:v>
                </c:pt>
                <c:pt idx="1802">
                  <c:v>78.5</c:v>
                </c:pt>
                <c:pt idx="1803">
                  <c:v>78.5</c:v>
                </c:pt>
                <c:pt idx="1804">
                  <c:v>78.599999999999994</c:v>
                </c:pt>
                <c:pt idx="1805">
                  <c:v>78.3</c:v>
                </c:pt>
                <c:pt idx="1806">
                  <c:v>78.599999999999994</c:v>
                </c:pt>
                <c:pt idx="1807">
                  <c:v>78.8</c:v>
                </c:pt>
                <c:pt idx="1808">
                  <c:v>78.900000000000006</c:v>
                </c:pt>
                <c:pt idx="1809">
                  <c:v>78.8</c:v>
                </c:pt>
                <c:pt idx="1810">
                  <c:v>78.5</c:v>
                </c:pt>
                <c:pt idx="1811">
                  <c:v>78.599999999999994</c:v>
                </c:pt>
                <c:pt idx="1812">
                  <c:v>78.8</c:v>
                </c:pt>
                <c:pt idx="1813">
                  <c:v>78.2</c:v>
                </c:pt>
                <c:pt idx="1814">
                  <c:v>78.099999999999994</c:v>
                </c:pt>
                <c:pt idx="1815">
                  <c:v>77.8</c:v>
                </c:pt>
                <c:pt idx="1816">
                  <c:v>77.599999999999994</c:v>
                </c:pt>
                <c:pt idx="1817">
                  <c:v>77.7</c:v>
                </c:pt>
                <c:pt idx="1818">
                  <c:v>77.400000000000006</c:v>
                </c:pt>
                <c:pt idx="1819">
                  <c:v>77.400000000000006</c:v>
                </c:pt>
                <c:pt idx="1820">
                  <c:v>77.599999999999994</c:v>
                </c:pt>
                <c:pt idx="1821">
                  <c:v>77.5</c:v>
                </c:pt>
                <c:pt idx="1822">
                  <c:v>77.900000000000006</c:v>
                </c:pt>
                <c:pt idx="1823">
                  <c:v>77.400000000000006</c:v>
                </c:pt>
                <c:pt idx="1824">
                  <c:v>77.3</c:v>
                </c:pt>
                <c:pt idx="1825">
                  <c:v>77.599999999999994</c:v>
                </c:pt>
                <c:pt idx="1826">
                  <c:v>77.5</c:v>
                </c:pt>
                <c:pt idx="1827">
                  <c:v>77.3</c:v>
                </c:pt>
                <c:pt idx="1828">
                  <c:v>77</c:v>
                </c:pt>
                <c:pt idx="1829">
                  <c:v>77.5</c:v>
                </c:pt>
                <c:pt idx="1830">
                  <c:v>77.5</c:v>
                </c:pt>
                <c:pt idx="1831">
                  <c:v>77.5</c:v>
                </c:pt>
                <c:pt idx="1832">
                  <c:v>77.7</c:v>
                </c:pt>
                <c:pt idx="1833">
                  <c:v>77.400000000000006</c:v>
                </c:pt>
                <c:pt idx="1834">
                  <c:v>77.5</c:v>
                </c:pt>
                <c:pt idx="1835">
                  <c:v>77.2</c:v>
                </c:pt>
                <c:pt idx="1836">
                  <c:v>77.5</c:v>
                </c:pt>
                <c:pt idx="1837">
                  <c:v>77.7</c:v>
                </c:pt>
                <c:pt idx="1838">
                  <c:v>77.8</c:v>
                </c:pt>
                <c:pt idx="1839">
                  <c:v>77.8</c:v>
                </c:pt>
                <c:pt idx="1840">
                  <c:v>77.7</c:v>
                </c:pt>
                <c:pt idx="1841">
                  <c:v>77.900000000000006</c:v>
                </c:pt>
                <c:pt idx="1842">
                  <c:v>77.900000000000006</c:v>
                </c:pt>
                <c:pt idx="1843">
                  <c:v>77.900000000000006</c:v>
                </c:pt>
                <c:pt idx="1844">
                  <c:v>77.8</c:v>
                </c:pt>
                <c:pt idx="1845">
                  <c:v>77.8</c:v>
                </c:pt>
                <c:pt idx="1846">
                  <c:v>77.8</c:v>
                </c:pt>
                <c:pt idx="1847">
                  <c:v>77.900000000000006</c:v>
                </c:pt>
                <c:pt idx="1848">
                  <c:v>77.7</c:v>
                </c:pt>
                <c:pt idx="1849">
                  <c:v>77.7</c:v>
                </c:pt>
                <c:pt idx="1850">
                  <c:v>78</c:v>
                </c:pt>
                <c:pt idx="1851">
                  <c:v>78.2</c:v>
                </c:pt>
                <c:pt idx="1852">
                  <c:v>78.2</c:v>
                </c:pt>
                <c:pt idx="1853">
                  <c:v>78.400000000000006</c:v>
                </c:pt>
                <c:pt idx="1854">
                  <c:v>78.400000000000006</c:v>
                </c:pt>
                <c:pt idx="1855">
                  <c:v>78.099999999999994</c:v>
                </c:pt>
                <c:pt idx="1856">
                  <c:v>78.099999999999994</c:v>
                </c:pt>
                <c:pt idx="1857">
                  <c:v>78.2</c:v>
                </c:pt>
                <c:pt idx="1858">
                  <c:v>78.2</c:v>
                </c:pt>
                <c:pt idx="1859">
                  <c:v>78.099999999999994</c:v>
                </c:pt>
                <c:pt idx="1860">
                  <c:v>79.2</c:v>
                </c:pt>
                <c:pt idx="1861">
                  <c:v>79.3</c:v>
                </c:pt>
                <c:pt idx="1862">
                  <c:v>79.3</c:v>
                </c:pt>
                <c:pt idx="1863">
                  <c:v>79.599999999999994</c:v>
                </c:pt>
                <c:pt idx="1864">
                  <c:v>79.900000000000006</c:v>
                </c:pt>
                <c:pt idx="1865">
                  <c:v>80.599999999999994</c:v>
                </c:pt>
                <c:pt idx="1866">
                  <c:v>80.599999999999994</c:v>
                </c:pt>
                <c:pt idx="1867">
                  <c:v>80.8</c:v>
                </c:pt>
                <c:pt idx="1868">
                  <c:v>80.900000000000006</c:v>
                </c:pt>
                <c:pt idx="1869">
                  <c:v>81.099999999999994</c:v>
                </c:pt>
                <c:pt idx="1870">
                  <c:v>81.3</c:v>
                </c:pt>
                <c:pt idx="1871">
                  <c:v>81.3</c:v>
                </c:pt>
                <c:pt idx="1872">
                  <c:v>81.3</c:v>
                </c:pt>
                <c:pt idx="1873">
                  <c:v>81.099999999999994</c:v>
                </c:pt>
                <c:pt idx="1874">
                  <c:v>81.3</c:v>
                </c:pt>
                <c:pt idx="1875">
                  <c:v>81.8</c:v>
                </c:pt>
                <c:pt idx="1876">
                  <c:v>82.1</c:v>
                </c:pt>
                <c:pt idx="1877">
                  <c:v>82.3</c:v>
                </c:pt>
                <c:pt idx="1878">
                  <c:v>82.6</c:v>
                </c:pt>
                <c:pt idx="1879">
                  <c:v>83.1</c:v>
                </c:pt>
                <c:pt idx="1880">
                  <c:v>83.2</c:v>
                </c:pt>
                <c:pt idx="1881">
                  <c:v>83.5</c:v>
                </c:pt>
                <c:pt idx="1882">
                  <c:v>83.6</c:v>
                </c:pt>
                <c:pt idx="1883">
                  <c:v>83.8</c:v>
                </c:pt>
                <c:pt idx="1884">
                  <c:v>83.9</c:v>
                </c:pt>
                <c:pt idx="1885">
                  <c:v>83.9</c:v>
                </c:pt>
                <c:pt idx="1886">
                  <c:v>83.9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84</c:v>
                </c:pt>
                <c:pt idx="1891">
                  <c:v>84.6</c:v>
                </c:pt>
                <c:pt idx="1892">
                  <c:v>84.6</c:v>
                </c:pt>
                <c:pt idx="1893">
                  <c:v>84.7</c:v>
                </c:pt>
                <c:pt idx="1894">
                  <c:v>84.7</c:v>
                </c:pt>
                <c:pt idx="1895">
                  <c:v>85</c:v>
                </c:pt>
                <c:pt idx="1896">
                  <c:v>85.1</c:v>
                </c:pt>
                <c:pt idx="1897">
                  <c:v>85.1</c:v>
                </c:pt>
                <c:pt idx="1898">
                  <c:v>84.9</c:v>
                </c:pt>
                <c:pt idx="1899">
                  <c:v>84.9</c:v>
                </c:pt>
                <c:pt idx="1900">
                  <c:v>85.2</c:v>
                </c:pt>
                <c:pt idx="1901">
                  <c:v>85.2</c:v>
                </c:pt>
                <c:pt idx="1902">
                  <c:v>85.4</c:v>
                </c:pt>
                <c:pt idx="1903">
                  <c:v>85.3</c:v>
                </c:pt>
                <c:pt idx="1904">
                  <c:v>85.3</c:v>
                </c:pt>
                <c:pt idx="1905">
                  <c:v>85.2</c:v>
                </c:pt>
                <c:pt idx="1906">
                  <c:v>85.5</c:v>
                </c:pt>
                <c:pt idx="1907">
                  <c:v>85.3</c:v>
                </c:pt>
                <c:pt idx="1908">
                  <c:v>85.4</c:v>
                </c:pt>
                <c:pt idx="1909">
                  <c:v>85.4</c:v>
                </c:pt>
                <c:pt idx="1910">
                  <c:v>85.7</c:v>
                </c:pt>
                <c:pt idx="1911">
                  <c:v>86</c:v>
                </c:pt>
                <c:pt idx="1912">
                  <c:v>85.9</c:v>
                </c:pt>
                <c:pt idx="1913">
                  <c:v>86.1</c:v>
                </c:pt>
                <c:pt idx="1914">
                  <c:v>86.3</c:v>
                </c:pt>
                <c:pt idx="1915">
                  <c:v>86.5</c:v>
                </c:pt>
                <c:pt idx="1916">
                  <c:v>86.5</c:v>
                </c:pt>
                <c:pt idx="1917">
                  <c:v>86.8</c:v>
                </c:pt>
                <c:pt idx="1918">
                  <c:v>87.1</c:v>
                </c:pt>
                <c:pt idx="1919">
                  <c:v>87.1</c:v>
                </c:pt>
                <c:pt idx="1920">
                  <c:v>87.2</c:v>
                </c:pt>
                <c:pt idx="1921">
                  <c:v>87.2</c:v>
                </c:pt>
                <c:pt idx="1922">
                  <c:v>87.3</c:v>
                </c:pt>
                <c:pt idx="1923">
                  <c:v>87.4</c:v>
                </c:pt>
                <c:pt idx="1924">
                  <c:v>87.4</c:v>
                </c:pt>
                <c:pt idx="1925">
                  <c:v>87.4</c:v>
                </c:pt>
                <c:pt idx="1926">
                  <c:v>87.5</c:v>
                </c:pt>
                <c:pt idx="1927">
                  <c:v>87.7</c:v>
                </c:pt>
                <c:pt idx="1928">
                  <c:v>87.4</c:v>
                </c:pt>
                <c:pt idx="1929">
                  <c:v>87.5</c:v>
                </c:pt>
                <c:pt idx="1930">
                  <c:v>87.7</c:v>
                </c:pt>
                <c:pt idx="1931">
                  <c:v>87.4</c:v>
                </c:pt>
                <c:pt idx="1932">
                  <c:v>87.5</c:v>
                </c:pt>
                <c:pt idx="1933">
                  <c:v>87.5</c:v>
                </c:pt>
                <c:pt idx="1934">
                  <c:v>87.5</c:v>
                </c:pt>
                <c:pt idx="1935">
                  <c:v>87.5</c:v>
                </c:pt>
                <c:pt idx="1936">
                  <c:v>87.5</c:v>
                </c:pt>
                <c:pt idx="1937">
                  <c:v>87.7</c:v>
                </c:pt>
                <c:pt idx="1938">
                  <c:v>87.7</c:v>
                </c:pt>
                <c:pt idx="1939">
                  <c:v>87.8</c:v>
                </c:pt>
                <c:pt idx="1940">
                  <c:v>87.9</c:v>
                </c:pt>
                <c:pt idx="1941">
                  <c:v>87.9</c:v>
                </c:pt>
                <c:pt idx="1942">
                  <c:v>88</c:v>
                </c:pt>
                <c:pt idx="1943">
                  <c:v>88</c:v>
                </c:pt>
                <c:pt idx="1944">
                  <c:v>88.1</c:v>
                </c:pt>
                <c:pt idx="1945">
                  <c:v>88</c:v>
                </c:pt>
                <c:pt idx="1946">
                  <c:v>88.1</c:v>
                </c:pt>
                <c:pt idx="1947">
                  <c:v>88.3</c:v>
                </c:pt>
                <c:pt idx="1948">
                  <c:v>88.5</c:v>
                </c:pt>
                <c:pt idx="1949">
                  <c:v>88.3</c:v>
                </c:pt>
                <c:pt idx="1950">
                  <c:v>88.4</c:v>
                </c:pt>
                <c:pt idx="1951">
                  <c:v>88.5</c:v>
                </c:pt>
                <c:pt idx="1952">
                  <c:v>88.7</c:v>
                </c:pt>
                <c:pt idx="1953">
                  <c:v>88.5</c:v>
                </c:pt>
                <c:pt idx="1954">
                  <c:v>88.6</c:v>
                </c:pt>
                <c:pt idx="1955">
                  <c:v>88.5</c:v>
                </c:pt>
                <c:pt idx="1956">
                  <c:v>88.6</c:v>
                </c:pt>
                <c:pt idx="1957">
                  <c:v>88.5</c:v>
                </c:pt>
                <c:pt idx="1958">
                  <c:v>88.3</c:v>
                </c:pt>
                <c:pt idx="1959">
                  <c:v>88.4</c:v>
                </c:pt>
                <c:pt idx="1960">
                  <c:v>88.3</c:v>
                </c:pt>
                <c:pt idx="1961">
                  <c:v>88.3</c:v>
                </c:pt>
                <c:pt idx="1962">
                  <c:v>88.3</c:v>
                </c:pt>
                <c:pt idx="1963">
                  <c:v>88.2</c:v>
                </c:pt>
                <c:pt idx="1964">
                  <c:v>88.3</c:v>
                </c:pt>
                <c:pt idx="1965">
                  <c:v>88.3</c:v>
                </c:pt>
                <c:pt idx="1966">
                  <c:v>88.2</c:v>
                </c:pt>
                <c:pt idx="1967">
                  <c:v>88.4</c:v>
                </c:pt>
                <c:pt idx="1968">
                  <c:v>88.5</c:v>
                </c:pt>
                <c:pt idx="1969">
                  <c:v>88.5</c:v>
                </c:pt>
                <c:pt idx="1970">
                  <c:v>88.6</c:v>
                </c:pt>
                <c:pt idx="1971">
                  <c:v>88.8</c:v>
                </c:pt>
                <c:pt idx="1972">
                  <c:v>88.9</c:v>
                </c:pt>
                <c:pt idx="1973">
                  <c:v>89</c:v>
                </c:pt>
                <c:pt idx="1974">
                  <c:v>88.9</c:v>
                </c:pt>
                <c:pt idx="1975">
                  <c:v>89.1</c:v>
                </c:pt>
                <c:pt idx="1976">
                  <c:v>89.1</c:v>
                </c:pt>
                <c:pt idx="1977">
                  <c:v>89</c:v>
                </c:pt>
                <c:pt idx="1978">
                  <c:v>89</c:v>
                </c:pt>
                <c:pt idx="1979">
                  <c:v>89.3</c:v>
                </c:pt>
                <c:pt idx="1980">
                  <c:v>89.2</c:v>
                </c:pt>
                <c:pt idx="1981">
                  <c:v>89.3</c:v>
                </c:pt>
                <c:pt idx="1982">
                  <c:v>89.2</c:v>
                </c:pt>
                <c:pt idx="1983">
                  <c:v>89.2</c:v>
                </c:pt>
                <c:pt idx="1984">
                  <c:v>89</c:v>
                </c:pt>
                <c:pt idx="1985">
                  <c:v>89.2</c:v>
                </c:pt>
                <c:pt idx="1986">
                  <c:v>88.9</c:v>
                </c:pt>
                <c:pt idx="1987">
                  <c:v>88.9</c:v>
                </c:pt>
                <c:pt idx="1988">
                  <c:v>89</c:v>
                </c:pt>
                <c:pt idx="1989">
                  <c:v>89.1</c:v>
                </c:pt>
                <c:pt idx="1990">
                  <c:v>89.1</c:v>
                </c:pt>
                <c:pt idx="1991">
                  <c:v>89</c:v>
                </c:pt>
                <c:pt idx="1992">
                  <c:v>89</c:v>
                </c:pt>
                <c:pt idx="1993">
                  <c:v>88.9</c:v>
                </c:pt>
                <c:pt idx="1994">
                  <c:v>89.1</c:v>
                </c:pt>
                <c:pt idx="1995">
                  <c:v>88.9</c:v>
                </c:pt>
                <c:pt idx="1996">
                  <c:v>89</c:v>
                </c:pt>
                <c:pt idx="1997">
                  <c:v>88.9</c:v>
                </c:pt>
                <c:pt idx="1998">
                  <c:v>88.7</c:v>
                </c:pt>
                <c:pt idx="1999">
                  <c:v>88.7</c:v>
                </c:pt>
                <c:pt idx="2000">
                  <c:v>88.9</c:v>
                </c:pt>
                <c:pt idx="2001">
                  <c:v>88.9</c:v>
                </c:pt>
                <c:pt idx="2002">
                  <c:v>89.2</c:v>
                </c:pt>
                <c:pt idx="2003">
                  <c:v>89.1</c:v>
                </c:pt>
                <c:pt idx="2004">
                  <c:v>89.2</c:v>
                </c:pt>
                <c:pt idx="2005">
                  <c:v>89.3</c:v>
                </c:pt>
                <c:pt idx="2006">
                  <c:v>89.3</c:v>
                </c:pt>
                <c:pt idx="2007">
                  <c:v>89</c:v>
                </c:pt>
                <c:pt idx="2008">
                  <c:v>88.9</c:v>
                </c:pt>
                <c:pt idx="2009">
                  <c:v>88.9</c:v>
                </c:pt>
                <c:pt idx="2010">
                  <c:v>89.2</c:v>
                </c:pt>
                <c:pt idx="2011">
                  <c:v>89.5</c:v>
                </c:pt>
                <c:pt idx="2012">
                  <c:v>89.7</c:v>
                </c:pt>
                <c:pt idx="2013">
                  <c:v>89.7</c:v>
                </c:pt>
                <c:pt idx="2014">
                  <c:v>89.9</c:v>
                </c:pt>
                <c:pt idx="2015">
                  <c:v>89.6</c:v>
                </c:pt>
                <c:pt idx="2016">
                  <c:v>89.7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90.5</c:v>
                </c:pt>
                <c:pt idx="2021">
                  <c:v>90.7</c:v>
                </c:pt>
                <c:pt idx="2022">
                  <c:v>91</c:v>
                </c:pt>
                <c:pt idx="2023">
                  <c:v>90.6</c:v>
                </c:pt>
                <c:pt idx="2024">
                  <c:v>90.2</c:v>
                </c:pt>
                <c:pt idx="2025">
                  <c:v>90.7</c:v>
                </c:pt>
                <c:pt idx="2026">
                  <c:v>91</c:v>
                </c:pt>
                <c:pt idx="2027">
                  <c:v>90.9</c:v>
                </c:pt>
                <c:pt idx="2028">
                  <c:v>91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90.8</c:v>
                </c:pt>
                <c:pt idx="2033">
                  <c:v>90.8</c:v>
                </c:pt>
                <c:pt idx="2034">
                  <c:v>90.5</c:v>
                </c:pt>
                <c:pt idx="2035">
                  <c:v>90.3</c:v>
                </c:pt>
                <c:pt idx="2036">
                  <c:v>90.3</c:v>
                </c:pt>
                <c:pt idx="2037">
                  <c:v>90.1</c:v>
                </c:pt>
                <c:pt idx="2038">
                  <c:v>90.1</c:v>
                </c:pt>
                <c:pt idx="2039">
                  <c:v>90.2</c:v>
                </c:pt>
                <c:pt idx="2040">
                  <c:v>90.1</c:v>
                </c:pt>
                <c:pt idx="2041">
                  <c:v>90.1</c:v>
                </c:pt>
                <c:pt idx="2042">
                  <c:v>90.2</c:v>
                </c:pt>
                <c:pt idx="2043">
                  <c:v>90</c:v>
                </c:pt>
                <c:pt idx="2044">
                  <c:v>89.8</c:v>
                </c:pt>
                <c:pt idx="2045">
                  <c:v>90</c:v>
                </c:pt>
                <c:pt idx="2046">
                  <c:v>90.1</c:v>
                </c:pt>
                <c:pt idx="2047">
                  <c:v>90</c:v>
                </c:pt>
                <c:pt idx="2048">
                  <c:v>89.7</c:v>
                </c:pt>
                <c:pt idx="2049">
                  <c:v>89.6</c:v>
                </c:pt>
                <c:pt idx="2050">
                  <c:v>89.8</c:v>
                </c:pt>
                <c:pt idx="2051">
                  <c:v>89.7</c:v>
                </c:pt>
                <c:pt idx="2052">
                  <c:v>90.1</c:v>
                </c:pt>
                <c:pt idx="2053">
                  <c:v>90.4</c:v>
                </c:pt>
                <c:pt idx="2054">
                  <c:v>90.6</c:v>
                </c:pt>
                <c:pt idx="2055">
                  <c:v>90.5</c:v>
                </c:pt>
                <c:pt idx="2056">
                  <c:v>90.6</c:v>
                </c:pt>
                <c:pt idx="2057">
                  <c:v>90.7</c:v>
                </c:pt>
                <c:pt idx="2058">
                  <c:v>90.6</c:v>
                </c:pt>
                <c:pt idx="2059">
                  <c:v>90.7</c:v>
                </c:pt>
                <c:pt idx="2060">
                  <c:v>90.8</c:v>
                </c:pt>
                <c:pt idx="2061">
                  <c:v>91</c:v>
                </c:pt>
                <c:pt idx="2062">
                  <c:v>91</c:v>
                </c:pt>
                <c:pt idx="2063">
                  <c:v>90.6</c:v>
                </c:pt>
                <c:pt idx="2064">
                  <c:v>90.4</c:v>
                </c:pt>
                <c:pt idx="2065">
                  <c:v>90.6</c:v>
                </c:pt>
                <c:pt idx="2066">
                  <c:v>90.8</c:v>
                </c:pt>
                <c:pt idx="2067">
                  <c:v>90.6</c:v>
                </c:pt>
                <c:pt idx="2068">
                  <c:v>90.6</c:v>
                </c:pt>
                <c:pt idx="2069">
                  <c:v>90.5</c:v>
                </c:pt>
                <c:pt idx="2070">
                  <c:v>90.9</c:v>
                </c:pt>
                <c:pt idx="2071">
                  <c:v>90.7</c:v>
                </c:pt>
                <c:pt idx="2072">
                  <c:v>90.9</c:v>
                </c:pt>
                <c:pt idx="2073">
                  <c:v>91.3</c:v>
                </c:pt>
                <c:pt idx="2074">
                  <c:v>91.3</c:v>
                </c:pt>
                <c:pt idx="2075">
                  <c:v>91.3</c:v>
                </c:pt>
                <c:pt idx="2076">
                  <c:v>91.3</c:v>
                </c:pt>
                <c:pt idx="2077">
                  <c:v>91.4</c:v>
                </c:pt>
                <c:pt idx="2078">
                  <c:v>91.4</c:v>
                </c:pt>
                <c:pt idx="2079">
                  <c:v>91.5</c:v>
                </c:pt>
                <c:pt idx="2080">
                  <c:v>91.5</c:v>
                </c:pt>
                <c:pt idx="2081">
                  <c:v>91.5</c:v>
                </c:pt>
                <c:pt idx="2082">
                  <c:v>91.4</c:v>
                </c:pt>
                <c:pt idx="2083">
                  <c:v>91.5</c:v>
                </c:pt>
                <c:pt idx="2084">
                  <c:v>91.2</c:v>
                </c:pt>
                <c:pt idx="2085">
                  <c:v>91.4</c:v>
                </c:pt>
                <c:pt idx="2086">
                  <c:v>91.3</c:v>
                </c:pt>
                <c:pt idx="2087">
                  <c:v>91.4</c:v>
                </c:pt>
                <c:pt idx="2088">
                  <c:v>91.2</c:v>
                </c:pt>
                <c:pt idx="2089">
                  <c:v>91.2</c:v>
                </c:pt>
                <c:pt idx="2090">
                  <c:v>91.2</c:v>
                </c:pt>
                <c:pt idx="2091">
                  <c:v>91</c:v>
                </c:pt>
                <c:pt idx="2092">
                  <c:v>91</c:v>
                </c:pt>
                <c:pt idx="2093">
                  <c:v>91.3</c:v>
                </c:pt>
                <c:pt idx="2094">
                  <c:v>91.3</c:v>
                </c:pt>
                <c:pt idx="2095">
                  <c:v>91.4</c:v>
                </c:pt>
                <c:pt idx="2096">
                  <c:v>91.4</c:v>
                </c:pt>
                <c:pt idx="2097">
                  <c:v>91.4</c:v>
                </c:pt>
                <c:pt idx="2098">
                  <c:v>91.4</c:v>
                </c:pt>
                <c:pt idx="2099">
                  <c:v>91.4</c:v>
                </c:pt>
                <c:pt idx="2100">
                  <c:v>91.7</c:v>
                </c:pt>
                <c:pt idx="2101">
                  <c:v>91.6</c:v>
                </c:pt>
                <c:pt idx="2102">
                  <c:v>91.6</c:v>
                </c:pt>
                <c:pt idx="2103">
                  <c:v>91.5</c:v>
                </c:pt>
                <c:pt idx="2104">
                  <c:v>91.6</c:v>
                </c:pt>
                <c:pt idx="2105">
                  <c:v>91.4</c:v>
                </c:pt>
                <c:pt idx="2106">
                  <c:v>91.5</c:v>
                </c:pt>
                <c:pt idx="2107">
                  <c:v>91.4</c:v>
                </c:pt>
                <c:pt idx="2108">
                  <c:v>91.4</c:v>
                </c:pt>
                <c:pt idx="2109">
                  <c:v>91.2</c:v>
                </c:pt>
                <c:pt idx="2110">
                  <c:v>91.3</c:v>
                </c:pt>
                <c:pt idx="2111">
                  <c:v>91.3</c:v>
                </c:pt>
                <c:pt idx="2112">
                  <c:v>91.2</c:v>
                </c:pt>
                <c:pt idx="2113">
                  <c:v>91.2</c:v>
                </c:pt>
                <c:pt idx="2114">
                  <c:v>91.2</c:v>
                </c:pt>
                <c:pt idx="2115">
                  <c:v>91.3</c:v>
                </c:pt>
                <c:pt idx="2116">
                  <c:v>91.2</c:v>
                </c:pt>
                <c:pt idx="2117">
                  <c:v>91.1</c:v>
                </c:pt>
                <c:pt idx="2118">
                  <c:v>91.1</c:v>
                </c:pt>
                <c:pt idx="2119">
                  <c:v>91.1</c:v>
                </c:pt>
                <c:pt idx="2120">
                  <c:v>91.3</c:v>
                </c:pt>
                <c:pt idx="2121">
                  <c:v>91.1</c:v>
                </c:pt>
                <c:pt idx="2122">
                  <c:v>90.9</c:v>
                </c:pt>
                <c:pt idx="2123">
                  <c:v>90.9</c:v>
                </c:pt>
                <c:pt idx="2124">
                  <c:v>90.9</c:v>
                </c:pt>
                <c:pt idx="2125">
                  <c:v>91.3</c:v>
                </c:pt>
                <c:pt idx="2126">
                  <c:v>91.2</c:v>
                </c:pt>
                <c:pt idx="2127">
                  <c:v>91.5</c:v>
                </c:pt>
                <c:pt idx="2128">
                  <c:v>91.3</c:v>
                </c:pt>
                <c:pt idx="2129">
                  <c:v>91.3</c:v>
                </c:pt>
                <c:pt idx="2130">
                  <c:v>91.4</c:v>
                </c:pt>
                <c:pt idx="2131">
                  <c:v>91.4</c:v>
                </c:pt>
                <c:pt idx="2132">
                  <c:v>91.3</c:v>
                </c:pt>
                <c:pt idx="2133">
                  <c:v>91.4</c:v>
                </c:pt>
                <c:pt idx="2134">
                  <c:v>91.3</c:v>
                </c:pt>
                <c:pt idx="2135">
                  <c:v>91.3</c:v>
                </c:pt>
                <c:pt idx="2136">
                  <c:v>91.6</c:v>
                </c:pt>
                <c:pt idx="2137">
                  <c:v>92.1</c:v>
                </c:pt>
                <c:pt idx="2138">
                  <c:v>92.1</c:v>
                </c:pt>
                <c:pt idx="2139">
                  <c:v>92.2</c:v>
                </c:pt>
                <c:pt idx="2140">
                  <c:v>92.1</c:v>
                </c:pt>
                <c:pt idx="2141">
                  <c:v>92.3</c:v>
                </c:pt>
                <c:pt idx="2142">
                  <c:v>92.1</c:v>
                </c:pt>
                <c:pt idx="2143">
                  <c:v>91.9</c:v>
                </c:pt>
                <c:pt idx="2144">
                  <c:v>92</c:v>
                </c:pt>
                <c:pt idx="2145">
                  <c:v>91.9</c:v>
                </c:pt>
                <c:pt idx="2146">
                  <c:v>91.9</c:v>
                </c:pt>
                <c:pt idx="2147">
                  <c:v>91.7</c:v>
                </c:pt>
                <c:pt idx="2148">
                  <c:v>91.6</c:v>
                </c:pt>
                <c:pt idx="2149">
                  <c:v>91.7</c:v>
                </c:pt>
                <c:pt idx="2150">
                  <c:v>91.6</c:v>
                </c:pt>
                <c:pt idx="2151">
                  <c:v>91.5</c:v>
                </c:pt>
                <c:pt idx="2152">
                  <c:v>91.5</c:v>
                </c:pt>
                <c:pt idx="2153">
                  <c:v>91.5</c:v>
                </c:pt>
                <c:pt idx="2154">
                  <c:v>91.4</c:v>
                </c:pt>
                <c:pt idx="2155">
                  <c:v>91.2</c:v>
                </c:pt>
                <c:pt idx="2156">
                  <c:v>91.2</c:v>
                </c:pt>
                <c:pt idx="2157">
                  <c:v>91.2</c:v>
                </c:pt>
                <c:pt idx="2158">
                  <c:v>91.1</c:v>
                </c:pt>
                <c:pt idx="2159">
                  <c:v>91.1</c:v>
                </c:pt>
                <c:pt idx="2160">
                  <c:v>91.1</c:v>
                </c:pt>
                <c:pt idx="2161">
                  <c:v>91.1</c:v>
                </c:pt>
                <c:pt idx="2162">
                  <c:v>91</c:v>
                </c:pt>
                <c:pt idx="2163">
                  <c:v>91</c:v>
                </c:pt>
                <c:pt idx="2164">
                  <c:v>91.1</c:v>
                </c:pt>
                <c:pt idx="2165">
                  <c:v>90.9</c:v>
                </c:pt>
                <c:pt idx="2166">
                  <c:v>90.7</c:v>
                </c:pt>
                <c:pt idx="2167">
                  <c:v>90.9</c:v>
                </c:pt>
                <c:pt idx="2168">
                  <c:v>91</c:v>
                </c:pt>
                <c:pt idx="2169">
                  <c:v>91.1</c:v>
                </c:pt>
                <c:pt idx="2170">
                  <c:v>91</c:v>
                </c:pt>
                <c:pt idx="2171">
                  <c:v>91.2</c:v>
                </c:pt>
                <c:pt idx="2172">
                  <c:v>91</c:v>
                </c:pt>
                <c:pt idx="2173">
                  <c:v>90.7</c:v>
                </c:pt>
                <c:pt idx="2174">
                  <c:v>91</c:v>
                </c:pt>
                <c:pt idx="2175">
                  <c:v>90.8</c:v>
                </c:pt>
                <c:pt idx="2176">
                  <c:v>90.8</c:v>
                </c:pt>
                <c:pt idx="2177">
                  <c:v>91</c:v>
                </c:pt>
                <c:pt idx="2178">
                  <c:v>91</c:v>
                </c:pt>
                <c:pt idx="2179">
                  <c:v>91.2</c:v>
                </c:pt>
                <c:pt idx="2180">
                  <c:v>91.3</c:v>
                </c:pt>
                <c:pt idx="2181">
                  <c:v>91.3</c:v>
                </c:pt>
                <c:pt idx="2182">
                  <c:v>91.3</c:v>
                </c:pt>
                <c:pt idx="2183">
                  <c:v>91.5</c:v>
                </c:pt>
                <c:pt idx="2184">
                  <c:v>91.6</c:v>
                </c:pt>
                <c:pt idx="2185">
                  <c:v>91.5</c:v>
                </c:pt>
                <c:pt idx="2186">
                  <c:v>91.6</c:v>
                </c:pt>
                <c:pt idx="2187">
                  <c:v>91.5</c:v>
                </c:pt>
                <c:pt idx="2188">
                  <c:v>91.2</c:v>
                </c:pt>
                <c:pt idx="2189">
                  <c:v>91.5</c:v>
                </c:pt>
                <c:pt idx="2190">
                  <c:v>91.5</c:v>
                </c:pt>
                <c:pt idx="2191">
                  <c:v>91.7</c:v>
                </c:pt>
                <c:pt idx="2192">
                  <c:v>91.7</c:v>
                </c:pt>
                <c:pt idx="2193">
                  <c:v>91.6</c:v>
                </c:pt>
                <c:pt idx="2194">
                  <c:v>91.6</c:v>
                </c:pt>
                <c:pt idx="2195">
                  <c:v>91.8</c:v>
                </c:pt>
                <c:pt idx="2196">
                  <c:v>91.9</c:v>
                </c:pt>
                <c:pt idx="2197">
                  <c:v>92</c:v>
                </c:pt>
                <c:pt idx="2198">
                  <c:v>92.3</c:v>
                </c:pt>
                <c:pt idx="2199">
                  <c:v>92.3</c:v>
                </c:pt>
                <c:pt idx="2200">
                  <c:v>92.3</c:v>
                </c:pt>
                <c:pt idx="2201">
                  <c:v>92.3</c:v>
                </c:pt>
                <c:pt idx="2202">
                  <c:v>92.2</c:v>
                </c:pt>
                <c:pt idx="2203">
                  <c:v>92</c:v>
                </c:pt>
                <c:pt idx="2204">
                  <c:v>91.7</c:v>
                </c:pt>
                <c:pt idx="2205">
                  <c:v>91.7</c:v>
                </c:pt>
                <c:pt idx="2206">
                  <c:v>91.7</c:v>
                </c:pt>
                <c:pt idx="2207">
                  <c:v>91.3</c:v>
                </c:pt>
                <c:pt idx="2208">
                  <c:v>91.4</c:v>
                </c:pt>
                <c:pt idx="2209">
                  <c:v>91.6</c:v>
                </c:pt>
                <c:pt idx="2210">
                  <c:v>91.9</c:v>
                </c:pt>
                <c:pt idx="2211">
                  <c:v>91.8</c:v>
                </c:pt>
                <c:pt idx="2212">
                  <c:v>91.8</c:v>
                </c:pt>
                <c:pt idx="2213">
                  <c:v>91.5</c:v>
                </c:pt>
                <c:pt idx="2214">
                  <c:v>91.7</c:v>
                </c:pt>
                <c:pt idx="2215">
                  <c:v>92</c:v>
                </c:pt>
                <c:pt idx="2216">
                  <c:v>91.9</c:v>
                </c:pt>
                <c:pt idx="2217">
                  <c:v>91.9</c:v>
                </c:pt>
                <c:pt idx="2218">
                  <c:v>92</c:v>
                </c:pt>
                <c:pt idx="2219">
                  <c:v>91.9</c:v>
                </c:pt>
                <c:pt idx="2220">
                  <c:v>92.1</c:v>
                </c:pt>
                <c:pt idx="2221">
                  <c:v>92.2</c:v>
                </c:pt>
                <c:pt idx="2222">
                  <c:v>92.1</c:v>
                </c:pt>
                <c:pt idx="2223">
                  <c:v>92.1</c:v>
                </c:pt>
                <c:pt idx="2224">
                  <c:v>92.3</c:v>
                </c:pt>
                <c:pt idx="2225">
                  <c:v>92.2</c:v>
                </c:pt>
                <c:pt idx="2226">
                  <c:v>92.1</c:v>
                </c:pt>
                <c:pt idx="2227">
                  <c:v>92.2</c:v>
                </c:pt>
                <c:pt idx="2228">
                  <c:v>92.4</c:v>
                </c:pt>
                <c:pt idx="2229">
                  <c:v>92.2</c:v>
                </c:pt>
                <c:pt idx="2230">
                  <c:v>92.1</c:v>
                </c:pt>
                <c:pt idx="2231">
                  <c:v>92.1</c:v>
                </c:pt>
                <c:pt idx="2232">
                  <c:v>92.2</c:v>
                </c:pt>
                <c:pt idx="2233">
                  <c:v>92.1</c:v>
                </c:pt>
                <c:pt idx="2234">
                  <c:v>92.2</c:v>
                </c:pt>
                <c:pt idx="2235">
                  <c:v>92.2</c:v>
                </c:pt>
                <c:pt idx="2236">
                  <c:v>92.2</c:v>
                </c:pt>
                <c:pt idx="2237">
                  <c:v>92.3</c:v>
                </c:pt>
                <c:pt idx="2238">
                  <c:v>92.3</c:v>
                </c:pt>
                <c:pt idx="2239">
                  <c:v>92.4</c:v>
                </c:pt>
                <c:pt idx="2240">
                  <c:v>92.5</c:v>
                </c:pt>
                <c:pt idx="2241">
                  <c:v>92.4</c:v>
                </c:pt>
                <c:pt idx="2242">
                  <c:v>92.4</c:v>
                </c:pt>
                <c:pt idx="2243">
                  <c:v>92.3</c:v>
                </c:pt>
                <c:pt idx="2244">
                  <c:v>92.3</c:v>
                </c:pt>
                <c:pt idx="2245">
                  <c:v>92.3</c:v>
                </c:pt>
                <c:pt idx="2246">
                  <c:v>92.1</c:v>
                </c:pt>
                <c:pt idx="2247">
                  <c:v>91.9</c:v>
                </c:pt>
                <c:pt idx="2248">
                  <c:v>91.9</c:v>
                </c:pt>
                <c:pt idx="2249">
                  <c:v>91.9</c:v>
                </c:pt>
                <c:pt idx="2250">
                  <c:v>91.8</c:v>
                </c:pt>
                <c:pt idx="2251">
                  <c:v>92</c:v>
                </c:pt>
                <c:pt idx="2252">
                  <c:v>91.9</c:v>
                </c:pt>
                <c:pt idx="2253">
                  <c:v>92</c:v>
                </c:pt>
                <c:pt idx="2254">
                  <c:v>91.8</c:v>
                </c:pt>
                <c:pt idx="2255">
                  <c:v>91.7</c:v>
                </c:pt>
                <c:pt idx="2256">
                  <c:v>91.8</c:v>
                </c:pt>
                <c:pt idx="2257">
                  <c:v>91.8</c:v>
                </c:pt>
                <c:pt idx="2258">
                  <c:v>91.9</c:v>
                </c:pt>
                <c:pt idx="2259">
                  <c:v>91.8</c:v>
                </c:pt>
                <c:pt idx="2260">
                  <c:v>91.8</c:v>
                </c:pt>
                <c:pt idx="2261">
                  <c:v>91.7</c:v>
                </c:pt>
                <c:pt idx="2262">
                  <c:v>91.3</c:v>
                </c:pt>
                <c:pt idx="2263">
                  <c:v>91.7</c:v>
                </c:pt>
                <c:pt idx="2264">
                  <c:v>91.9</c:v>
                </c:pt>
                <c:pt idx="2265">
                  <c:v>92.1</c:v>
                </c:pt>
                <c:pt idx="2266">
                  <c:v>92.1</c:v>
                </c:pt>
                <c:pt idx="2267">
                  <c:v>91.9</c:v>
                </c:pt>
                <c:pt idx="2268">
                  <c:v>92</c:v>
                </c:pt>
                <c:pt idx="2269">
                  <c:v>92.1</c:v>
                </c:pt>
                <c:pt idx="2270">
                  <c:v>92</c:v>
                </c:pt>
                <c:pt idx="2271">
                  <c:v>92.2</c:v>
                </c:pt>
                <c:pt idx="2272">
                  <c:v>92.1</c:v>
                </c:pt>
                <c:pt idx="2273">
                  <c:v>91.9</c:v>
                </c:pt>
                <c:pt idx="2274">
                  <c:v>92.1</c:v>
                </c:pt>
                <c:pt idx="2275">
                  <c:v>92.3</c:v>
                </c:pt>
                <c:pt idx="2276">
                  <c:v>92.2</c:v>
                </c:pt>
                <c:pt idx="2277">
                  <c:v>92.2</c:v>
                </c:pt>
                <c:pt idx="2278">
                  <c:v>92.4</c:v>
                </c:pt>
                <c:pt idx="2279">
                  <c:v>92.4</c:v>
                </c:pt>
                <c:pt idx="2280">
                  <c:v>92.4</c:v>
                </c:pt>
                <c:pt idx="2281">
                  <c:v>92.6</c:v>
                </c:pt>
                <c:pt idx="2282">
                  <c:v>92.5</c:v>
                </c:pt>
                <c:pt idx="2283">
                  <c:v>92.5</c:v>
                </c:pt>
                <c:pt idx="2284">
                  <c:v>92.8</c:v>
                </c:pt>
                <c:pt idx="2285">
                  <c:v>92.8</c:v>
                </c:pt>
                <c:pt idx="2286">
                  <c:v>92.8</c:v>
                </c:pt>
                <c:pt idx="2287">
                  <c:v>92.6</c:v>
                </c:pt>
                <c:pt idx="2288">
                  <c:v>92.7</c:v>
                </c:pt>
                <c:pt idx="2289">
                  <c:v>92.5</c:v>
                </c:pt>
                <c:pt idx="2290">
                  <c:v>92.6</c:v>
                </c:pt>
                <c:pt idx="2291">
                  <c:v>92.5</c:v>
                </c:pt>
                <c:pt idx="2292">
                  <c:v>92.3</c:v>
                </c:pt>
                <c:pt idx="2293">
                  <c:v>92.2</c:v>
                </c:pt>
                <c:pt idx="2294">
                  <c:v>92.1</c:v>
                </c:pt>
                <c:pt idx="2295">
                  <c:v>92</c:v>
                </c:pt>
                <c:pt idx="2296">
                  <c:v>91.9</c:v>
                </c:pt>
                <c:pt idx="2297">
                  <c:v>91.9</c:v>
                </c:pt>
                <c:pt idx="2298">
                  <c:v>92</c:v>
                </c:pt>
                <c:pt idx="2299">
                  <c:v>92</c:v>
                </c:pt>
                <c:pt idx="2300">
                  <c:v>91.9</c:v>
                </c:pt>
                <c:pt idx="2301">
                  <c:v>92.1</c:v>
                </c:pt>
                <c:pt idx="2302">
                  <c:v>92.2</c:v>
                </c:pt>
                <c:pt idx="2303">
                  <c:v>92.5</c:v>
                </c:pt>
                <c:pt idx="2304">
                  <c:v>92.6</c:v>
                </c:pt>
                <c:pt idx="2305">
                  <c:v>92.7</c:v>
                </c:pt>
                <c:pt idx="2306">
                  <c:v>92.6</c:v>
                </c:pt>
                <c:pt idx="2307">
                  <c:v>92.6</c:v>
                </c:pt>
                <c:pt idx="2308">
                  <c:v>92.5</c:v>
                </c:pt>
                <c:pt idx="2309">
                  <c:v>92.4</c:v>
                </c:pt>
                <c:pt idx="2310">
                  <c:v>92.4</c:v>
                </c:pt>
                <c:pt idx="2311">
                  <c:v>92.5</c:v>
                </c:pt>
                <c:pt idx="2312">
                  <c:v>92.4</c:v>
                </c:pt>
                <c:pt idx="2313">
                  <c:v>92.5</c:v>
                </c:pt>
                <c:pt idx="2314">
                  <c:v>92.5</c:v>
                </c:pt>
                <c:pt idx="2315">
                  <c:v>92.1</c:v>
                </c:pt>
                <c:pt idx="2316">
                  <c:v>92</c:v>
                </c:pt>
                <c:pt idx="2317">
                  <c:v>92.2</c:v>
                </c:pt>
                <c:pt idx="2318">
                  <c:v>92.3</c:v>
                </c:pt>
                <c:pt idx="2319">
                  <c:v>92.3</c:v>
                </c:pt>
                <c:pt idx="2320">
                  <c:v>92.2</c:v>
                </c:pt>
                <c:pt idx="2321">
                  <c:v>92.2</c:v>
                </c:pt>
                <c:pt idx="2322">
                  <c:v>92.2</c:v>
                </c:pt>
                <c:pt idx="2323">
                  <c:v>92.2</c:v>
                </c:pt>
                <c:pt idx="2324">
                  <c:v>92.6</c:v>
                </c:pt>
                <c:pt idx="2325">
                  <c:v>92.6</c:v>
                </c:pt>
                <c:pt idx="2326">
                  <c:v>92.4</c:v>
                </c:pt>
                <c:pt idx="2327">
                  <c:v>92.5</c:v>
                </c:pt>
                <c:pt idx="2328">
                  <c:v>92.5</c:v>
                </c:pt>
                <c:pt idx="2329">
                  <c:v>92.8</c:v>
                </c:pt>
                <c:pt idx="2330">
                  <c:v>92.8</c:v>
                </c:pt>
                <c:pt idx="2331">
                  <c:v>92.9</c:v>
                </c:pt>
                <c:pt idx="2332">
                  <c:v>92.9</c:v>
                </c:pt>
                <c:pt idx="2333">
                  <c:v>92.8</c:v>
                </c:pt>
                <c:pt idx="2334">
                  <c:v>92.9</c:v>
                </c:pt>
                <c:pt idx="2335">
                  <c:v>93</c:v>
                </c:pt>
                <c:pt idx="2336">
                  <c:v>92.8</c:v>
                </c:pt>
                <c:pt idx="2337">
                  <c:v>92.9</c:v>
                </c:pt>
                <c:pt idx="2338">
                  <c:v>92.9</c:v>
                </c:pt>
                <c:pt idx="2339">
                  <c:v>92.7</c:v>
                </c:pt>
                <c:pt idx="2340">
                  <c:v>92.8</c:v>
                </c:pt>
                <c:pt idx="2341">
                  <c:v>93</c:v>
                </c:pt>
                <c:pt idx="2342">
                  <c:v>92.9</c:v>
                </c:pt>
                <c:pt idx="2343">
                  <c:v>92.8</c:v>
                </c:pt>
                <c:pt idx="2344">
                  <c:v>92.7</c:v>
                </c:pt>
                <c:pt idx="2345">
                  <c:v>92.8</c:v>
                </c:pt>
                <c:pt idx="2346">
                  <c:v>92.8</c:v>
                </c:pt>
                <c:pt idx="2347">
                  <c:v>92.9</c:v>
                </c:pt>
                <c:pt idx="2348">
                  <c:v>92.9</c:v>
                </c:pt>
                <c:pt idx="2349">
                  <c:v>92.8</c:v>
                </c:pt>
                <c:pt idx="2350">
                  <c:v>92.8</c:v>
                </c:pt>
                <c:pt idx="2351">
                  <c:v>92.8</c:v>
                </c:pt>
                <c:pt idx="2352">
                  <c:v>92.6</c:v>
                </c:pt>
                <c:pt idx="2353">
                  <c:v>92.7</c:v>
                </c:pt>
                <c:pt idx="2354">
                  <c:v>92.6</c:v>
                </c:pt>
                <c:pt idx="2355">
                  <c:v>92.9</c:v>
                </c:pt>
                <c:pt idx="2356">
                  <c:v>93</c:v>
                </c:pt>
                <c:pt idx="2357">
                  <c:v>92.9</c:v>
                </c:pt>
                <c:pt idx="2358">
                  <c:v>92.6</c:v>
                </c:pt>
                <c:pt idx="2359">
                  <c:v>92.6</c:v>
                </c:pt>
                <c:pt idx="2360">
                  <c:v>92.7</c:v>
                </c:pt>
                <c:pt idx="2361">
                  <c:v>92.6</c:v>
                </c:pt>
                <c:pt idx="2362">
                  <c:v>92.6</c:v>
                </c:pt>
                <c:pt idx="2363">
                  <c:v>92.6</c:v>
                </c:pt>
                <c:pt idx="2364">
                  <c:v>92.6</c:v>
                </c:pt>
                <c:pt idx="2365">
                  <c:v>92.6</c:v>
                </c:pt>
                <c:pt idx="2366">
                  <c:v>92.6</c:v>
                </c:pt>
                <c:pt idx="2367">
                  <c:v>92.7</c:v>
                </c:pt>
                <c:pt idx="2368">
                  <c:v>92.7</c:v>
                </c:pt>
                <c:pt idx="2369">
                  <c:v>92.8</c:v>
                </c:pt>
                <c:pt idx="2370">
                  <c:v>92.8</c:v>
                </c:pt>
                <c:pt idx="2371">
                  <c:v>92.8</c:v>
                </c:pt>
                <c:pt idx="2372">
                  <c:v>92.8</c:v>
                </c:pt>
                <c:pt idx="2373">
                  <c:v>92.7</c:v>
                </c:pt>
                <c:pt idx="2374">
                  <c:v>92.9</c:v>
                </c:pt>
                <c:pt idx="2375">
                  <c:v>92.9</c:v>
                </c:pt>
                <c:pt idx="2376">
                  <c:v>92.7</c:v>
                </c:pt>
                <c:pt idx="2377">
                  <c:v>92.8</c:v>
                </c:pt>
                <c:pt idx="2378">
                  <c:v>92.7</c:v>
                </c:pt>
                <c:pt idx="2379">
                  <c:v>92.7</c:v>
                </c:pt>
                <c:pt idx="2380">
                  <c:v>92.9</c:v>
                </c:pt>
                <c:pt idx="2381">
                  <c:v>92.7</c:v>
                </c:pt>
                <c:pt idx="2382">
                  <c:v>92.7</c:v>
                </c:pt>
                <c:pt idx="2383">
                  <c:v>92.9</c:v>
                </c:pt>
                <c:pt idx="2384">
                  <c:v>92.8</c:v>
                </c:pt>
                <c:pt idx="2385">
                  <c:v>92.9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93</c:v>
                </c:pt>
                <c:pt idx="2390">
                  <c:v>93.3</c:v>
                </c:pt>
                <c:pt idx="2391">
                  <c:v>93.2</c:v>
                </c:pt>
                <c:pt idx="2392">
                  <c:v>93.3</c:v>
                </c:pt>
                <c:pt idx="2393">
                  <c:v>93</c:v>
                </c:pt>
                <c:pt idx="2394">
                  <c:v>93.3</c:v>
                </c:pt>
                <c:pt idx="2395">
                  <c:v>93.3</c:v>
                </c:pt>
                <c:pt idx="2396">
                  <c:v>93.2</c:v>
                </c:pt>
                <c:pt idx="2397">
                  <c:v>93.1</c:v>
                </c:pt>
                <c:pt idx="2398">
                  <c:v>93.1</c:v>
                </c:pt>
                <c:pt idx="2399">
                  <c:v>93.3</c:v>
                </c:pt>
                <c:pt idx="2400">
                  <c:v>93.2</c:v>
                </c:pt>
                <c:pt idx="2401">
                  <c:v>93.3</c:v>
                </c:pt>
                <c:pt idx="2402">
                  <c:v>93.5</c:v>
                </c:pt>
                <c:pt idx="2403">
                  <c:v>93.4</c:v>
                </c:pt>
                <c:pt idx="2404">
                  <c:v>93.4</c:v>
                </c:pt>
                <c:pt idx="2405">
                  <c:v>93.3</c:v>
                </c:pt>
                <c:pt idx="2406">
                  <c:v>93.4</c:v>
                </c:pt>
                <c:pt idx="2407">
                  <c:v>93.3</c:v>
                </c:pt>
                <c:pt idx="2408">
                  <c:v>93.2</c:v>
                </c:pt>
                <c:pt idx="2409">
                  <c:v>93.3</c:v>
                </c:pt>
                <c:pt idx="2410">
                  <c:v>93.3</c:v>
                </c:pt>
                <c:pt idx="2411">
                  <c:v>93.3</c:v>
                </c:pt>
                <c:pt idx="2412">
                  <c:v>93.3</c:v>
                </c:pt>
                <c:pt idx="2413">
                  <c:v>93.5</c:v>
                </c:pt>
                <c:pt idx="2414">
                  <c:v>93.5</c:v>
                </c:pt>
                <c:pt idx="2415">
                  <c:v>93.5</c:v>
                </c:pt>
                <c:pt idx="2416">
                  <c:v>93.4</c:v>
                </c:pt>
                <c:pt idx="2417">
                  <c:v>93.5</c:v>
                </c:pt>
                <c:pt idx="2418">
                  <c:v>93.6</c:v>
                </c:pt>
                <c:pt idx="2419">
                  <c:v>93.4</c:v>
                </c:pt>
                <c:pt idx="2420">
                  <c:v>93.4</c:v>
                </c:pt>
                <c:pt idx="2421">
                  <c:v>93.5</c:v>
                </c:pt>
                <c:pt idx="2422">
                  <c:v>93.5</c:v>
                </c:pt>
                <c:pt idx="2423">
                  <c:v>93.7</c:v>
                </c:pt>
                <c:pt idx="2424">
                  <c:v>93.6</c:v>
                </c:pt>
                <c:pt idx="2425">
                  <c:v>93.6</c:v>
                </c:pt>
                <c:pt idx="2426">
                  <c:v>93.7</c:v>
                </c:pt>
                <c:pt idx="2427">
                  <c:v>93.6</c:v>
                </c:pt>
                <c:pt idx="2428">
                  <c:v>93.4</c:v>
                </c:pt>
                <c:pt idx="2429">
                  <c:v>93.4</c:v>
                </c:pt>
                <c:pt idx="2430">
                  <c:v>93.3</c:v>
                </c:pt>
                <c:pt idx="2431">
                  <c:v>93.4</c:v>
                </c:pt>
                <c:pt idx="2432">
                  <c:v>93.4</c:v>
                </c:pt>
                <c:pt idx="2433">
                  <c:v>93.4</c:v>
                </c:pt>
                <c:pt idx="2434">
                  <c:v>93.3</c:v>
                </c:pt>
                <c:pt idx="2435">
                  <c:v>93.5</c:v>
                </c:pt>
                <c:pt idx="2436">
                  <c:v>93.3</c:v>
                </c:pt>
                <c:pt idx="2437">
                  <c:v>93.3</c:v>
                </c:pt>
                <c:pt idx="2438">
                  <c:v>93.3</c:v>
                </c:pt>
                <c:pt idx="2439">
                  <c:v>93.4</c:v>
                </c:pt>
                <c:pt idx="2440">
                  <c:v>93.6</c:v>
                </c:pt>
                <c:pt idx="2441">
                  <c:v>93.4</c:v>
                </c:pt>
                <c:pt idx="2442">
                  <c:v>93.6</c:v>
                </c:pt>
                <c:pt idx="2443">
                  <c:v>93.5</c:v>
                </c:pt>
                <c:pt idx="2444">
                  <c:v>93.6</c:v>
                </c:pt>
                <c:pt idx="2445">
                  <c:v>93.3</c:v>
                </c:pt>
                <c:pt idx="2446">
                  <c:v>93.1</c:v>
                </c:pt>
                <c:pt idx="2447">
                  <c:v>93.3</c:v>
                </c:pt>
                <c:pt idx="2448">
                  <c:v>93.4</c:v>
                </c:pt>
                <c:pt idx="2449">
                  <c:v>93.3</c:v>
                </c:pt>
                <c:pt idx="2450">
                  <c:v>93.4</c:v>
                </c:pt>
                <c:pt idx="2451">
                  <c:v>93.4</c:v>
                </c:pt>
                <c:pt idx="2452">
                  <c:v>93.7</c:v>
                </c:pt>
                <c:pt idx="2453">
                  <c:v>93.4</c:v>
                </c:pt>
                <c:pt idx="2454">
                  <c:v>93.5</c:v>
                </c:pt>
                <c:pt idx="2455">
                  <c:v>93.4</c:v>
                </c:pt>
                <c:pt idx="2456">
                  <c:v>93.4</c:v>
                </c:pt>
                <c:pt idx="2457">
                  <c:v>93.6</c:v>
                </c:pt>
                <c:pt idx="2458">
                  <c:v>93.5</c:v>
                </c:pt>
                <c:pt idx="2459">
                  <c:v>93.3</c:v>
                </c:pt>
                <c:pt idx="2460">
                  <c:v>93.2</c:v>
                </c:pt>
                <c:pt idx="2461">
                  <c:v>93.4</c:v>
                </c:pt>
                <c:pt idx="2462">
                  <c:v>93.5</c:v>
                </c:pt>
                <c:pt idx="2463">
                  <c:v>93.7</c:v>
                </c:pt>
                <c:pt idx="2464">
                  <c:v>93.5</c:v>
                </c:pt>
                <c:pt idx="2465">
                  <c:v>93.5</c:v>
                </c:pt>
                <c:pt idx="2466">
                  <c:v>93.8</c:v>
                </c:pt>
                <c:pt idx="2467">
                  <c:v>93.7</c:v>
                </c:pt>
                <c:pt idx="2468">
                  <c:v>93.7</c:v>
                </c:pt>
                <c:pt idx="2469">
                  <c:v>93.8</c:v>
                </c:pt>
                <c:pt idx="2470">
                  <c:v>93.6</c:v>
                </c:pt>
                <c:pt idx="2471">
                  <c:v>93.7</c:v>
                </c:pt>
                <c:pt idx="2472">
                  <c:v>93.7</c:v>
                </c:pt>
                <c:pt idx="2473">
                  <c:v>93.9</c:v>
                </c:pt>
                <c:pt idx="2474">
                  <c:v>93.8</c:v>
                </c:pt>
                <c:pt idx="2475">
                  <c:v>93.8</c:v>
                </c:pt>
                <c:pt idx="2476">
                  <c:v>93.8</c:v>
                </c:pt>
                <c:pt idx="2477">
                  <c:v>93.8</c:v>
                </c:pt>
                <c:pt idx="2478">
                  <c:v>93.8</c:v>
                </c:pt>
                <c:pt idx="2479">
                  <c:v>93.7</c:v>
                </c:pt>
                <c:pt idx="2480">
                  <c:v>93.6</c:v>
                </c:pt>
                <c:pt idx="2481">
                  <c:v>93.8</c:v>
                </c:pt>
                <c:pt idx="2482">
                  <c:v>93.7</c:v>
                </c:pt>
                <c:pt idx="2483">
                  <c:v>93.8</c:v>
                </c:pt>
                <c:pt idx="2484">
                  <c:v>93.9</c:v>
                </c:pt>
                <c:pt idx="2485">
                  <c:v>93.8</c:v>
                </c:pt>
                <c:pt idx="2486">
                  <c:v>93.8</c:v>
                </c:pt>
                <c:pt idx="2487">
                  <c:v>93.8</c:v>
                </c:pt>
                <c:pt idx="2488">
                  <c:v>93.9</c:v>
                </c:pt>
                <c:pt idx="2489">
                  <c:v>94.3</c:v>
                </c:pt>
                <c:pt idx="2490">
                  <c:v>94.6</c:v>
                </c:pt>
                <c:pt idx="2491">
                  <c:v>95.2</c:v>
                </c:pt>
                <c:pt idx="2492">
                  <c:v>94.8</c:v>
                </c:pt>
                <c:pt idx="2493">
                  <c:v>94.6</c:v>
                </c:pt>
                <c:pt idx="2494">
                  <c:v>94.3</c:v>
                </c:pt>
                <c:pt idx="2495">
                  <c:v>93.9</c:v>
                </c:pt>
                <c:pt idx="2496">
                  <c:v>93.4</c:v>
                </c:pt>
                <c:pt idx="2497">
                  <c:v>93.1</c:v>
                </c:pt>
                <c:pt idx="2498">
                  <c:v>93</c:v>
                </c:pt>
                <c:pt idx="2499">
                  <c:v>92.9</c:v>
                </c:pt>
                <c:pt idx="2500">
                  <c:v>92.6</c:v>
                </c:pt>
                <c:pt idx="2501">
                  <c:v>92.6</c:v>
                </c:pt>
                <c:pt idx="2502">
                  <c:v>92.6</c:v>
                </c:pt>
                <c:pt idx="2503">
                  <c:v>92</c:v>
                </c:pt>
                <c:pt idx="2504">
                  <c:v>91.8</c:v>
                </c:pt>
                <c:pt idx="2505">
                  <c:v>91.7</c:v>
                </c:pt>
                <c:pt idx="2506">
                  <c:v>91.5</c:v>
                </c:pt>
                <c:pt idx="2507">
                  <c:v>91.3</c:v>
                </c:pt>
                <c:pt idx="2508">
                  <c:v>90.8</c:v>
                </c:pt>
                <c:pt idx="2509">
                  <c:v>90.6</c:v>
                </c:pt>
                <c:pt idx="2510">
                  <c:v>90.8</c:v>
                </c:pt>
                <c:pt idx="2511">
                  <c:v>90.5</c:v>
                </c:pt>
                <c:pt idx="2512">
                  <c:v>90.5</c:v>
                </c:pt>
                <c:pt idx="2513">
                  <c:v>90.4</c:v>
                </c:pt>
                <c:pt idx="2514">
                  <c:v>90.4</c:v>
                </c:pt>
                <c:pt idx="2515">
                  <c:v>90.3</c:v>
                </c:pt>
                <c:pt idx="2516">
                  <c:v>90.3</c:v>
                </c:pt>
                <c:pt idx="2517">
                  <c:v>90.4</c:v>
                </c:pt>
                <c:pt idx="2518">
                  <c:v>90.2</c:v>
                </c:pt>
                <c:pt idx="2519">
                  <c:v>90.3</c:v>
                </c:pt>
                <c:pt idx="2520">
                  <c:v>90.6</c:v>
                </c:pt>
                <c:pt idx="2521">
                  <c:v>90.6</c:v>
                </c:pt>
                <c:pt idx="2522">
                  <c:v>90.8</c:v>
                </c:pt>
                <c:pt idx="2523">
                  <c:v>91</c:v>
                </c:pt>
                <c:pt idx="2524">
                  <c:v>91</c:v>
                </c:pt>
                <c:pt idx="2525">
                  <c:v>91.1</c:v>
                </c:pt>
                <c:pt idx="2526">
                  <c:v>91.1</c:v>
                </c:pt>
                <c:pt idx="2527">
                  <c:v>91.3</c:v>
                </c:pt>
                <c:pt idx="2528">
                  <c:v>91.4</c:v>
                </c:pt>
                <c:pt idx="2529">
                  <c:v>91.5</c:v>
                </c:pt>
                <c:pt idx="2530">
                  <c:v>91.7</c:v>
                </c:pt>
                <c:pt idx="2531">
                  <c:v>91.9</c:v>
                </c:pt>
                <c:pt idx="2532">
                  <c:v>92</c:v>
                </c:pt>
                <c:pt idx="2533">
                  <c:v>92</c:v>
                </c:pt>
                <c:pt idx="2534">
                  <c:v>91.9</c:v>
                </c:pt>
                <c:pt idx="2535">
                  <c:v>91.9</c:v>
                </c:pt>
                <c:pt idx="2536">
                  <c:v>91.8</c:v>
                </c:pt>
                <c:pt idx="2537">
                  <c:v>91.8</c:v>
                </c:pt>
                <c:pt idx="2538">
                  <c:v>92</c:v>
                </c:pt>
                <c:pt idx="2539">
                  <c:v>92</c:v>
                </c:pt>
                <c:pt idx="2540">
                  <c:v>92.1</c:v>
                </c:pt>
                <c:pt idx="2541">
                  <c:v>91.5</c:v>
                </c:pt>
                <c:pt idx="2542">
                  <c:v>91.7</c:v>
                </c:pt>
                <c:pt idx="2543">
                  <c:v>91.9</c:v>
                </c:pt>
                <c:pt idx="2544">
                  <c:v>91.8</c:v>
                </c:pt>
                <c:pt idx="2545">
                  <c:v>91.5</c:v>
                </c:pt>
                <c:pt idx="2546">
                  <c:v>91.3</c:v>
                </c:pt>
                <c:pt idx="2547">
                  <c:v>91.5</c:v>
                </c:pt>
                <c:pt idx="2548">
                  <c:v>91.4</c:v>
                </c:pt>
                <c:pt idx="2549">
                  <c:v>91.3</c:v>
                </c:pt>
                <c:pt idx="2550">
                  <c:v>91.3</c:v>
                </c:pt>
                <c:pt idx="2551">
                  <c:v>90.8</c:v>
                </c:pt>
                <c:pt idx="2552">
                  <c:v>90.8</c:v>
                </c:pt>
                <c:pt idx="2553">
                  <c:v>90.8</c:v>
                </c:pt>
                <c:pt idx="2554">
                  <c:v>90.6</c:v>
                </c:pt>
                <c:pt idx="2555">
                  <c:v>90.6</c:v>
                </c:pt>
                <c:pt idx="2556">
                  <c:v>90.8</c:v>
                </c:pt>
                <c:pt idx="2557">
                  <c:v>90.9</c:v>
                </c:pt>
                <c:pt idx="2558">
                  <c:v>90.7</c:v>
                </c:pt>
                <c:pt idx="2559">
                  <c:v>90.7</c:v>
                </c:pt>
                <c:pt idx="2560">
                  <c:v>90.7</c:v>
                </c:pt>
                <c:pt idx="2561">
                  <c:v>90.5</c:v>
                </c:pt>
                <c:pt idx="2562">
                  <c:v>90.6</c:v>
                </c:pt>
                <c:pt idx="2563">
                  <c:v>90.4</c:v>
                </c:pt>
                <c:pt idx="2564">
                  <c:v>90.4</c:v>
                </c:pt>
                <c:pt idx="2565">
                  <c:v>90.4</c:v>
                </c:pt>
                <c:pt idx="2566">
                  <c:v>90.3</c:v>
                </c:pt>
                <c:pt idx="2567">
                  <c:v>90.2</c:v>
                </c:pt>
                <c:pt idx="2568">
                  <c:v>90.2</c:v>
                </c:pt>
                <c:pt idx="2569">
                  <c:v>90.2</c:v>
                </c:pt>
                <c:pt idx="2570">
                  <c:v>90.3</c:v>
                </c:pt>
                <c:pt idx="2571">
                  <c:v>90.1</c:v>
                </c:pt>
                <c:pt idx="2572">
                  <c:v>90</c:v>
                </c:pt>
                <c:pt idx="2573">
                  <c:v>90.1</c:v>
                </c:pt>
                <c:pt idx="2574">
                  <c:v>89.8</c:v>
                </c:pt>
                <c:pt idx="2575">
                  <c:v>89.8</c:v>
                </c:pt>
                <c:pt idx="2576">
                  <c:v>89.8</c:v>
                </c:pt>
                <c:pt idx="2577">
                  <c:v>89.8</c:v>
                </c:pt>
                <c:pt idx="2578">
                  <c:v>89.8</c:v>
                </c:pt>
                <c:pt idx="2579">
                  <c:v>89.9</c:v>
                </c:pt>
                <c:pt idx="2580">
                  <c:v>90.1</c:v>
                </c:pt>
                <c:pt idx="2581">
                  <c:v>90.2</c:v>
                </c:pt>
                <c:pt idx="2582">
                  <c:v>90.1</c:v>
                </c:pt>
                <c:pt idx="2583">
                  <c:v>90.4</c:v>
                </c:pt>
                <c:pt idx="2584">
                  <c:v>90.5</c:v>
                </c:pt>
                <c:pt idx="2585">
                  <c:v>90.6</c:v>
                </c:pt>
                <c:pt idx="2586">
                  <c:v>90.6</c:v>
                </c:pt>
                <c:pt idx="2587">
                  <c:v>90.7</c:v>
                </c:pt>
                <c:pt idx="2588">
                  <c:v>90.7</c:v>
                </c:pt>
                <c:pt idx="2589">
                  <c:v>90.7</c:v>
                </c:pt>
                <c:pt idx="2590">
                  <c:v>90.8</c:v>
                </c:pt>
                <c:pt idx="2591">
                  <c:v>90.8</c:v>
                </c:pt>
                <c:pt idx="2592">
                  <c:v>90.8</c:v>
                </c:pt>
                <c:pt idx="2593">
                  <c:v>90.7</c:v>
                </c:pt>
                <c:pt idx="2594">
                  <c:v>90.6</c:v>
                </c:pt>
                <c:pt idx="2595">
                  <c:v>90.6</c:v>
                </c:pt>
                <c:pt idx="2596">
                  <c:v>90.6</c:v>
                </c:pt>
                <c:pt idx="2597">
                  <c:v>90.6</c:v>
                </c:pt>
                <c:pt idx="2598">
                  <c:v>90.7</c:v>
                </c:pt>
                <c:pt idx="2599">
                  <c:v>90.7</c:v>
                </c:pt>
                <c:pt idx="2600">
                  <c:v>90.8</c:v>
                </c:pt>
                <c:pt idx="2601">
                  <c:v>90.7</c:v>
                </c:pt>
                <c:pt idx="2602">
                  <c:v>90.8</c:v>
                </c:pt>
                <c:pt idx="2603">
                  <c:v>90.7</c:v>
                </c:pt>
                <c:pt idx="2604">
                  <c:v>90.7</c:v>
                </c:pt>
                <c:pt idx="2605">
                  <c:v>90.9</c:v>
                </c:pt>
                <c:pt idx="2606">
                  <c:v>91</c:v>
                </c:pt>
                <c:pt idx="2607">
                  <c:v>91.1</c:v>
                </c:pt>
                <c:pt idx="2608">
                  <c:v>91</c:v>
                </c:pt>
                <c:pt idx="2609">
                  <c:v>91.3</c:v>
                </c:pt>
                <c:pt idx="2610">
                  <c:v>91.3</c:v>
                </c:pt>
                <c:pt idx="2611">
                  <c:v>91.4</c:v>
                </c:pt>
                <c:pt idx="2612">
                  <c:v>91.3</c:v>
                </c:pt>
                <c:pt idx="2613">
                  <c:v>91.5</c:v>
                </c:pt>
                <c:pt idx="2614">
                  <c:v>91.5</c:v>
                </c:pt>
                <c:pt idx="2615">
                  <c:v>91.7</c:v>
                </c:pt>
                <c:pt idx="2616">
                  <c:v>91.7</c:v>
                </c:pt>
                <c:pt idx="2617">
                  <c:v>91.7</c:v>
                </c:pt>
                <c:pt idx="2618">
                  <c:v>92</c:v>
                </c:pt>
                <c:pt idx="2619">
                  <c:v>92</c:v>
                </c:pt>
                <c:pt idx="2620">
                  <c:v>91.9</c:v>
                </c:pt>
                <c:pt idx="2621">
                  <c:v>91.7</c:v>
                </c:pt>
                <c:pt idx="2622">
                  <c:v>91.8</c:v>
                </c:pt>
                <c:pt idx="2623">
                  <c:v>92</c:v>
                </c:pt>
                <c:pt idx="2624">
                  <c:v>92</c:v>
                </c:pt>
                <c:pt idx="2625">
                  <c:v>91.8</c:v>
                </c:pt>
                <c:pt idx="2626">
                  <c:v>91.7</c:v>
                </c:pt>
                <c:pt idx="2627">
                  <c:v>91.7</c:v>
                </c:pt>
                <c:pt idx="2628">
                  <c:v>91.9</c:v>
                </c:pt>
                <c:pt idx="2629">
                  <c:v>92.1</c:v>
                </c:pt>
                <c:pt idx="2630">
                  <c:v>92.1</c:v>
                </c:pt>
                <c:pt idx="2631">
                  <c:v>91.9</c:v>
                </c:pt>
                <c:pt idx="2632">
                  <c:v>91.9</c:v>
                </c:pt>
                <c:pt idx="2633">
                  <c:v>92.1</c:v>
                </c:pt>
                <c:pt idx="2634">
                  <c:v>92.3</c:v>
                </c:pt>
                <c:pt idx="2635">
                  <c:v>92.3</c:v>
                </c:pt>
                <c:pt idx="2636">
                  <c:v>92.1</c:v>
                </c:pt>
                <c:pt idx="2637">
                  <c:v>91.9</c:v>
                </c:pt>
                <c:pt idx="2638">
                  <c:v>92.5</c:v>
                </c:pt>
                <c:pt idx="2639">
                  <c:v>92.2</c:v>
                </c:pt>
                <c:pt idx="2640">
                  <c:v>92.3</c:v>
                </c:pt>
                <c:pt idx="2641">
                  <c:v>92</c:v>
                </c:pt>
                <c:pt idx="2642">
                  <c:v>92.3</c:v>
                </c:pt>
                <c:pt idx="2643">
                  <c:v>92.3</c:v>
                </c:pt>
                <c:pt idx="2644">
                  <c:v>92.3</c:v>
                </c:pt>
                <c:pt idx="2645">
                  <c:v>92.2</c:v>
                </c:pt>
                <c:pt idx="2646">
                  <c:v>92.7</c:v>
                </c:pt>
                <c:pt idx="2647">
                  <c:v>92.7</c:v>
                </c:pt>
                <c:pt idx="2648">
                  <c:v>92.5</c:v>
                </c:pt>
                <c:pt idx="2649">
                  <c:v>92.3</c:v>
                </c:pt>
                <c:pt idx="2650">
                  <c:v>92.5</c:v>
                </c:pt>
                <c:pt idx="2651">
                  <c:v>92.1</c:v>
                </c:pt>
                <c:pt idx="2652">
                  <c:v>91.2</c:v>
                </c:pt>
                <c:pt idx="2653">
                  <c:v>91.1</c:v>
                </c:pt>
                <c:pt idx="2654">
                  <c:v>91.7</c:v>
                </c:pt>
                <c:pt idx="2655">
                  <c:v>90.6</c:v>
                </c:pt>
                <c:pt idx="2656">
                  <c:v>90.6</c:v>
                </c:pt>
                <c:pt idx="2657">
                  <c:v>90.7</c:v>
                </c:pt>
                <c:pt idx="2658">
                  <c:v>89.9</c:v>
                </c:pt>
                <c:pt idx="2659">
                  <c:v>90.5</c:v>
                </c:pt>
                <c:pt idx="2660">
                  <c:v>89.8</c:v>
                </c:pt>
                <c:pt idx="2661">
                  <c:v>89.8</c:v>
                </c:pt>
                <c:pt idx="2662">
                  <c:v>90.1</c:v>
                </c:pt>
                <c:pt idx="2663">
                  <c:v>90.1</c:v>
                </c:pt>
                <c:pt idx="2664">
                  <c:v>89.5</c:v>
                </c:pt>
                <c:pt idx="2665">
                  <c:v>89.3</c:v>
                </c:pt>
                <c:pt idx="2666">
                  <c:v>89</c:v>
                </c:pt>
                <c:pt idx="2667">
                  <c:v>89.9</c:v>
                </c:pt>
                <c:pt idx="2668">
                  <c:v>88.4</c:v>
                </c:pt>
                <c:pt idx="2669">
                  <c:v>88.3</c:v>
                </c:pt>
                <c:pt idx="2670">
                  <c:v>88.8</c:v>
                </c:pt>
                <c:pt idx="2671">
                  <c:v>87.7</c:v>
                </c:pt>
                <c:pt idx="2672">
                  <c:v>86.4</c:v>
                </c:pt>
                <c:pt idx="2673">
                  <c:v>87.3</c:v>
                </c:pt>
                <c:pt idx="2674">
                  <c:v>88.4</c:v>
                </c:pt>
                <c:pt idx="2675">
                  <c:v>87.8</c:v>
                </c:pt>
                <c:pt idx="2676">
                  <c:v>88.4</c:v>
                </c:pt>
                <c:pt idx="2677">
                  <c:v>87.9</c:v>
                </c:pt>
                <c:pt idx="2678">
                  <c:v>87.4</c:v>
                </c:pt>
                <c:pt idx="2679">
                  <c:v>87.4</c:v>
                </c:pt>
                <c:pt idx="2680">
                  <c:v>87.5</c:v>
                </c:pt>
                <c:pt idx="2681">
                  <c:v>84.9</c:v>
                </c:pt>
                <c:pt idx="2682">
                  <c:v>84.4</c:v>
                </c:pt>
                <c:pt idx="2683">
                  <c:v>84.9</c:v>
                </c:pt>
                <c:pt idx="2684">
                  <c:v>84.4</c:v>
                </c:pt>
                <c:pt idx="2685">
                  <c:v>84.2</c:v>
                </c:pt>
                <c:pt idx="2686">
                  <c:v>84.6</c:v>
                </c:pt>
                <c:pt idx="2687">
                  <c:v>84</c:v>
                </c:pt>
                <c:pt idx="2688">
                  <c:v>84.5</c:v>
                </c:pt>
                <c:pt idx="2689">
                  <c:v>84.7</c:v>
                </c:pt>
                <c:pt idx="2690">
                  <c:v>84.2</c:v>
                </c:pt>
                <c:pt idx="2691">
                  <c:v>84.5</c:v>
                </c:pt>
                <c:pt idx="2692">
                  <c:v>84.6</c:v>
                </c:pt>
                <c:pt idx="2693">
                  <c:v>84.7</c:v>
                </c:pt>
                <c:pt idx="2694">
                  <c:v>83.7</c:v>
                </c:pt>
                <c:pt idx="2695">
                  <c:v>83.7</c:v>
                </c:pt>
                <c:pt idx="2696">
                  <c:v>83.8</c:v>
                </c:pt>
                <c:pt idx="2697">
                  <c:v>83.4</c:v>
                </c:pt>
                <c:pt idx="2698">
                  <c:v>83.4</c:v>
                </c:pt>
                <c:pt idx="2699">
                  <c:v>83</c:v>
                </c:pt>
                <c:pt idx="2700">
                  <c:v>83.6</c:v>
                </c:pt>
                <c:pt idx="2701">
                  <c:v>83.9</c:v>
                </c:pt>
                <c:pt idx="2702">
                  <c:v>83.7</c:v>
                </c:pt>
                <c:pt idx="2703">
                  <c:v>83.2</c:v>
                </c:pt>
                <c:pt idx="2704">
                  <c:v>83.2</c:v>
                </c:pt>
                <c:pt idx="2705">
                  <c:v>82.8</c:v>
                </c:pt>
                <c:pt idx="2706">
                  <c:v>84</c:v>
                </c:pt>
                <c:pt idx="2707">
                  <c:v>82.4</c:v>
                </c:pt>
                <c:pt idx="2708">
                  <c:v>82.6</c:v>
                </c:pt>
                <c:pt idx="2709">
                  <c:v>82.2</c:v>
                </c:pt>
                <c:pt idx="2710">
                  <c:v>82.6</c:v>
                </c:pt>
                <c:pt idx="2711">
                  <c:v>82.9</c:v>
                </c:pt>
                <c:pt idx="2712">
                  <c:v>82.9</c:v>
                </c:pt>
                <c:pt idx="2713">
                  <c:v>82.2</c:v>
                </c:pt>
                <c:pt idx="2714">
                  <c:v>81.900000000000006</c:v>
                </c:pt>
                <c:pt idx="2715">
                  <c:v>81.599999999999994</c:v>
                </c:pt>
                <c:pt idx="2716">
                  <c:v>81.599999999999994</c:v>
                </c:pt>
                <c:pt idx="2717">
                  <c:v>82.5</c:v>
                </c:pt>
                <c:pt idx="2718">
                  <c:v>82.4</c:v>
                </c:pt>
                <c:pt idx="2719">
                  <c:v>82.8</c:v>
                </c:pt>
                <c:pt idx="2720">
                  <c:v>83.1</c:v>
                </c:pt>
                <c:pt idx="2721">
                  <c:v>81.8</c:v>
                </c:pt>
                <c:pt idx="2722">
                  <c:v>82.2</c:v>
                </c:pt>
                <c:pt idx="2723">
                  <c:v>81.599999999999994</c:v>
                </c:pt>
                <c:pt idx="2724">
                  <c:v>82.2</c:v>
                </c:pt>
                <c:pt idx="2725">
                  <c:v>81.099999999999994</c:v>
                </c:pt>
                <c:pt idx="2726">
                  <c:v>82</c:v>
                </c:pt>
                <c:pt idx="2727">
                  <c:v>81.599999999999994</c:v>
                </c:pt>
                <c:pt idx="2728">
                  <c:v>80.8</c:v>
                </c:pt>
                <c:pt idx="2729">
                  <c:v>80.7</c:v>
                </c:pt>
                <c:pt idx="2730">
                  <c:v>80.900000000000006</c:v>
                </c:pt>
                <c:pt idx="2731">
                  <c:v>81</c:v>
                </c:pt>
                <c:pt idx="2732">
                  <c:v>80.400000000000006</c:v>
                </c:pt>
                <c:pt idx="2733">
                  <c:v>80.5</c:v>
                </c:pt>
                <c:pt idx="2734">
                  <c:v>79.599999999999994</c:v>
                </c:pt>
                <c:pt idx="2735">
                  <c:v>79.400000000000006</c:v>
                </c:pt>
                <c:pt idx="2736">
                  <c:v>79.2</c:v>
                </c:pt>
                <c:pt idx="2737">
                  <c:v>79.3</c:v>
                </c:pt>
                <c:pt idx="2738">
                  <c:v>79.7</c:v>
                </c:pt>
                <c:pt idx="2739">
                  <c:v>79.400000000000006</c:v>
                </c:pt>
                <c:pt idx="2740">
                  <c:v>79.7</c:v>
                </c:pt>
                <c:pt idx="2741">
                  <c:v>79.7</c:v>
                </c:pt>
                <c:pt idx="2742">
                  <c:v>80.400000000000006</c:v>
                </c:pt>
                <c:pt idx="2743">
                  <c:v>79.400000000000006</c:v>
                </c:pt>
                <c:pt idx="2744">
                  <c:v>79.900000000000006</c:v>
                </c:pt>
                <c:pt idx="2745">
                  <c:v>79.3</c:v>
                </c:pt>
                <c:pt idx="2746">
                  <c:v>80.5</c:v>
                </c:pt>
                <c:pt idx="2747">
                  <c:v>79.900000000000006</c:v>
                </c:pt>
                <c:pt idx="2748">
                  <c:v>79.099999999999994</c:v>
                </c:pt>
                <c:pt idx="2749">
                  <c:v>79.400000000000006</c:v>
                </c:pt>
                <c:pt idx="2750">
                  <c:v>78.5</c:v>
                </c:pt>
                <c:pt idx="2751">
                  <c:v>79.3</c:v>
                </c:pt>
                <c:pt idx="2752">
                  <c:v>80</c:v>
                </c:pt>
                <c:pt idx="2753">
                  <c:v>79.5</c:v>
                </c:pt>
                <c:pt idx="2754">
                  <c:v>79</c:v>
                </c:pt>
                <c:pt idx="2755">
                  <c:v>80.3</c:v>
                </c:pt>
                <c:pt idx="2756">
                  <c:v>78.5</c:v>
                </c:pt>
                <c:pt idx="2757">
                  <c:v>78.5</c:v>
                </c:pt>
                <c:pt idx="2758">
                  <c:v>77.599999999999994</c:v>
                </c:pt>
                <c:pt idx="2759">
                  <c:v>77.3</c:v>
                </c:pt>
                <c:pt idx="2760">
                  <c:v>77.400000000000006</c:v>
                </c:pt>
                <c:pt idx="2761">
                  <c:v>76.400000000000006</c:v>
                </c:pt>
                <c:pt idx="2762">
                  <c:v>76.5</c:v>
                </c:pt>
                <c:pt idx="2763">
                  <c:v>77.3</c:v>
                </c:pt>
                <c:pt idx="2764">
                  <c:v>77.8</c:v>
                </c:pt>
                <c:pt idx="2765">
                  <c:v>77.900000000000006</c:v>
                </c:pt>
                <c:pt idx="2766">
                  <c:v>77.5</c:v>
                </c:pt>
                <c:pt idx="2767">
                  <c:v>77</c:v>
                </c:pt>
                <c:pt idx="2768">
                  <c:v>77.400000000000006</c:v>
                </c:pt>
                <c:pt idx="2769">
                  <c:v>77.599999999999994</c:v>
                </c:pt>
                <c:pt idx="2770">
                  <c:v>78</c:v>
                </c:pt>
                <c:pt idx="2771">
                  <c:v>78.099999999999994</c:v>
                </c:pt>
                <c:pt idx="2772">
                  <c:v>77.5</c:v>
                </c:pt>
                <c:pt idx="2773">
                  <c:v>77.400000000000006</c:v>
                </c:pt>
                <c:pt idx="2774">
                  <c:v>78.099999999999994</c:v>
                </c:pt>
                <c:pt idx="2775">
                  <c:v>77.900000000000006</c:v>
                </c:pt>
                <c:pt idx="2776">
                  <c:v>77.7</c:v>
                </c:pt>
                <c:pt idx="2777">
                  <c:v>77.900000000000006</c:v>
                </c:pt>
                <c:pt idx="2778">
                  <c:v>78.3</c:v>
                </c:pt>
                <c:pt idx="2779">
                  <c:v>79</c:v>
                </c:pt>
                <c:pt idx="2780">
                  <c:v>78.7</c:v>
                </c:pt>
                <c:pt idx="2781">
                  <c:v>77.7</c:v>
                </c:pt>
                <c:pt idx="2782">
                  <c:v>77.3</c:v>
                </c:pt>
                <c:pt idx="2783">
                  <c:v>78</c:v>
                </c:pt>
                <c:pt idx="2784">
                  <c:v>76.7</c:v>
                </c:pt>
                <c:pt idx="2785">
                  <c:v>77.2</c:v>
                </c:pt>
                <c:pt idx="2786">
                  <c:v>76.900000000000006</c:v>
                </c:pt>
                <c:pt idx="2787">
                  <c:v>76.099999999999994</c:v>
                </c:pt>
                <c:pt idx="2788">
                  <c:v>77.400000000000006</c:v>
                </c:pt>
                <c:pt idx="2789">
                  <c:v>77.400000000000006</c:v>
                </c:pt>
                <c:pt idx="2790">
                  <c:v>77.900000000000006</c:v>
                </c:pt>
                <c:pt idx="2791">
                  <c:v>77.900000000000006</c:v>
                </c:pt>
                <c:pt idx="2792">
                  <c:v>78</c:v>
                </c:pt>
                <c:pt idx="2793">
                  <c:v>77.3</c:v>
                </c:pt>
                <c:pt idx="2794">
                  <c:v>77.900000000000006</c:v>
                </c:pt>
                <c:pt idx="2795">
                  <c:v>76.099999999999994</c:v>
                </c:pt>
                <c:pt idx="2796">
                  <c:v>76.2</c:v>
                </c:pt>
                <c:pt idx="2797">
                  <c:v>76.099999999999994</c:v>
                </c:pt>
                <c:pt idx="2798">
                  <c:v>76.599999999999994</c:v>
                </c:pt>
                <c:pt idx="2799">
                  <c:v>77.099999999999994</c:v>
                </c:pt>
                <c:pt idx="2800">
                  <c:v>78.400000000000006</c:v>
                </c:pt>
                <c:pt idx="2801">
                  <c:v>78</c:v>
                </c:pt>
                <c:pt idx="2802">
                  <c:v>76.2</c:v>
                </c:pt>
                <c:pt idx="2803">
                  <c:v>76.5</c:v>
                </c:pt>
                <c:pt idx="2804">
                  <c:v>77.099999999999994</c:v>
                </c:pt>
                <c:pt idx="2805">
                  <c:v>76.400000000000006</c:v>
                </c:pt>
                <c:pt idx="2806">
                  <c:v>76.5</c:v>
                </c:pt>
                <c:pt idx="2807">
                  <c:v>76.7</c:v>
                </c:pt>
                <c:pt idx="2808">
                  <c:v>76.5</c:v>
                </c:pt>
                <c:pt idx="2809">
                  <c:v>76.5</c:v>
                </c:pt>
                <c:pt idx="2810">
                  <c:v>76.8</c:v>
                </c:pt>
                <c:pt idx="2811">
                  <c:v>76.099999999999994</c:v>
                </c:pt>
                <c:pt idx="2812">
                  <c:v>77.099999999999994</c:v>
                </c:pt>
                <c:pt idx="2813">
                  <c:v>76.7</c:v>
                </c:pt>
                <c:pt idx="2814">
                  <c:v>76.2</c:v>
                </c:pt>
                <c:pt idx="2815">
                  <c:v>76</c:v>
                </c:pt>
                <c:pt idx="2816">
                  <c:v>76</c:v>
                </c:pt>
                <c:pt idx="2817">
                  <c:v>75.900000000000006</c:v>
                </c:pt>
                <c:pt idx="2818">
                  <c:v>76.400000000000006</c:v>
                </c:pt>
                <c:pt idx="2819">
                  <c:v>76.3</c:v>
                </c:pt>
                <c:pt idx="2820">
                  <c:v>75.900000000000006</c:v>
                </c:pt>
                <c:pt idx="2821">
                  <c:v>75.3</c:v>
                </c:pt>
                <c:pt idx="2822">
                  <c:v>75.099999999999994</c:v>
                </c:pt>
                <c:pt idx="2823">
                  <c:v>75.3</c:v>
                </c:pt>
                <c:pt idx="2824">
                  <c:v>76</c:v>
                </c:pt>
                <c:pt idx="2825">
                  <c:v>76.3</c:v>
                </c:pt>
                <c:pt idx="2826">
                  <c:v>76.3</c:v>
                </c:pt>
                <c:pt idx="2827">
                  <c:v>75.2</c:v>
                </c:pt>
                <c:pt idx="2828">
                  <c:v>76.099999999999994</c:v>
                </c:pt>
                <c:pt idx="2829">
                  <c:v>75.3</c:v>
                </c:pt>
                <c:pt idx="2830">
                  <c:v>75.099999999999994</c:v>
                </c:pt>
                <c:pt idx="2831">
                  <c:v>75.2</c:v>
                </c:pt>
                <c:pt idx="2832">
                  <c:v>74.7</c:v>
                </c:pt>
                <c:pt idx="2833">
                  <c:v>73.8</c:v>
                </c:pt>
                <c:pt idx="2834">
                  <c:v>75.099999999999994</c:v>
                </c:pt>
                <c:pt idx="2835">
                  <c:v>74.900000000000006</c:v>
                </c:pt>
                <c:pt idx="2836">
                  <c:v>75</c:v>
                </c:pt>
                <c:pt idx="2837">
                  <c:v>75.3</c:v>
                </c:pt>
                <c:pt idx="2838">
                  <c:v>75.3</c:v>
                </c:pt>
                <c:pt idx="2839">
                  <c:v>75.099999999999994</c:v>
                </c:pt>
              </c:numCache>
            </c:numRef>
          </c:xVal>
          <c:yVal>
            <c:numRef>
              <c:f>Sheet1!$AH$3:$AH$2842</c:f>
              <c:numCache>
                <c:formatCode>0.00</c:formatCode>
                <c:ptCount val="2840"/>
                <c:pt idx="0">
                  <c:v>64.150000000000006</c:v>
                </c:pt>
                <c:pt idx="1">
                  <c:v>63.75</c:v>
                </c:pt>
                <c:pt idx="2">
                  <c:v>64.75</c:v>
                </c:pt>
                <c:pt idx="3">
                  <c:v>63.95</c:v>
                </c:pt>
                <c:pt idx="4">
                  <c:v>64.05</c:v>
                </c:pt>
                <c:pt idx="5">
                  <c:v>62.85</c:v>
                </c:pt>
                <c:pt idx="6">
                  <c:v>62.55</c:v>
                </c:pt>
                <c:pt idx="7">
                  <c:v>62.4</c:v>
                </c:pt>
                <c:pt idx="8">
                  <c:v>63.4</c:v>
                </c:pt>
                <c:pt idx="9">
                  <c:v>62.95</c:v>
                </c:pt>
                <c:pt idx="10">
                  <c:v>63.8</c:v>
                </c:pt>
                <c:pt idx="11">
                  <c:v>63.35</c:v>
                </c:pt>
                <c:pt idx="12">
                  <c:v>62.2</c:v>
                </c:pt>
                <c:pt idx="13">
                  <c:v>62.35</c:v>
                </c:pt>
                <c:pt idx="14">
                  <c:v>62.15</c:v>
                </c:pt>
                <c:pt idx="15">
                  <c:v>62.4</c:v>
                </c:pt>
                <c:pt idx="16">
                  <c:v>62.8</c:v>
                </c:pt>
                <c:pt idx="17">
                  <c:v>62</c:v>
                </c:pt>
                <c:pt idx="18">
                  <c:v>63.1</c:v>
                </c:pt>
                <c:pt idx="19">
                  <c:v>63.7</c:v>
                </c:pt>
                <c:pt idx="20">
                  <c:v>63.35</c:v>
                </c:pt>
                <c:pt idx="21">
                  <c:v>62.95</c:v>
                </c:pt>
                <c:pt idx="22">
                  <c:v>63.45</c:v>
                </c:pt>
                <c:pt idx="23">
                  <c:v>64.400000000000006</c:v>
                </c:pt>
                <c:pt idx="24">
                  <c:v>64.150000000000006</c:v>
                </c:pt>
                <c:pt idx="25">
                  <c:v>63.4</c:v>
                </c:pt>
                <c:pt idx="26">
                  <c:v>62.8</c:v>
                </c:pt>
                <c:pt idx="27">
                  <c:v>62.75</c:v>
                </c:pt>
                <c:pt idx="28">
                  <c:v>63.2</c:v>
                </c:pt>
                <c:pt idx="29">
                  <c:v>64.3</c:v>
                </c:pt>
                <c:pt idx="30">
                  <c:v>63.65</c:v>
                </c:pt>
                <c:pt idx="31">
                  <c:v>63.3</c:v>
                </c:pt>
                <c:pt idx="32">
                  <c:v>61.9</c:v>
                </c:pt>
                <c:pt idx="33">
                  <c:v>61.6</c:v>
                </c:pt>
                <c:pt idx="34">
                  <c:v>62.95</c:v>
                </c:pt>
                <c:pt idx="35">
                  <c:v>64</c:v>
                </c:pt>
                <c:pt idx="36">
                  <c:v>64.75</c:v>
                </c:pt>
                <c:pt idx="37">
                  <c:v>65.45</c:v>
                </c:pt>
                <c:pt idx="38">
                  <c:v>66.099999999999994</c:v>
                </c:pt>
                <c:pt idx="39">
                  <c:v>66.3</c:v>
                </c:pt>
                <c:pt idx="40">
                  <c:v>63.9</c:v>
                </c:pt>
                <c:pt idx="41">
                  <c:v>64</c:v>
                </c:pt>
                <c:pt idx="42">
                  <c:v>63.6</c:v>
                </c:pt>
                <c:pt idx="43">
                  <c:v>63.05</c:v>
                </c:pt>
                <c:pt idx="44">
                  <c:v>63.85</c:v>
                </c:pt>
                <c:pt idx="45">
                  <c:v>62.15</c:v>
                </c:pt>
                <c:pt idx="46">
                  <c:v>63.1</c:v>
                </c:pt>
                <c:pt idx="47">
                  <c:v>62.25</c:v>
                </c:pt>
                <c:pt idx="48">
                  <c:v>62.55</c:v>
                </c:pt>
                <c:pt idx="49">
                  <c:v>62.45</c:v>
                </c:pt>
                <c:pt idx="50">
                  <c:v>62.6</c:v>
                </c:pt>
                <c:pt idx="51">
                  <c:v>61.45</c:v>
                </c:pt>
                <c:pt idx="52">
                  <c:v>61.85</c:v>
                </c:pt>
                <c:pt idx="53">
                  <c:v>63.3</c:v>
                </c:pt>
                <c:pt idx="54">
                  <c:v>64.3</c:v>
                </c:pt>
                <c:pt idx="55">
                  <c:v>62.4</c:v>
                </c:pt>
                <c:pt idx="56">
                  <c:v>61.45</c:v>
                </c:pt>
                <c:pt idx="57">
                  <c:v>60.9</c:v>
                </c:pt>
                <c:pt idx="58">
                  <c:v>60.3</c:v>
                </c:pt>
                <c:pt idx="59">
                  <c:v>60.85</c:v>
                </c:pt>
                <c:pt idx="60">
                  <c:v>62.45</c:v>
                </c:pt>
                <c:pt idx="61">
                  <c:v>61.95</c:v>
                </c:pt>
                <c:pt idx="62">
                  <c:v>61.8</c:v>
                </c:pt>
                <c:pt idx="63">
                  <c:v>61.95</c:v>
                </c:pt>
                <c:pt idx="64">
                  <c:v>59.4</c:v>
                </c:pt>
                <c:pt idx="65">
                  <c:v>59.9</c:v>
                </c:pt>
                <c:pt idx="66">
                  <c:v>62.15</c:v>
                </c:pt>
                <c:pt idx="67">
                  <c:v>62.55</c:v>
                </c:pt>
                <c:pt idx="68">
                  <c:v>62.95</c:v>
                </c:pt>
                <c:pt idx="69">
                  <c:v>63.7</c:v>
                </c:pt>
                <c:pt idx="70">
                  <c:v>63.7</c:v>
                </c:pt>
                <c:pt idx="71">
                  <c:v>62.75</c:v>
                </c:pt>
                <c:pt idx="72">
                  <c:v>63.2</c:v>
                </c:pt>
                <c:pt idx="73">
                  <c:v>63.25</c:v>
                </c:pt>
                <c:pt idx="74">
                  <c:v>63</c:v>
                </c:pt>
                <c:pt idx="75">
                  <c:v>63.7</c:v>
                </c:pt>
                <c:pt idx="76">
                  <c:v>62.5</c:v>
                </c:pt>
                <c:pt idx="77">
                  <c:v>63.6</c:v>
                </c:pt>
                <c:pt idx="78">
                  <c:v>64.650000000000006</c:v>
                </c:pt>
                <c:pt idx="79">
                  <c:v>63</c:v>
                </c:pt>
                <c:pt idx="80">
                  <c:v>62.7</c:v>
                </c:pt>
                <c:pt idx="81">
                  <c:v>61.9</c:v>
                </c:pt>
                <c:pt idx="82">
                  <c:v>62.1</c:v>
                </c:pt>
                <c:pt idx="83">
                  <c:v>62.65</c:v>
                </c:pt>
                <c:pt idx="84">
                  <c:v>63</c:v>
                </c:pt>
                <c:pt idx="85">
                  <c:v>63.95</c:v>
                </c:pt>
                <c:pt idx="86">
                  <c:v>63.05</c:v>
                </c:pt>
                <c:pt idx="87">
                  <c:v>63.3</c:v>
                </c:pt>
                <c:pt idx="88">
                  <c:v>64.2</c:v>
                </c:pt>
                <c:pt idx="89">
                  <c:v>63.75</c:v>
                </c:pt>
                <c:pt idx="90">
                  <c:v>59.7</c:v>
                </c:pt>
                <c:pt idx="91">
                  <c:v>60.2</c:v>
                </c:pt>
                <c:pt idx="92">
                  <c:v>60.8</c:v>
                </c:pt>
                <c:pt idx="93">
                  <c:v>61</c:v>
                </c:pt>
                <c:pt idx="94">
                  <c:v>60.9</c:v>
                </c:pt>
                <c:pt idx="95">
                  <c:v>62.05</c:v>
                </c:pt>
                <c:pt idx="96">
                  <c:v>62.75</c:v>
                </c:pt>
                <c:pt idx="97">
                  <c:v>62.95</c:v>
                </c:pt>
                <c:pt idx="98">
                  <c:v>62.75</c:v>
                </c:pt>
                <c:pt idx="99">
                  <c:v>60.85</c:v>
                </c:pt>
                <c:pt idx="100">
                  <c:v>62.75</c:v>
                </c:pt>
                <c:pt idx="101">
                  <c:v>62.8</c:v>
                </c:pt>
                <c:pt idx="102">
                  <c:v>61.85</c:v>
                </c:pt>
                <c:pt idx="103">
                  <c:v>61.8</c:v>
                </c:pt>
                <c:pt idx="104">
                  <c:v>62.15</c:v>
                </c:pt>
                <c:pt idx="105">
                  <c:v>62.95</c:v>
                </c:pt>
                <c:pt idx="106">
                  <c:v>61.25</c:v>
                </c:pt>
                <c:pt idx="107">
                  <c:v>62.9</c:v>
                </c:pt>
                <c:pt idx="108">
                  <c:v>63.9</c:v>
                </c:pt>
                <c:pt idx="109">
                  <c:v>63.3</c:v>
                </c:pt>
                <c:pt idx="110">
                  <c:v>60.55</c:v>
                </c:pt>
                <c:pt idx="111">
                  <c:v>59.9</c:v>
                </c:pt>
                <c:pt idx="112">
                  <c:v>60.4</c:v>
                </c:pt>
                <c:pt idx="113">
                  <c:v>61.15</c:v>
                </c:pt>
                <c:pt idx="114">
                  <c:v>60</c:v>
                </c:pt>
                <c:pt idx="115">
                  <c:v>59.75</c:v>
                </c:pt>
                <c:pt idx="116">
                  <c:v>60.15</c:v>
                </c:pt>
                <c:pt idx="117">
                  <c:v>59.25</c:v>
                </c:pt>
                <c:pt idx="118">
                  <c:v>60</c:v>
                </c:pt>
                <c:pt idx="119">
                  <c:v>61.15</c:v>
                </c:pt>
                <c:pt idx="120">
                  <c:v>60.9</c:v>
                </c:pt>
                <c:pt idx="121">
                  <c:v>61.65</c:v>
                </c:pt>
                <c:pt idx="122">
                  <c:v>61.3</c:v>
                </c:pt>
                <c:pt idx="123">
                  <c:v>60.7</c:v>
                </c:pt>
                <c:pt idx="124">
                  <c:v>62.1</c:v>
                </c:pt>
                <c:pt idx="125">
                  <c:v>62.8</c:v>
                </c:pt>
                <c:pt idx="126">
                  <c:v>61.3</c:v>
                </c:pt>
                <c:pt idx="127">
                  <c:v>56.65</c:v>
                </c:pt>
                <c:pt idx="128">
                  <c:v>58.3</c:v>
                </c:pt>
                <c:pt idx="129">
                  <c:v>58.6</c:v>
                </c:pt>
                <c:pt idx="130">
                  <c:v>60.5</c:v>
                </c:pt>
                <c:pt idx="131">
                  <c:v>58.65</c:v>
                </c:pt>
                <c:pt idx="132">
                  <c:v>60.2</c:v>
                </c:pt>
                <c:pt idx="133">
                  <c:v>60</c:v>
                </c:pt>
                <c:pt idx="134">
                  <c:v>57.65</c:v>
                </c:pt>
                <c:pt idx="135">
                  <c:v>56.4</c:v>
                </c:pt>
                <c:pt idx="136">
                  <c:v>58.65</c:v>
                </c:pt>
                <c:pt idx="137">
                  <c:v>60.3</c:v>
                </c:pt>
                <c:pt idx="138">
                  <c:v>60.45</c:v>
                </c:pt>
                <c:pt idx="139">
                  <c:v>61.2</c:v>
                </c:pt>
                <c:pt idx="140">
                  <c:v>61.35</c:v>
                </c:pt>
                <c:pt idx="141">
                  <c:v>60.55</c:v>
                </c:pt>
                <c:pt idx="142">
                  <c:v>60</c:v>
                </c:pt>
                <c:pt idx="143">
                  <c:v>61</c:v>
                </c:pt>
                <c:pt idx="144">
                  <c:v>61</c:v>
                </c:pt>
                <c:pt idx="145">
                  <c:v>61.45</c:v>
                </c:pt>
                <c:pt idx="146">
                  <c:v>61.1</c:v>
                </c:pt>
                <c:pt idx="147">
                  <c:v>61.2</c:v>
                </c:pt>
                <c:pt idx="148">
                  <c:v>61.35</c:v>
                </c:pt>
                <c:pt idx="149">
                  <c:v>60.25</c:v>
                </c:pt>
                <c:pt idx="150">
                  <c:v>60.95</c:v>
                </c:pt>
                <c:pt idx="151">
                  <c:v>61.25</c:v>
                </c:pt>
                <c:pt idx="152">
                  <c:v>61.75</c:v>
                </c:pt>
                <c:pt idx="153">
                  <c:v>62.55</c:v>
                </c:pt>
                <c:pt idx="154">
                  <c:v>60.35</c:v>
                </c:pt>
                <c:pt idx="155">
                  <c:v>62.8</c:v>
                </c:pt>
                <c:pt idx="156">
                  <c:v>62.75</c:v>
                </c:pt>
                <c:pt idx="157">
                  <c:v>62.5</c:v>
                </c:pt>
                <c:pt idx="158">
                  <c:v>62.95</c:v>
                </c:pt>
                <c:pt idx="159">
                  <c:v>61.95</c:v>
                </c:pt>
                <c:pt idx="160">
                  <c:v>62.75</c:v>
                </c:pt>
                <c:pt idx="161">
                  <c:v>60.9</c:v>
                </c:pt>
                <c:pt idx="162">
                  <c:v>62.65</c:v>
                </c:pt>
                <c:pt idx="163">
                  <c:v>62.65</c:v>
                </c:pt>
                <c:pt idx="164">
                  <c:v>62.35</c:v>
                </c:pt>
                <c:pt idx="165">
                  <c:v>63.65</c:v>
                </c:pt>
                <c:pt idx="166">
                  <c:v>62.75</c:v>
                </c:pt>
                <c:pt idx="167">
                  <c:v>62.5</c:v>
                </c:pt>
                <c:pt idx="168">
                  <c:v>62.05</c:v>
                </c:pt>
                <c:pt idx="169">
                  <c:v>62.3</c:v>
                </c:pt>
                <c:pt idx="170">
                  <c:v>63.15</c:v>
                </c:pt>
                <c:pt idx="171">
                  <c:v>64</c:v>
                </c:pt>
                <c:pt idx="172">
                  <c:v>64.75</c:v>
                </c:pt>
                <c:pt idx="173">
                  <c:v>65</c:v>
                </c:pt>
                <c:pt idx="174">
                  <c:v>64.25</c:v>
                </c:pt>
                <c:pt idx="175">
                  <c:v>64.7</c:v>
                </c:pt>
                <c:pt idx="176">
                  <c:v>64.650000000000006</c:v>
                </c:pt>
                <c:pt idx="177">
                  <c:v>65.45</c:v>
                </c:pt>
                <c:pt idx="178">
                  <c:v>63.85</c:v>
                </c:pt>
                <c:pt idx="179">
                  <c:v>64.650000000000006</c:v>
                </c:pt>
                <c:pt idx="180">
                  <c:v>64.75</c:v>
                </c:pt>
                <c:pt idx="181">
                  <c:v>64.849999999999994</c:v>
                </c:pt>
                <c:pt idx="182">
                  <c:v>64</c:v>
                </c:pt>
                <c:pt idx="183">
                  <c:v>63.55</c:v>
                </c:pt>
                <c:pt idx="184">
                  <c:v>62.15</c:v>
                </c:pt>
                <c:pt idx="185">
                  <c:v>63.35</c:v>
                </c:pt>
                <c:pt idx="186">
                  <c:v>63.55</c:v>
                </c:pt>
                <c:pt idx="187">
                  <c:v>64.849999999999994</c:v>
                </c:pt>
                <c:pt idx="188">
                  <c:v>65.2</c:v>
                </c:pt>
                <c:pt idx="189">
                  <c:v>65.099999999999994</c:v>
                </c:pt>
                <c:pt idx="190">
                  <c:v>65.349999999999994</c:v>
                </c:pt>
                <c:pt idx="191">
                  <c:v>65.900000000000006</c:v>
                </c:pt>
                <c:pt idx="192">
                  <c:v>66.95</c:v>
                </c:pt>
                <c:pt idx="193">
                  <c:v>65.900000000000006</c:v>
                </c:pt>
                <c:pt idx="194">
                  <c:v>66</c:v>
                </c:pt>
                <c:pt idx="195">
                  <c:v>66</c:v>
                </c:pt>
                <c:pt idx="196">
                  <c:v>65.5</c:v>
                </c:pt>
                <c:pt idx="197">
                  <c:v>66.25</c:v>
                </c:pt>
                <c:pt idx="198">
                  <c:v>64.95</c:v>
                </c:pt>
                <c:pt idx="199">
                  <c:v>65.8</c:v>
                </c:pt>
                <c:pt idx="200">
                  <c:v>66.7</c:v>
                </c:pt>
                <c:pt idx="201">
                  <c:v>67.400000000000006</c:v>
                </c:pt>
                <c:pt idx="202">
                  <c:v>66.599999999999994</c:v>
                </c:pt>
                <c:pt idx="203">
                  <c:v>66</c:v>
                </c:pt>
                <c:pt idx="204">
                  <c:v>65.95</c:v>
                </c:pt>
                <c:pt idx="205">
                  <c:v>65</c:v>
                </c:pt>
                <c:pt idx="206">
                  <c:v>65.2</c:v>
                </c:pt>
                <c:pt idx="207">
                  <c:v>65.099999999999994</c:v>
                </c:pt>
                <c:pt idx="208">
                  <c:v>66.400000000000006</c:v>
                </c:pt>
                <c:pt idx="209">
                  <c:v>66</c:v>
                </c:pt>
                <c:pt idx="210">
                  <c:v>66.05</c:v>
                </c:pt>
                <c:pt idx="211">
                  <c:v>65.8</c:v>
                </c:pt>
                <c:pt idx="212">
                  <c:v>65.8</c:v>
                </c:pt>
                <c:pt idx="213">
                  <c:v>65.650000000000006</c:v>
                </c:pt>
                <c:pt idx="214">
                  <c:v>66.3</c:v>
                </c:pt>
                <c:pt idx="215">
                  <c:v>65.75</c:v>
                </c:pt>
                <c:pt idx="216">
                  <c:v>65.650000000000006</c:v>
                </c:pt>
                <c:pt idx="217">
                  <c:v>66</c:v>
                </c:pt>
                <c:pt idx="218">
                  <c:v>66</c:v>
                </c:pt>
                <c:pt idx="219">
                  <c:v>66.599999999999994</c:v>
                </c:pt>
                <c:pt idx="220">
                  <c:v>66.5</c:v>
                </c:pt>
                <c:pt idx="221">
                  <c:v>66.599999999999994</c:v>
                </c:pt>
                <c:pt idx="222">
                  <c:v>66.8</c:v>
                </c:pt>
                <c:pt idx="223">
                  <c:v>66.5</c:v>
                </c:pt>
                <c:pt idx="224">
                  <c:v>67</c:v>
                </c:pt>
                <c:pt idx="225">
                  <c:v>66.95</c:v>
                </c:pt>
                <c:pt idx="226">
                  <c:v>66.650000000000006</c:v>
                </c:pt>
                <c:pt idx="227">
                  <c:v>67</c:v>
                </c:pt>
                <c:pt idx="228">
                  <c:v>67</c:v>
                </c:pt>
                <c:pt idx="229">
                  <c:v>67.099999999999994</c:v>
                </c:pt>
                <c:pt idx="230">
                  <c:v>66.900000000000006</c:v>
                </c:pt>
                <c:pt idx="231">
                  <c:v>67</c:v>
                </c:pt>
                <c:pt idx="232">
                  <c:v>67.099999999999994</c:v>
                </c:pt>
                <c:pt idx="233">
                  <c:v>65.900000000000006</c:v>
                </c:pt>
                <c:pt idx="234">
                  <c:v>65.849999999999994</c:v>
                </c:pt>
                <c:pt idx="235">
                  <c:v>66.8</c:v>
                </c:pt>
                <c:pt idx="236">
                  <c:v>66.650000000000006</c:v>
                </c:pt>
                <c:pt idx="237">
                  <c:v>66.7</c:v>
                </c:pt>
                <c:pt idx="238">
                  <c:v>66.45</c:v>
                </c:pt>
                <c:pt idx="239">
                  <c:v>66.05</c:v>
                </c:pt>
                <c:pt idx="240">
                  <c:v>64.55</c:v>
                </c:pt>
                <c:pt idx="241">
                  <c:v>65.45</c:v>
                </c:pt>
                <c:pt idx="242">
                  <c:v>65.900000000000006</c:v>
                </c:pt>
                <c:pt idx="243">
                  <c:v>67.2</c:v>
                </c:pt>
                <c:pt idx="244">
                  <c:v>66.45</c:v>
                </c:pt>
                <c:pt idx="245">
                  <c:v>67.099999999999994</c:v>
                </c:pt>
                <c:pt idx="246">
                  <c:v>66.099999999999994</c:v>
                </c:pt>
                <c:pt idx="247">
                  <c:v>66.400000000000006</c:v>
                </c:pt>
                <c:pt idx="248">
                  <c:v>66.2</c:v>
                </c:pt>
                <c:pt idx="249">
                  <c:v>66.05</c:v>
                </c:pt>
                <c:pt idx="250">
                  <c:v>65.55</c:v>
                </c:pt>
                <c:pt idx="251">
                  <c:v>66.400000000000006</c:v>
                </c:pt>
                <c:pt idx="252">
                  <c:v>66.5</c:v>
                </c:pt>
                <c:pt idx="253">
                  <c:v>65.75</c:v>
                </c:pt>
                <c:pt idx="254">
                  <c:v>66</c:v>
                </c:pt>
                <c:pt idx="255">
                  <c:v>66.349999999999994</c:v>
                </c:pt>
                <c:pt idx="256">
                  <c:v>66.400000000000006</c:v>
                </c:pt>
                <c:pt idx="257">
                  <c:v>66.150000000000006</c:v>
                </c:pt>
                <c:pt idx="258">
                  <c:v>66.25</c:v>
                </c:pt>
                <c:pt idx="259">
                  <c:v>66</c:v>
                </c:pt>
                <c:pt idx="260">
                  <c:v>66.099999999999994</c:v>
                </c:pt>
                <c:pt idx="261">
                  <c:v>65.95</c:v>
                </c:pt>
                <c:pt idx="262">
                  <c:v>66.599999999999994</c:v>
                </c:pt>
                <c:pt idx="263">
                  <c:v>65.3</c:v>
                </c:pt>
                <c:pt idx="264">
                  <c:v>65.75</c:v>
                </c:pt>
                <c:pt idx="265">
                  <c:v>65.849999999999994</c:v>
                </c:pt>
                <c:pt idx="266">
                  <c:v>67.3</c:v>
                </c:pt>
                <c:pt idx="267">
                  <c:v>67</c:v>
                </c:pt>
                <c:pt idx="268">
                  <c:v>66.599999999999994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67.05</c:v>
                </c:pt>
                <c:pt idx="273">
                  <c:v>67.75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67.75</c:v>
                </c:pt>
                <c:pt idx="278">
                  <c:v>67.349999999999994</c:v>
                </c:pt>
                <c:pt idx="279">
                  <c:v>68.099999999999994</c:v>
                </c:pt>
                <c:pt idx="280">
                  <c:v>67.5</c:v>
                </c:pt>
                <c:pt idx="281">
                  <c:v>68.5</c:v>
                </c:pt>
                <c:pt idx="282">
                  <c:v>68.7</c:v>
                </c:pt>
                <c:pt idx="283">
                  <c:v>69</c:v>
                </c:pt>
                <c:pt idx="284">
                  <c:v>69.349999999999994</c:v>
                </c:pt>
                <c:pt idx="285">
                  <c:v>69.599999999999994</c:v>
                </c:pt>
                <c:pt idx="286">
                  <c:v>68.55</c:v>
                </c:pt>
                <c:pt idx="287">
                  <c:v>69.2</c:v>
                </c:pt>
                <c:pt idx="288">
                  <c:v>69.099999999999994</c:v>
                </c:pt>
                <c:pt idx="289">
                  <c:v>68.650000000000006</c:v>
                </c:pt>
                <c:pt idx="290">
                  <c:v>68.099999999999994</c:v>
                </c:pt>
                <c:pt idx="291">
                  <c:v>68</c:v>
                </c:pt>
                <c:pt idx="292">
                  <c:v>68</c:v>
                </c:pt>
                <c:pt idx="293">
                  <c:v>68.900000000000006</c:v>
                </c:pt>
                <c:pt idx="294">
                  <c:v>68.45</c:v>
                </c:pt>
                <c:pt idx="295">
                  <c:v>68.2</c:v>
                </c:pt>
                <c:pt idx="296">
                  <c:v>68.650000000000006</c:v>
                </c:pt>
                <c:pt idx="297">
                  <c:v>68</c:v>
                </c:pt>
                <c:pt idx="298">
                  <c:v>68.3</c:v>
                </c:pt>
                <c:pt idx="299">
                  <c:v>68.8</c:v>
                </c:pt>
                <c:pt idx="300">
                  <c:v>69</c:v>
                </c:pt>
                <c:pt idx="301">
                  <c:v>68.5</c:v>
                </c:pt>
                <c:pt idx="302">
                  <c:v>67.400000000000006</c:v>
                </c:pt>
                <c:pt idx="303">
                  <c:v>68</c:v>
                </c:pt>
                <c:pt idx="304">
                  <c:v>68.5</c:v>
                </c:pt>
                <c:pt idx="305">
                  <c:v>68.05</c:v>
                </c:pt>
                <c:pt idx="306">
                  <c:v>67.7</c:v>
                </c:pt>
                <c:pt idx="307">
                  <c:v>68.45</c:v>
                </c:pt>
                <c:pt idx="308">
                  <c:v>67.75</c:v>
                </c:pt>
                <c:pt idx="309">
                  <c:v>68.7</c:v>
                </c:pt>
                <c:pt idx="310">
                  <c:v>69.349999999999994</c:v>
                </c:pt>
                <c:pt idx="311">
                  <c:v>69.2</c:v>
                </c:pt>
                <c:pt idx="312">
                  <c:v>70.349999999999994</c:v>
                </c:pt>
                <c:pt idx="313">
                  <c:v>69.5</c:v>
                </c:pt>
                <c:pt idx="314">
                  <c:v>69.900000000000006</c:v>
                </c:pt>
                <c:pt idx="315">
                  <c:v>69.650000000000006</c:v>
                </c:pt>
                <c:pt idx="316">
                  <c:v>70.05</c:v>
                </c:pt>
                <c:pt idx="317">
                  <c:v>71</c:v>
                </c:pt>
                <c:pt idx="318">
                  <c:v>70.8</c:v>
                </c:pt>
                <c:pt idx="319">
                  <c:v>68.7</c:v>
                </c:pt>
                <c:pt idx="320">
                  <c:v>69.349999999999994</c:v>
                </c:pt>
                <c:pt idx="321">
                  <c:v>69.75</c:v>
                </c:pt>
                <c:pt idx="322">
                  <c:v>70</c:v>
                </c:pt>
                <c:pt idx="323">
                  <c:v>69.75</c:v>
                </c:pt>
                <c:pt idx="324">
                  <c:v>68.400000000000006</c:v>
                </c:pt>
                <c:pt idx="325">
                  <c:v>69.900000000000006</c:v>
                </c:pt>
                <c:pt idx="326">
                  <c:v>69.8</c:v>
                </c:pt>
                <c:pt idx="327">
                  <c:v>68.150000000000006</c:v>
                </c:pt>
                <c:pt idx="328">
                  <c:v>68.7</c:v>
                </c:pt>
                <c:pt idx="329">
                  <c:v>69.5</c:v>
                </c:pt>
                <c:pt idx="330">
                  <c:v>70</c:v>
                </c:pt>
                <c:pt idx="331">
                  <c:v>70</c:v>
                </c:pt>
                <c:pt idx="332">
                  <c:v>70.05</c:v>
                </c:pt>
                <c:pt idx="333">
                  <c:v>70</c:v>
                </c:pt>
                <c:pt idx="334">
                  <c:v>70.650000000000006</c:v>
                </c:pt>
                <c:pt idx="335">
                  <c:v>71.349999999999994</c:v>
                </c:pt>
                <c:pt idx="336">
                  <c:v>71.8</c:v>
                </c:pt>
                <c:pt idx="337">
                  <c:v>71.8</c:v>
                </c:pt>
                <c:pt idx="338">
                  <c:v>71.5</c:v>
                </c:pt>
                <c:pt idx="339">
                  <c:v>70.75</c:v>
                </c:pt>
                <c:pt idx="340">
                  <c:v>71.650000000000006</c:v>
                </c:pt>
                <c:pt idx="341">
                  <c:v>70.95</c:v>
                </c:pt>
                <c:pt idx="342">
                  <c:v>71</c:v>
                </c:pt>
                <c:pt idx="343">
                  <c:v>71</c:v>
                </c:pt>
                <c:pt idx="344">
                  <c:v>70.95</c:v>
                </c:pt>
                <c:pt idx="345">
                  <c:v>70.150000000000006</c:v>
                </c:pt>
                <c:pt idx="346">
                  <c:v>70.75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71</c:v>
                </c:pt>
                <c:pt idx="351">
                  <c:v>71.8</c:v>
                </c:pt>
                <c:pt idx="352">
                  <c:v>72.3</c:v>
                </c:pt>
                <c:pt idx="353">
                  <c:v>72.5</c:v>
                </c:pt>
                <c:pt idx="354">
                  <c:v>72.75</c:v>
                </c:pt>
                <c:pt idx="355">
                  <c:v>72.45</c:v>
                </c:pt>
                <c:pt idx="356">
                  <c:v>73.150000000000006</c:v>
                </c:pt>
                <c:pt idx="357">
                  <c:v>73.05</c:v>
                </c:pt>
                <c:pt idx="358">
                  <c:v>73.8</c:v>
                </c:pt>
                <c:pt idx="359">
                  <c:v>74</c:v>
                </c:pt>
                <c:pt idx="360">
                  <c:v>73.7</c:v>
                </c:pt>
                <c:pt idx="361">
                  <c:v>73.400000000000006</c:v>
                </c:pt>
                <c:pt idx="362">
                  <c:v>73.099999999999994</c:v>
                </c:pt>
                <c:pt idx="363">
                  <c:v>74</c:v>
                </c:pt>
                <c:pt idx="364">
                  <c:v>73.599999999999994</c:v>
                </c:pt>
                <c:pt idx="365">
                  <c:v>73.75</c:v>
                </c:pt>
                <c:pt idx="366">
                  <c:v>73.900000000000006</c:v>
                </c:pt>
                <c:pt idx="367">
                  <c:v>74.150000000000006</c:v>
                </c:pt>
                <c:pt idx="368">
                  <c:v>74.099999999999994</c:v>
                </c:pt>
                <c:pt idx="369">
                  <c:v>74.849999999999994</c:v>
                </c:pt>
                <c:pt idx="370">
                  <c:v>74.599999999999994</c:v>
                </c:pt>
                <c:pt idx="371">
                  <c:v>73.5</c:v>
                </c:pt>
                <c:pt idx="372">
                  <c:v>74</c:v>
                </c:pt>
                <c:pt idx="373">
                  <c:v>74</c:v>
                </c:pt>
                <c:pt idx="374">
                  <c:v>74</c:v>
                </c:pt>
                <c:pt idx="375">
                  <c:v>74.25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75.849999999999994</c:v>
                </c:pt>
                <c:pt idx="381">
                  <c:v>75.25</c:v>
                </c:pt>
                <c:pt idx="382">
                  <c:v>75</c:v>
                </c:pt>
                <c:pt idx="383">
                  <c:v>75.599999999999994</c:v>
                </c:pt>
                <c:pt idx="384">
                  <c:v>76</c:v>
                </c:pt>
                <c:pt idx="385">
                  <c:v>75.650000000000006</c:v>
                </c:pt>
                <c:pt idx="386">
                  <c:v>75.7</c:v>
                </c:pt>
                <c:pt idx="387">
                  <c:v>76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76.55</c:v>
                </c:pt>
                <c:pt idx="392">
                  <c:v>76</c:v>
                </c:pt>
                <c:pt idx="393">
                  <c:v>76.349999999999994</c:v>
                </c:pt>
                <c:pt idx="394">
                  <c:v>76.3</c:v>
                </c:pt>
                <c:pt idx="395">
                  <c:v>76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76</c:v>
                </c:pt>
                <c:pt idx="400">
                  <c:v>76</c:v>
                </c:pt>
                <c:pt idx="401">
                  <c:v>76.55</c:v>
                </c:pt>
                <c:pt idx="402">
                  <c:v>76.900000000000006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77.400000000000006</c:v>
                </c:pt>
                <c:pt idx="414">
                  <c:v>78</c:v>
                </c:pt>
                <c:pt idx="415">
                  <c:v>77.25</c:v>
                </c:pt>
                <c:pt idx="416">
                  <c:v>77.95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78.95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79.150000000000006</c:v>
                </c:pt>
                <c:pt idx="430">
                  <c:v>79.75</c:v>
                </c:pt>
                <c:pt idx="431">
                  <c:v>79</c:v>
                </c:pt>
                <c:pt idx="432">
                  <c:v>79.150000000000006</c:v>
                </c:pt>
                <c:pt idx="433">
                  <c:v>79.95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80.150000000000006</c:v>
                </c:pt>
                <c:pt idx="450">
                  <c:v>80.55</c:v>
                </c:pt>
                <c:pt idx="451">
                  <c:v>81</c:v>
                </c:pt>
                <c:pt idx="452">
                  <c:v>81</c:v>
                </c:pt>
                <c:pt idx="453">
                  <c:v>81</c:v>
                </c:pt>
                <c:pt idx="454">
                  <c:v>81</c:v>
                </c:pt>
                <c:pt idx="455">
                  <c:v>81</c:v>
                </c:pt>
                <c:pt idx="456">
                  <c:v>81</c:v>
                </c:pt>
                <c:pt idx="457">
                  <c:v>81</c:v>
                </c:pt>
                <c:pt idx="458">
                  <c:v>81</c:v>
                </c:pt>
                <c:pt idx="459">
                  <c:v>81</c:v>
                </c:pt>
                <c:pt idx="460">
                  <c:v>81</c:v>
                </c:pt>
                <c:pt idx="461">
                  <c:v>81.099999999999994</c:v>
                </c:pt>
                <c:pt idx="462">
                  <c:v>82</c:v>
                </c:pt>
                <c:pt idx="463">
                  <c:v>82</c:v>
                </c:pt>
                <c:pt idx="464">
                  <c:v>82</c:v>
                </c:pt>
                <c:pt idx="465">
                  <c:v>82</c:v>
                </c:pt>
                <c:pt idx="466">
                  <c:v>82</c:v>
                </c:pt>
                <c:pt idx="467">
                  <c:v>82</c:v>
                </c:pt>
                <c:pt idx="468">
                  <c:v>82</c:v>
                </c:pt>
                <c:pt idx="469">
                  <c:v>82</c:v>
                </c:pt>
                <c:pt idx="470">
                  <c:v>82</c:v>
                </c:pt>
                <c:pt idx="471">
                  <c:v>82</c:v>
                </c:pt>
                <c:pt idx="472">
                  <c:v>82</c:v>
                </c:pt>
                <c:pt idx="473">
                  <c:v>82</c:v>
                </c:pt>
                <c:pt idx="474">
                  <c:v>82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</c:v>
                </c:pt>
                <c:pt idx="480">
                  <c:v>82</c:v>
                </c:pt>
                <c:pt idx="481">
                  <c:v>82</c:v>
                </c:pt>
                <c:pt idx="482">
                  <c:v>81.400000000000006</c:v>
                </c:pt>
                <c:pt idx="483">
                  <c:v>81.099999999999994</c:v>
                </c:pt>
                <c:pt idx="484">
                  <c:v>81.75</c:v>
                </c:pt>
                <c:pt idx="485">
                  <c:v>82</c:v>
                </c:pt>
                <c:pt idx="486">
                  <c:v>82</c:v>
                </c:pt>
                <c:pt idx="487">
                  <c:v>81.900000000000006</c:v>
                </c:pt>
                <c:pt idx="488">
                  <c:v>81.900000000000006</c:v>
                </c:pt>
                <c:pt idx="489">
                  <c:v>82</c:v>
                </c:pt>
                <c:pt idx="490">
                  <c:v>82</c:v>
                </c:pt>
                <c:pt idx="491">
                  <c:v>82</c:v>
                </c:pt>
                <c:pt idx="492">
                  <c:v>82</c:v>
                </c:pt>
                <c:pt idx="493">
                  <c:v>82</c:v>
                </c:pt>
                <c:pt idx="494">
                  <c:v>82</c:v>
                </c:pt>
                <c:pt idx="495">
                  <c:v>82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82.8</c:v>
                </c:pt>
                <c:pt idx="501">
                  <c:v>83</c:v>
                </c:pt>
                <c:pt idx="502">
                  <c:v>83</c:v>
                </c:pt>
                <c:pt idx="503">
                  <c:v>83</c:v>
                </c:pt>
                <c:pt idx="504">
                  <c:v>83</c:v>
                </c:pt>
                <c:pt idx="505">
                  <c:v>83</c:v>
                </c:pt>
                <c:pt idx="506">
                  <c:v>83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83</c:v>
                </c:pt>
                <c:pt idx="516">
                  <c:v>83</c:v>
                </c:pt>
                <c:pt idx="517">
                  <c:v>83</c:v>
                </c:pt>
                <c:pt idx="518">
                  <c:v>83</c:v>
                </c:pt>
                <c:pt idx="519">
                  <c:v>83</c:v>
                </c:pt>
                <c:pt idx="520">
                  <c:v>83</c:v>
                </c:pt>
                <c:pt idx="521">
                  <c:v>83.05</c:v>
                </c:pt>
                <c:pt idx="522">
                  <c:v>83.75</c:v>
                </c:pt>
                <c:pt idx="523">
                  <c:v>84</c:v>
                </c:pt>
                <c:pt idx="524">
                  <c:v>84</c:v>
                </c:pt>
                <c:pt idx="525">
                  <c:v>84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83.9</c:v>
                </c:pt>
                <c:pt idx="533">
                  <c:v>84</c:v>
                </c:pt>
                <c:pt idx="534">
                  <c:v>84</c:v>
                </c:pt>
                <c:pt idx="535">
                  <c:v>84</c:v>
                </c:pt>
                <c:pt idx="536">
                  <c:v>84</c:v>
                </c:pt>
                <c:pt idx="537">
                  <c:v>84</c:v>
                </c:pt>
                <c:pt idx="538">
                  <c:v>84</c:v>
                </c:pt>
                <c:pt idx="539">
                  <c:v>84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84</c:v>
                </c:pt>
                <c:pt idx="548">
                  <c:v>84</c:v>
                </c:pt>
                <c:pt idx="549">
                  <c:v>84</c:v>
                </c:pt>
                <c:pt idx="550">
                  <c:v>84</c:v>
                </c:pt>
                <c:pt idx="551">
                  <c:v>84</c:v>
                </c:pt>
                <c:pt idx="552">
                  <c:v>84</c:v>
                </c:pt>
                <c:pt idx="553">
                  <c:v>84</c:v>
                </c:pt>
                <c:pt idx="554">
                  <c:v>84</c:v>
                </c:pt>
                <c:pt idx="555">
                  <c:v>84</c:v>
                </c:pt>
                <c:pt idx="556">
                  <c:v>84</c:v>
                </c:pt>
                <c:pt idx="557">
                  <c:v>84</c:v>
                </c:pt>
                <c:pt idx="558">
                  <c:v>84</c:v>
                </c:pt>
                <c:pt idx="559">
                  <c:v>84.05</c:v>
                </c:pt>
                <c:pt idx="560">
                  <c:v>84.05</c:v>
                </c:pt>
                <c:pt idx="561">
                  <c:v>84.75</c:v>
                </c:pt>
                <c:pt idx="562">
                  <c:v>85</c:v>
                </c:pt>
                <c:pt idx="563">
                  <c:v>85</c:v>
                </c:pt>
                <c:pt idx="564">
                  <c:v>85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85</c:v>
                </c:pt>
                <c:pt idx="569">
                  <c:v>85</c:v>
                </c:pt>
                <c:pt idx="570">
                  <c:v>85</c:v>
                </c:pt>
                <c:pt idx="571">
                  <c:v>85</c:v>
                </c:pt>
                <c:pt idx="572">
                  <c:v>85</c:v>
                </c:pt>
                <c:pt idx="573">
                  <c:v>84.6</c:v>
                </c:pt>
                <c:pt idx="574">
                  <c:v>84.9</c:v>
                </c:pt>
                <c:pt idx="575">
                  <c:v>85</c:v>
                </c:pt>
                <c:pt idx="576">
                  <c:v>85</c:v>
                </c:pt>
                <c:pt idx="577">
                  <c:v>85</c:v>
                </c:pt>
                <c:pt idx="578">
                  <c:v>85</c:v>
                </c:pt>
                <c:pt idx="579">
                  <c:v>85</c:v>
                </c:pt>
                <c:pt idx="580">
                  <c:v>85</c:v>
                </c:pt>
                <c:pt idx="581">
                  <c:v>85.05</c:v>
                </c:pt>
                <c:pt idx="582">
                  <c:v>85.75</c:v>
                </c:pt>
                <c:pt idx="583">
                  <c:v>86</c:v>
                </c:pt>
                <c:pt idx="584">
                  <c:v>86</c:v>
                </c:pt>
                <c:pt idx="585">
                  <c:v>86</c:v>
                </c:pt>
                <c:pt idx="586">
                  <c:v>86</c:v>
                </c:pt>
                <c:pt idx="587">
                  <c:v>86</c:v>
                </c:pt>
                <c:pt idx="588">
                  <c:v>86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86</c:v>
                </c:pt>
                <c:pt idx="593">
                  <c:v>86</c:v>
                </c:pt>
                <c:pt idx="594">
                  <c:v>86</c:v>
                </c:pt>
                <c:pt idx="595">
                  <c:v>86</c:v>
                </c:pt>
                <c:pt idx="596">
                  <c:v>86</c:v>
                </c:pt>
                <c:pt idx="597">
                  <c:v>86</c:v>
                </c:pt>
                <c:pt idx="598">
                  <c:v>85.2</c:v>
                </c:pt>
                <c:pt idx="599">
                  <c:v>85.35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86.15</c:v>
                </c:pt>
                <c:pt idx="604">
                  <c:v>86</c:v>
                </c:pt>
                <c:pt idx="605">
                  <c:v>86</c:v>
                </c:pt>
                <c:pt idx="606">
                  <c:v>86</c:v>
                </c:pt>
                <c:pt idx="607">
                  <c:v>86</c:v>
                </c:pt>
                <c:pt idx="608">
                  <c:v>86</c:v>
                </c:pt>
                <c:pt idx="609">
                  <c:v>86</c:v>
                </c:pt>
                <c:pt idx="610">
                  <c:v>86</c:v>
                </c:pt>
                <c:pt idx="611">
                  <c:v>86</c:v>
                </c:pt>
                <c:pt idx="612">
                  <c:v>86</c:v>
                </c:pt>
                <c:pt idx="613">
                  <c:v>86</c:v>
                </c:pt>
                <c:pt idx="614">
                  <c:v>86.45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86.45</c:v>
                </c:pt>
                <c:pt idx="620">
                  <c:v>86.75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87</c:v>
                </c:pt>
                <c:pt idx="630">
                  <c:v>87.3</c:v>
                </c:pt>
                <c:pt idx="631">
                  <c:v>88</c:v>
                </c:pt>
                <c:pt idx="632">
                  <c:v>88</c:v>
                </c:pt>
                <c:pt idx="633">
                  <c:v>87.9</c:v>
                </c:pt>
                <c:pt idx="634">
                  <c:v>87</c:v>
                </c:pt>
                <c:pt idx="635">
                  <c:v>87</c:v>
                </c:pt>
                <c:pt idx="636">
                  <c:v>87</c:v>
                </c:pt>
                <c:pt idx="637">
                  <c:v>87.85</c:v>
                </c:pt>
                <c:pt idx="638">
                  <c:v>88.3</c:v>
                </c:pt>
                <c:pt idx="639">
                  <c:v>89</c:v>
                </c:pt>
                <c:pt idx="640">
                  <c:v>88.75</c:v>
                </c:pt>
                <c:pt idx="641">
                  <c:v>88</c:v>
                </c:pt>
                <c:pt idx="642">
                  <c:v>88</c:v>
                </c:pt>
                <c:pt idx="643">
                  <c:v>88</c:v>
                </c:pt>
                <c:pt idx="644">
                  <c:v>88</c:v>
                </c:pt>
                <c:pt idx="645">
                  <c:v>88</c:v>
                </c:pt>
                <c:pt idx="646">
                  <c:v>88</c:v>
                </c:pt>
                <c:pt idx="647">
                  <c:v>88</c:v>
                </c:pt>
                <c:pt idx="648">
                  <c:v>88</c:v>
                </c:pt>
                <c:pt idx="649">
                  <c:v>88</c:v>
                </c:pt>
                <c:pt idx="650">
                  <c:v>88.4</c:v>
                </c:pt>
                <c:pt idx="651">
                  <c:v>89</c:v>
                </c:pt>
                <c:pt idx="652">
                  <c:v>89</c:v>
                </c:pt>
                <c:pt idx="653">
                  <c:v>89</c:v>
                </c:pt>
                <c:pt idx="654">
                  <c:v>89</c:v>
                </c:pt>
                <c:pt idx="655">
                  <c:v>89</c:v>
                </c:pt>
                <c:pt idx="656">
                  <c:v>89</c:v>
                </c:pt>
                <c:pt idx="657">
                  <c:v>89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88.95</c:v>
                </c:pt>
                <c:pt idx="662">
                  <c:v>88</c:v>
                </c:pt>
                <c:pt idx="663">
                  <c:v>88</c:v>
                </c:pt>
                <c:pt idx="664">
                  <c:v>88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88.35</c:v>
                </c:pt>
                <c:pt idx="669">
                  <c:v>88.15</c:v>
                </c:pt>
                <c:pt idx="670">
                  <c:v>88.9</c:v>
                </c:pt>
                <c:pt idx="671">
                  <c:v>89</c:v>
                </c:pt>
                <c:pt idx="672">
                  <c:v>89</c:v>
                </c:pt>
                <c:pt idx="673">
                  <c:v>89</c:v>
                </c:pt>
                <c:pt idx="674">
                  <c:v>89</c:v>
                </c:pt>
                <c:pt idx="675">
                  <c:v>89</c:v>
                </c:pt>
                <c:pt idx="676">
                  <c:v>89</c:v>
                </c:pt>
                <c:pt idx="677">
                  <c:v>89</c:v>
                </c:pt>
                <c:pt idx="678">
                  <c:v>89</c:v>
                </c:pt>
                <c:pt idx="679">
                  <c:v>89</c:v>
                </c:pt>
                <c:pt idx="680">
                  <c:v>89</c:v>
                </c:pt>
                <c:pt idx="681">
                  <c:v>89.2</c:v>
                </c:pt>
                <c:pt idx="682">
                  <c:v>89.75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89</c:v>
                </c:pt>
                <c:pt idx="702">
                  <c:v>89</c:v>
                </c:pt>
                <c:pt idx="703">
                  <c:v>89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89</c:v>
                </c:pt>
                <c:pt idx="708">
                  <c:v>89</c:v>
                </c:pt>
                <c:pt idx="709">
                  <c:v>89.35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90.2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90.95</c:v>
                </c:pt>
                <c:pt idx="722">
                  <c:v>91</c:v>
                </c:pt>
                <c:pt idx="723">
                  <c:v>91</c:v>
                </c:pt>
                <c:pt idx="724">
                  <c:v>91</c:v>
                </c:pt>
                <c:pt idx="725">
                  <c:v>91</c:v>
                </c:pt>
                <c:pt idx="726">
                  <c:v>91</c:v>
                </c:pt>
                <c:pt idx="727">
                  <c:v>91</c:v>
                </c:pt>
                <c:pt idx="728">
                  <c:v>91</c:v>
                </c:pt>
                <c:pt idx="729">
                  <c:v>91</c:v>
                </c:pt>
                <c:pt idx="730">
                  <c:v>91</c:v>
                </c:pt>
                <c:pt idx="731">
                  <c:v>91</c:v>
                </c:pt>
                <c:pt idx="732">
                  <c:v>91</c:v>
                </c:pt>
                <c:pt idx="733">
                  <c:v>91</c:v>
                </c:pt>
                <c:pt idx="734">
                  <c:v>91</c:v>
                </c:pt>
                <c:pt idx="735">
                  <c:v>91</c:v>
                </c:pt>
                <c:pt idx="736">
                  <c:v>91</c:v>
                </c:pt>
                <c:pt idx="737">
                  <c:v>91</c:v>
                </c:pt>
                <c:pt idx="738">
                  <c:v>91</c:v>
                </c:pt>
                <c:pt idx="739">
                  <c:v>91</c:v>
                </c:pt>
                <c:pt idx="740">
                  <c:v>91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90.15</c:v>
                </c:pt>
                <c:pt idx="745">
                  <c:v>90</c:v>
                </c:pt>
                <c:pt idx="746">
                  <c:v>90</c:v>
                </c:pt>
                <c:pt idx="747">
                  <c:v>90.85</c:v>
                </c:pt>
                <c:pt idx="748">
                  <c:v>90.8</c:v>
                </c:pt>
                <c:pt idx="749">
                  <c:v>90</c:v>
                </c:pt>
                <c:pt idx="750">
                  <c:v>90</c:v>
                </c:pt>
                <c:pt idx="751">
                  <c:v>90.9</c:v>
                </c:pt>
                <c:pt idx="752">
                  <c:v>91</c:v>
                </c:pt>
                <c:pt idx="753">
                  <c:v>91</c:v>
                </c:pt>
                <c:pt idx="754">
                  <c:v>91</c:v>
                </c:pt>
                <c:pt idx="755">
                  <c:v>90.75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90.05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90.7</c:v>
                </c:pt>
                <c:pt idx="771">
                  <c:v>91</c:v>
                </c:pt>
                <c:pt idx="772">
                  <c:v>91</c:v>
                </c:pt>
                <c:pt idx="773">
                  <c:v>91</c:v>
                </c:pt>
                <c:pt idx="774">
                  <c:v>91</c:v>
                </c:pt>
                <c:pt idx="775">
                  <c:v>91</c:v>
                </c:pt>
                <c:pt idx="776">
                  <c:v>91</c:v>
                </c:pt>
                <c:pt idx="777">
                  <c:v>91.65</c:v>
                </c:pt>
                <c:pt idx="778">
                  <c:v>92</c:v>
                </c:pt>
                <c:pt idx="779">
                  <c:v>92</c:v>
                </c:pt>
                <c:pt idx="780">
                  <c:v>91.4</c:v>
                </c:pt>
                <c:pt idx="781">
                  <c:v>91</c:v>
                </c:pt>
                <c:pt idx="782">
                  <c:v>91</c:v>
                </c:pt>
                <c:pt idx="783">
                  <c:v>91</c:v>
                </c:pt>
                <c:pt idx="784">
                  <c:v>91</c:v>
                </c:pt>
                <c:pt idx="785">
                  <c:v>91</c:v>
                </c:pt>
                <c:pt idx="786">
                  <c:v>91</c:v>
                </c:pt>
                <c:pt idx="787">
                  <c:v>91</c:v>
                </c:pt>
                <c:pt idx="788">
                  <c:v>90.95</c:v>
                </c:pt>
                <c:pt idx="789">
                  <c:v>90.85</c:v>
                </c:pt>
                <c:pt idx="790">
                  <c:v>91</c:v>
                </c:pt>
                <c:pt idx="791">
                  <c:v>91.5</c:v>
                </c:pt>
                <c:pt idx="792">
                  <c:v>92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92</c:v>
                </c:pt>
                <c:pt idx="797">
                  <c:v>92</c:v>
                </c:pt>
                <c:pt idx="798">
                  <c:v>91.4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90.95</c:v>
                </c:pt>
                <c:pt idx="804">
                  <c:v>90.8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90.9</c:v>
                </c:pt>
                <c:pt idx="809">
                  <c:v>90.95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91</c:v>
                </c:pt>
                <c:pt idx="818">
                  <c:v>91</c:v>
                </c:pt>
                <c:pt idx="819">
                  <c:v>91</c:v>
                </c:pt>
                <c:pt idx="820">
                  <c:v>91.15</c:v>
                </c:pt>
                <c:pt idx="821">
                  <c:v>92</c:v>
                </c:pt>
                <c:pt idx="822">
                  <c:v>92</c:v>
                </c:pt>
                <c:pt idx="823">
                  <c:v>92</c:v>
                </c:pt>
                <c:pt idx="824">
                  <c:v>92</c:v>
                </c:pt>
                <c:pt idx="825">
                  <c:v>92</c:v>
                </c:pt>
                <c:pt idx="826">
                  <c:v>92</c:v>
                </c:pt>
                <c:pt idx="827">
                  <c:v>92</c:v>
                </c:pt>
                <c:pt idx="828">
                  <c:v>91.3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90.65</c:v>
                </c:pt>
                <c:pt idx="846">
                  <c:v>90.45</c:v>
                </c:pt>
                <c:pt idx="847">
                  <c:v>91</c:v>
                </c:pt>
                <c:pt idx="848">
                  <c:v>91</c:v>
                </c:pt>
                <c:pt idx="849">
                  <c:v>91</c:v>
                </c:pt>
                <c:pt idx="850">
                  <c:v>91</c:v>
                </c:pt>
                <c:pt idx="851">
                  <c:v>91</c:v>
                </c:pt>
                <c:pt idx="852">
                  <c:v>91</c:v>
                </c:pt>
                <c:pt idx="853">
                  <c:v>91</c:v>
                </c:pt>
                <c:pt idx="854">
                  <c:v>91</c:v>
                </c:pt>
                <c:pt idx="855">
                  <c:v>91</c:v>
                </c:pt>
                <c:pt idx="856">
                  <c:v>91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91</c:v>
                </c:pt>
                <c:pt idx="861">
                  <c:v>91.05</c:v>
                </c:pt>
                <c:pt idx="862">
                  <c:v>92</c:v>
                </c:pt>
                <c:pt idx="863">
                  <c:v>92</c:v>
                </c:pt>
                <c:pt idx="864">
                  <c:v>92</c:v>
                </c:pt>
                <c:pt idx="865">
                  <c:v>92</c:v>
                </c:pt>
                <c:pt idx="866">
                  <c:v>92</c:v>
                </c:pt>
                <c:pt idx="867">
                  <c:v>92</c:v>
                </c:pt>
                <c:pt idx="868">
                  <c:v>92</c:v>
                </c:pt>
                <c:pt idx="869">
                  <c:v>92</c:v>
                </c:pt>
                <c:pt idx="870">
                  <c:v>92</c:v>
                </c:pt>
                <c:pt idx="871">
                  <c:v>92</c:v>
                </c:pt>
                <c:pt idx="872">
                  <c:v>92</c:v>
                </c:pt>
                <c:pt idx="873">
                  <c:v>92</c:v>
                </c:pt>
                <c:pt idx="874">
                  <c:v>92</c:v>
                </c:pt>
                <c:pt idx="875">
                  <c:v>92</c:v>
                </c:pt>
                <c:pt idx="876">
                  <c:v>92</c:v>
                </c:pt>
                <c:pt idx="877">
                  <c:v>92.15</c:v>
                </c:pt>
                <c:pt idx="878">
                  <c:v>92.75</c:v>
                </c:pt>
                <c:pt idx="879">
                  <c:v>93</c:v>
                </c:pt>
                <c:pt idx="880">
                  <c:v>93</c:v>
                </c:pt>
                <c:pt idx="881">
                  <c:v>92.3</c:v>
                </c:pt>
                <c:pt idx="882">
                  <c:v>92</c:v>
                </c:pt>
                <c:pt idx="883">
                  <c:v>92</c:v>
                </c:pt>
                <c:pt idx="884">
                  <c:v>92.1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92.2</c:v>
                </c:pt>
                <c:pt idx="890">
                  <c:v>92</c:v>
                </c:pt>
                <c:pt idx="891">
                  <c:v>92</c:v>
                </c:pt>
                <c:pt idx="892">
                  <c:v>92</c:v>
                </c:pt>
                <c:pt idx="893">
                  <c:v>92</c:v>
                </c:pt>
                <c:pt idx="894">
                  <c:v>92</c:v>
                </c:pt>
                <c:pt idx="895">
                  <c:v>92</c:v>
                </c:pt>
                <c:pt idx="896">
                  <c:v>92</c:v>
                </c:pt>
                <c:pt idx="897">
                  <c:v>92</c:v>
                </c:pt>
                <c:pt idx="898">
                  <c:v>92</c:v>
                </c:pt>
                <c:pt idx="899">
                  <c:v>92</c:v>
                </c:pt>
                <c:pt idx="900">
                  <c:v>92</c:v>
                </c:pt>
                <c:pt idx="901">
                  <c:v>91.75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91.05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91.15</c:v>
                </c:pt>
                <c:pt idx="911">
                  <c:v>92</c:v>
                </c:pt>
                <c:pt idx="912">
                  <c:v>92</c:v>
                </c:pt>
                <c:pt idx="913">
                  <c:v>92</c:v>
                </c:pt>
                <c:pt idx="914">
                  <c:v>92</c:v>
                </c:pt>
                <c:pt idx="915">
                  <c:v>92</c:v>
                </c:pt>
                <c:pt idx="916">
                  <c:v>92</c:v>
                </c:pt>
                <c:pt idx="917">
                  <c:v>92.15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92</c:v>
                </c:pt>
                <c:pt idx="925">
                  <c:v>92</c:v>
                </c:pt>
                <c:pt idx="926">
                  <c:v>92</c:v>
                </c:pt>
                <c:pt idx="927">
                  <c:v>92</c:v>
                </c:pt>
                <c:pt idx="928">
                  <c:v>92</c:v>
                </c:pt>
                <c:pt idx="929">
                  <c:v>91.3</c:v>
                </c:pt>
                <c:pt idx="930">
                  <c:v>91</c:v>
                </c:pt>
                <c:pt idx="931">
                  <c:v>91.95</c:v>
                </c:pt>
                <c:pt idx="932">
                  <c:v>92</c:v>
                </c:pt>
                <c:pt idx="933">
                  <c:v>92</c:v>
                </c:pt>
                <c:pt idx="934">
                  <c:v>92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92</c:v>
                </c:pt>
                <c:pt idx="950">
                  <c:v>92</c:v>
                </c:pt>
                <c:pt idx="951">
                  <c:v>92</c:v>
                </c:pt>
                <c:pt idx="952">
                  <c:v>92</c:v>
                </c:pt>
                <c:pt idx="953">
                  <c:v>92.15</c:v>
                </c:pt>
                <c:pt idx="954">
                  <c:v>92.05</c:v>
                </c:pt>
                <c:pt idx="955">
                  <c:v>92</c:v>
                </c:pt>
                <c:pt idx="956">
                  <c:v>92</c:v>
                </c:pt>
                <c:pt idx="957">
                  <c:v>92</c:v>
                </c:pt>
                <c:pt idx="958">
                  <c:v>92</c:v>
                </c:pt>
                <c:pt idx="959">
                  <c:v>92.05</c:v>
                </c:pt>
                <c:pt idx="960">
                  <c:v>92.05</c:v>
                </c:pt>
                <c:pt idx="961">
                  <c:v>92.3</c:v>
                </c:pt>
                <c:pt idx="962">
                  <c:v>93</c:v>
                </c:pt>
                <c:pt idx="963">
                  <c:v>92.6</c:v>
                </c:pt>
                <c:pt idx="964">
                  <c:v>92.95</c:v>
                </c:pt>
                <c:pt idx="965">
                  <c:v>92.55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92.55</c:v>
                </c:pt>
                <c:pt idx="971">
                  <c:v>93</c:v>
                </c:pt>
                <c:pt idx="972">
                  <c:v>92.8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91.9</c:v>
                </c:pt>
                <c:pt idx="977">
                  <c:v>91.55</c:v>
                </c:pt>
                <c:pt idx="978">
                  <c:v>92</c:v>
                </c:pt>
                <c:pt idx="979">
                  <c:v>92</c:v>
                </c:pt>
                <c:pt idx="980">
                  <c:v>92</c:v>
                </c:pt>
                <c:pt idx="981">
                  <c:v>92</c:v>
                </c:pt>
                <c:pt idx="982">
                  <c:v>92</c:v>
                </c:pt>
                <c:pt idx="983">
                  <c:v>92.45</c:v>
                </c:pt>
                <c:pt idx="984">
                  <c:v>92</c:v>
                </c:pt>
                <c:pt idx="985">
                  <c:v>92</c:v>
                </c:pt>
                <c:pt idx="986">
                  <c:v>92.35</c:v>
                </c:pt>
                <c:pt idx="987">
                  <c:v>92</c:v>
                </c:pt>
                <c:pt idx="988">
                  <c:v>92</c:v>
                </c:pt>
                <c:pt idx="989">
                  <c:v>92.4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92.15</c:v>
                </c:pt>
                <c:pt idx="1013">
                  <c:v>92</c:v>
                </c:pt>
                <c:pt idx="1014">
                  <c:v>92.75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93.35</c:v>
                </c:pt>
                <c:pt idx="1032">
                  <c:v>94</c:v>
                </c:pt>
                <c:pt idx="1033">
                  <c:v>94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93.8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93.8</c:v>
                </c:pt>
                <c:pt idx="1042">
                  <c:v>93.9</c:v>
                </c:pt>
                <c:pt idx="1043">
                  <c:v>93.05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93.05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93.65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94</c:v>
                </c:pt>
                <c:pt idx="1058">
                  <c:v>93.1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93.05</c:v>
                </c:pt>
                <c:pt idx="1078">
                  <c:v>93.7</c:v>
                </c:pt>
                <c:pt idx="1079">
                  <c:v>94</c:v>
                </c:pt>
                <c:pt idx="1080">
                  <c:v>94</c:v>
                </c:pt>
                <c:pt idx="1081">
                  <c:v>94</c:v>
                </c:pt>
                <c:pt idx="1082">
                  <c:v>93.2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93.05</c:v>
                </c:pt>
                <c:pt idx="1091">
                  <c:v>93.2</c:v>
                </c:pt>
                <c:pt idx="1092">
                  <c:v>93.55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93.55</c:v>
                </c:pt>
                <c:pt idx="1097">
                  <c:v>93.1</c:v>
                </c:pt>
                <c:pt idx="1098">
                  <c:v>93.35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93.9</c:v>
                </c:pt>
                <c:pt idx="1116">
                  <c:v>93.15</c:v>
                </c:pt>
                <c:pt idx="1117">
                  <c:v>93.95</c:v>
                </c:pt>
                <c:pt idx="1118">
                  <c:v>94</c:v>
                </c:pt>
                <c:pt idx="1119">
                  <c:v>94</c:v>
                </c:pt>
                <c:pt idx="1120">
                  <c:v>94</c:v>
                </c:pt>
                <c:pt idx="1121">
                  <c:v>94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94</c:v>
                </c:pt>
                <c:pt idx="1130">
                  <c:v>94</c:v>
                </c:pt>
                <c:pt idx="1131">
                  <c:v>94</c:v>
                </c:pt>
                <c:pt idx="1132">
                  <c:v>93.35</c:v>
                </c:pt>
                <c:pt idx="1133">
                  <c:v>93</c:v>
                </c:pt>
                <c:pt idx="1134">
                  <c:v>93</c:v>
                </c:pt>
                <c:pt idx="1135">
                  <c:v>93</c:v>
                </c:pt>
                <c:pt idx="1136">
                  <c:v>93</c:v>
                </c:pt>
                <c:pt idx="1137">
                  <c:v>93.85</c:v>
                </c:pt>
                <c:pt idx="1138">
                  <c:v>94</c:v>
                </c:pt>
                <c:pt idx="1139">
                  <c:v>94</c:v>
                </c:pt>
                <c:pt idx="1140">
                  <c:v>94</c:v>
                </c:pt>
                <c:pt idx="1141">
                  <c:v>94</c:v>
                </c:pt>
                <c:pt idx="1142">
                  <c:v>94</c:v>
                </c:pt>
                <c:pt idx="1143">
                  <c:v>94</c:v>
                </c:pt>
                <c:pt idx="1144">
                  <c:v>94</c:v>
                </c:pt>
                <c:pt idx="1145">
                  <c:v>94</c:v>
                </c:pt>
                <c:pt idx="1146">
                  <c:v>94</c:v>
                </c:pt>
                <c:pt idx="1147">
                  <c:v>94</c:v>
                </c:pt>
                <c:pt idx="1148">
                  <c:v>94</c:v>
                </c:pt>
                <c:pt idx="1149">
                  <c:v>94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94.9</c:v>
                </c:pt>
                <c:pt idx="1162">
                  <c:v>95</c:v>
                </c:pt>
                <c:pt idx="1163">
                  <c:v>95</c:v>
                </c:pt>
                <c:pt idx="1164">
                  <c:v>95</c:v>
                </c:pt>
                <c:pt idx="1165">
                  <c:v>94.85</c:v>
                </c:pt>
                <c:pt idx="1166">
                  <c:v>94</c:v>
                </c:pt>
                <c:pt idx="1167">
                  <c:v>94</c:v>
                </c:pt>
                <c:pt idx="1168">
                  <c:v>94</c:v>
                </c:pt>
                <c:pt idx="1169">
                  <c:v>94.15</c:v>
                </c:pt>
                <c:pt idx="1170">
                  <c:v>94.25</c:v>
                </c:pt>
                <c:pt idx="1171">
                  <c:v>94.1</c:v>
                </c:pt>
                <c:pt idx="1172">
                  <c:v>94</c:v>
                </c:pt>
                <c:pt idx="1173">
                  <c:v>94.1</c:v>
                </c:pt>
                <c:pt idx="1174">
                  <c:v>94.9</c:v>
                </c:pt>
                <c:pt idx="1175">
                  <c:v>95</c:v>
                </c:pt>
                <c:pt idx="1176">
                  <c:v>95</c:v>
                </c:pt>
                <c:pt idx="1177">
                  <c:v>95</c:v>
                </c:pt>
                <c:pt idx="1178">
                  <c:v>95</c:v>
                </c:pt>
                <c:pt idx="1179">
                  <c:v>95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95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95</c:v>
                </c:pt>
                <c:pt idx="1189">
                  <c:v>95</c:v>
                </c:pt>
                <c:pt idx="1190">
                  <c:v>95</c:v>
                </c:pt>
                <c:pt idx="1191">
                  <c:v>95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95</c:v>
                </c:pt>
                <c:pt idx="1198">
                  <c:v>95</c:v>
                </c:pt>
                <c:pt idx="1199">
                  <c:v>95</c:v>
                </c:pt>
                <c:pt idx="1200">
                  <c:v>94.4</c:v>
                </c:pt>
                <c:pt idx="1201">
                  <c:v>94</c:v>
                </c:pt>
                <c:pt idx="1202">
                  <c:v>94</c:v>
                </c:pt>
                <c:pt idx="1203">
                  <c:v>94</c:v>
                </c:pt>
                <c:pt idx="1204">
                  <c:v>94</c:v>
                </c:pt>
                <c:pt idx="1205">
                  <c:v>94</c:v>
                </c:pt>
                <c:pt idx="1206">
                  <c:v>94</c:v>
                </c:pt>
                <c:pt idx="1207">
                  <c:v>94</c:v>
                </c:pt>
                <c:pt idx="1208">
                  <c:v>93.8</c:v>
                </c:pt>
                <c:pt idx="1209">
                  <c:v>93</c:v>
                </c:pt>
                <c:pt idx="1210">
                  <c:v>93</c:v>
                </c:pt>
                <c:pt idx="1211">
                  <c:v>93</c:v>
                </c:pt>
                <c:pt idx="1212">
                  <c:v>93</c:v>
                </c:pt>
                <c:pt idx="1213">
                  <c:v>93</c:v>
                </c:pt>
                <c:pt idx="1214">
                  <c:v>93</c:v>
                </c:pt>
                <c:pt idx="1215">
                  <c:v>92.45</c:v>
                </c:pt>
                <c:pt idx="1216">
                  <c:v>92</c:v>
                </c:pt>
                <c:pt idx="1217">
                  <c:v>92</c:v>
                </c:pt>
                <c:pt idx="1218">
                  <c:v>92</c:v>
                </c:pt>
                <c:pt idx="1219">
                  <c:v>91.6</c:v>
                </c:pt>
                <c:pt idx="1220">
                  <c:v>92</c:v>
                </c:pt>
                <c:pt idx="1221">
                  <c:v>91.9</c:v>
                </c:pt>
                <c:pt idx="1222">
                  <c:v>91</c:v>
                </c:pt>
                <c:pt idx="1223">
                  <c:v>91</c:v>
                </c:pt>
                <c:pt idx="1224">
                  <c:v>91</c:v>
                </c:pt>
                <c:pt idx="1225">
                  <c:v>90.45</c:v>
                </c:pt>
                <c:pt idx="1226">
                  <c:v>90.35</c:v>
                </c:pt>
                <c:pt idx="1227">
                  <c:v>90.45</c:v>
                </c:pt>
                <c:pt idx="1228">
                  <c:v>90</c:v>
                </c:pt>
                <c:pt idx="1229">
                  <c:v>89.85</c:v>
                </c:pt>
                <c:pt idx="1230">
                  <c:v>89</c:v>
                </c:pt>
                <c:pt idx="1231">
                  <c:v>89</c:v>
                </c:pt>
                <c:pt idx="1232">
                  <c:v>88.3</c:v>
                </c:pt>
                <c:pt idx="1233">
                  <c:v>87.6</c:v>
                </c:pt>
                <c:pt idx="1234">
                  <c:v>87</c:v>
                </c:pt>
                <c:pt idx="1235">
                  <c:v>87.15</c:v>
                </c:pt>
                <c:pt idx="1236">
                  <c:v>87.5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87.55</c:v>
                </c:pt>
                <c:pt idx="1243">
                  <c:v>87.9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86.85</c:v>
                </c:pt>
                <c:pt idx="1248">
                  <c:v>87</c:v>
                </c:pt>
                <c:pt idx="1249">
                  <c:v>86.65</c:v>
                </c:pt>
                <c:pt idx="1250">
                  <c:v>86</c:v>
                </c:pt>
                <c:pt idx="1251">
                  <c:v>86.25</c:v>
                </c:pt>
                <c:pt idx="1252">
                  <c:v>85</c:v>
                </c:pt>
                <c:pt idx="1253">
                  <c:v>85.6</c:v>
                </c:pt>
                <c:pt idx="1254">
                  <c:v>85.2</c:v>
                </c:pt>
                <c:pt idx="1255">
                  <c:v>85</c:v>
                </c:pt>
                <c:pt idx="1256">
                  <c:v>85</c:v>
                </c:pt>
                <c:pt idx="1257">
                  <c:v>85.45</c:v>
                </c:pt>
                <c:pt idx="1258">
                  <c:v>85</c:v>
                </c:pt>
                <c:pt idx="1259">
                  <c:v>85</c:v>
                </c:pt>
                <c:pt idx="1260">
                  <c:v>84.3</c:v>
                </c:pt>
                <c:pt idx="1261">
                  <c:v>84</c:v>
                </c:pt>
                <c:pt idx="1262">
                  <c:v>83.9</c:v>
                </c:pt>
                <c:pt idx="1263">
                  <c:v>83.15</c:v>
                </c:pt>
                <c:pt idx="1264">
                  <c:v>83.85</c:v>
                </c:pt>
                <c:pt idx="1265">
                  <c:v>84.4</c:v>
                </c:pt>
                <c:pt idx="1266">
                  <c:v>84.85</c:v>
                </c:pt>
                <c:pt idx="1267">
                  <c:v>84</c:v>
                </c:pt>
                <c:pt idx="1268">
                  <c:v>84</c:v>
                </c:pt>
                <c:pt idx="1269">
                  <c:v>84.25</c:v>
                </c:pt>
                <c:pt idx="1270">
                  <c:v>83.25</c:v>
                </c:pt>
                <c:pt idx="1271">
                  <c:v>83.25</c:v>
                </c:pt>
                <c:pt idx="1272">
                  <c:v>83.45</c:v>
                </c:pt>
                <c:pt idx="1273">
                  <c:v>82.85</c:v>
                </c:pt>
                <c:pt idx="1274">
                  <c:v>82</c:v>
                </c:pt>
                <c:pt idx="1275">
                  <c:v>82</c:v>
                </c:pt>
                <c:pt idx="1276">
                  <c:v>81.099999999999994</c:v>
                </c:pt>
                <c:pt idx="1277">
                  <c:v>81.5</c:v>
                </c:pt>
                <c:pt idx="1278">
                  <c:v>81.2</c:v>
                </c:pt>
                <c:pt idx="1279">
                  <c:v>81.349999999999994</c:v>
                </c:pt>
                <c:pt idx="1280">
                  <c:v>81</c:v>
                </c:pt>
                <c:pt idx="1281">
                  <c:v>81</c:v>
                </c:pt>
                <c:pt idx="1282">
                  <c:v>81.5</c:v>
                </c:pt>
                <c:pt idx="1283">
                  <c:v>81.95</c:v>
                </c:pt>
                <c:pt idx="1284">
                  <c:v>79.45</c:v>
                </c:pt>
                <c:pt idx="1285">
                  <c:v>78.95</c:v>
                </c:pt>
                <c:pt idx="1286">
                  <c:v>77.349999999999994</c:v>
                </c:pt>
                <c:pt idx="1287">
                  <c:v>78.900000000000006</c:v>
                </c:pt>
                <c:pt idx="1288">
                  <c:v>79.349999999999994</c:v>
                </c:pt>
                <c:pt idx="1289">
                  <c:v>80</c:v>
                </c:pt>
                <c:pt idx="1290">
                  <c:v>80</c:v>
                </c:pt>
                <c:pt idx="1291">
                  <c:v>80.599999999999994</c:v>
                </c:pt>
                <c:pt idx="1292">
                  <c:v>81</c:v>
                </c:pt>
                <c:pt idx="1293">
                  <c:v>81</c:v>
                </c:pt>
                <c:pt idx="1294">
                  <c:v>81.3</c:v>
                </c:pt>
                <c:pt idx="1295">
                  <c:v>81</c:v>
                </c:pt>
                <c:pt idx="1296">
                  <c:v>80.5</c:v>
                </c:pt>
                <c:pt idx="1297">
                  <c:v>79</c:v>
                </c:pt>
                <c:pt idx="1298">
                  <c:v>79.45</c:v>
                </c:pt>
                <c:pt idx="1299">
                  <c:v>79.8</c:v>
                </c:pt>
                <c:pt idx="1300">
                  <c:v>78.7</c:v>
                </c:pt>
                <c:pt idx="1301">
                  <c:v>78.150000000000006</c:v>
                </c:pt>
                <c:pt idx="1302">
                  <c:v>79</c:v>
                </c:pt>
                <c:pt idx="1303">
                  <c:v>76.95</c:v>
                </c:pt>
                <c:pt idx="1304">
                  <c:v>70.45</c:v>
                </c:pt>
                <c:pt idx="1305">
                  <c:v>69.900000000000006</c:v>
                </c:pt>
                <c:pt idx="1306">
                  <c:v>71.5</c:v>
                </c:pt>
                <c:pt idx="1307">
                  <c:v>73.650000000000006</c:v>
                </c:pt>
                <c:pt idx="1308">
                  <c:v>74.5</c:v>
                </c:pt>
                <c:pt idx="1309">
                  <c:v>74.75</c:v>
                </c:pt>
                <c:pt idx="1310">
                  <c:v>75.849999999999994</c:v>
                </c:pt>
                <c:pt idx="1311">
                  <c:v>76.599999999999994</c:v>
                </c:pt>
                <c:pt idx="1312">
                  <c:v>77.55</c:v>
                </c:pt>
                <c:pt idx="1313">
                  <c:v>78.349999999999994</c:v>
                </c:pt>
                <c:pt idx="1314">
                  <c:v>79.150000000000006</c:v>
                </c:pt>
                <c:pt idx="1315">
                  <c:v>79.650000000000006</c:v>
                </c:pt>
                <c:pt idx="1316">
                  <c:v>80</c:v>
                </c:pt>
                <c:pt idx="1317">
                  <c:v>80.55</c:v>
                </c:pt>
                <c:pt idx="1318">
                  <c:v>81.25</c:v>
                </c:pt>
                <c:pt idx="1319">
                  <c:v>82</c:v>
                </c:pt>
                <c:pt idx="1320">
                  <c:v>82.3</c:v>
                </c:pt>
                <c:pt idx="1321">
                  <c:v>83</c:v>
                </c:pt>
                <c:pt idx="1322">
                  <c:v>83.25</c:v>
                </c:pt>
                <c:pt idx="1323">
                  <c:v>84.05</c:v>
                </c:pt>
                <c:pt idx="1324">
                  <c:v>85.4</c:v>
                </c:pt>
                <c:pt idx="1325">
                  <c:v>86</c:v>
                </c:pt>
                <c:pt idx="1326">
                  <c:v>86</c:v>
                </c:pt>
                <c:pt idx="1327">
                  <c:v>86.85</c:v>
                </c:pt>
                <c:pt idx="1328">
                  <c:v>87.7</c:v>
                </c:pt>
                <c:pt idx="1329">
                  <c:v>88.35</c:v>
                </c:pt>
                <c:pt idx="1330">
                  <c:v>89.05</c:v>
                </c:pt>
                <c:pt idx="1331">
                  <c:v>89.65</c:v>
                </c:pt>
                <c:pt idx="1332">
                  <c:v>89.55</c:v>
                </c:pt>
                <c:pt idx="1333">
                  <c:v>90</c:v>
                </c:pt>
                <c:pt idx="1334">
                  <c:v>90.3</c:v>
                </c:pt>
                <c:pt idx="1335">
                  <c:v>90.75</c:v>
                </c:pt>
                <c:pt idx="1336">
                  <c:v>90</c:v>
                </c:pt>
                <c:pt idx="1337">
                  <c:v>90.05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90.1</c:v>
                </c:pt>
                <c:pt idx="1342">
                  <c:v>90.9</c:v>
                </c:pt>
                <c:pt idx="1343">
                  <c:v>91</c:v>
                </c:pt>
                <c:pt idx="1344">
                  <c:v>90.6</c:v>
                </c:pt>
                <c:pt idx="1345">
                  <c:v>91</c:v>
                </c:pt>
                <c:pt idx="1346">
                  <c:v>91</c:v>
                </c:pt>
                <c:pt idx="1347">
                  <c:v>90.1</c:v>
                </c:pt>
                <c:pt idx="1348">
                  <c:v>90</c:v>
                </c:pt>
                <c:pt idx="1349">
                  <c:v>90</c:v>
                </c:pt>
                <c:pt idx="1350">
                  <c:v>90.15</c:v>
                </c:pt>
                <c:pt idx="1351">
                  <c:v>90</c:v>
                </c:pt>
                <c:pt idx="1352">
                  <c:v>90.8</c:v>
                </c:pt>
                <c:pt idx="1353">
                  <c:v>91</c:v>
                </c:pt>
                <c:pt idx="1354">
                  <c:v>90.85</c:v>
                </c:pt>
                <c:pt idx="1355">
                  <c:v>89.4</c:v>
                </c:pt>
                <c:pt idx="1356">
                  <c:v>89.3</c:v>
                </c:pt>
                <c:pt idx="1357">
                  <c:v>90.1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90.35</c:v>
                </c:pt>
                <c:pt idx="1364">
                  <c:v>90.55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91.6</c:v>
                </c:pt>
                <c:pt idx="1370">
                  <c:v>92</c:v>
                </c:pt>
                <c:pt idx="1371">
                  <c:v>91.7</c:v>
                </c:pt>
                <c:pt idx="1372">
                  <c:v>92</c:v>
                </c:pt>
                <c:pt idx="1373">
                  <c:v>92</c:v>
                </c:pt>
                <c:pt idx="1374">
                  <c:v>92.1</c:v>
                </c:pt>
                <c:pt idx="1375">
                  <c:v>92.2</c:v>
                </c:pt>
                <c:pt idx="1376">
                  <c:v>92.2</c:v>
                </c:pt>
                <c:pt idx="1377">
                  <c:v>92.9</c:v>
                </c:pt>
                <c:pt idx="1378">
                  <c:v>93</c:v>
                </c:pt>
                <c:pt idx="1379">
                  <c:v>92.45</c:v>
                </c:pt>
                <c:pt idx="1380">
                  <c:v>92</c:v>
                </c:pt>
                <c:pt idx="1381">
                  <c:v>90.9</c:v>
                </c:pt>
                <c:pt idx="1382">
                  <c:v>90.45</c:v>
                </c:pt>
                <c:pt idx="1383">
                  <c:v>91.75</c:v>
                </c:pt>
                <c:pt idx="1384">
                  <c:v>92</c:v>
                </c:pt>
                <c:pt idx="1385">
                  <c:v>92</c:v>
                </c:pt>
                <c:pt idx="1386">
                  <c:v>91.25</c:v>
                </c:pt>
                <c:pt idx="1387">
                  <c:v>91.25</c:v>
                </c:pt>
                <c:pt idx="1388">
                  <c:v>91.35</c:v>
                </c:pt>
                <c:pt idx="1389">
                  <c:v>91.15</c:v>
                </c:pt>
                <c:pt idx="1390">
                  <c:v>92</c:v>
                </c:pt>
                <c:pt idx="1391">
                  <c:v>91.85</c:v>
                </c:pt>
                <c:pt idx="1392">
                  <c:v>91</c:v>
                </c:pt>
                <c:pt idx="1393">
                  <c:v>91</c:v>
                </c:pt>
                <c:pt idx="1394">
                  <c:v>90.35</c:v>
                </c:pt>
                <c:pt idx="1395">
                  <c:v>90.55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91.25</c:v>
                </c:pt>
                <c:pt idx="1400">
                  <c:v>92</c:v>
                </c:pt>
                <c:pt idx="1401">
                  <c:v>91.35</c:v>
                </c:pt>
                <c:pt idx="1402">
                  <c:v>92</c:v>
                </c:pt>
                <c:pt idx="1403">
                  <c:v>92</c:v>
                </c:pt>
                <c:pt idx="1404">
                  <c:v>91.75</c:v>
                </c:pt>
                <c:pt idx="1405">
                  <c:v>91.35</c:v>
                </c:pt>
                <c:pt idx="1406">
                  <c:v>92.35</c:v>
                </c:pt>
                <c:pt idx="1407">
                  <c:v>91.2</c:v>
                </c:pt>
                <c:pt idx="1408">
                  <c:v>91</c:v>
                </c:pt>
                <c:pt idx="1409">
                  <c:v>91.6</c:v>
                </c:pt>
                <c:pt idx="1410">
                  <c:v>92.8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92.7</c:v>
                </c:pt>
                <c:pt idx="1415">
                  <c:v>91.05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92.65</c:v>
                </c:pt>
                <c:pt idx="1420">
                  <c:v>93</c:v>
                </c:pt>
                <c:pt idx="1421">
                  <c:v>93</c:v>
                </c:pt>
                <c:pt idx="1422">
                  <c:v>93.35</c:v>
                </c:pt>
                <c:pt idx="1423">
                  <c:v>93</c:v>
                </c:pt>
                <c:pt idx="1424">
                  <c:v>93.9</c:v>
                </c:pt>
                <c:pt idx="1425">
                  <c:v>93.15</c:v>
                </c:pt>
                <c:pt idx="1426">
                  <c:v>93.35</c:v>
                </c:pt>
                <c:pt idx="1427">
                  <c:v>93</c:v>
                </c:pt>
                <c:pt idx="1428">
                  <c:v>93</c:v>
                </c:pt>
                <c:pt idx="1429">
                  <c:v>92.2</c:v>
                </c:pt>
                <c:pt idx="1430">
                  <c:v>92</c:v>
                </c:pt>
                <c:pt idx="1431">
                  <c:v>92.5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93</c:v>
                </c:pt>
                <c:pt idx="1436">
                  <c:v>93</c:v>
                </c:pt>
                <c:pt idx="1437">
                  <c:v>92.5</c:v>
                </c:pt>
                <c:pt idx="1438">
                  <c:v>92.15</c:v>
                </c:pt>
                <c:pt idx="1439">
                  <c:v>93</c:v>
                </c:pt>
                <c:pt idx="1440">
                  <c:v>92.7</c:v>
                </c:pt>
                <c:pt idx="1441">
                  <c:v>92.55</c:v>
                </c:pt>
                <c:pt idx="1442">
                  <c:v>93.6</c:v>
                </c:pt>
                <c:pt idx="1443">
                  <c:v>93.5</c:v>
                </c:pt>
                <c:pt idx="1444">
                  <c:v>93.05</c:v>
                </c:pt>
                <c:pt idx="1445">
                  <c:v>92</c:v>
                </c:pt>
                <c:pt idx="1446">
                  <c:v>92.15</c:v>
                </c:pt>
                <c:pt idx="1447">
                  <c:v>92.5</c:v>
                </c:pt>
                <c:pt idx="1448">
                  <c:v>90.7</c:v>
                </c:pt>
                <c:pt idx="1449">
                  <c:v>90.25</c:v>
                </c:pt>
                <c:pt idx="1450">
                  <c:v>91.95</c:v>
                </c:pt>
                <c:pt idx="1451">
                  <c:v>91</c:v>
                </c:pt>
                <c:pt idx="1452">
                  <c:v>91.15</c:v>
                </c:pt>
                <c:pt idx="1453">
                  <c:v>91</c:v>
                </c:pt>
                <c:pt idx="1454">
                  <c:v>90.4</c:v>
                </c:pt>
                <c:pt idx="1455">
                  <c:v>90.2</c:v>
                </c:pt>
                <c:pt idx="1456">
                  <c:v>91.05</c:v>
                </c:pt>
                <c:pt idx="1457">
                  <c:v>90.85</c:v>
                </c:pt>
                <c:pt idx="1458">
                  <c:v>90.5</c:v>
                </c:pt>
                <c:pt idx="1459">
                  <c:v>90.85</c:v>
                </c:pt>
                <c:pt idx="1460">
                  <c:v>90</c:v>
                </c:pt>
                <c:pt idx="1461">
                  <c:v>90.2</c:v>
                </c:pt>
                <c:pt idx="1462">
                  <c:v>89.05</c:v>
                </c:pt>
                <c:pt idx="1463">
                  <c:v>90.35</c:v>
                </c:pt>
                <c:pt idx="1464">
                  <c:v>90.55</c:v>
                </c:pt>
                <c:pt idx="1465">
                  <c:v>90</c:v>
                </c:pt>
                <c:pt idx="1466">
                  <c:v>89.15</c:v>
                </c:pt>
                <c:pt idx="1467">
                  <c:v>88.95</c:v>
                </c:pt>
                <c:pt idx="1468">
                  <c:v>88.1</c:v>
                </c:pt>
                <c:pt idx="1469">
                  <c:v>88</c:v>
                </c:pt>
                <c:pt idx="1470">
                  <c:v>88.75</c:v>
                </c:pt>
                <c:pt idx="1471">
                  <c:v>87.05</c:v>
                </c:pt>
                <c:pt idx="1472">
                  <c:v>86.65</c:v>
                </c:pt>
                <c:pt idx="1473">
                  <c:v>87.35</c:v>
                </c:pt>
                <c:pt idx="1474">
                  <c:v>88</c:v>
                </c:pt>
                <c:pt idx="1475">
                  <c:v>88</c:v>
                </c:pt>
                <c:pt idx="1476">
                  <c:v>89.2</c:v>
                </c:pt>
                <c:pt idx="1477">
                  <c:v>88.85</c:v>
                </c:pt>
                <c:pt idx="1478">
                  <c:v>88</c:v>
                </c:pt>
                <c:pt idx="1479">
                  <c:v>84.2</c:v>
                </c:pt>
                <c:pt idx="1480">
                  <c:v>82.2</c:v>
                </c:pt>
                <c:pt idx="1481">
                  <c:v>83.35</c:v>
                </c:pt>
                <c:pt idx="1482">
                  <c:v>82.85</c:v>
                </c:pt>
                <c:pt idx="1483">
                  <c:v>82.9</c:v>
                </c:pt>
                <c:pt idx="1484">
                  <c:v>82.8</c:v>
                </c:pt>
                <c:pt idx="1485">
                  <c:v>82.3</c:v>
                </c:pt>
                <c:pt idx="1486">
                  <c:v>82.9</c:v>
                </c:pt>
                <c:pt idx="1487">
                  <c:v>82.55</c:v>
                </c:pt>
                <c:pt idx="1488">
                  <c:v>82.15</c:v>
                </c:pt>
                <c:pt idx="1489">
                  <c:v>84</c:v>
                </c:pt>
                <c:pt idx="1490">
                  <c:v>81.8</c:v>
                </c:pt>
                <c:pt idx="1491">
                  <c:v>81.7</c:v>
                </c:pt>
                <c:pt idx="1492">
                  <c:v>81.900000000000006</c:v>
                </c:pt>
                <c:pt idx="1493">
                  <c:v>82.1</c:v>
                </c:pt>
                <c:pt idx="1494">
                  <c:v>83</c:v>
                </c:pt>
                <c:pt idx="1495">
                  <c:v>82.75</c:v>
                </c:pt>
                <c:pt idx="1496">
                  <c:v>81.150000000000006</c:v>
                </c:pt>
                <c:pt idx="1497">
                  <c:v>80.75</c:v>
                </c:pt>
                <c:pt idx="1498">
                  <c:v>80.7</c:v>
                </c:pt>
                <c:pt idx="1499">
                  <c:v>81.099999999999994</c:v>
                </c:pt>
                <c:pt idx="1500">
                  <c:v>81.55</c:v>
                </c:pt>
                <c:pt idx="1501">
                  <c:v>83</c:v>
                </c:pt>
                <c:pt idx="1502">
                  <c:v>83</c:v>
                </c:pt>
                <c:pt idx="1503">
                  <c:v>81.3</c:v>
                </c:pt>
                <c:pt idx="1504">
                  <c:v>80.150000000000006</c:v>
                </c:pt>
                <c:pt idx="1505">
                  <c:v>80</c:v>
                </c:pt>
                <c:pt idx="1506">
                  <c:v>80.75</c:v>
                </c:pt>
                <c:pt idx="1507">
                  <c:v>80</c:v>
                </c:pt>
                <c:pt idx="1508">
                  <c:v>81.150000000000006</c:v>
                </c:pt>
                <c:pt idx="1509">
                  <c:v>81.3</c:v>
                </c:pt>
                <c:pt idx="1510">
                  <c:v>81.3</c:v>
                </c:pt>
                <c:pt idx="1511">
                  <c:v>81.900000000000006</c:v>
                </c:pt>
                <c:pt idx="1512">
                  <c:v>81.400000000000006</c:v>
                </c:pt>
                <c:pt idx="1513">
                  <c:v>82.05</c:v>
                </c:pt>
                <c:pt idx="1514">
                  <c:v>82.65</c:v>
                </c:pt>
                <c:pt idx="1515">
                  <c:v>81.75</c:v>
                </c:pt>
                <c:pt idx="1516">
                  <c:v>81.650000000000006</c:v>
                </c:pt>
                <c:pt idx="1517">
                  <c:v>82.2</c:v>
                </c:pt>
                <c:pt idx="1518">
                  <c:v>82.35</c:v>
                </c:pt>
                <c:pt idx="1519">
                  <c:v>81.599999999999994</c:v>
                </c:pt>
                <c:pt idx="1520">
                  <c:v>81.55</c:v>
                </c:pt>
                <c:pt idx="1521">
                  <c:v>80.8</c:v>
                </c:pt>
                <c:pt idx="1522">
                  <c:v>80</c:v>
                </c:pt>
                <c:pt idx="1523">
                  <c:v>80.7</c:v>
                </c:pt>
                <c:pt idx="1524">
                  <c:v>82.45</c:v>
                </c:pt>
                <c:pt idx="1525">
                  <c:v>78.599999999999994</c:v>
                </c:pt>
                <c:pt idx="1526">
                  <c:v>78.45</c:v>
                </c:pt>
                <c:pt idx="1527">
                  <c:v>80.2</c:v>
                </c:pt>
                <c:pt idx="1528">
                  <c:v>81.55</c:v>
                </c:pt>
                <c:pt idx="1529">
                  <c:v>79.7</c:v>
                </c:pt>
                <c:pt idx="1530">
                  <c:v>80</c:v>
                </c:pt>
                <c:pt idx="1531">
                  <c:v>79.95</c:v>
                </c:pt>
                <c:pt idx="1532">
                  <c:v>81</c:v>
                </c:pt>
                <c:pt idx="1533">
                  <c:v>80.5</c:v>
                </c:pt>
                <c:pt idx="1534">
                  <c:v>79.25</c:v>
                </c:pt>
                <c:pt idx="1535">
                  <c:v>79</c:v>
                </c:pt>
                <c:pt idx="1536">
                  <c:v>79.05</c:v>
                </c:pt>
                <c:pt idx="1537">
                  <c:v>80.650000000000006</c:v>
                </c:pt>
                <c:pt idx="1538">
                  <c:v>80</c:v>
                </c:pt>
                <c:pt idx="1539">
                  <c:v>79.650000000000006</c:v>
                </c:pt>
                <c:pt idx="1540">
                  <c:v>80</c:v>
                </c:pt>
                <c:pt idx="1541">
                  <c:v>80.55</c:v>
                </c:pt>
                <c:pt idx="1542">
                  <c:v>79.349999999999994</c:v>
                </c:pt>
                <c:pt idx="1543">
                  <c:v>81</c:v>
                </c:pt>
                <c:pt idx="1544">
                  <c:v>80.349999999999994</c:v>
                </c:pt>
                <c:pt idx="1545">
                  <c:v>80.349999999999994</c:v>
                </c:pt>
                <c:pt idx="1546">
                  <c:v>80.45</c:v>
                </c:pt>
                <c:pt idx="1547">
                  <c:v>79.400000000000006</c:v>
                </c:pt>
                <c:pt idx="1548">
                  <c:v>78.400000000000006</c:v>
                </c:pt>
                <c:pt idx="1549">
                  <c:v>79.25</c:v>
                </c:pt>
                <c:pt idx="1550">
                  <c:v>79.25</c:v>
                </c:pt>
                <c:pt idx="1551">
                  <c:v>79.400000000000006</c:v>
                </c:pt>
                <c:pt idx="1552">
                  <c:v>78.25</c:v>
                </c:pt>
                <c:pt idx="1553">
                  <c:v>78.900000000000006</c:v>
                </c:pt>
                <c:pt idx="1554">
                  <c:v>77.8</c:v>
                </c:pt>
                <c:pt idx="1555">
                  <c:v>79.45</c:v>
                </c:pt>
                <c:pt idx="1556">
                  <c:v>76.900000000000006</c:v>
                </c:pt>
                <c:pt idx="1557">
                  <c:v>77.2</c:v>
                </c:pt>
                <c:pt idx="1558">
                  <c:v>76.05</c:v>
                </c:pt>
                <c:pt idx="1559">
                  <c:v>77.900000000000006</c:v>
                </c:pt>
                <c:pt idx="1560">
                  <c:v>78.55</c:v>
                </c:pt>
                <c:pt idx="1561">
                  <c:v>77</c:v>
                </c:pt>
                <c:pt idx="1562">
                  <c:v>76.349999999999994</c:v>
                </c:pt>
                <c:pt idx="1563">
                  <c:v>76.45</c:v>
                </c:pt>
                <c:pt idx="1564">
                  <c:v>77.099999999999994</c:v>
                </c:pt>
                <c:pt idx="1565">
                  <c:v>75.5</c:v>
                </c:pt>
                <c:pt idx="1566">
                  <c:v>74.2</c:v>
                </c:pt>
                <c:pt idx="1567">
                  <c:v>74.8</c:v>
                </c:pt>
                <c:pt idx="1568">
                  <c:v>73.2</c:v>
                </c:pt>
                <c:pt idx="1569">
                  <c:v>75</c:v>
                </c:pt>
                <c:pt idx="1570">
                  <c:v>75.5</c:v>
                </c:pt>
                <c:pt idx="1571">
                  <c:v>74.25</c:v>
                </c:pt>
                <c:pt idx="1572">
                  <c:v>75.349999999999994</c:v>
                </c:pt>
                <c:pt idx="1573">
                  <c:v>74.349999999999994</c:v>
                </c:pt>
                <c:pt idx="1574">
                  <c:v>73.650000000000006</c:v>
                </c:pt>
                <c:pt idx="1575">
                  <c:v>74</c:v>
                </c:pt>
                <c:pt idx="1576">
                  <c:v>73.5</c:v>
                </c:pt>
                <c:pt idx="1577">
                  <c:v>73.150000000000006</c:v>
                </c:pt>
                <c:pt idx="1578">
                  <c:v>72.25</c:v>
                </c:pt>
                <c:pt idx="1579">
                  <c:v>73.7</c:v>
                </c:pt>
                <c:pt idx="1580">
                  <c:v>74.599999999999994</c:v>
                </c:pt>
                <c:pt idx="1581">
                  <c:v>73.849999999999994</c:v>
                </c:pt>
                <c:pt idx="1582">
                  <c:v>73.55</c:v>
                </c:pt>
                <c:pt idx="1583">
                  <c:v>73.3</c:v>
                </c:pt>
                <c:pt idx="1584">
                  <c:v>72.150000000000006</c:v>
                </c:pt>
                <c:pt idx="1585">
                  <c:v>72.2</c:v>
                </c:pt>
                <c:pt idx="1586">
                  <c:v>73.45</c:v>
                </c:pt>
                <c:pt idx="1587">
                  <c:v>71.25</c:v>
                </c:pt>
                <c:pt idx="1588">
                  <c:v>70.349999999999994</c:v>
                </c:pt>
                <c:pt idx="1589">
                  <c:v>70.95</c:v>
                </c:pt>
                <c:pt idx="1590">
                  <c:v>70.75</c:v>
                </c:pt>
                <c:pt idx="1591">
                  <c:v>70.650000000000006</c:v>
                </c:pt>
                <c:pt idx="1592">
                  <c:v>72.5</c:v>
                </c:pt>
                <c:pt idx="1593">
                  <c:v>70.849999999999994</c:v>
                </c:pt>
                <c:pt idx="1594">
                  <c:v>70.349999999999994</c:v>
                </c:pt>
                <c:pt idx="1595">
                  <c:v>70.95</c:v>
                </c:pt>
                <c:pt idx="1596">
                  <c:v>71.25</c:v>
                </c:pt>
                <c:pt idx="1597">
                  <c:v>71</c:v>
                </c:pt>
                <c:pt idx="1598">
                  <c:v>72.2</c:v>
                </c:pt>
                <c:pt idx="1599">
                  <c:v>71.349999999999994</c:v>
                </c:pt>
                <c:pt idx="1600">
                  <c:v>71.45</c:v>
                </c:pt>
                <c:pt idx="1601">
                  <c:v>70.95</c:v>
                </c:pt>
                <c:pt idx="1602">
                  <c:v>72.8</c:v>
                </c:pt>
                <c:pt idx="1603">
                  <c:v>71.75</c:v>
                </c:pt>
                <c:pt idx="1604">
                  <c:v>71.650000000000006</c:v>
                </c:pt>
                <c:pt idx="1605">
                  <c:v>71.400000000000006</c:v>
                </c:pt>
                <c:pt idx="1606">
                  <c:v>71.25</c:v>
                </c:pt>
                <c:pt idx="1607">
                  <c:v>72.55</c:v>
                </c:pt>
                <c:pt idx="1608">
                  <c:v>71.7</c:v>
                </c:pt>
                <c:pt idx="1609">
                  <c:v>72.099999999999994</c:v>
                </c:pt>
                <c:pt idx="1610">
                  <c:v>71.150000000000006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73</c:v>
                </c:pt>
                <c:pt idx="1615">
                  <c:v>71.849999999999994</c:v>
                </c:pt>
                <c:pt idx="1616">
                  <c:v>72.05</c:v>
                </c:pt>
                <c:pt idx="1617">
                  <c:v>72.599999999999994</c:v>
                </c:pt>
                <c:pt idx="1618">
                  <c:v>72.3</c:v>
                </c:pt>
                <c:pt idx="1619">
                  <c:v>72.150000000000006</c:v>
                </c:pt>
                <c:pt idx="1620">
                  <c:v>70.5</c:v>
                </c:pt>
                <c:pt idx="1621">
                  <c:v>71.5</c:v>
                </c:pt>
                <c:pt idx="1622">
                  <c:v>71.55</c:v>
                </c:pt>
                <c:pt idx="1623">
                  <c:v>71.8</c:v>
                </c:pt>
                <c:pt idx="1624">
                  <c:v>72.650000000000006</c:v>
                </c:pt>
                <c:pt idx="1625">
                  <c:v>72.05</c:v>
                </c:pt>
                <c:pt idx="1626">
                  <c:v>74.150000000000006</c:v>
                </c:pt>
                <c:pt idx="1627">
                  <c:v>72.900000000000006</c:v>
                </c:pt>
                <c:pt idx="1628">
                  <c:v>71.55</c:v>
                </c:pt>
                <c:pt idx="1629">
                  <c:v>72</c:v>
                </c:pt>
                <c:pt idx="1630">
                  <c:v>72.95</c:v>
                </c:pt>
                <c:pt idx="1631">
                  <c:v>72.25</c:v>
                </c:pt>
                <c:pt idx="1632">
                  <c:v>73.45</c:v>
                </c:pt>
                <c:pt idx="1633">
                  <c:v>72.8</c:v>
                </c:pt>
                <c:pt idx="1634">
                  <c:v>72.849999999999994</c:v>
                </c:pt>
                <c:pt idx="1635">
                  <c:v>72.25</c:v>
                </c:pt>
                <c:pt idx="1636">
                  <c:v>71.55</c:v>
                </c:pt>
                <c:pt idx="1637">
                  <c:v>70.599999999999994</c:v>
                </c:pt>
                <c:pt idx="1638">
                  <c:v>71.05</c:v>
                </c:pt>
                <c:pt idx="1639">
                  <c:v>72</c:v>
                </c:pt>
                <c:pt idx="1640">
                  <c:v>72.849999999999994</c:v>
                </c:pt>
                <c:pt idx="1641">
                  <c:v>72.650000000000006</c:v>
                </c:pt>
                <c:pt idx="1642">
                  <c:v>72.8</c:v>
                </c:pt>
                <c:pt idx="1643">
                  <c:v>74</c:v>
                </c:pt>
                <c:pt idx="1644">
                  <c:v>73.75</c:v>
                </c:pt>
                <c:pt idx="1645">
                  <c:v>73.2</c:v>
                </c:pt>
                <c:pt idx="1646">
                  <c:v>73.75</c:v>
                </c:pt>
                <c:pt idx="1647">
                  <c:v>74.25</c:v>
                </c:pt>
                <c:pt idx="1648">
                  <c:v>73.5</c:v>
                </c:pt>
                <c:pt idx="1649">
                  <c:v>73.349999999999994</c:v>
                </c:pt>
                <c:pt idx="1650">
                  <c:v>73.849999999999994</c:v>
                </c:pt>
                <c:pt idx="1651">
                  <c:v>72.3</c:v>
                </c:pt>
                <c:pt idx="1652">
                  <c:v>73.05</c:v>
                </c:pt>
                <c:pt idx="1653">
                  <c:v>72.95</c:v>
                </c:pt>
                <c:pt idx="1654">
                  <c:v>72.55</c:v>
                </c:pt>
                <c:pt idx="1655">
                  <c:v>71.849999999999994</c:v>
                </c:pt>
                <c:pt idx="1656">
                  <c:v>72.849999999999994</c:v>
                </c:pt>
                <c:pt idx="1657">
                  <c:v>73.2</c:v>
                </c:pt>
                <c:pt idx="1658">
                  <c:v>72</c:v>
                </c:pt>
                <c:pt idx="1659">
                  <c:v>72.3</c:v>
                </c:pt>
                <c:pt idx="1660">
                  <c:v>71.8</c:v>
                </c:pt>
                <c:pt idx="1661">
                  <c:v>72.3</c:v>
                </c:pt>
                <c:pt idx="1662">
                  <c:v>71.25</c:v>
                </c:pt>
                <c:pt idx="1663">
                  <c:v>71.3</c:v>
                </c:pt>
                <c:pt idx="1664">
                  <c:v>71.45</c:v>
                </c:pt>
                <c:pt idx="1665">
                  <c:v>72</c:v>
                </c:pt>
                <c:pt idx="1666">
                  <c:v>71.849999999999994</c:v>
                </c:pt>
                <c:pt idx="1667">
                  <c:v>73.25</c:v>
                </c:pt>
                <c:pt idx="1668">
                  <c:v>74.099999999999994</c:v>
                </c:pt>
                <c:pt idx="1669">
                  <c:v>74.75</c:v>
                </c:pt>
                <c:pt idx="1670">
                  <c:v>73.849999999999994</c:v>
                </c:pt>
                <c:pt idx="1671">
                  <c:v>73.5</c:v>
                </c:pt>
                <c:pt idx="1672">
                  <c:v>73.5</c:v>
                </c:pt>
                <c:pt idx="1673">
                  <c:v>73.599999999999994</c:v>
                </c:pt>
                <c:pt idx="1674">
                  <c:v>74.099999999999994</c:v>
                </c:pt>
                <c:pt idx="1675">
                  <c:v>73.05</c:v>
                </c:pt>
                <c:pt idx="1676">
                  <c:v>72.7</c:v>
                </c:pt>
                <c:pt idx="1677">
                  <c:v>73.2</c:v>
                </c:pt>
                <c:pt idx="1678">
                  <c:v>74</c:v>
                </c:pt>
                <c:pt idx="1679">
                  <c:v>72.900000000000006</c:v>
                </c:pt>
                <c:pt idx="1680">
                  <c:v>72.05</c:v>
                </c:pt>
                <c:pt idx="1681">
                  <c:v>72.5</c:v>
                </c:pt>
                <c:pt idx="1682">
                  <c:v>72.349999999999994</c:v>
                </c:pt>
                <c:pt idx="1683">
                  <c:v>73.3</c:v>
                </c:pt>
                <c:pt idx="1684">
                  <c:v>73.95</c:v>
                </c:pt>
                <c:pt idx="1685">
                  <c:v>71.099999999999994</c:v>
                </c:pt>
                <c:pt idx="1686">
                  <c:v>69.650000000000006</c:v>
                </c:pt>
                <c:pt idx="1687">
                  <c:v>69.900000000000006</c:v>
                </c:pt>
                <c:pt idx="1688">
                  <c:v>71.400000000000006</c:v>
                </c:pt>
                <c:pt idx="1689">
                  <c:v>70.849999999999994</c:v>
                </c:pt>
                <c:pt idx="1690">
                  <c:v>70.2</c:v>
                </c:pt>
                <c:pt idx="1691">
                  <c:v>70</c:v>
                </c:pt>
                <c:pt idx="1692">
                  <c:v>71.150000000000006</c:v>
                </c:pt>
                <c:pt idx="1693">
                  <c:v>70.3</c:v>
                </c:pt>
                <c:pt idx="1694">
                  <c:v>70.55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70.599999999999994</c:v>
                </c:pt>
                <c:pt idx="1699">
                  <c:v>70.05</c:v>
                </c:pt>
                <c:pt idx="1700">
                  <c:v>70.099999999999994</c:v>
                </c:pt>
                <c:pt idx="1701">
                  <c:v>69</c:v>
                </c:pt>
                <c:pt idx="1702">
                  <c:v>69.650000000000006</c:v>
                </c:pt>
                <c:pt idx="1703">
                  <c:v>69.45</c:v>
                </c:pt>
                <c:pt idx="1704">
                  <c:v>68.45</c:v>
                </c:pt>
                <c:pt idx="1705">
                  <c:v>69.150000000000006</c:v>
                </c:pt>
                <c:pt idx="1706">
                  <c:v>69.900000000000006</c:v>
                </c:pt>
                <c:pt idx="1707">
                  <c:v>70.5</c:v>
                </c:pt>
                <c:pt idx="1708">
                  <c:v>70.900000000000006</c:v>
                </c:pt>
                <c:pt idx="1709">
                  <c:v>69.05</c:v>
                </c:pt>
                <c:pt idx="1710">
                  <c:v>68.7</c:v>
                </c:pt>
                <c:pt idx="1711">
                  <c:v>69.099999999999994</c:v>
                </c:pt>
                <c:pt idx="1712">
                  <c:v>70.25</c:v>
                </c:pt>
                <c:pt idx="1713">
                  <c:v>69</c:v>
                </c:pt>
                <c:pt idx="1714">
                  <c:v>69.650000000000006</c:v>
                </c:pt>
                <c:pt idx="1715">
                  <c:v>69.849999999999994</c:v>
                </c:pt>
                <c:pt idx="1716">
                  <c:v>71</c:v>
                </c:pt>
                <c:pt idx="1717">
                  <c:v>70.099999999999994</c:v>
                </c:pt>
                <c:pt idx="1718">
                  <c:v>69.849999999999994</c:v>
                </c:pt>
                <c:pt idx="1719">
                  <c:v>69.7</c:v>
                </c:pt>
                <c:pt idx="1720">
                  <c:v>70.75</c:v>
                </c:pt>
                <c:pt idx="1721">
                  <c:v>70.25</c:v>
                </c:pt>
                <c:pt idx="1722">
                  <c:v>71</c:v>
                </c:pt>
                <c:pt idx="1723">
                  <c:v>71</c:v>
                </c:pt>
                <c:pt idx="1724">
                  <c:v>71.400000000000006</c:v>
                </c:pt>
                <c:pt idx="1725">
                  <c:v>71.55</c:v>
                </c:pt>
                <c:pt idx="1726">
                  <c:v>71</c:v>
                </c:pt>
                <c:pt idx="1727">
                  <c:v>71</c:v>
                </c:pt>
                <c:pt idx="1728">
                  <c:v>70.400000000000006</c:v>
                </c:pt>
                <c:pt idx="1729">
                  <c:v>70.3</c:v>
                </c:pt>
                <c:pt idx="1730">
                  <c:v>70.5</c:v>
                </c:pt>
                <c:pt idx="1731">
                  <c:v>70</c:v>
                </c:pt>
                <c:pt idx="1732">
                  <c:v>69.400000000000006</c:v>
                </c:pt>
                <c:pt idx="1733">
                  <c:v>69.8</c:v>
                </c:pt>
                <c:pt idx="1734">
                  <c:v>70</c:v>
                </c:pt>
                <c:pt idx="1735">
                  <c:v>69.55</c:v>
                </c:pt>
                <c:pt idx="1736">
                  <c:v>70</c:v>
                </c:pt>
                <c:pt idx="1737">
                  <c:v>70</c:v>
                </c:pt>
                <c:pt idx="1738">
                  <c:v>70.25</c:v>
                </c:pt>
                <c:pt idx="1739">
                  <c:v>70.349999999999994</c:v>
                </c:pt>
                <c:pt idx="1740">
                  <c:v>69.900000000000006</c:v>
                </c:pt>
                <c:pt idx="1741">
                  <c:v>70</c:v>
                </c:pt>
                <c:pt idx="1742">
                  <c:v>70</c:v>
                </c:pt>
                <c:pt idx="1743">
                  <c:v>69.650000000000006</c:v>
                </c:pt>
                <c:pt idx="1744">
                  <c:v>70</c:v>
                </c:pt>
                <c:pt idx="1745">
                  <c:v>70.7</c:v>
                </c:pt>
                <c:pt idx="1746">
                  <c:v>71.95</c:v>
                </c:pt>
                <c:pt idx="1747">
                  <c:v>71.849999999999994</c:v>
                </c:pt>
                <c:pt idx="1748">
                  <c:v>71.650000000000006</c:v>
                </c:pt>
                <c:pt idx="1749">
                  <c:v>71.349999999999994</c:v>
                </c:pt>
                <c:pt idx="1750">
                  <c:v>71.55</c:v>
                </c:pt>
                <c:pt idx="1751">
                  <c:v>72.150000000000006</c:v>
                </c:pt>
                <c:pt idx="1752">
                  <c:v>71.900000000000006</c:v>
                </c:pt>
                <c:pt idx="1753">
                  <c:v>71.2</c:v>
                </c:pt>
                <c:pt idx="1754">
                  <c:v>71.849999999999994</c:v>
                </c:pt>
                <c:pt idx="1755">
                  <c:v>73</c:v>
                </c:pt>
                <c:pt idx="1756">
                  <c:v>73.900000000000006</c:v>
                </c:pt>
                <c:pt idx="1757">
                  <c:v>74</c:v>
                </c:pt>
                <c:pt idx="1758">
                  <c:v>74</c:v>
                </c:pt>
                <c:pt idx="1759">
                  <c:v>74.099999999999994</c:v>
                </c:pt>
                <c:pt idx="1760">
                  <c:v>74.25</c:v>
                </c:pt>
                <c:pt idx="1761">
                  <c:v>74.95</c:v>
                </c:pt>
                <c:pt idx="1762">
                  <c:v>74.45</c:v>
                </c:pt>
                <c:pt idx="1763">
                  <c:v>74.95</c:v>
                </c:pt>
                <c:pt idx="1764">
                  <c:v>75</c:v>
                </c:pt>
                <c:pt idx="1765">
                  <c:v>75</c:v>
                </c:pt>
                <c:pt idx="1766">
                  <c:v>74.45</c:v>
                </c:pt>
                <c:pt idx="1767">
                  <c:v>75</c:v>
                </c:pt>
                <c:pt idx="1768">
                  <c:v>75.8</c:v>
                </c:pt>
                <c:pt idx="1769">
                  <c:v>76</c:v>
                </c:pt>
                <c:pt idx="1770">
                  <c:v>76.349999999999994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77.05</c:v>
                </c:pt>
                <c:pt idx="1775">
                  <c:v>77.95</c:v>
                </c:pt>
                <c:pt idx="1776">
                  <c:v>77.650000000000006</c:v>
                </c:pt>
                <c:pt idx="1777">
                  <c:v>78</c:v>
                </c:pt>
                <c:pt idx="1778">
                  <c:v>77.8</c:v>
                </c:pt>
                <c:pt idx="1779">
                  <c:v>77</c:v>
                </c:pt>
                <c:pt idx="1780">
                  <c:v>77.75</c:v>
                </c:pt>
                <c:pt idx="1781">
                  <c:v>78</c:v>
                </c:pt>
                <c:pt idx="1782">
                  <c:v>78</c:v>
                </c:pt>
                <c:pt idx="1783">
                  <c:v>78.099999999999994</c:v>
                </c:pt>
                <c:pt idx="1784">
                  <c:v>78</c:v>
                </c:pt>
                <c:pt idx="1785">
                  <c:v>78</c:v>
                </c:pt>
                <c:pt idx="1786">
                  <c:v>78</c:v>
                </c:pt>
                <c:pt idx="1787">
                  <c:v>78</c:v>
                </c:pt>
                <c:pt idx="1788">
                  <c:v>77.45</c:v>
                </c:pt>
                <c:pt idx="1789">
                  <c:v>78</c:v>
                </c:pt>
                <c:pt idx="1790">
                  <c:v>78.099999999999994</c:v>
                </c:pt>
                <c:pt idx="1791">
                  <c:v>78</c:v>
                </c:pt>
                <c:pt idx="1792">
                  <c:v>78</c:v>
                </c:pt>
                <c:pt idx="1793">
                  <c:v>77.150000000000006</c:v>
                </c:pt>
                <c:pt idx="1794">
                  <c:v>77</c:v>
                </c:pt>
                <c:pt idx="1795">
                  <c:v>77.55</c:v>
                </c:pt>
                <c:pt idx="1796">
                  <c:v>77.599999999999994</c:v>
                </c:pt>
                <c:pt idx="1797">
                  <c:v>78</c:v>
                </c:pt>
                <c:pt idx="1798">
                  <c:v>78</c:v>
                </c:pt>
                <c:pt idx="1799">
                  <c:v>78.45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78.55</c:v>
                </c:pt>
                <c:pt idx="1804">
                  <c:v>78.7</c:v>
                </c:pt>
                <c:pt idx="1805">
                  <c:v>78</c:v>
                </c:pt>
                <c:pt idx="1806">
                  <c:v>78.3</c:v>
                </c:pt>
                <c:pt idx="1807">
                  <c:v>78.75</c:v>
                </c:pt>
                <c:pt idx="1808">
                  <c:v>78.099999999999994</c:v>
                </c:pt>
                <c:pt idx="1809">
                  <c:v>78.849999999999994</c:v>
                </c:pt>
                <c:pt idx="1810">
                  <c:v>78</c:v>
                </c:pt>
                <c:pt idx="1811">
                  <c:v>78</c:v>
                </c:pt>
                <c:pt idx="1812">
                  <c:v>78.05</c:v>
                </c:pt>
                <c:pt idx="1813">
                  <c:v>77.849999999999994</c:v>
                </c:pt>
                <c:pt idx="1814">
                  <c:v>77.45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76.55</c:v>
                </c:pt>
                <c:pt idx="1828">
                  <c:v>76</c:v>
                </c:pt>
                <c:pt idx="1829">
                  <c:v>76.650000000000006</c:v>
                </c:pt>
                <c:pt idx="1830">
                  <c:v>76.75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76.599999999999994</c:v>
                </c:pt>
                <c:pt idx="1835">
                  <c:v>76.2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77.2</c:v>
                </c:pt>
                <c:pt idx="1851">
                  <c:v>77.900000000000006</c:v>
                </c:pt>
                <c:pt idx="1852">
                  <c:v>77.95</c:v>
                </c:pt>
                <c:pt idx="1853">
                  <c:v>78</c:v>
                </c:pt>
                <c:pt idx="1854">
                  <c:v>78</c:v>
                </c:pt>
                <c:pt idx="1855">
                  <c:v>77.95</c:v>
                </c:pt>
                <c:pt idx="1856">
                  <c:v>78</c:v>
                </c:pt>
                <c:pt idx="1857">
                  <c:v>78</c:v>
                </c:pt>
                <c:pt idx="1858">
                  <c:v>78</c:v>
                </c:pt>
                <c:pt idx="1859">
                  <c:v>78</c:v>
                </c:pt>
                <c:pt idx="1860">
                  <c:v>78.8</c:v>
                </c:pt>
                <c:pt idx="1861">
                  <c:v>79</c:v>
                </c:pt>
                <c:pt idx="1862">
                  <c:v>79.05</c:v>
                </c:pt>
                <c:pt idx="1863">
                  <c:v>79</c:v>
                </c:pt>
                <c:pt idx="1864">
                  <c:v>79.8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80.099999999999994</c:v>
                </c:pt>
                <c:pt idx="1870">
                  <c:v>80.349999999999994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80.3</c:v>
                </c:pt>
                <c:pt idx="1875">
                  <c:v>81</c:v>
                </c:pt>
                <c:pt idx="1876">
                  <c:v>81.349999999999994</c:v>
                </c:pt>
                <c:pt idx="1877">
                  <c:v>82</c:v>
                </c:pt>
                <c:pt idx="1878">
                  <c:v>82</c:v>
                </c:pt>
                <c:pt idx="1879">
                  <c:v>82.75</c:v>
                </c:pt>
                <c:pt idx="1880">
                  <c:v>83</c:v>
                </c:pt>
                <c:pt idx="1881">
                  <c:v>83</c:v>
                </c:pt>
                <c:pt idx="1882">
                  <c:v>83.8</c:v>
                </c:pt>
                <c:pt idx="1883">
                  <c:v>84</c:v>
                </c:pt>
                <c:pt idx="1884">
                  <c:v>84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84</c:v>
                </c:pt>
                <c:pt idx="1891">
                  <c:v>84.35</c:v>
                </c:pt>
                <c:pt idx="1892">
                  <c:v>85</c:v>
                </c:pt>
                <c:pt idx="1893">
                  <c:v>84.25</c:v>
                </c:pt>
                <c:pt idx="1894">
                  <c:v>84</c:v>
                </c:pt>
                <c:pt idx="1895">
                  <c:v>84.4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85.05</c:v>
                </c:pt>
                <c:pt idx="1903">
                  <c:v>85</c:v>
                </c:pt>
                <c:pt idx="1904">
                  <c:v>85.85</c:v>
                </c:pt>
                <c:pt idx="1905">
                  <c:v>85.15</c:v>
                </c:pt>
                <c:pt idx="1906">
                  <c:v>85.2</c:v>
                </c:pt>
                <c:pt idx="1907">
                  <c:v>85.4</c:v>
                </c:pt>
                <c:pt idx="1908">
                  <c:v>85.3</c:v>
                </c:pt>
                <c:pt idx="1909">
                  <c:v>86</c:v>
                </c:pt>
                <c:pt idx="1910">
                  <c:v>86</c:v>
                </c:pt>
                <c:pt idx="1911">
                  <c:v>86</c:v>
                </c:pt>
                <c:pt idx="1912">
                  <c:v>86</c:v>
                </c:pt>
                <c:pt idx="1913">
                  <c:v>86</c:v>
                </c:pt>
                <c:pt idx="1914">
                  <c:v>86</c:v>
                </c:pt>
                <c:pt idx="1915">
                  <c:v>86</c:v>
                </c:pt>
                <c:pt idx="1916">
                  <c:v>86.7</c:v>
                </c:pt>
                <c:pt idx="1917">
                  <c:v>87</c:v>
                </c:pt>
                <c:pt idx="1918">
                  <c:v>87</c:v>
                </c:pt>
                <c:pt idx="1919">
                  <c:v>87</c:v>
                </c:pt>
                <c:pt idx="1920">
                  <c:v>87</c:v>
                </c:pt>
                <c:pt idx="1921">
                  <c:v>87</c:v>
                </c:pt>
                <c:pt idx="1922">
                  <c:v>87</c:v>
                </c:pt>
                <c:pt idx="1923">
                  <c:v>87</c:v>
                </c:pt>
                <c:pt idx="1924">
                  <c:v>87</c:v>
                </c:pt>
                <c:pt idx="1925">
                  <c:v>87.05</c:v>
                </c:pt>
                <c:pt idx="1926">
                  <c:v>87.3</c:v>
                </c:pt>
                <c:pt idx="1927">
                  <c:v>88</c:v>
                </c:pt>
                <c:pt idx="1928">
                  <c:v>88</c:v>
                </c:pt>
                <c:pt idx="1929">
                  <c:v>88</c:v>
                </c:pt>
                <c:pt idx="1930">
                  <c:v>87.15</c:v>
                </c:pt>
                <c:pt idx="1931">
                  <c:v>87</c:v>
                </c:pt>
                <c:pt idx="1932">
                  <c:v>87</c:v>
                </c:pt>
                <c:pt idx="1933">
                  <c:v>87.35</c:v>
                </c:pt>
                <c:pt idx="1934">
                  <c:v>88</c:v>
                </c:pt>
                <c:pt idx="1935">
                  <c:v>88</c:v>
                </c:pt>
                <c:pt idx="1936">
                  <c:v>88</c:v>
                </c:pt>
                <c:pt idx="1937">
                  <c:v>88</c:v>
                </c:pt>
                <c:pt idx="1938">
                  <c:v>88</c:v>
                </c:pt>
                <c:pt idx="1939">
                  <c:v>88</c:v>
                </c:pt>
                <c:pt idx="1940">
                  <c:v>88</c:v>
                </c:pt>
                <c:pt idx="1941">
                  <c:v>88</c:v>
                </c:pt>
                <c:pt idx="1942">
                  <c:v>88</c:v>
                </c:pt>
                <c:pt idx="1943">
                  <c:v>88</c:v>
                </c:pt>
                <c:pt idx="1944">
                  <c:v>88</c:v>
                </c:pt>
                <c:pt idx="1945">
                  <c:v>88</c:v>
                </c:pt>
                <c:pt idx="1946">
                  <c:v>88</c:v>
                </c:pt>
                <c:pt idx="1947">
                  <c:v>88</c:v>
                </c:pt>
                <c:pt idx="1948">
                  <c:v>88.7</c:v>
                </c:pt>
                <c:pt idx="1949">
                  <c:v>89</c:v>
                </c:pt>
                <c:pt idx="1950">
                  <c:v>89</c:v>
                </c:pt>
                <c:pt idx="1951">
                  <c:v>89</c:v>
                </c:pt>
                <c:pt idx="1952">
                  <c:v>89</c:v>
                </c:pt>
                <c:pt idx="1953">
                  <c:v>89</c:v>
                </c:pt>
                <c:pt idx="1954">
                  <c:v>89</c:v>
                </c:pt>
                <c:pt idx="1955">
                  <c:v>89</c:v>
                </c:pt>
                <c:pt idx="1956">
                  <c:v>89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89</c:v>
                </c:pt>
                <c:pt idx="1962">
                  <c:v>89</c:v>
                </c:pt>
                <c:pt idx="1963">
                  <c:v>89</c:v>
                </c:pt>
                <c:pt idx="1964">
                  <c:v>89</c:v>
                </c:pt>
                <c:pt idx="1965">
                  <c:v>89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89</c:v>
                </c:pt>
                <c:pt idx="1974">
                  <c:v>89</c:v>
                </c:pt>
                <c:pt idx="1975">
                  <c:v>89</c:v>
                </c:pt>
                <c:pt idx="1976">
                  <c:v>89</c:v>
                </c:pt>
                <c:pt idx="1977">
                  <c:v>89</c:v>
                </c:pt>
                <c:pt idx="1978">
                  <c:v>89</c:v>
                </c:pt>
                <c:pt idx="1979">
                  <c:v>89</c:v>
                </c:pt>
                <c:pt idx="1980">
                  <c:v>89</c:v>
                </c:pt>
                <c:pt idx="1981">
                  <c:v>89</c:v>
                </c:pt>
                <c:pt idx="1982">
                  <c:v>89</c:v>
                </c:pt>
                <c:pt idx="1983">
                  <c:v>89</c:v>
                </c:pt>
                <c:pt idx="1984">
                  <c:v>89</c:v>
                </c:pt>
                <c:pt idx="1985">
                  <c:v>89</c:v>
                </c:pt>
                <c:pt idx="1986">
                  <c:v>89</c:v>
                </c:pt>
                <c:pt idx="1987">
                  <c:v>89.35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89.25</c:v>
                </c:pt>
                <c:pt idx="1998">
                  <c:v>89</c:v>
                </c:pt>
                <c:pt idx="1999">
                  <c:v>89</c:v>
                </c:pt>
                <c:pt idx="2000">
                  <c:v>89</c:v>
                </c:pt>
                <c:pt idx="2001">
                  <c:v>89</c:v>
                </c:pt>
                <c:pt idx="2002">
                  <c:v>89</c:v>
                </c:pt>
                <c:pt idx="2003">
                  <c:v>89</c:v>
                </c:pt>
                <c:pt idx="2004">
                  <c:v>89</c:v>
                </c:pt>
                <c:pt idx="2005">
                  <c:v>89</c:v>
                </c:pt>
                <c:pt idx="2006">
                  <c:v>89</c:v>
                </c:pt>
                <c:pt idx="2007">
                  <c:v>89</c:v>
                </c:pt>
                <c:pt idx="2008">
                  <c:v>89</c:v>
                </c:pt>
                <c:pt idx="2009">
                  <c:v>89</c:v>
                </c:pt>
                <c:pt idx="2010">
                  <c:v>89</c:v>
                </c:pt>
                <c:pt idx="2011">
                  <c:v>89</c:v>
                </c:pt>
                <c:pt idx="2012">
                  <c:v>89.8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90</c:v>
                </c:pt>
                <c:pt idx="2021">
                  <c:v>90.75</c:v>
                </c:pt>
                <c:pt idx="2022">
                  <c:v>91</c:v>
                </c:pt>
                <c:pt idx="2023">
                  <c:v>91</c:v>
                </c:pt>
                <c:pt idx="2024">
                  <c:v>90.1</c:v>
                </c:pt>
                <c:pt idx="2025">
                  <c:v>90</c:v>
                </c:pt>
                <c:pt idx="2026">
                  <c:v>90.9</c:v>
                </c:pt>
                <c:pt idx="2027">
                  <c:v>90.95</c:v>
                </c:pt>
                <c:pt idx="2028">
                  <c:v>90.85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91</c:v>
                </c:pt>
                <c:pt idx="2035">
                  <c:v>90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90</c:v>
                </c:pt>
                <c:pt idx="2040">
                  <c:v>90</c:v>
                </c:pt>
                <c:pt idx="2041">
                  <c:v>90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90</c:v>
                </c:pt>
                <c:pt idx="2046">
                  <c:v>90</c:v>
                </c:pt>
                <c:pt idx="2047">
                  <c:v>90</c:v>
                </c:pt>
                <c:pt idx="2048">
                  <c:v>89.7</c:v>
                </c:pt>
                <c:pt idx="2049">
                  <c:v>89</c:v>
                </c:pt>
                <c:pt idx="2050">
                  <c:v>89.15</c:v>
                </c:pt>
                <c:pt idx="2051">
                  <c:v>90</c:v>
                </c:pt>
                <c:pt idx="2052">
                  <c:v>90</c:v>
                </c:pt>
                <c:pt idx="2053">
                  <c:v>90.4</c:v>
                </c:pt>
                <c:pt idx="2054">
                  <c:v>90.75</c:v>
                </c:pt>
                <c:pt idx="2055">
                  <c:v>90</c:v>
                </c:pt>
                <c:pt idx="2056">
                  <c:v>90</c:v>
                </c:pt>
                <c:pt idx="2057">
                  <c:v>90.3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90.5</c:v>
                </c:pt>
                <c:pt idx="2064">
                  <c:v>90</c:v>
                </c:pt>
                <c:pt idx="2065">
                  <c:v>90</c:v>
                </c:pt>
                <c:pt idx="2066">
                  <c:v>90</c:v>
                </c:pt>
                <c:pt idx="2067">
                  <c:v>90.55</c:v>
                </c:pt>
                <c:pt idx="2068">
                  <c:v>90.45</c:v>
                </c:pt>
                <c:pt idx="2069">
                  <c:v>90.05</c:v>
                </c:pt>
                <c:pt idx="2070">
                  <c:v>90.95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91</c:v>
                </c:pt>
                <c:pt idx="2078">
                  <c:v>91</c:v>
                </c:pt>
                <c:pt idx="2079">
                  <c:v>91</c:v>
                </c:pt>
                <c:pt idx="2080">
                  <c:v>91.15</c:v>
                </c:pt>
                <c:pt idx="2081">
                  <c:v>92</c:v>
                </c:pt>
                <c:pt idx="2082">
                  <c:v>92</c:v>
                </c:pt>
                <c:pt idx="2083">
                  <c:v>92</c:v>
                </c:pt>
                <c:pt idx="2084">
                  <c:v>92</c:v>
                </c:pt>
                <c:pt idx="2085">
                  <c:v>91.65</c:v>
                </c:pt>
                <c:pt idx="2086">
                  <c:v>91.15</c:v>
                </c:pt>
                <c:pt idx="2087">
                  <c:v>91</c:v>
                </c:pt>
                <c:pt idx="2088">
                  <c:v>91</c:v>
                </c:pt>
                <c:pt idx="2089">
                  <c:v>91</c:v>
                </c:pt>
                <c:pt idx="2090">
                  <c:v>91</c:v>
                </c:pt>
                <c:pt idx="2091">
                  <c:v>91</c:v>
                </c:pt>
                <c:pt idx="2092">
                  <c:v>91</c:v>
                </c:pt>
                <c:pt idx="2093">
                  <c:v>91</c:v>
                </c:pt>
                <c:pt idx="2094">
                  <c:v>91</c:v>
                </c:pt>
                <c:pt idx="2095">
                  <c:v>91</c:v>
                </c:pt>
                <c:pt idx="2096">
                  <c:v>91</c:v>
                </c:pt>
                <c:pt idx="2097">
                  <c:v>91.1</c:v>
                </c:pt>
                <c:pt idx="2098">
                  <c:v>91</c:v>
                </c:pt>
                <c:pt idx="2099">
                  <c:v>91.5</c:v>
                </c:pt>
                <c:pt idx="2100">
                  <c:v>92</c:v>
                </c:pt>
                <c:pt idx="2101">
                  <c:v>92</c:v>
                </c:pt>
                <c:pt idx="2102">
                  <c:v>92</c:v>
                </c:pt>
                <c:pt idx="2103">
                  <c:v>92</c:v>
                </c:pt>
                <c:pt idx="2104">
                  <c:v>92</c:v>
                </c:pt>
                <c:pt idx="2105">
                  <c:v>92</c:v>
                </c:pt>
                <c:pt idx="2106">
                  <c:v>92</c:v>
                </c:pt>
                <c:pt idx="2107">
                  <c:v>92</c:v>
                </c:pt>
                <c:pt idx="2108">
                  <c:v>92</c:v>
                </c:pt>
                <c:pt idx="2109">
                  <c:v>92</c:v>
                </c:pt>
                <c:pt idx="2110">
                  <c:v>92</c:v>
                </c:pt>
                <c:pt idx="2111">
                  <c:v>92</c:v>
                </c:pt>
                <c:pt idx="2112">
                  <c:v>92</c:v>
                </c:pt>
                <c:pt idx="2113">
                  <c:v>92</c:v>
                </c:pt>
                <c:pt idx="2114">
                  <c:v>92</c:v>
                </c:pt>
                <c:pt idx="2115">
                  <c:v>92</c:v>
                </c:pt>
                <c:pt idx="2116">
                  <c:v>92.75</c:v>
                </c:pt>
                <c:pt idx="2117">
                  <c:v>92.8</c:v>
                </c:pt>
                <c:pt idx="2118">
                  <c:v>92</c:v>
                </c:pt>
                <c:pt idx="2119">
                  <c:v>92</c:v>
                </c:pt>
                <c:pt idx="2120">
                  <c:v>92</c:v>
                </c:pt>
                <c:pt idx="2121">
                  <c:v>92</c:v>
                </c:pt>
                <c:pt idx="2122">
                  <c:v>92</c:v>
                </c:pt>
                <c:pt idx="2123">
                  <c:v>92</c:v>
                </c:pt>
                <c:pt idx="2124">
                  <c:v>92</c:v>
                </c:pt>
                <c:pt idx="2125">
                  <c:v>92</c:v>
                </c:pt>
                <c:pt idx="2126">
                  <c:v>92</c:v>
                </c:pt>
                <c:pt idx="2127">
                  <c:v>92</c:v>
                </c:pt>
                <c:pt idx="2128">
                  <c:v>92</c:v>
                </c:pt>
                <c:pt idx="2129">
                  <c:v>92</c:v>
                </c:pt>
                <c:pt idx="2130">
                  <c:v>92</c:v>
                </c:pt>
                <c:pt idx="2131">
                  <c:v>92</c:v>
                </c:pt>
                <c:pt idx="2132">
                  <c:v>92</c:v>
                </c:pt>
                <c:pt idx="2133">
                  <c:v>92</c:v>
                </c:pt>
                <c:pt idx="2134">
                  <c:v>92</c:v>
                </c:pt>
                <c:pt idx="2135">
                  <c:v>92</c:v>
                </c:pt>
                <c:pt idx="2136">
                  <c:v>92</c:v>
                </c:pt>
                <c:pt idx="2137">
                  <c:v>92.8</c:v>
                </c:pt>
                <c:pt idx="2138">
                  <c:v>93</c:v>
                </c:pt>
                <c:pt idx="2139">
                  <c:v>93</c:v>
                </c:pt>
                <c:pt idx="2140">
                  <c:v>93</c:v>
                </c:pt>
                <c:pt idx="2141">
                  <c:v>92.1</c:v>
                </c:pt>
                <c:pt idx="2142">
                  <c:v>92</c:v>
                </c:pt>
                <c:pt idx="2143">
                  <c:v>92</c:v>
                </c:pt>
                <c:pt idx="2144">
                  <c:v>92</c:v>
                </c:pt>
                <c:pt idx="2145">
                  <c:v>92</c:v>
                </c:pt>
                <c:pt idx="2146">
                  <c:v>92</c:v>
                </c:pt>
                <c:pt idx="2147">
                  <c:v>92</c:v>
                </c:pt>
                <c:pt idx="2148">
                  <c:v>92</c:v>
                </c:pt>
                <c:pt idx="2149">
                  <c:v>92</c:v>
                </c:pt>
                <c:pt idx="2150">
                  <c:v>92</c:v>
                </c:pt>
                <c:pt idx="2151">
                  <c:v>92</c:v>
                </c:pt>
                <c:pt idx="2152">
                  <c:v>92</c:v>
                </c:pt>
                <c:pt idx="2153">
                  <c:v>92</c:v>
                </c:pt>
                <c:pt idx="2154">
                  <c:v>92</c:v>
                </c:pt>
                <c:pt idx="2155">
                  <c:v>92</c:v>
                </c:pt>
                <c:pt idx="2156">
                  <c:v>92</c:v>
                </c:pt>
                <c:pt idx="2157">
                  <c:v>92</c:v>
                </c:pt>
                <c:pt idx="2158">
                  <c:v>92</c:v>
                </c:pt>
                <c:pt idx="2159">
                  <c:v>92</c:v>
                </c:pt>
                <c:pt idx="2160">
                  <c:v>92</c:v>
                </c:pt>
                <c:pt idx="2161">
                  <c:v>92</c:v>
                </c:pt>
                <c:pt idx="2162">
                  <c:v>92</c:v>
                </c:pt>
                <c:pt idx="2163">
                  <c:v>92</c:v>
                </c:pt>
                <c:pt idx="2164">
                  <c:v>91.3</c:v>
                </c:pt>
                <c:pt idx="2165">
                  <c:v>91</c:v>
                </c:pt>
                <c:pt idx="2166">
                  <c:v>91</c:v>
                </c:pt>
                <c:pt idx="2167">
                  <c:v>91</c:v>
                </c:pt>
                <c:pt idx="2168">
                  <c:v>91.9</c:v>
                </c:pt>
                <c:pt idx="2169">
                  <c:v>92</c:v>
                </c:pt>
                <c:pt idx="2170">
                  <c:v>91.1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91.35</c:v>
                </c:pt>
                <c:pt idx="2180">
                  <c:v>92</c:v>
                </c:pt>
                <c:pt idx="2181">
                  <c:v>91.45</c:v>
                </c:pt>
                <c:pt idx="2182">
                  <c:v>91</c:v>
                </c:pt>
                <c:pt idx="2183">
                  <c:v>91.75</c:v>
                </c:pt>
                <c:pt idx="2184">
                  <c:v>92</c:v>
                </c:pt>
                <c:pt idx="2185">
                  <c:v>92</c:v>
                </c:pt>
                <c:pt idx="2186">
                  <c:v>92</c:v>
                </c:pt>
                <c:pt idx="2187">
                  <c:v>92</c:v>
                </c:pt>
                <c:pt idx="2188">
                  <c:v>92</c:v>
                </c:pt>
                <c:pt idx="2189">
                  <c:v>92</c:v>
                </c:pt>
                <c:pt idx="2190">
                  <c:v>92</c:v>
                </c:pt>
                <c:pt idx="2191">
                  <c:v>92</c:v>
                </c:pt>
                <c:pt idx="2192">
                  <c:v>92</c:v>
                </c:pt>
                <c:pt idx="2193">
                  <c:v>92</c:v>
                </c:pt>
                <c:pt idx="2194">
                  <c:v>92</c:v>
                </c:pt>
                <c:pt idx="2195">
                  <c:v>92</c:v>
                </c:pt>
                <c:pt idx="2196">
                  <c:v>92</c:v>
                </c:pt>
                <c:pt idx="2197">
                  <c:v>92</c:v>
                </c:pt>
                <c:pt idx="2198">
                  <c:v>92</c:v>
                </c:pt>
                <c:pt idx="2199">
                  <c:v>92</c:v>
                </c:pt>
                <c:pt idx="2200">
                  <c:v>92.05</c:v>
                </c:pt>
                <c:pt idx="2201">
                  <c:v>92.15</c:v>
                </c:pt>
                <c:pt idx="2202">
                  <c:v>92</c:v>
                </c:pt>
                <c:pt idx="2203">
                  <c:v>92</c:v>
                </c:pt>
                <c:pt idx="2204">
                  <c:v>92</c:v>
                </c:pt>
                <c:pt idx="2205">
                  <c:v>92</c:v>
                </c:pt>
                <c:pt idx="2206">
                  <c:v>92</c:v>
                </c:pt>
                <c:pt idx="2207">
                  <c:v>92</c:v>
                </c:pt>
                <c:pt idx="2208">
                  <c:v>92</c:v>
                </c:pt>
                <c:pt idx="2209">
                  <c:v>92</c:v>
                </c:pt>
                <c:pt idx="2210">
                  <c:v>92</c:v>
                </c:pt>
                <c:pt idx="2211">
                  <c:v>92</c:v>
                </c:pt>
                <c:pt idx="2212">
                  <c:v>92</c:v>
                </c:pt>
                <c:pt idx="2213">
                  <c:v>92</c:v>
                </c:pt>
                <c:pt idx="2214">
                  <c:v>92</c:v>
                </c:pt>
                <c:pt idx="2215">
                  <c:v>92</c:v>
                </c:pt>
                <c:pt idx="2216">
                  <c:v>92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92.45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92.85</c:v>
                </c:pt>
                <c:pt idx="2233">
                  <c:v>92.05</c:v>
                </c:pt>
                <c:pt idx="2234">
                  <c:v>92.1</c:v>
                </c:pt>
                <c:pt idx="2235">
                  <c:v>92.1</c:v>
                </c:pt>
                <c:pt idx="2236">
                  <c:v>92</c:v>
                </c:pt>
                <c:pt idx="2237">
                  <c:v>92</c:v>
                </c:pt>
                <c:pt idx="2238">
                  <c:v>92.8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92.05</c:v>
                </c:pt>
                <c:pt idx="2248">
                  <c:v>92</c:v>
                </c:pt>
                <c:pt idx="2249">
                  <c:v>92</c:v>
                </c:pt>
                <c:pt idx="2250">
                  <c:v>92</c:v>
                </c:pt>
                <c:pt idx="2251">
                  <c:v>92</c:v>
                </c:pt>
                <c:pt idx="2252">
                  <c:v>92</c:v>
                </c:pt>
                <c:pt idx="2253">
                  <c:v>92</c:v>
                </c:pt>
                <c:pt idx="2254">
                  <c:v>92</c:v>
                </c:pt>
                <c:pt idx="2255">
                  <c:v>92</c:v>
                </c:pt>
                <c:pt idx="2256">
                  <c:v>92</c:v>
                </c:pt>
                <c:pt idx="2257">
                  <c:v>92</c:v>
                </c:pt>
                <c:pt idx="2258">
                  <c:v>92</c:v>
                </c:pt>
                <c:pt idx="2259">
                  <c:v>92</c:v>
                </c:pt>
                <c:pt idx="2260">
                  <c:v>92</c:v>
                </c:pt>
                <c:pt idx="2261">
                  <c:v>92</c:v>
                </c:pt>
                <c:pt idx="2262">
                  <c:v>91.9</c:v>
                </c:pt>
                <c:pt idx="2263">
                  <c:v>92</c:v>
                </c:pt>
                <c:pt idx="2264">
                  <c:v>92</c:v>
                </c:pt>
                <c:pt idx="2265">
                  <c:v>92</c:v>
                </c:pt>
                <c:pt idx="2266">
                  <c:v>92.95</c:v>
                </c:pt>
                <c:pt idx="2267">
                  <c:v>92.95</c:v>
                </c:pt>
                <c:pt idx="2268">
                  <c:v>92.05</c:v>
                </c:pt>
                <c:pt idx="2269">
                  <c:v>92</c:v>
                </c:pt>
                <c:pt idx="2270">
                  <c:v>92</c:v>
                </c:pt>
                <c:pt idx="2271">
                  <c:v>92</c:v>
                </c:pt>
                <c:pt idx="2272">
                  <c:v>92</c:v>
                </c:pt>
                <c:pt idx="2273">
                  <c:v>92</c:v>
                </c:pt>
                <c:pt idx="2274">
                  <c:v>92</c:v>
                </c:pt>
                <c:pt idx="2275">
                  <c:v>92</c:v>
                </c:pt>
                <c:pt idx="2276">
                  <c:v>92</c:v>
                </c:pt>
                <c:pt idx="2277">
                  <c:v>92</c:v>
                </c:pt>
                <c:pt idx="2278">
                  <c:v>92.5</c:v>
                </c:pt>
                <c:pt idx="2279">
                  <c:v>93</c:v>
                </c:pt>
                <c:pt idx="2280">
                  <c:v>93</c:v>
                </c:pt>
                <c:pt idx="2281">
                  <c:v>93</c:v>
                </c:pt>
                <c:pt idx="2282">
                  <c:v>92.7</c:v>
                </c:pt>
                <c:pt idx="2283">
                  <c:v>93</c:v>
                </c:pt>
                <c:pt idx="2284">
                  <c:v>93</c:v>
                </c:pt>
                <c:pt idx="2285">
                  <c:v>93</c:v>
                </c:pt>
                <c:pt idx="2286">
                  <c:v>93</c:v>
                </c:pt>
                <c:pt idx="2287">
                  <c:v>93</c:v>
                </c:pt>
                <c:pt idx="2288">
                  <c:v>93</c:v>
                </c:pt>
                <c:pt idx="2289">
                  <c:v>93</c:v>
                </c:pt>
                <c:pt idx="2290">
                  <c:v>93</c:v>
                </c:pt>
                <c:pt idx="2291">
                  <c:v>93</c:v>
                </c:pt>
                <c:pt idx="2292">
                  <c:v>92.95</c:v>
                </c:pt>
                <c:pt idx="2293">
                  <c:v>92.05</c:v>
                </c:pt>
                <c:pt idx="2294">
                  <c:v>92</c:v>
                </c:pt>
                <c:pt idx="2295">
                  <c:v>92</c:v>
                </c:pt>
                <c:pt idx="2296">
                  <c:v>92</c:v>
                </c:pt>
                <c:pt idx="2297">
                  <c:v>92</c:v>
                </c:pt>
                <c:pt idx="2298">
                  <c:v>92</c:v>
                </c:pt>
                <c:pt idx="2299">
                  <c:v>92</c:v>
                </c:pt>
                <c:pt idx="2300">
                  <c:v>92</c:v>
                </c:pt>
                <c:pt idx="2301">
                  <c:v>92</c:v>
                </c:pt>
                <c:pt idx="2302">
                  <c:v>92</c:v>
                </c:pt>
                <c:pt idx="2303">
                  <c:v>92.65</c:v>
                </c:pt>
                <c:pt idx="2304">
                  <c:v>93</c:v>
                </c:pt>
                <c:pt idx="2305">
                  <c:v>93</c:v>
                </c:pt>
                <c:pt idx="2306">
                  <c:v>93</c:v>
                </c:pt>
                <c:pt idx="2307">
                  <c:v>93</c:v>
                </c:pt>
                <c:pt idx="2308">
                  <c:v>93</c:v>
                </c:pt>
                <c:pt idx="2309">
                  <c:v>93</c:v>
                </c:pt>
                <c:pt idx="2310">
                  <c:v>93</c:v>
                </c:pt>
                <c:pt idx="2311">
                  <c:v>93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92.95</c:v>
                </c:pt>
                <c:pt idx="2320">
                  <c:v>92.05</c:v>
                </c:pt>
                <c:pt idx="2321">
                  <c:v>92.05</c:v>
                </c:pt>
                <c:pt idx="2322">
                  <c:v>92</c:v>
                </c:pt>
                <c:pt idx="2323">
                  <c:v>92.3</c:v>
                </c:pt>
                <c:pt idx="2324">
                  <c:v>93</c:v>
                </c:pt>
                <c:pt idx="2325">
                  <c:v>93</c:v>
                </c:pt>
                <c:pt idx="2326">
                  <c:v>93</c:v>
                </c:pt>
                <c:pt idx="2327">
                  <c:v>93</c:v>
                </c:pt>
                <c:pt idx="2328">
                  <c:v>93</c:v>
                </c:pt>
                <c:pt idx="2329">
                  <c:v>93</c:v>
                </c:pt>
                <c:pt idx="2330">
                  <c:v>93</c:v>
                </c:pt>
                <c:pt idx="2331">
                  <c:v>93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93</c:v>
                </c:pt>
                <c:pt idx="2336">
                  <c:v>93</c:v>
                </c:pt>
                <c:pt idx="2337">
                  <c:v>93</c:v>
                </c:pt>
                <c:pt idx="2338">
                  <c:v>93</c:v>
                </c:pt>
                <c:pt idx="2339">
                  <c:v>93</c:v>
                </c:pt>
                <c:pt idx="2340">
                  <c:v>93</c:v>
                </c:pt>
                <c:pt idx="2341">
                  <c:v>93</c:v>
                </c:pt>
                <c:pt idx="2342">
                  <c:v>93</c:v>
                </c:pt>
                <c:pt idx="2343">
                  <c:v>93</c:v>
                </c:pt>
                <c:pt idx="2344">
                  <c:v>93</c:v>
                </c:pt>
                <c:pt idx="2345">
                  <c:v>92.6</c:v>
                </c:pt>
                <c:pt idx="2346">
                  <c:v>92.05</c:v>
                </c:pt>
                <c:pt idx="2347">
                  <c:v>92.8</c:v>
                </c:pt>
                <c:pt idx="2348">
                  <c:v>93</c:v>
                </c:pt>
                <c:pt idx="2349">
                  <c:v>93</c:v>
                </c:pt>
                <c:pt idx="2350">
                  <c:v>93</c:v>
                </c:pt>
                <c:pt idx="2351">
                  <c:v>93</c:v>
                </c:pt>
                <c:pt idx="2352">
                  <c:v>93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93</c:v>
                </c:pt>
                <c:pt idx="2358">
                  <c:v>93</c:v>
                </c:pt>
                <c:pt idx="2359">
                  <c:v>93</c:v>
                </c:pt>
                <c:pt idx="2360">
                  <c:v>93</c:v>
                </c:pt>
                <c:pt idx="2361">
                  <c:v>93</c:v>
                </c:pt>
                <c:pt idx="2362">
                  <c:v>93</c:v>
                </c:pt>
                <c:pt idx="2363">
                  <c:v>93</c:v>
                </c:pt>
                <c:pt idx="2364">
                  <c:v>93</c:v>
                </c:pt>
                <c:pt idx="2365">
                  <c:v>93</c:v>
                </c:pt>
                <c:pt idx="2366">
                  <c:v>93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92.1</c:v>
                </c:pt>
                <c:pt idx="2378">
                  <c:v>92.1</c:v>
                </c:pt>
                <c:pt idx="2379">
                  <c:v>92.55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93</c:v>
                </c:pt>
                <c:pt idx="2390">
                  <c:v>93</c:v>
                </c:pt>
                <c:pt idx="2391">
                  <c:v>93</c:v>
                </c:pt>
                <c:pt idx="2392">
                  <c:v>93</c:v>
                </c:pt>
                <c:pt idx="2393">
                  <c:v>93</c:v>
                </c:pt>
                <c:pt idx="2394">
                  <c:v>93.25</c:v>
                </c:pt>
                <c:pt idx="2395">
                  <c:v>94</c:v>
                </c:pt>
                <c:pt idx="2396">
                  <c:v>94</c:v>
                </c:pt>
                <c:pt idx="2397">
                  <c:v>93.4</c:v>
                </c:pt>
                <c:pt idx="2398">
                  <c:v>93</c:v>
                </c:pt>
                <c:pt idx="2399">
                  <c:v>93</c:v>
                </c:pt>
                <c:pt idx="2400">
                  <c:v>93</c:v>
                </c:pt>
                <c:pt idx="2401">
                  <c:v>93.3</c:v>
                </c:pt>
                <c:pt idx="2402">
                  <c:v>94</c:v>
                </c:pt>
                <c:pt idx="2403">
                  <c:v>94</c:v>
                </c:pt>
                <c:pt idx="2404">
                  <c:v>94</c:v>
                </c:pt>
                <c:pt idx="2405">
                  <c:v>94</c:v>
                </c:pt>
                <c:pt idx="2406">
                  <c:v>94</c:v>
                </c:pt>
                <c:pt idx="2407">
                  <c:v>94</c:v>
                </c:pt>
                <c:pt idx="2408">
                  <c:v>94</c:v>
                </c:pt>
                <c:pt idx="2409">
                  <c:v>94</c:v>
                </c:pt>
                <c:pt idx="2410">
                  <c:v>94</c:v>
                </c:pt>
                <c:pt idx="2411">
                  <c:v>94</c:v>
                </c:pt>
                <c:pt idx="2412">
                  <c:v>94</c:v>
                </c:pt>
                <c:pt idx="2413">
                  <c:v>94</c:v>
                </c:pt>
                <c:pt idx="2414">
                  <c:v>94</c:v>
                </c:pt>
                <c:pt idx="2415">
                  <c:v>94</c:v>
                </c:pt>
                <c:pt idx="2416">
                  <c:v>94</c:v>
                </c:pt>
                <c:pt idx="2417">
                  <c:v>94</c:v>
                </c:pt>
                <c:pt idx="2418">
                  <c:v>94</c:v>
                </c:pt>
                <c:pt idx="2419">
                  <c:v>94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94</c:v>
                </c:pt>
                <c:pt idx="2427">
                  <c:v>94</c:v>
                </c:pt>
                <c:pt idx="2428">
                  <c:v>94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94</c:v>
                </c:pt>
                <c:pt idx="2437">
                  <c:v>94</c:v>
                </c:pt>
                <c:pt idx="2438">
                  <c:v>94</c:v>
                </c:pt>
                <c:pt idx="2439">
                  <c:v>94</c:v>
                </c:pt>
                <c:pt idx="2440">
                  <c:v>94</c:v>
                </c:pt>
                <c:pt idx="2441">
                  <c:v>94</c:v>
                </c:pt>
                <c:pt idx="2442">
                  <c:v>94</c:v>
                </c:pt>
                <c:pt idx="2443">
                  <c:v>94</c:v>
                </c:pt>
                <c:pt idx="2444">
                  <c:v>94</c:v>
                </c:pt>
                <c:pt idx="2445">
                  <c:v>94</c:v>
                </c:pt>
                <c:pt idx="2446">
                  <c:v>94</c:v>
                </c:pt>
                <c:pt idx="2447">
                  <c:v>94</c:v>
                </c:pt>
                <c:pt idx="2448">
                  <c:v>94</c:v>
                </c:pt>
                <c:pt idx="2449">
                  <c:v>94</c:v>
                </c:pt>
                <c:pt idx="2450">
                  <c:v>94</c:v>
                </c:pt>
                <c:pt idx="2451">
                  <c:v>94</c:v>
                </c:pt>
                <c:pt idx="2452">
                  <c:v>94</c:v>
                </c:pt>
                <c:pt idx="2453">
                  <c:v>94</c:v>
                </c:pt>
                <c:pt idx="2454">
                  <c:v>94</c:v>
                </c:pt>
                <c:pt idx="2455">
                  <c:v>94</c:v>
                </c:pt>
                <c:pt idx="2456">
                  <c:v>94</c:v>
                </c:pt>
                <c:pt idx="2457">
                  <c:v>94</c:v>
                </c:pt>
                <c:pt idx="2458">
                  <c:v>94</c:v>
                </c:pt>
                <c:pt idx="2459">
                  <c:v>93.75</c:v>
                </c:pt>
                <c:pt idx="2460">
                  <c:v>94</c:v>
                </c:pt>
                <c:pt idx="2461">
                  <c:v>94</c:v>
                </c:pt>
                <c:pt idx="2462">
                  <c:v>94</c:v>
                </c:pt>
                <c:pt idx="2463">
                  <c:v>94</c:v>
                </c:pt>
                <c:pt idx="2464">
                  <c:v>94</c:v>
                </c:pt>
                <c:pt idx="2465">
                  <c:v>94</c:v>
                </c:pt>
                <c:pt idx="2466">
                  <c:v>94</c:v>
                </c:pt>
                <c:pt idx="2467">
                  <c:v>94</c:v>
                </c:pt>
                <c:pt idx="2468">
                  <c:v>94</c:v>
                </c:pt>
                <c:pt idx="2469">
                  <c:v>94</c:v>
                </c:pt>
                <c:pt idx="2470">
                  <c:v>94</c:v>
                </c:pt>
                <c:pt idx="2471">
                  <c:v>94</c:v>
                </c:pt>
                <c:pt idx="2472">
                  <c:v>94</c:v>
                </c:pt>
                <c:pt idx="2473">
                  <c:v>94</c:v>
                </c:pt>
                <c:pt idx="2474">
                  <c:v>94</c:v>
                </c:pt>
                <c:pt idx="2475">
                  <c:v>94</c:v>
                </c:pt>
                <c:pt idx="2476">
                  <c:v>94</c:v>
                </c:pt>
                <c:pt idx="2477">
                  <c:v>94</c:v>
                </c:pt>
                <c:pt idx="2478">
                  <c:v>94</c:v>
                </c:pt>
                <c:pt idx="2479">
                  <c:v>94</c:v>
                </c:pt>
                <c:pt idx="2480">
                  <c:v>94</c:v>
                </c:pt>
                <c:pt idx="2481">
                  <c:v>94</c:v>
                </c:pt>
                <c:pt idx="2482">
                  <c:v>94</c:v>
                </c:pt>
                <c:pt idx="2483">
                  <c:v>94</c:v>
                </c:pt>
                <c:pt idx="2484">
                  <c:v>94</c:v>
                </c:pt>
                <c:pt idx="2485">
                  <c:v>94</c:v>
                </c:pt>
                <c:pt idx="2486">
                  <c:v>94</c:v>
                </c:pt>
                <c:pt idx="2487">
                  <c:v>94</c:v>
                </c:pt>
                <c:pt idx="2488">
                  <c:v>94.6</c:v>
                </c:pt>
                <c:pt idx="2489">
                  <c:v>95</c:v>
                </c:pt>
                <c:pt idx="2490">
                  <c:v>95</c:v>
                </c:pt>
                <c:pt idx="2491">
                  <c:v>95</c:v>
                </c:pt>
                <c:pt idx="2492">
                  <c:v>95</c:v>
                </c:pt>
                <c:pt idx="2493">
                  <c:v>94.25</c:v>
                </c:pt>
                <c:pt idx="2494">
                  <c:v>94</c:v>
                </c:pt>
                <c:pt idx="2495">
                  <c:v>93.05</c:v>
                </c:pt>
                <c:pt idx="2496">
                  <c:v>92.25</c:v>
                </c:pt>
                <c:pt idx="2497">
                  <c:v>92</c:v>
                </c:pt>
                <c:pt idx="2498">
                  <c:v>91.9</c:v>
                </c:pt>
                <c:pt idx="2499">
                  <c:v>91</c:v>
                </c:pt>
                <c:pt idx="2500">
                  <c:v>91</c:v>
                </c:pt>
                <c:pt idx="2501">
                  <c:v>91</c:v>
                </c:pt>
                <c:pt idx="2502">
                  <c:v>91</c:v>
                </c:pt>
                <c:pt idx="2503">
                  <c:v>90.2</c:v>
                </c:pt>
                <c:pt idx="2504">
                  <c:v>90</c:v>
                </c:pt>
                <c:pt idx="2505">
                  <c:v>90</c:v>
                </c:pt>
                <c:pt idx="2506">
                  <c:v>89.9</c:v>
                </c:pt>
                <c:pt idx="2507">
                  <c:v>89.1</c:v>
                </c:pt>
                <c:pt idx="2508">
                  <c:v>89</c:v>
                </c:pt>
                <c:pt idx="2509">
                  <c:v>89</c:v>
                </c:pt>
                <c:pt idx="2510">
                  <c:v>89</c:v>
                </c:pt>
                <c:pt idx="2511">
                  <c:v>89</c:v>
                </c:pt>
                <c:pt idx="2512">
                  <c:v>89</c:v>
                </c:pt>
                <c:pt idx="2513">
                  <c:v>89</c:v>
                </c:pt>
                <c:pt idx="2514">
                  <c:v>89</c:v>
                </c:pt>
                <c:pt idx="2515">
                  <c:v>89</c:v>
                </c:pt>
                <c:pt idx="2516">
                  <c:v>89</c:v>
                </c:pt>
                <c:pt idx="2517">
                  <c:v>89</c:v>
                </c:pt>
                <c:pt idx="2518">
                  <c:v>89</c:v>
                </c:pt>
                <c:pt idx="2519">
                  <c:v>89</c:v>
                </c:pt>
                <c:pt idx="2520">
                  <c:v>89.95</c:v>
                </c:pt>
                <c:pt idx="2521">
                  <c:v>90</c:v>
                </c:pt>
                <c:pt idx="2522">
                  <c:v>90</c:v>
                </c:pt>
                <c:pt idx="2523">
                  <c:v>90.85</c:v>
                </c:pt>
                <c:pt idx="2524">
                  <c:v>91</c:v>
                </c:pt>
                <c:pt idx="2525">
                  <c:v>91</c:v>
                </c:pt>
                <c:pt idx="2526">
                  <c:v>91</c:v>
                </c:pt>
                <c:pt idx="2527">
                  <c:v>91</c:v>
                </c:pt>
                <c:pt idx="2528">
                  <c:v>91.5</c:v>
                </c:pt>
                <c:pt idx="2529">
                  <c:v>92</c:v>
                </c:pt>
                <c:pt idx="2530">
                  <c:v>92</c:v>
                </c:pt>
                <c:pt idx="2531">
                  <c:v>92</c:v>
                </c:pt>
                <c:pt idx="2532">
                  <c:v>92</c:v>
                </c:pt>
                <c:pt idx="2533">
                  <c:v>92</c:v>
                </c:pt>
                <c:pt idx="2534">
                  <c:v>92</c:v>
                </c:pt>
                <c:pt idx="2535">
                  <c:v>92</c:v>
                </c:pt>
                <c:pt idx="2536">
                  <c:v>92</c:v>
                </c:pt>
                <c:pt idx="2537">
                  <c:v>92</c:v>
                </c:pt>
                <c:pt idx="2538">
                  <c:v>92</c:v>
                </c:pt>
                <c:pt idx="2539">
                  <c:v>92</c:v>
                </c:pt>
                <c:pt idx="2540">
                  <c:v>92</c:v>
                </c:pt>
                <c:pt idx="2541">
                  <c:v>92</c:v>
                </c:pt>
                <c:pt idx="2542">
                  <c:v>92</c:v>
                </c:pt>
                <c:pt idx="2543">
                  <c:v>92</c:v>
                </c:pt>
                <c:pt idx="2544">
                  <c:v>92</c:v>
                </c:pt>
                <c:pt idx="2545">
                  <c:v>91.3</c:v>
                </c:pt>
                <c:pt idx="2546">
                  <c:v>91</c:v>
                </c:pt>
                <c:pt idx="2547">
                  <c:v>91</c:v>
                </c:pt>
                <c:pt idx="2548">
                  <c:v>91</c:v>
                </c:pt>
                <c:pt idx="2549">
                  <c:v>91</c:v>
                </c:pt>
                <c:pt idx="2550">
                  <c:v>91</c:v>
                </c:pt>
                <c:pt idx="2551">
                  <c:v>91</c:v>
                </c:pt>
                <c:pt idx="2552">
                  <c:v>90.75</c:v>
                </c:pt>
                <c:pt idx="2553">
                  <c:v>90</c:v>
                </c:pt>
                <c:pt idx="2554">
                  <c:v>90.15</c:v>
                </c:pt>
                <c:pt idx="2555">
                  <c:v>90.9</c:v>
                </c:pt>
                <c:pt idx="2556">
                  <c:v>91</c:v>
                </c:pt>
                <c:pt idx="2557">
                  <c:v>91</c:v>
                </c:pt>
                <c:pt idx="2558">
                  <c:v>91</c:v>
                </c:pt>
                <c:pt idx="2559">
                  <c:v>91</c:v>
                </c:pt>
                <c:pt idx="2560">
                  <c:v>91</c:v>
                </c:pt>
                <c:pt idx="2561">
                  <c:v>90.95</c:v>
                </c:pt>
                <c:pt idx="2562">
                  <c:v>90.2</c:v>
                </c:pt>
                <c:pt idx="2563">
                  <c:v>90</c:v>
                </c:pt>
                <c:pt idx="2564">
                  <c:v>90</c:v>
                </c:pt>
                <c:pt idx="2565">
                  <c:v>90</c:v>
                </c:pt>
                <c:pt idx="2566">
                  <c:v>90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90</c:v>
                </c:pt>
                <c:pt idx="2571">
                  <c:v>90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90</c:v>
                </c:pt>
                <c:pt idx="2577">
                  <c:v>89.7</c:v>
                </c:pt>
                <c:pt idx="2578">
                  <c:v>90</c:v>
                </c:pt>
                <c:pt idx="2579">
                  <c:v>90</c:v>
                </c:pt>
                <c:pt idx="2580">
                  <c:v>90</c:v>
                </c:pt>
                <c:pt idx="2581">
                  <c:v>90</c:v>
                </c:pt>
                <c:pt idx="2582">
                  <c:v>90</c:v>
                </c:pt>
                <c:pt idx="2583">
                  <c:v>90.2</c:v>
                </c:pt>
                <c:pt idx="2584">
                  <c:v>91</c:v>
                </c:pt>
                <c:pt idx="2585">
                  <c:v>91</c:v>
                </c:pt>
                <c:pt idx="2586">
                  <c:v>91</c:v>
                </c:pt>
                <c:pt idx="2587">
                  <c:v>91</c:v>
                </c:pt>
                <c:pt idx="2588">
                  <c:v>91</c:v>
                </c:pt>
                <c:pt idx="2589">
                  <c:v>91</c:v>
                </c:pt>
                <c:pt idx="2590">
                  <c:v>91</c:v>
                </c:pt>
                <c:pt idx="2591">
                  <c:v>91</c:v>
                </c:pt>
                <c:pt idx="2592">
                  <c:v>91</c:v>
                </c:pt>
                <c:pt idx="2593">
                  <c:v>91</c:v>
                </c:pt>
                <c:pt idx="2594">
                  <c:v>91</c:v>
                </c:pt>
                <c:pt idx="2595">
                  <c:v>91</c:v>
                </c:pt>
                <c:pt idx="2596">
                  <c:v>91</c:v>
                </c:pt>
                <c:pt idx="2597">
                  <c:v>91</c:v>
                </c:pt>
                <c:pt idx="2598">
                  <c:v>91</c:v>
                </c:pt>
                <c:pt idx="2599">
                  <c:v>91</c:v>
                </c:pt>
                <c:pt idx="2600">
                  <c:v>91</c:v>
                </c:pt>
                <c:pt idx="2601">
                  <c:v>91</c:v>
                </c:pt>
                <c:pt idx="2602">
                  <c:v>91</c:v>
                </c:pt>
                <c:pt idx="2603">
                  <c:v>91</c:v>
                </c:pt>
                <c:pt idx="2604">
                  <c:v>91</c:v>
                </c:pt>
                <c:pt idx="2605">
                  <c:v>91</c:v>
                </c:pt>
                <c:pt idx="2606">
                  <c:v>91</c:v>
                </c:pt>
                <c:pt idx="2607">
                  <c:v>91</c:v>
                </c:pt>
                <c:pt idx="2608">
                  <c:v>91</c:v>
                </c:pt>
                <c:pt idx="2609">
                  <c:v>91.25</c:v>
                </c:pt>
                <c:pt idx="2610">
                  <c:v>92</c:v>
                </c:pt>
                <c:pt idx="2611">
                  <c:v>92</c:v>
                </c:pt>
                <c:pt idx="2612">
                  <c:v>92</c:v>
                </c:pt>
                <c:pt idx="2613">
                  <c:v>92</c:v>
                </c:pt>
                <c:pt idx="2614">
                  <c:v>92</c:v>
                </c:pt>
                <c:pt idx="2615">
                  <c:v>92</c:v>
                </c:pt>
                <c:pt idx="2616">
                  <c:v>92</c:v>
                </c:pt>
                <c:pt idx="2617">
                  <c:v>92</c:v>
                </c:pt>
                <c:pt idx="2618">
                  <c:v>92</c:v>
                </c:pt>
                <c:pt idx="2619">
                  <c:v>92</c:v>
                </c:pt>
                <c:pt idx="2620">
                  <c:v>92</c:v>
                </c:pt>
                <c:pt idx="2621">
                  <c:v>92</c:v>
                </c:pt>
                <c:pt idx="2622">
                  <c:v>92</c:v>
                </c:pt>
                <c:pt idx="2623">
                  <c:v>92</c:v>
                </c:pt>
                <c:pt idx="2624">
                  <c:v>92</c:v>
                </c:pt>
                <c:pt idx="2625">
                  <c:v>91.2</c:v>
                </c:pt>
                <c:pt idx="2626">
                  <c:v>91</c:v>
                </c:pt>
                <c:pt idx="2627">
                  <c:v>91</c:v>
                </c:pt>
                <c:pt idx="2628">
                  <c:v>91.05</c:v>
                </c:pt>
                <c:pt idx="2629">
                  <c:v>91</c:v>
                </c:pt>
                <c:pt idx="2630">
                  <c:v>91.6</c:v>
                </c:pt>
                <c:pt idx="2631">
                  <c:v>91</c:v>
                </c:pt>
                <c:pt idx="2632">
                  <c:v>91.45</c:v>
                </c:pt>
                <c:pt idx="2633">
                  <c:v>92</c:v>
                </c:pt>
                <c:pt idx="2634">
                  <c:v>92</c:v>
                </c:pt>
                <c:pt idx="2635">
                  <c:v>92</c:v>
                </c:pt>
                <c:pt idx="2636">
                  <c:v>91.55</c:v>
                </c:pt>
                <c:pt idx="2637">
                  <c:v>91</c:v>
                </c:pt>
                <c:pt idx="2638">
                  <c:v>91.75</c:v>
                </c:pt>
                <c:pt idx="2639">
                  <c:v>91.45</c:v>
                </c:pt>
                <c:pt idx="2640">
                  <c:v>91.55</c:v>
                </c:pt>
                <c:pt idx="2641">
                  <c:v>91</c:v>
                </c:pt>
                <c:pt idx="2642">
                  <c:v>91.2</c:v>
                </c:pt>
                <c:pt idx="2643">
                  <c:v>91.45</c:v>
                </c:pt>
                <c:pt idx="2644">
                  <c:v>91.65</c:v>
                </c:pt>
                <c:pt idx="2645">
                  <c:v>91.85</c:v>
                </c:pt>
                <c:pt idx="2646">
                  <c:v>92</c:v>
                </c:pt>
                <c:pt idx="2647">
                  <c:v>92</c:v>
                </c:pt>
                <c:pt idx="2648">
                  <c:v>92</c:v>
                </c:pt>
                <c:pt idx="2649">
                  <c:v>92</c:v>
                </c:pt>
                <c:pt idx="2650">
                  <c:v>91.4</c:v>
                </c:pt>
                <c:pt idx="2651">
                  <c:v>91</c:v>
                </c:pt>
                <c:pt idx="2652">
                  <c:v>89.9</c:v>
                </c:pt>
                <c:pt idx="2653">
                  <c:v>89.85</c:v>
                </c:pt>
                <c:pt idx="2654">
                  <c:v>89.9</c:v>
                </c:pt>
                <c:pt idx="2655">
                  <c:v>89</c:v>
                </c:pt>
                <c:pt idx="2656">
                  <c:v>89</c:v>
                </c:pt>
                <c:pt idx="2657">
                  <c:v>89</c:v>
                </c:pt>
                <c:pt idx="2658">
                  <c:v>88.6</c:v>
                </c:pt>
                <c:pt idx="2659">
                  <c:v>89</c:v>
                </c:pt>
                <c:pt idx="2660">
                  <c:v>88.3</c:v>
                </c:pt>
                <c:pt idx="2661">
                  <c:v>88</c:v>
                </c:pt>
                <c:pt idx="2662">
                  <c:v>88.1</c:v>
                </c:pt>
                <c:pt idx="2663">
                  <c:v>88.7</c:v>
                </c:pt>
                <c:pt idx="2664">
                  <c:v>88</c:v>
                </c:pt>
                <c:pt idx="2665">
                  <c:v>88</c:v>
                </c:pt>
                <c:pt idx="2666">
                  <c:v>87.7</c:v>
                </c:pt>
                <c:pt idx="2667">
                  <c:v>87.85</c:v>
                </c:pt>
                <c:pt idx="2668">
                  <c:v>87</c:v>
                </c:pt>
                <c:pt idx="2669">
                  <c:v>87</c:v>
                </c:pt>
                <c:pt idx="2670">
                  <c:v>86.95</c:v>
                </c:pt>
                <c:pt idx="2671">
                  <c:v>86.2</c:v>
                </c:pt>
                <c:pt idx="2672">
                  <c:v>85</c:v>
                </c:pt>
                <c:pt idx="2673">
                  <c:v>86.35</c:v>
                </c:pt>
                <c:pt idx="2674">
                  <c:v>86.65</c:v>
                </c:pt>
                <c:pt idx="2675">
                  <c:v>86.4</c:v>
                </c:pt>
                <c:pt idx="2676">
                  <c:v>87</c:v>
                </c:pt>
                <c:pt idx="2677">
                  <c:v>86.3</c:v>
                </c:pt>
                <c:pt idx="2678">
                  <c:v>86</c:v>
                </c:pt>
                <c:pt idx="2679">
                  <c:v>86</c:v>
                </c:pt>
                <c:pt idx="2680">
                  <c:v>85.4</c:v>
                </c:pt>
                <c:pt idx="2681">
                  <c:v>83</c:v>
                </c:pt>
                <c:pt idx="2682">
                  <c:v>83</c:v>
                </c:pt>
                <c:pt idx="2683">
                  <c:v>83</c:v>
                </c:pt>
                <c:pt idx="2684">
                  <c:v>83</c:v>
                </c:pt>
                <c:pt idx="2685">
                  <c:v>82.85</c:v>
                </c:pt>
                <c:pt idx="2686">
                  <c:v>83</c:v>
                </c:pt>
                <c:pt idx="2687">
                  <c:v>83</c:v>
                </c:pt>
                <c:pt idx="2688">
                  <c:v>83</c:v>
                </c:pt>
                <c:pt idx="2689">
                  <c:v>83</c:v>
                </c:pt>
                <c:pt idx="2690">
                  <c:v>83</c:v>
                </c:pt>
                <c:pt idx="2691">
                  <c:v>83.3</c:v>
                </c:pt>
                <c:pt idx="2692">
                  <c:v>83.15</c:v>
                </c:pt>
                <c:pt idx="2693">
                  <c:v>83.05</c:v>
                </c:pt>
                <c:pt idx="2694">
                  <c:v>82</c:v>
                </c:pt>
                <c:pt idx="2695">
                  <c:v>82.1</c:v>
                </c:pt>
                <c:pt idx="2696">
                  <c:v>82.95</c:v>
                </c:pt>
                <c:pt idx="2697">
                  <c:v>82</c:v>
                </c:pt>
                <c:pt idx="2698">
                  <c:v>82</c:v>
                </c:pt>
                <c:pt idx="2699">
                  <c:v>81.650000000000006</c:v>
                </c:pt>
                <c:pt idx="2700">
                  <c:v>82.05</c:v>
                </c:pt>
                <c:pt idx="2701">
                  <c:v>82.25</c:v>
                </c:pt>
                <c:pt idx="2702">
                  <c:v>82</c:v>
                </c:pt>
                <c:pt idx="2703">
                  <c:v>82</c:v>
                </c:pt>
                <c:pt idx="2704">
                  <c:v>82.5</c:v>
                </c:pt>
                <c:pt idx="2705">
                  <c:v>81.650000000000006</c:v>
                </c:pt>
                <c:pt idx="2706">
                  <c:v>81.95</c:v>
                </c:pt>
                <c:pt idx="2707">
                  <c:v>80.55</c:v>
                </c:pt>
                <c:pt idx="2708">
                  <c:v>80.2</c:v>
                </c:pt>
                <c:pt idx="2709">
                  <c:v>80</c:v>
                </c:pt>
                <c:pt idx="2710">
                  <c:v>80.2</c:v>
                </c:pt>
                <c:pt idx="2711">
                  <c:v>80.8</c:v>
                </c:pt>
                <c:pt idx="2712">
                  <c:v>79.849999999999994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80.05</c:v>
                </c:pt>
                <c:pt idx="2717">
                  <c:v>80.75</c:v>
                </c:pt>
                <c:pt idx="2718">
                  <c:v>81</c:v>
                </c:pt>
                <c:pt idx="2719">
                  <c:v>81</c:v>
                </c:pt>
                <c:pt idx="2720">
                  <c:v>81.25</c:v>
                </c:pt>
                <c:pt idx="2721">
                  <c:v>79.900000000000006</c:v>
                </c:pt>
                <c:pt idx="2722">
                  <c:v>79.849999999999994</c:v>
                </c:pt>
                <c:pt idx="2723">
                  <c:v>80.45</c:v>
                </c:pt>
                <c:pt idx="2724">
                  <c:v>80</c:v>
                </c:pt>
                <c:pt idx="2725">
                  <c:v>79.45</c:v>
                </c:pt>
                <c:pt idx="2726">
                  <c:v>80</c:v>
                </c:pt>
                <c:pt idx="2727">
                  <c:v>79.349999999999994</c:v>
                </c:pt>
                <c:pt idx="2728">
                  <c:v>79</c:v>
                </c:pt>
                <c:pt idx="2729">
                  <c:v>78.2</c:v>
                </c:pt>
                <c:pt idx="2730">
                  <c:v>78.75</c:v>
                </c:pt>
                <c:pt idx="2731">
                  <c:v>78.400000000000006</c:v>
                </c:pt>
                <c:pt idx="2732">
                  <c:v>78</c:v>
                </c:pt>
                <c:pt idx="2733">
                  <c:v>78.25</c:v>
                </c:pt>
                <c:pt idx="2734">
                  <c:v>77.349999999999994</c:v>
                </c:pt>
                <c:pt idx="2735">
                  <c:v>77.3</c:v>
                </c:pt>
                <c:pt idx="2736">
                  <c:v>77.099999999999994</c:v>
                </c:pt>
                <c:pt idx="2737">
                  <c:v>77.8</c:v>
                </c:pt>
                <c:pt idx="2738">
                  <c:v>78</c:v>
                </c:pt>
                <c:pt idx="2739">
                  <c:v>77.7</c:v>
                </c:pt>
                <c:pt idx="2740">
                  <c:v>78.150000000000006</c:v>
                </c:pt>
                <c:pt idx="2741">
                  <c:v>78.2</c:v>
                </c:pt>
                <c:pt idx="2742">
                  <c:v>78.5</c:v>
                </c:pt>
                <c:pt idx="2743">
                  <c:v>78.3</c:v>
                </c:pt>
                <c:pt idx="2744">
                  <c:v>78.05</c:v>
                </c:pt>
                <c:pt idx="2745">
                  <c:v>78.349999999999994</c:v>
                </c:pt>
                <c:pt idx="2746">
                  <c:v>78.25</c:v>
                </c:pt>
                <c:pt idx="2747">
                  <c:v>77.599999999999994</c:v>
                </c:pt>
                <c:pt idx="2748">
                  <c:v>77.150000000000006</c:v>
                </c:pt>
                <c:pt idx="2749">
                  <c:v>76.95</c:v>
                </c:pt>
                <c:pt idx="2750">
                  <c:v>77</c:v>
                </c:pt>
                <c:pt idx="2751">
                  <c:v>78.25</c:v>
                </c:pt>
                <c:pt idx="2752">
                  <c:v>78.25</c:v>
                </c:pt>
                <c:pt idx="2753">
                  <c:v>78</c:v>
                </c:pt>
                <c:pt idx="2754">
                  <c:v>77.400000000000006</c:v>
                </c:pt>
                <c:pt idx="2755">
                  <c:v>77.599999999999994</c:v>
                </c:pt>
                <c:pt idx="2756">
                  <c:v>76.849999999999994</c:v>
                </c:pt>
                <c:pt idx="2757">
                  <c:v>75.8</c:v>
                </c:pt>
                <c:pt idx="2758">
                  <c:v>76</c:v>
                </c:pt>
                <c:pt idx="2759">
                  <c:v>75.7</c:v>
                </c:pt>
                <c:pt idx="2760">
                  <c:v>75.900000000000006</c:v>
                </c:pt>
                <c:pt idx="2761">
                  <c:v>75.150000000000006</c:v>
                </c:pt>
                <c:pt idx="2762">
                  <c:v>75.099999999999994</c:v>
                </c:pt>
                <c:pt idx="2763">
                  <c:v>76</c:v>
                </c:pt>
                <c:pt idx="2764">
                  <c:v>76.150000000000006</c:v>
                </c:pt>
                <c:pt idx="2765">
                  <c:v>76.25</c:v>
                </c:pt>
                <c:pt idx="2766">
                  <c:v>75.849999999999994</c:v>
                </c:pt>
                <c:pt idx="2767">
                  <c:v>75.75</c:v>
                </c:pt>
                <c:pt idx="2768">
                  <c:v>76</c:v>
                </c:pt>
                <c:pt idx="2769">
                  <c:v>76</c:v>
                </c:pt>
                <c:pt idx="2770">
                  <c:v>76.7</c:v>
                </c:pt>
                <c:pt idx="2771">
                  <c:v>77</c:v>
                </c:pt>
                <c:pt idx="2772">
                  <c:v>76.2</c:v>
                </c:pt>
                <c:pt idx="2773">
                  <c:v>76</c:v>
                </c:pt>
                <c:pt idx="2774">
                  <c:v>76.75</c:v>
                </c:pt>
                <c:pt idx="2775">
                  <c:v>77</c:v>
                </c:pt>
                <c:pt idx="2776">
                  <c:v>76.150000000000006</c:v>
                </c:pt>
                <c:pt idx="2777">
                  <c:v>77</c:v>
                </c:pt>
                <c:pt idx="2778">
                  <c:v>77.2</c:v>
                </c:pt>
                <c:pt idx="2779">
                  <c:v>77.75</c:v>
                </c:pt>
                <c:pt idx="2780">
                  <c:v>76.400000000000006</c:v>
                </c:pt>
                <c:pt idx="2781">
                  <c:v>75.45</c:v>
                </c:pt>
                <c:pt idx="2782">
                  <c:v>75.95</c:v>
                </c:pt>
                <c:pt idx="2783">
                  <c:v>76.400000000000006</c:v>
                </c:pt>
                <c:pt idx="2784">
                  <c:v>75.150000000000006</c:v>
                </c:pt>
                <c:pt idx="2785">
                  <c:v>75.75</c:v>
                </c:pt>
                <c:pt idx="2786">
                  <c:v>75.5</c:v>
                </c:pt>
                <c:pt idx="2787">
                  <c:v>74.650000000000006</c:v>
                </c:pt>
                <c:pt idx="2788">
                  <c:v>75.8</c:v>
                </c:pt>
                <c:pt idx="2789">
                  <c:v>76.5</c:v>
                </c:pt>
                <c:pt idx="2790">
                  <c:v>76.900000000000006</c:v>
                </c:pt>
                <c:pt idx="2791">
                  <c:v>76</c:v>
                </c:pt>
                <c:pt idx="2792">
                  <c:v>76.05</c:v>
                </c:pt>
                <c:pt idx="2793">
                  <c:v>76.25</c:v>
                </c:pt>
                <c:pt idx="2794">
                  <c:v>75.75</c:v>
                </c:pt>
                <c:pt idx="2795">
                  <c:v>75</c:v>
                </c:pt>
                <c:pt idx="2796">
                  <c:v>75</c:v>
                </c:pt>
                <c:pt idx="2797">
                  <c:v>74.95</c:v>
                </c:pt>
                <c:pt idx="2798">
                  <c:v>74.849999999999994</c:v>
                </c:pt>
                <c:pt idx="2799">
                  <c:v>75.849999999999994</c:v>
                </c:pt>
                <c:pt idx="2800">
                  <c:v>76.5</c:v>
                </c:pt>
                <c:pt idx="2801">
                  <c:v>75.650000000000006</c:v>
                </c:pt>
                <c:pt idx="2802">
                  <c:v>74.599999999999994</c:v>
                </c:pt>
                <c:pt idx="2803">
                  <c:v>74.900000000000006</c:v>
                </c:pt>
                <c:pt idx="2804">
                  <c:v>75</c:v>
                </c:pt>
                <c:pt idx="2805">
                  <c:v>74</c:v>
                </c:pt>
                <c:pt idx="2806">
                  <c:v>74.8</c:v>
                </c:pt>
                <c:pt idx="2807">
                  <c:v>75</c:v>
                </c:pt>
                <c:pt idx="2808">
                  <c:v>75</c:v>
                </c:pt>
                <c:pt idx="2809">
                  <c:v>75</c:v>
                </c:pt>
                <c:pt idx="2810">
                  <c:v>74.849999999999994</c:v>
                </c:pt>
                <c:pt idx="2811">
                  <c:v>74.400000000000006</c:v>
                </c:pt>
                <c:pt idx="2812">
                  <c:v>74.95</c:v>
                </c:pt>
                <c:pt idx="2813">
                  <c:v>74.2</c:v>
                </c:pt>
                <c:pt idx="2814">
                  <c:v>73.7</c:v>
                </c:pt>
                <c:pt idx="2815">
                  <c:v>73.650000000000006</c:v>
                </c:pt>
                <c:pt idx="2816">
                  <c:v>73.650000000000006</c:v>
                </c:pt>
                <c:pt idx="2817">
                  <c:v>73.849999999999994</c:v>
                </c:pt>
                <c:pt idx="2818">
                  <c:v>74</c:v>
                </c:pt>
                <c:pt idx="2819">
                  <c:v>73.900000000000006</c:v>
                </c:pt>
                <c:pt idx="2820">
                  <c:v>74</c:v>
                </c:pt>
                <c:pt idx="2821">
                  <c:v>73.8</c:v>
                </c:pt>
                <c:pt idx="2822">
                  <c:v>73</c:v>
                </c:pt>
                <c:pt idx="2823">
                  <c:v>73.599999999999994</c:v>
                </c:pt>
                <c:pt idx="2824">
                  <c:v>74.400000000000006</c:v>
                </c:pt>
                <c:pt idx="2825">
                  <c:v>74.45</c:v>
                </c:pt>
                <c:pt idx="2826">
                  <c:v>74.150000000000006</c:v>
                </c:pt>
                <c:pt idx="2827">
                  <c:v>73.650000000000006</c:v>
                </c:pt>
                <c:pt idx="2828">
                  <c:v>74.25</c:v>
                </c:pt>
                <c:pt idx="2829">
                  <c:v>73.400000000000006</c:v>
                </c:pt>
                <c:pt idx="2830">
                  <c:v>73.55</c:v>
                </c:pt>
                <c:pt idx="2831">
                  <c:v>73.3</c:v>
                </c:pt>
                <c:pt idx="2832">
                  <c:v>72.650000000000006</c:v>
                </c:pt>
                <c:pt idx="2833">
                  <c:v>72.2</c:v>
                </c:pt>
                <c:pt idx="2834">
                  <c:v>73.099999999999994</c:v>
                </c:pt>
                <c:pt idx="2835">
                  <c:v>73.45</c:v>
                </c:pt>
                <c:pt idx="2836">
                  <c:v>73</c:v>
                </c:pt>
                <c:pt idx="2837">
                  <c:v>73.2</c:v>
                </c:pt>
                <c:pt idx="2838">
                  <c:v>73.3</c:v>
                </c:pt>
                <c:pt idx="2839">
                  <c:v>72.5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95360"/>
        <c:axId val="1127891552"/>
      </c:scatterChart>
      <c:valAx>
        <c:axId val="1127895360"/>
        <c:scaling>
          <c:orientation val="minMax"/>
          <c:max val="97"/>
          <c:min val="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</a:t>
                </a:r>
                <a:r>
                  <a:rPr lang="en-US" baseline="0"/>
                  <a:t> DHT22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91552"/>
        <c:crosses val="autoZero"/>
        <c:crossBetween val="midCat"/>
      </c:valAx>
      <c:valAx>
        <c:axId val="1127891552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Kalibrator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9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Suhu Sensor 2</a:t>
            </a:r>
          </a:p>
        </c:rich>
      </c:tx>
      <c:layout>
        <c:manualLayout>
          <c:xMode val="edge"/>
          <c:yMode val="edge"/>
          <c:x val="0.4173263342082240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Sheet1!$AW$2</c:f>
              <c:strCache>
                <c:ptCount val="1"/>
                <c:pt idx="0">
                  <c:v>Kalibrator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0983377077865267E-2"/>
                  <c:y val="-0.1346759259259259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Sheet1!$AV$3:$AV$2842</c:f>
              <c:numCache>
                <c:formatCode>0.00</c:formatCode>
                <c:ptCount val="2840"/>
                <c:pt idx="0">
                  <c:v>33.1</c:v>
                </c:pt>
                <c:pt idx="1">
                  <c:v>33.1</c:v>
                </c:pt>
                <c:pt idx="2">
                  <c:v>33</c:v>
                </c:pt>
                <c:pt idx="3">
                  <c:v>33.1</c:v>
                </c:pt>
                <c:pt idx="4">
                  <c:v>33.1</c:v>
                </c:pt>
                <c:pt idx="5">
                  <c:v>33.200000000000003</c:v>
                </c:pt>
                <c:pt idx="6">
                  <c:v>33.200000000000003</c:v>
                </c:pt>
                <c:pt idx="7">
                  <c:v>33.200000000000003</c:v>
                </c:pt>
                <c:pt idx="8">
                  <c:v>33.299999999999997</c:v>
                </c:pt>
                <c:pt idx="9">
                  <c:v>33.299999999999997</c:v>
                </c:pt>
                <c:pt idx="10">
                  <c:v>33.299999999999997</c:v>
                </c:pt>
                <c:pt idx="11">
                  <c:v>33.299999999999997</c:v>
                </c:pt>
                <c:pt idx="12">
                  <c:v>33.200000000000003</c:v>
                </c:pt>
                <c:pt idx="13">
                  <c:v>33.200000000000003</c:v>
                </c:pt>
                <c:pt idx="14">
                  <c:v>33.200000000000003</c:v>
                </c:pt>
                <c:pt idx="15">
                  <c:v>33.200000000000003</c:v>
                </c:pt>
                <c:pt idx="16">
                  <c:v>33.200000000000003</c:v>
                </c:pt>
                <c:pt idx="17">
                  <c:v>33.200000000000003</c:v>
                </c:pt>
                <c:pt idx="18">
                  <c:v>33.200000000000003</c:v>
                </c:pt>
                <c:pt idx="19">
                  <c:v>33.200000000000003</c:v>
                </c:pt>
                <c:pt idx="20">
                  <c:v>33.200000000000003</c:v>
                </c:pt>
                <c:pt idx="21">
                  <c:v>33.200000000000003</c:v>
                </c:pt>
                <c:pt idx="22">
                  <c:v>33.1</c:v>
                </c:pt>
                <c:pt idx="23">
                  <c:v>33.1</c:v>
                </c:pt>
                <c:pt idx="24">
                  <c:v>33.1</c:v>
                </c:pt>
                <c:pt idx="25">
                  <c:v>33.1</c:v>
                </c:pt>
                <c:pt idx="26">
                  <c:v>32.9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33.1</c:v>
                </c:pt>
                <c:pt idx="31">
                  <c:v>33</c:v>
                </c:pt>
                <c:pt idx="32">
                  <c:v>33.1</c:v>
                </c:pt>
                <c:pt idx="33">
                  <c:v>33</c:v>
                </c:pt>
                <c:pt idx="34">
                  <c:v>32.9</c:v>
                </c:pt>
                <c:pt idx="35">
                  <c:v>32.799999999999997</c:v>
                </c:pt>
                <c:pt idx="36">
                  <c:v>32.700000000000003</c:v>
                </c:pt>
                <c:pt idx="37">
                  <c:v>32.700000000000003</c:v>
                </c:pt>
                <c:pt idx="38">
                  <c:v>32.799999999999997</c:v>
                </c:pt>
                <c:pt idx="39">
                  <c:v>32.9</c:v>
                </c:pt>
                <c:pt idx="40">
                  <c:v>32.9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33</c:v>
                </c:pt>
                <c:pt idx="45">
                  <c:v>33</c:v>
                </c:pt>
                <c:pt idx="46">
                  <c:v>33.1</c:v>
                </c:pt>
                <c:pt idx="47">
                  <c:v>33.200000000000003</c:v>
                </c:pt>
                <c:pt idx="48">
                  <c:v>33.200000000000003</c:v>
                </c:pt>
                <c:pt idx="49">
                  <c:v>33.200000000000003</c:v>
                </c:pt>
                <c:pt idx="50">
                  <c:v>33.299999999999997</c:v>
                </c:pt>
                <c:pt idx="51">
                  <c:v>33.299999999999997</c:v>
                </c:pt>
                <c:pt idx="52">
                  <c:v>33.200000000000003</c:v>
                </c:pt>
                <c:pt idx="53">
                  <c:v>33.200000000000003</c:v>
                </c:pt>
                <c:pt idx="54">
                  <c:v>33.299999999999997</c:v>
                </c:pt>
                <c:pt idx="55">
                  <c:v>33.4</c:v>
                </c:pt>
                <c:pt idx="56">
                  <c:v>33.4</c:v>
                </c:pt>
                <c:pt idx="57">
                  <c:v>33.4</c:v>
                </c:pt>
                <c:pt idx="58">
                  <c:v>33.4</c:v>
                </c:pt>
                <c:pt idx="59">
                  <c:v>33.299999999999997</c:v>
                </c:pt>
                <c:pt idx="60">
                  <c:v>33.299999999999997</c:v>
                </c:pt>
                <c:pt idx="61">
                  <c:v>33.4</c:v>
                </c:pt>
                <c:pt idx="62">
                  <c:v>33.299999999999997</c:v>
                </c:pt>
                <c:pt idx="63">
                  <c:v>33.299999999999997</c:v>
                </c:pt>
                <c:pt idx="64">
                  <c:v>33.299999999999997</c:v>
                </c:pt>
                <c:pt idx="65">
                  <c:v>33.1</c:v>
                </c:pt>
                <c:pt idx="66">
                  <c:v>33.200000000000003</c:v>
                </c:pt>
                <c:pt idx="67">
                  <c:v>33.299999999999997</c:v>
                </c:pt>
                <c:pt idx="68">
                  <c:v>33.299999999999997</c:v>
                </c:pt>
                <c:pt idx="69">
                  <c:v>33.299999999999997</c:v>
                </c:pt>
                <c:pt idx="70">
                  <c:v>33.299999999999997</c:v>
                </c:pt>
                <c:pt idx="71">
                  <c:v>33.200000000000003</c:v>
                </c:pt>
                <c:pt idx="72">
                  <c:v>33.200000000000003</c:v>
                </c:pt>
                <c:pt idx="73">
                  <c:v>33.200000000000003</c:v>
                </c:pt>
                <c:pt idx="74">
                  <c:v>33.200000000000003</c:v>
                </c:pt>
                <c:pt idx="75">
                  <c:v>33.200000000000003</c:v>
                </c:pt>
                <c:pt idx="76">
                  <c:v>33.1</c:v>
                </c:pt>
                <c:pt idx="77">
                  <c:v>33.1</c:v>
                </c:pt>
                <c:pt idx="78">
                  <c:v>33.1</c:v>
                </c:pt>
                <c:pt idx="79">
                  <c:v>33.1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32.9</c:v>
                </c:pt>
                <c:pt idx="88">
                  <c:v>32.9</c:v>
                </c:pt>
                <c:pt idx="89">
                  <c:v>32.9</c:v>
                </c:pt>
                <c:pt idx="90">
                  <c:v>32.9</c:v>
                </c:pt>
                <c:pt idx="91">
                  <c:v>32.9</c:v>
                </c:pt>
                <c:pt idx="92">
                  <c:v>32.9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32.9</c:v>
                </c:pt>
                <c:pt idx="97">
                  <c:v>32.9</c:v>
                </c:pt>
                <c:pt idx="98">
                  <c:v>33</c:v>
                </c:pt>
                <c:pt idx="99">
                  <c:v>33</c:v>
                </c:pt>
                <c:pt idx="100">
                  <c:v>33</c:v>
                </c:pt>
                <c:pt idx="101">
                  <c:v>33.1</c:v>
                </c:pt>
                <c:pt idx="102">
                  <c:v>33.200000000000003</c:v>
                </c:pt>
                <c:pt idx="103">
                  <c:v>33.200000000000003</c:v>
                </c:pt>
                <c:pt idx="104">
                  <c:v>33.200000000000003</c:v>
                </c:pt>
                <c:pt idx="105">
                  <c:v>33.200000000000003</c:v>
                </c:pt>
                <c:pt idx="106">
                  <c:v>33.299999999999997</c:v>
                </c:pt>
                <c:pt idx="107">
                  <c:v>33.200000000000003</c:v>
                </c:pt>
                <c:pt idx="108">
                  <c:v>33.200000000000003</c:v>
                </c:pt>
                <c:pt idx="109">
                  <c:v>33.299999999999997</c:v>
                </c:pt>
                <c:pt idx="110">
                  <c:v>33.4</c:v>
                </c:pt>
                <c:pt idx="111">
                  <c:v>33.4</c:v>
                </c:pt>
                <c:pt idx="112">
                  <c:v>33.4</c:v>
                </c:pt>
                <c:pt idx="113">
                  <c:v>33.4</c:v>
                </c:pt>
                <c:pt idx="114">
                  <c:v>33.5</c:v>
                </c:pt>
                <c:pt idx="115">
                  <c:v>33.5</c:v>
                </c:pt>
                <c:pt idx="116">
                  <c:v>33.5</c:v>
                </c:pt>
                <c:pt idx="117">
                  <c:v>33.4</c:v>
                </c:pt>
                <c:pt idx="118">
                  <c:v>33.4</c:v>
                </c:pt>
                <c:pt idx="119">
                  <c:v>33.4</c:v>
                </c:pt>
                <c:pt idx="120">
                  <c:v>33.4</c:v>
                </c:pt>
                <c:pt idx="121">
                  <c:v>33.4</c:v>
                </c:pt>
                <c:pt idx="122">
                  <c:v>33.4</c:v>
                </c:pt>
                <c:pt idx="123">
                  <c:v>33.4</c:v>
                </c:pt>
                <c:pt idx="124">
                  <c:v>33.4</c:v>
                </c:pt>
                <c:pt idx="125">
                  <c:v>33.5</c:v>
                </c:pt>
                <c:pt idx="126">
                  <c:v>33.5</c:v>
                </c:pt>
                <c:pt idx="127">
                  <c:v>33.6</c:v>
                </c:pt>
                <c:pt idx="128">
                  <c:v>33.6</c:v>
                </c:pt>
                <c:pt idx="129">
                  <c:v>33.6</c:v>
                </c:pt>
                <c:pt idx="130">
                  <c:v>33.6</c:v>
                </c:pt>
                <c:pt idx="131">
                  <c:v>33.700000000000003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33.799999999999997</c:v>
                </c:pt>
                <c:pt idx="135">
                  <c:v>33.6</c:v>
                </c:pt>
                <c:pt idx="136">
                  <c:v>33.6</c:v>
                </c:pt>
                <c:pt idx="137">
                  <c:v>33.6</c:v>
                </c:pt>
                <c:pt idx="138">
                  <c:v>33.6</c:v>
                </c:pt>
                <c:pt idx="139">
                  <c:v>33.6</c:v>
                </c:pt>
                <c:pt idx="140">
                  <c:v>33.6</c:v>
                </c:pt>
                <c:pt idx="141">
                  <c:v>33.6</c:v>
                </c:pt>
                <c:pt idx="142">
                  <c:v>33.5</c:v>
                </c:pt>
                <c:pt idx="143">
                  <c:v>33.4</c:v>
                </c:pt>
                <c:pt idx="144">
                  <c:v>33.299999999999997</c:v>
                </c:pt>
                <c:pt idx="145">
                  <c:v>33.200000000000003</c:v>
                </c:pt>
                <c:pt idx="146">
                  <c:v>33.200000000000003</c:v>
                </c:pt>
                <c:pt idx="147">
                  <c:v>33.200000000000003</c:v>
                </c:pt>
                <c:pt idx="148">
                  <c:v>33.1</c:v>
                </c:pt>
                <c:pt idx="149">
                  <c:v>33.1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32.9</c:v>
                </c:pt>
                <c:pt idx="154">
                  <c:v>32.9</c:v>
                </c:pt>
                <c:pt idx="155">
                  <c:v>32.9</c:v>
                </c:pt>
                <c:pt idx="156">
                  <c:v>33</c:v>
                </c:pt>
                <c:pt idx="157">
                  <c:v>33.1</c:v>
                </c:pt>
                <c:pt idx="158">
                  <c:v>33.200000000000003</c:v>
                </c:pt>
                <c:pt idx="159">
                  <c:v>33.200000000000003</c:v>
                </c:pt>
                <c:pt idx="160">
                  <c:v>33.200000000000003</c:v>
                </c:pt>
                <c:pt idx="161">
                  <c:v>33.299999999999997</c:v>
                </c:pt>
                <c:pt idx="162">
                  <c:v>33.299999999999997</c:v>
                </c:pt>
                <c:pt idx="163">
                  <c:v>33.200000000000003</c:v>
                </c:pt>
                <c:pt idx="164">
                  <c:v>33.200000000000003</c:v>
                </c:pt>
                <c:pt idx="165">
                  <c:v>33.299999999999997</c:v>
                </c:pt>
                <c:pt idx="166">
                  <c:v>33.299999999999997</c:v>
                </c:pt>
                <c:pt idx="167">
                  <c:v>33.200000000000003</c:v>
                </c:pt>
                <c:pt idx="168">
                  <c:v>32.9</c:v>
                </c:pt>
                <c:pt idx="169">
                  <c:v>32.9</c:v>
                </c:pt>
                <c:pt idx="170">
                  <c:v>32.799999999999997</c:v>
                </c:pt>
                <c:pt idx="171">
                  <c:v>32.799999999999997</c:v>
                </c:pt>
                <c:pt idx="172">
                  <c:v>32.700000000000003</c:v>
                </c:pt>
                <c:pt idx="173">
                  <c:v>32.799999999999997</c:v>
                </c:pt>
                <c:pt idx="174">
                  <c:v>32.9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33.1</c:v>
                </c:pt>
                <c:pt idx="180">
                  <c:v>33.1</c:v>
                </c:pt>
                <c:pt idx="181">
                  <c:v>33.1</c:v>
                </c:pt>
                <c:pt idx="182">
                  <c:v>33.1</c:v>
                </c:pt>
                <c:pt idx="183">
                  <c:v>33.1</c:v>
                </c:pt>
                <c:pt idx="184">
                  <c:v>33.1</c:v>
                </c:pt>
                <c:pt idx="185">
                  <c:v>33.1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32.9</c:v>
                </c:pt>
                <c:pt idx="191">
                  <c:v>32.799999999999997</c:v>
                </c:pt>
                <c:pt idx="192">
                  <c:v>32.799999999999997</c:v>
                </c:pt>
                <c:pt idx="193">
                  <c:v>32.799999999999997</c:v>
                </c:pt>
                <c:pt idx="194">
                  <c:v>32.799999999999997</c:v>
                </c:pt>
                <c:pt idx="195">
                  <c:v>32.799999999999997</c:v>
                </c:pt>
                <c:pt idx="196">
                  <c:v>32.799999999999997</c:v>
                </c:pt>
                <c:pt idx="197">
                  <c:v>32.700000000000003</c:v>
                </c:pt>
                <c:pt idx="198">
                  <c:v>32.700000000000003</c:v>
                </c:pt>
                <c:pt idx="199">
                  <c:v>32.700000000000003</c:v>
                </c:pt>
                <c:pt idx="200">
                  <c:v>32.700000000000003</c:v>
                </c:pt>
                <c:pt idx="201">
                  <c:v>32.700000000000003</c:v>
                </c:pt>
                <c:pt idx="202">
                  <c:v>32.799999999999997</c:v>
                </c:pt>
                <c:pt idx="203">
                  <c:v>32.700000000000003</c:v>
                </c:pt>
                <c:pt idx="204">
                  <c:v>32.799999999999997</c:v>
                </c:pt>
                <c:pt idx="205">
                  <c:v>32.9</c:v>
                </c:pt>
                <c:pt idx="206">
                  <c:v>32.799999999999997</c:v>
                </c:pt>
                <c:pt idx="207">
                  <c:v>32.799999999999997</c:v>
                </c:pt>
                <c:pt idx="208">
                  <c:v>32.9</c:v>
                </c:pt>
                <c:pt idx="209">
                  <c:v>32.799999999999997</c:v>
                </c:pt>
                <c:pt idx="210">
                  <c:v>32.799999999999997</c:v>
                </c:pt>
                <c:pt idx="211">
                  <c:v>32.700000000000003</c:v>
                </c:pt>
                <c:pt idx="212">
                  <c:v>32.700000000000003</c:v>
                </c:pt>
                <c:pt idx="213">
                  <c:v>32.700000000000003</c:v>
                </c:pt>
                <c:pt idx="214">
                  <c:v>32.799999999999997</c:v>
                </c:pt>
                <c:pt idx="215">
                  <c:v>32.700000000000003</c:v>
                </c:pt>
                <c:pt idx="216">
                  <c:v>32.700000000000003</c:v>
                </c:pt>
                <c:pt idx="217">
                  <c:v>32.5</c:v>
                </c:pt>
                <c:pt idx="218">
                  <c:v>32.4</c:v>
                </c:pt>
                <c:pt idx="219">
                  <c:v>32.4</c:v>
                </c:pt>
                <c:pt idx="220">
                  <c:v>32.4</c:v>
                </c:pt>
                <c:pt idx="221">
                  <c:v>32.4</c:v>
                </c:pt>
                <c:pt idx="222">
                  <c:v>32.299999999999997</c:v>
                </c:pt>
                <c:pt idx="223">
                  <c:v>32.299999999999997</c:v>
                </c:pt>
                <c:pt idx="224">
                  <c:v>32.200000000000003</c:v>
                </c:pt>
                <c:pt idx="225">
                  <c:v>32.200000000000003</c:v>
                </c:pt>
                <c:pt idx="226">
                  <c:v>32.1</c:v>
                </c:pt>
                <c:pt idx="227">
                  <c:v>32.1</c:v>
                </c:pt>
                <c:pt idx="228">
                  <c:v>32</c:v>
                </c:pt>
                <c:pt idx="229">
                  <c:v>32.1</c:v>
                </c:pt>
                <c:pt idx="230">
                  <c:v>32.1</c:v>
                </c:pt>
                <c:pt idx="231">
                  <c:v>32.1</c:v>
                </c:pt>
                <c:pt idx="232">
                  <c:v>32.1</c:v>
                </c:pt>
                <c:pt idx="233">
                  <c:v>32.1</c:v>
                </c:pt>
                <c:pt idx="234">
                  <c:v>32.1</c:v>
                </c:pt>
                <c:pt idx="235">
                  <c:v>32.1</c:v>
                </c:pt>
                <c:pt idx="236">
                  <c:v>32.200000000000003</c:v>
                </c:pt>
                <c:pt idx="237">
                  <c:v>32.299999999999997</c:v>
                </c:pt>
                <c:pt idx="238">
                  <c:v>32.299999999999997</c:v>
                </c:pt>
                <c:pt idx="239">
                  <c:v>32.299999999999997</c:v>
                </c:pt>
                <c:pt idx="240">
                  <c:v>32.299999999999997</c:v>
                </c:pt>
                <c:pt idx="241">
                  <c:v>32.299999999999997</c:v>
                </c:pt>
                <c:pt idx="242">
                  <c:v>32.299999999999997</c:v>
                </c:pt>
                <c:pt idx="243">
                  <c:v>32.299999999999997</c:v>
                </c:pt>
                <c:pt idx="244">
                  <c:v>32.299999999999997</c:v>
                </c:pt>
                <c:pt idx="245">
                  <c:v>32.4</c:v>
                </c:pt>
                <c:pt idx="246">
                  <c:v>32.5</c:v>
                </c:pt>
                <c:pt idx="247">
                  <c:v>32.5</c:v>
                </c:pt>
                <c:pt idx="248">
                  <c:v>32.5</c:v>
                </c:pt>
                <c:pt idx="249">
                  <c:v>32.5</c:v>
                </c:pt>
                <c:pt idx="250">
                  <c:v>32.5</c:v>
                </c:pt>
                <c:pt idx="251">
                  <c:v>32.5</c:v>
                </c:pt>
                <c:pt idx="252">
                  <c:v>32.5</c:v>
                </c:pt>
                <c:pt idx="253">
                  <c:v>32.5</c:v>
                </c:pt>
                <c:pt idx="254">
                  <c:v>32.6</c:v>
                </c:pt>
                <c:pt idx="255">
                  <c:v>32.700000000000003</c:v>
                </c:pt>
                <c:pt idx="256">
                  <c:v>32.6</c:v>
                </c:pt>
                <c:pt idx="257">
                  <c:v>32.700000000000003</c:v>
                </c:pt>
                <c:pt idx="258">
                  <c:v>32.700000000000003</c:v>
                </c:pt>
                <c:pt idx="259">
                  <c:v>32.700000000000003</c:v>
                </c:pt>
                <c:pt idx="260">
                  <c:v>32.700000000000003</c:v>
                </c:pt>
                <c:pt idx="261">
                  <c:v>32.700000000000003</c:v>
                </c:pt>
                <c:pt idx="262">
                  <c:v>32.700000000000003</c:v>
                </c:pt>
                <c:pt idx="263">
                  <c:v>32.700000000000003</c:v>
                </c:pt>
                <c:pt idx="264">
                  <c:v>32.700000000000003</c:v>
                </c:pt>
                <c:pt idx="265">
                  <c:v>32.700000000000003</c:v>
                </c:pt>
                <c:pt idx="266">
                  <c:v>32.6</c:v>
                </c:pt>
                <c:pt idx="267">
                  <c:v>32.6</c:v>
                </c:pt>
                <c:pt idx="268">
                  <c:v>32.5</c:v>
                </c:pt>
                <c:pt idx="269">
                  <c:v>32.5</c:v>
                </c:pt>
                <c:pt idx="270">
                  <c:v>32.4</c:v>
                </c:pt>
                <c:pt idx="271">
                  <c:v>32.4</c:v>
                </c:pt>
                <c:pt idx="272">
                  <c:v>32.299999999999997</c:v>
                </c:pt>
                <c:pt idx="273">
                  <c:v>32.299999999999997</c:v>
                </c:pt>
                <c:pt idx="274">
                  <c:v>32.200000000000003</c:v>
                </c:pt>
                <c:pt idx="275">
                  <c:v>32.200000000000003</c:v>
                </c:pt>
                <c:pt idx="276">
                  <c:v>32.200000000000003</c:v>
                </c:pt>
                <c:pt idx="277">
                  <c:v>32.1</c:v>
                </c:pt>
                <c:pt idx="278">
                  <c:v>32.1</c:v>
                </c:pt>
                <c:pt idx="279">
                  <c:v>32.1</c:v>
                </c:pt>
                <c:pt idx="280">
                  <c:v>32.1</c:v>
                </c:pt>
                <c:pt idx="281">
                  <c:v>32.1</c:v>
                </c:pt>
                <c:pt idx="282">
                  <c:v>32.1</c:v>
                </c:pt>
                <c:pt idx="283">
                  <c:v>32.1</c:v>
                </c:pt>
                <c:pt idx="284">
                  <c:v>32.1</c:v>
                </c:pt>
                <c:pt idx="285">
                  <c:v>32.1</c:v>
                </c:pt>
                <c:pt idx="286">
                  <c:v>32.1</c:v>
                </c:pt>
                <c:pt idx="287">
                  <c:v>32.1</c:v>
                </c:pt>
                <c:pt idx="288">
                  <c:v>32.200000000000003</c:v>
                </c:pt>
                <c:pt idx="289">
                  <c:v>32.200000000000003</c:v>
                </c:pt>
                <c:pt idx="290">
                  <c:v>32.200000000000003</c:v>
                </c:pt>
                <c:pt idx="291">
                  <c:v>32.200000000000003</c:v>
                </c:pt>
                <c:pt idx="292">
                  <c:v>32.200000000000003</c:v>
                </c:pt>
                <c:pt idx="293">
                  <c:v>32.200000000000003</c:v>
                </c:pt>
                <c:pt idx="294">
                  <c:v>32.200000000000003</c:v>
                </c:pt>
                <c:pt idx="295">
                  <c:v>32.200000000000003</c:v>
                </c:pt>
                <c:pt idx="296">
                  <c:v>32.200000000000003</c:v>
                </c:pt>
                <c:pt idx="297">
                  <c:v>32.299999999999997</c:v>
                </c:pt>
                <c:pt idx="298">
                  <c:v>32.200000000000003</c:v>
                </c:pt>
                <c:pt idx="299">
                  <c:v>32.200000000000003</c:v>
                </c:pt>
                <c:pt idx="300">
                  <c:v>32.200000000000003</c:v>
                </c:pt>
                <c:pt idx="301">
                  <c:v>32.299999999999997</c:v>
                </c:pt>
                <c:pt idx="302">
                  <c:v>32.299999999999997</c:v>
                </c:pt>
                <c:pt idx="303">
                  <c:v>32.299999999999997</c:v>
                </c:pt>
                <c:pt idx="304">
                  <c:v>32.4</c:v>
                </c:pt>
                <c:pt idx="305">
                  <c:v>32.4</c:v>
                </c:pt>
                <c:pt idx="306">
                  <c:v>32.299999999999997</c:v>
                </c:pt>
                <c:pt idx="307">
                  <c:v>32.4</c:v>
                </c:pt>
                <c:pt idx="308">
                  <c:v>32.4</c:v>
                </c:pt>
                <c:pt idx="309">
                  <c:v>32.4</c:v>
                </c:pt>
                <c:pt idx="310">
                  <c:v>32.4</c:v>
                </c:pt>
                <c:pt idx="311">
                  <c:v>32.200000000000003</c:v>
                </c:pt>
                <c:pt idx="312">
                  <c:v>32.299999999999997</c:v>
                </c:pt>
                <c:pt idx="313">
                  <c:v>32.299999999999997</c:v>
                </c:pt>
                <c:pt idx="314">
                  <c:v>32.299999999999997</c:v>
                </c:pt>
                <c:pt idx="315">
                  <c:v>32.200000000000003</c:v>
                </c:pt>
                <c:pt idx="316">
                  <c:v>32.200000000000003</c:v>
                </c:pt>
                <c:pt idx="317">
                  <c:v>32.200000000000003</c:v>
                </c:pt>
                <c:pt idx="318">
                  <c:v>32.299999999999997</c:v>
                </c:pt>
                <c:pt idx="319">
                  <c:v>32.299999999999997</c:v>
                </c:pt>
                <c:pt idx="320">
                  <c:v>32.299999999999997</c:v>
                </c:pt>
                <c:pt idx="321">
                  <c:v>32.200000000000003</c:v>
                </c:pt>
                <c:pt idx="322">
                  <c:v>32.200000000000003</c:v>
                </c:pt>
                <c:pt idx="323">
                  <c:v>32.200000000000003</c:v>
                </c:pt>
                <c:pt idx="324">
                  <c:v>32.299999999999997</c:v>
                </c:pt>
                <c:pt idx="325">
                  <c:v>32.299999999999997</c:v>
                </c:pt>
                <c:pt idx="326">
                  <c:v>32.4</c:v>
                </c:pt>
                <c:pt idx="327">
                  <c:v>32.4</c:v>
                </c:pt>
                <c:pt idx="328">
                  <c:v>32.4</c:v>
                </c:pt>
                <c:pt idx="329">
                  <c:v>32.299999999999997</c:v>
                </c:pt>
                <c:pt idx="330">
                  <c:v>32.299999999999997</c:v>
                </c:pt>
                <c:pt idx="331">
                  <c:v>32.200000000000003</c:v>
                </c:pt>
                <c:pt idx="332">
                  <c:v>32.200000000000003</c:v>
                </c:pt>
                <c:pt idx="333">
                  <c:v>32.1</c:v>
                </c:pt>
                <c:pt idx="334">
                  <c:v>32.1</c:v>
                </c:pt>
                <c:pt idx="335">
                  <c:v>32.1</c:v>
                </c:pt>
                <c:pt idx="336">
                  <c:v>32.1</c:v>
                </c:pt>
                <c:pt idx="337">
                  <c:v>32.200000000000003</c:v>
                </c:pt>
                <c:pt idx="338">
                  <c:v>32.200000000000003</c:v>
                </c:pt>
                <c:pt idx="339">
                  <c:v>32.1</c:v>
                </c:pt>
                <c:pt idx="340">
                  <c:v>32.1</c:v>
                </c:pt>
                <c:pt idx="341">
                  <c:v>32.1</c:v>
                </c:pt>
                <c:pt idx="342">
                  <c:v>32</c:v>
                </c:pt>
                <c:pt idx="343">
                  <c:v>32</c:v>
                </c:pt>
                <c:pt idx="344">
                  <c:v>32</c:v>
                </c:pt>
                <c:pt idx="345">
                  <c:v>32</c:v>
                </c:pt>
                <c:pt idx="346">
                  <c:v>31.9</c:v>
                </c:pt>
                <c:pt idx="347">
                  <c:v>31.9</c:v>
                </c:pt>
                <c:pt idx="348">
                  <c:v>32</c:v>
                </c:pt>
                <c:pt idx="349">
                  <c:v>31.9</c:v>
                </c:pt>
                <c:pt idx="350">
                  <c:v>31.9</c:v>
                </c:pt>
                <c:pt idx="351">
                  <c:v>31.9</c:v>
                </c:pt>
                <c:pt idx="352">
                  <c:v>31.8</c:v>
                </c:pt>
                <c:pt idx="353">
                  <c:v>31.8</c:v>
                </c:pt>
                <c:pt idx="354">
                  <c:v>31.8</c:v>
                </c:pt>
                <c:pt idx="355">
                  <c:v>31.7</c:v>
                </c:pt>
                <c:pt idx="356">
                  <c:v>31.7</c:v>
                </c:pt>
                <c:pt idx="357">
                  <c:v>31.7</c:v>
                </c:pt>
                <c:pt idx="358">
                  <c:v>31.6</c:v>
                </c:pt>
                <c:pt idx="359">
                  <c:v>31.5</c:v>
                </c:pt>
                <c:pt idx="360">
                  <c:v>31.5</c:v>
                </c:pt>
                <c:pt idx="361">
                  <c:v>31.5</c:v>
                </c:pt>
                <c:pt idx="362">
                  <c:v>31.5</c:v>
                </c:pt>
                <c:pt idx="363">
                  <c:v>31.5</c:v>
                </c:pt>
                <c:pt idx="364">
                  <c:v>31.5</c:v>
                </c:pt>
                <c:pt idx="365">
                  <c:v>31.4</c:v>
                </c:pt>
                <c:pt idx="366">
                  <c:v>31.4</c:v>
                </c:pt>
                <c:pt idx="367">
                  <c:v>31.4</c:v>
                </c:pt>
                <c:pt idx="368">
                  <c:v>31.4</c:v>
                </c:pt>
                <c:pt idx="369">
                  <c:v>31.4</c:v>
                </c:pt>
                <c:pt idx="370">
                  <c:v>31.5</c:v>
                </c:pt>
                <c:pt idx="371">
                  <c:v>31.5</c:v>
                </c:pt>
                <c:pt idx="372">
                  <c:v>31.4</c:v>
                </c:pt>
                <c:pt idx="373">
                  <c:v>31.4</c:v>
                </c:pt>
                <c:pt idx="374">
                  <c:v>31.3</c:v>
                </c:pt>
                <c:pt idx="375">
                  <c:v>31.3</c:v>
                </c:pt>
                <c:pt idx="376">
                  <c:v>31.3</c:v>
                </c:pt>
                <c:pt idx="377">
                  <c:v>31.3</c:v>
                </c:pt>
                <c:pt idx="378">
                  <c:v>31.3</c:v>
                </c:pt>
                <c:pt idx="379">
                  <c:v>31.3</c:v>
                </c:pt>
                <c:pt idx="380">
                  <c:v>31.3</c:v>
                </c:pt>
                <c:pt idx="381">
                  <c:v>31.2</c:v>
                </c:pt>
                <c:pt idx="382">
                  <c:v>31.2</c:v>
                </c:pt>
                <c:pt idx="383">
                  <c:v>31.2</c:v>
                </c:pt>
                <c:pt idx="384">
                  <c:v>31.2</c:v>
                </c:pt>
                <c:pt idx="385">
                  <c:v>31.2</c:v>
                </c:pt>
                <c:pt idx="386">
                  <c:v>31.2</c:v>
                </c:pt>
                <c:pt idx="387">
                  <c:v>31.2</c:v>
                </c:pt>
                <c:pt idx="388">
                  <c:v>31.2</c:v>
                </c:pt>
                <c:pt idx="389">
                  <c:v>31.2</c:v>
                </c:pt>
                <c:pt idx="390">
                  <c:v>31.2</c:v>
                </c:pt>
                <c:pt idx="391">
                  <c:v>31.2</c:v>
                </c:pt>
                <c:pt idx="392">
                  <c:v>31.2</c:v>
                </c:pt>
                <c:pt idx="393">
                  <c:v>31.2</c:v>
                </c:pt>
                <c:pt idx="394">
                  <c:v>31.2</c:v>
                </c:pt>
                <c:pt idx="395">
                  <c:v>31.2</c:v>
                </c:pt>
                <c:pt idx="396">
                  <c:v>31.1</c:v>
                </c:pt>
                <c:pt idx="397">
                  <c:v>31.1</c:v>
                </c:pt>
                <c:pt idx="398">
                  <c:v>31</c:v>
                </c:pt>
                <c:pt idx="399">
                  <c:v>31</c:v>
                </c:pt>
                <c:pt idx="400">
                  <c:v>31</c:v>
                </c:pt>
                <c:pt idx="401">
                  <c:v>31</c:v>
                </c:pt>
                <c:pt idx="402">
                  <c:v>30.9</c:v>
                </c:pt>
                <c:pt idx="403">
                  <c:v>30.9</c:v>
                </c:pt>
                <c:pt idx="404">
                  <c:v>30.9</c:v>
                </c:pt>
                <c:pt idx="405">
                  <c:v>30.9</c:v>
                </c:pt>
                <c:pt idx="406">
                  <c:v>30.8</c:v>
                </c:pt>
                <c:pt idx="407">
                  <c:v>30.8</c:v>
                </c:pt>
                <c:pt idx="408">
                  <c:v>30.8</c:v>
                </c:pt>
                <c:pt idx="409">
                  <c:v>30.8</c:v>
                </c:pt>
                <c:pt idx="410">
                  <c:v>30.7</c:v>
                </c:pt>
                <c:pt idx="411">
                  <c:v>30.6</c:v>
                </c:pt>
                <c:pt idx="412">
                  <c:v>30.6</c:v>
                </c:pt>
                <c:pt idx="413">
                  <c:v>30.6</c:v>
                </c:pt>
                <c:pt idx="414">
                  <c:v>30.6</c:v>
                </c:pt>
                <c:pt idx="415">
                  <c:v>30.5</c:v>
                </c:pt>
                <c:pt idx="416">
                  <c:v>30.5</c:v>
                </c:pt>
                <c:pt idx="417">
                  <c:v>30.5</c:v>
                </c:pt>
                <c:pt idx="418">
                  <c:v>30.4</c:v>
                </c:pt>
                <c:pt idx="419">
                  <c:v>30.4</c:v>
                </c:pt>
                <c:pt idx="420">
                  <c:v>30.4</c:v>
                </c:pt>
                <c:pt idx="421">
                  <c:v>30.4</c:v>
                </c:pt>
                <c:pt idx="422">
                  <c:v>30.4</c:v>
                </c:pt>
                <c:pt idx="423">
                  <c:v>30.3</c:v>
                </c:pt>
                <c:pt idx="424">
                  <c:v>30.3</c:v>
                </c:pt>
                <c:pt idx="425">
                  <c:v>30.2</c:v>
                </c:pt>
                <c:pt idx="426">
                  <c:v>30.2</c:v>
                </c:pt>
                <c:pt idx="427">
                  <c:v>30.2</c:v>
                </c:pt>
                <c:pt idx="428">
                  <c:v>30.2</c:v>
                </c:pt>
                <c:pt idx="429">
                  <c:v>30.2</c:v>
                </c:pt>
                <c:pt idx="430">
                  <c:v>30.2</c:v>
                </c:pt>
                <c:pt idx="431">
                  <c:v>30.2</c:v>
                </c:pt>
                <c:pt idx="432">
                  <c:v>30.1</c:v>
                </c:pt>
                <c:pt idx="433">
                  <c:v>30.1</c:v>
                </c:pt>
                <c:pt idx="434">
                  <c:v>30.1</c:v>
                </c:pt>
                <c:pt idx="435">
                  <c:v>30.1</c:v>
                </c:pt>
                <c:pt idx="436">
                  <c:v>30.1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29.9</c:v>
                </c:pt>
                <c:pt idx="446">
                  <c:v>29.9</c:v>
                </c:pt>
                <c:pt idx="447">
                  <c:v>29.9</c:v>
                </c:pt>
                <c:pt idx="448">
                  <c:v>29.9</c:v>
                </c:pt>
                <c:pt idx="449">
                  <c:v>29.9</c:v>
                </c:pt>
                <c:pt idx="450">
                  <c:v>29.9</c:v>
                </c:pt>
                <c:pt idx="451">
                  <c:v>29.9</c:v>
                </c:pt>
                <c:pt idx="452">
                  <c:v>29.9</c:v>
                </c:pt>
                <c:pt idx="453">
                  <c:v>29.8</c:v>
                </c:pt>
                <c:pt idx="454">
                  <c:v>29.8</c:v>
                </c:pt>
                <c:pt idx="455">
                  <c:v>29.8</c:v>
                </c:pt>
                <c:pt idx="456">
                  <c:v>29.8</c:v>
                </c:pt>
                <c:pt idx="457">
                  <c:v>29.8</c:v>
                </c:pt>
                <c:pt idx="458">
                  <c:v>29.8</c:v>
                </c:pt>
                <c:pt idx="459">
                  <c:v>29.8</c:v>
                </c:pt>
                <c:pt idx="460">
                  <c:v>29.7</c:v>
                </c:pt>
                <c:pt idx="461">
                  <c:v>29.7</c:v>
                </c:pt>
                <c:pt idx="462">
                  <c:v>29.7</c:v>
                </c:pt>
                <c:pt idx="463">
                  <c:v>29.7</c:v>
                </c:pt>
                <c:pt idx="464">
                  <c:v>29.6</c:v>
                </c:pt>
                <c:pt idx="465">
                  <c:v>29.6</c:v>
                </c:pt>
                <c:pt idx="466">
                  <c:v>29.6</c:v>
                </c:pt>
                <c:pt idx="467">
                  <c:v>29.6</c:v>
                </c:pt>
                <c:pt idx="468">
                  <c:v>29.6</c:v>
                </c:pt>
                <c:pt idx="469">
                  <c:v>29.5</c:v>
                </c:pt>
                <c:pt idx="470">
                  <c:v>29.6</c:v>
                </c:pt>
                <c:pt idx="471">
                  <c:v>29.5</c:v>
                </c:pt>
                <c:pt idx="472">
                  <c:v>29.4</c:v>
                </c:pt>
                <c:pt idx="473">
                  <c:v>29.4</c:v>
                </c:pt>
                <c:pt idx="474">
                  <c:v>29.4</c:v>
                </c:pt>
                <c:pt idx="475">
                  <c:v>29.5</c:v>
                </c:pt>
                <c:pt idx="476">
                  <c:v>29.4</c:v>
                </c:pt>
                <c:pt idx="477">
                  <c:v>29.4</c:v>
                </c:pt>
                <c:pt idx="478">
                  <c:v>29.4</c:v>
                </c:pt>
                <c:pt idx="479">
                  <c:v>29.4</c:v>
                </c:pt>
                <c:pt idx="480">
                  <c:v>29.5</c:v>
                </c:pt>
                <c:pt idx="481">
                  <c:v>29.4</c:v>
                </c:pt>
                <c:pt idx="482">
                  <c:v>29.4</c:v>
                </c:pt>
                <c:pt idx="483">
                  <c:v>29.4</c:v>
                </c:pt>
                <c:pt idx="484">
                  <c:v>29.5</c:v>
                </c:pt>
                <c:pt idx="485">
                  <c:v>29.5</c:v>
                </c:pt>
                <c:pt idx="486">
                  <c:v>29.5</c:v>
                </c:pt>
                <c:pt idx="487">
                  <c:v>29.5</c:v>
                </c:pt>
                <c:pt idx="488">
                  <c:v>29.5</c:v>
                </c:pt>
                <c:pt idx="489">
                  <c:v>29.5</c:v>
                </c:pt>
                <c:pt idx="490">
                  <c:v>29.4</c:v>
                </c:pt>
                <c:pt idx="491">
                  <c:v>29.4</c:v>
                </c:pt>
                <c:pt idx="492">
                  <c:v>29.4</c:v>
                </c:pt>
                <c:pt idx="493">
                  <c:v>29.3</c:v>
                </c:pt>
                <c:pt idx="494">
                  <c:v>29.3</c:v>
                </c:pt>
                <c:pt idx="495">
                  <c:v>29.4</c:v>
                </c:pt>
                <c:pt idx="496">
                  <c:v>29.3</c:v>
                </c:pt>
                <c:pt idx="497">
                  <c:v>29.4</c:v>
                </c:pt>
                <c:pt idx="498">
                  <c:v>29.4</c:v>
                </c:pt>
                <c:pt idx="499">
                  <c:v>29.4</c:v>
                </c:pt>
                <c:pt idx="500">
                  <c:v>29.4</c:v>
                </c:pt>
                <c:pt idx="501">
                  <c:v>29.4</c:v>
                </c:pt>
                <c:pt idx="502">
                  <c:v>29.4</c:v>
                </c:pt>
                <c:pt idx="503">
                  <c:v>29.3</c:v>
                </c:pt>
                <c:pt idx="504">
                  <c:v>29.3</c:v>
                </c:pt>
                <c:pt idx="505">
                  <c:v>29.3</c:v>
                </c:pt>
                <c:pt idx="506">
                  <c:v>29.3</c:v>
                </c:pt>
                <c:pt idx="507">
                  <c:v>29.3</c:v>
                </c:pt>
                <c:pt idx="508">
                  <c:v>29.3</c:v>
                </c:pt>
                <c:pt idx="509">
                  <c:v>29.3</c:v>
                </c:pt>
                <c:pt idx="510">
                  <c:v>29.3</c:v>
                </c:pt>
                <c:pt idx="511">
                  <c:v>29.3</c:v>
                </c:pt>
                <c:pt idx="512">
                  <c:v>29.3</c:v>
                </c:pt>
                <c:pt idx="513">
                  <c:v>29.3</c:v>
                </c:pt>
                <c:pt idx="514">
                  <c:v>29.3</c:v>
                </c:pt>
                <c:pt idx="515">
                  <c:v>29.3</c:v>
                </c:pt>
                <c:pt idx="516">
                  <c:v>29.3</c:v>
                </c:pt>
                <c:pt idx="517">
                  <c:v>29.3</c:v>
                </c:pt>
                <c:pt idx="518">
                  <c:v>29.3</c:v>
                </c:pt>
                <c:pt idx="519">
                  <c:v>29.3</c:v>
                </c:pt>
                <c:pt idx="520">
                  <c:v>29.3</c:v>
                </c:pt>
                <c:pt idx="521">
                  <c:v>29.2</c:v>
                </c:pt>
                <c:pt idx="522">
                  <c:v>29.2</c:v>
                </c:pt>
                <c:pt idx="523">
                  <c:v>29.2</c:v>
                </c:pt>
                <c:pt idx="524">
                  <c:v>29.2</c:v>
                </c:pt>
                <c:pt idx="525">
                  <c:v>29.2</c:v>
                </c:pt>
                <c:pt idx="526">
                  <c:v>29.2</c:v>
                </c:pt>
                <c:pt idx="527">
                  <c:v>29.2</c:v>
                </c:pt>
                <c:pt idx="528">
                  <c:v>29.3</c:v>
                </c:pt>
                <c:pt idx="529">
                  <c:v>29.2</c:v>
                </c:pt>
                <c:pt idx="530">
                  <c:v>29.2</c:v>
                </c:pt>
                <c:pt idx="531">
                  <c:v>29.2</c:v>
                </c:pt>
                <c:pt idx="532">
                  <c:v>29.2</c:v>
                </c:pt>
                <c:pt idx="533">
                  <c:v>29.2</c:v>
                </c:pt>
                <c:pt idx="534">
                  <c:v>29.2</c:v>
                </c:pt>
                <c:pt idx="535">
                  <c:v>29.2</c:v>
                </c:pt>
                <c:pt idx="536">
                  <c:v>29.2</c:v>
                </c:pt>
                <c:pt idx="537">
                  <c:v>29.1</c:v>
                </c:pt>
                <c:pt idx="538">
                  <c:v>29.2</c:v>
                </c:pt>
                <c:pt idx="539">
                  <c:v>29.1</c:v>
                </c:pt>
                <c:pt idx="540">
                  <c:v>29.2</c:v>
                </c:pt>
                <c:pt idx="541">
                  <c:v>29.2</c:v>
                </c:pt>
                <c:pt idx="542">
                  <c:v>29.2</c:v>
                </c:pt>
                <c:pt idx="543">
                  <c:v>29.2</c:v>
                </c:pt>
                <c:pt idx="544">
                  <c:v>29.2</c:v>
                </c:pt>
                <c:pt idx="545">
                  <c:v>29.2</c:v>
                </c:pt>
                <c:pt idx="546">
                  <c:v>29.2</c:v>
                </c:pt>
                <c:pt idx="547">
                  <c:v>29.1</c:v>
                </c:pt>
                <c:pt idx="548">
                  <c:v>29.1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28.9</c:v>
                </c:pt>
                <c:pt idx="553">
                  <c:v>29</c:v>
                </c:pt>
                <c:pt idx="554">
                  <c:v>28.9</c:v>
                </c:pt>
                <c:pt idx="555">
                  <c:v>28.9</c:v>
                </c:pt>
                <c:pt idx="556">
                  <c:v>29</c:v>
                </c:pt>
                <c:pt idx="557">
                  <c:v>29</c:v>
                </c:pt>
                <c:pt idx="558">
                  <c:v>29</c:v>
                </c:pt>
                <c:pt idx="559">
                  <c:v>29</c:v>
                </c:pt>
                <c:pt idx="560">
                  <c:v>29</c:v>
                </c:pt>
                <c:pt idx="561">
                  <c:v>29</c:v>
                </c:pt>
                <c:pt idx="562">
                  <c:v>29</c:v>
                </c:pt>
                <c:pt idx="563">
                  <c:v>29</c:v>
                </c:pt>
                <c:pt idx="564">
                  <c:v>29</c:v>
                </c:pt>
                <c:pt idx="565">
                  <c:v>29</c:v>
                </c:pt>
                <c:pt idx="566">
                  <c:v>29</c:v>
                </c:pt>
                <c:pt idx="567">
                  <c:v>29</c:v>
                </c:pt>
                <c:pt idx="568">
                  <c:v>28.9</c:v>
                </c:pt>
                <c:pt idx="569">
                  <c:v>28.9</c:v>
                </c:pt>
                <c:pt idx="570">
                  <c:v>28.9</c:v>
                </c:pt>
                <c:pt idx="571">
                  <c:v>28.9</c:v>
                </c:pt>
                <c:pt idx="572">
                  <c:v>29</c:v>
                </c:pt>
                <c:pt idx="573">
                  <c:v>29</c:v>
                </c:pt>
                <c:pt idx="574">
                  <c:v>29</c:v>
                </c:pt>
                <c:pt idx="575">
                  <c:v>28.9</c:v>
                </c:pt>
                <c:pt idx="576">
                  <c:v>28.9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29</c:v>
                </c:pt>
                <c:pt idx="583">
                  <c:v>29</c:v>
                </c:pt>
                <c:pt idx="584">
                  <c:v>29</c:v>
                </c:pt>
                <c:pt idx="585">
                  <c:v>29</c:v>
                </c:pt>
                <c:pt idx="586">
                  <c:v>29</c:v>
                </c:pt>
                <c:pt idx="587">
                  <c:v>29</c:v>
                </c:pt>
                <c:pt idx="588">
                  <c:v>29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29</c:v>
                </c:pt>
                <c:pt idx="593">
                  <c:v>29</c:v>
                </c:pt>
                <c:pt idx="594">
                  <c:v>29</c:v>
                </c:pt>
                <c:pt idx="595">
                  <c:v>28.9</c:v>
                </c:pt>
                <c:pt idx="596">
                  <c:v>28.9</c:v>
                </c:pt>
                <c:pt idx="597">
                  <c:v>28.9</c:v>
                </c:pt>
                <c:pt idx="598">
                  <c:v>28.8</c:v>
                </c:pt>
                <c:pt idx="599">
                  <c:v>28.8</c:v>
                </c:pt>
                <c:pt idx="600">
                  <c:v>28.8</c:v>
                </c:pt>
                <c:pt idx="601">
                  <c:v>28.8</c:v>
                </c:pt>
                <c:pt idx="602">
                  <c:v>28.8</c:v>
                </c:pt>
                <c:pt idx="603">
                  <c:v>28.8</c:v>
                </c:pt>
                <c:pt idx="604">
                  <c:v>28.8</c:v>
                </c:pt>
                <c:pt idx="605">
                  <c:v>28.8</c:v>
                </c:pt>
                <c:pt idx="606">
                  <c:v>28.7</c:v>
                </c:pt>
                <c:pt idx="607">
                  <c:v>28.7</c:v>
                </c:pt>
                <c:pt idx="608">
                  <c:v>28.8</c:v>
                </c:pt>
                <c:pt idx="609">
                  <c:v>28.7</c:v>
                </c:pt>
                <c:pt idx="610">
                  <c:v>28.7</c:v>
                </c:pt>
                <c:pt idx="611">
                  <c:v>28.7</c:v>
                </c:pt>
                <c:pt idx="612">
                  <c:v>28.7</c:v>
                </c:pt>
                <c:pt idx="613">
                  <c:v>28.7</c:v>
                </c:pt>
                <c:pt idx="614">
                  <c:v>28.7</c:v>
                </c:pt>
                <c:pt idx="615">
                  <c:v>28.7</c:v>
                </c:pt>
                <c:pt idx="616">
                  <c:v>28.7</c:v>
                </c:pt>
                <c:pt idx="617">
                  <c:v>28.7</c:v>
                </c:pt>
                <c:pt idx="618">
                  <c:v>28.7</c:v>
                </c:pt>
                <c:pt idx="619">
                  <c:v>28.7</c:v>
                </c:pt>
                <c:pt idx="620">
                  <c:v>28.6</c:v>
                </c:pt>
                <c:pt idx="621">
                  <c:v>28.6</c:v>
                </c:pt>
                <c:pt idx="622">
                  <c:v>28.6</c:v>
                </c:pt>
                <c:pt idx="623">
                  <c:v>28.6</c:v>
                </c:pt>
                <c:pt idx="624">
                  <c:v>28.5</c:v>
                </c:pt>
                <c:pt idx="625">
                  <c:v>28.5</c:v>
                </c:pt>
                <c:pt idx="626">
                  <c:v>28.4</c:v>
                </c:pt>
                <c:pt idx="627">
                  <c:v>28.4</c:v>
                </c:pt>
                <c:pt idx="628">
                  <c:v>28.3</c:v>
                </c:pt>
                <c:pt idx="629">
                  <c:v>28.3</c:v>
                </c:pt>
                <c:pt idx="630">
                  <c:v>28.2</c:v>
                </c:pt>
                <c:pt idx="631">
                  <c:v>28.2</c:v>
                </c:pt>
                <c:pt idx="632">
                  <c:v>28.2</c:v>
                </c:pt>
                <c:pt idx="633">
                  <c:v>28.2</c:v>
                </c:pt>
                <c:pt idx="634">
                  <c:v>28.2</c:v>
                </c:pt>
                <c:pt idx="635">
                  <c:v>28.1</c:v>
                </c:pt>
                <c:pt idx="636">
                  <c:v>28.1</c:v>
                </c:pt>
                <c:pt idx="637">
                  <c:v>28.1</c:v>
                </c:pt>
                <c:pt idx="638">
                  <c:v>28</c:v>
                </c:pt>
                <c:pt idx="639">
                  <c:v>28</c:v>
                </c:pt>
                <c:pt idx="640">
                  <c:v>28</c:v>
                </c:pt>
                <c:pt idx="641">
                  <c:v>28.1</c:v>
                </c:pt>
                <c:pt idx="642">
                  <c:v>28.1</c:v>
                </c:pt>
                <c:pt idx="643">
                  <c:v>28.1</c:v>
                </c:pt>
                <c:pt idx="644">
                  <c:v>28.1</c:v>
                </c:pt>
                <c:pt idx="645">
                  <c:v>28.1</c:v>
                </c:pt>
                <c:pt idx="646">
                  <c:v>28.1</c:v>
                </c:pt>
                <c:pt idx="647">
                  <c:v>28.1</c:v>
                </c:pt>
                <c:pt idx="648">
                  <c:v>28.1</c:v>
                </c:pt>
                <c:pt idx="649">
                  <c:v>28.1</c:v>
                </c:pt>
                <c:pt idx="650">
                  <c:v>28.1</c:v>
                </c:pt>
                <c:pt idx="651">
                  <c:v>28.2</c:v>
                </c:pt>
                <c:pt idx="652">
                  <c:v>28.2</c:v>
                </c:pt>
                <c:pt idx="653">
                  <c:v>28.2</c:v>
                </c:pt>
                <c:pt idx="654">
                  <c:v>28.3</c:v>
                </c:pt>
                <c:pt idx="655">
                  <c:v>28.3</c:v>
                </c:pt>
                <c:pt idx="656">
                  <c:v>28.3</c:v>
                </c:pt>
                <c:pt idx="657">
                  <c:v>28.3</c:v>
                </c:pt>
                <c:pt idx="658">
                  <c:v>28.3</c:v>
                </c:pt>
                <c:pt idx="659">
                  <c:v>28.3</c:v>
                </c:pt>
                <c:pt idx="660">
                  <c:v>28.3</c:v>
                </c:pt>
                <c:pt idx="661">
                  <c:v>28.3</c:v>
                </c:pt>
                <c:pt idx="662">
                  <c:v>28.2</c:v>
                </c:pt>
                <c:pt idx="663">
                  <c:v>28.2</c:v>
                </c:pt>
                <c:pt idx="664">
                  <c:v>28.2</c:v>
                </c:pt>
                <c:pt idx="665">
                  <c:v>28.1</c:v>
                </c:pt>
                <c:pt idx="666">
                  <c:v>28.1</c:v>
                </c:pt>
                <c:pt idx="667">
                  <c:v>28</c:v>
                </c:pt>
                <c:pt idx="668">
                  <c:v>28</c:v>
                </c:pt>
                <c:pt idx="669">
                  <c:v>28.1</c:v>
                </c:pt>
                <c:pt idx="670">
                  <c:v>28.1</c:v>
                </c:pt>
                <c:pt idx="671">
                  <c:v>28.1</c:v>
                </c:pt>
                <c:pt idx="672">
                  <c:v>28.1</c:v>
                </c:pt>
                <c:pt idx="673">
                  <c:v>28.1</c:v>
                </c:pt>
                <c:pt idx="674">
                  <c:v>28.2</c:v>
                </c:pt>
                <c:pt idx="675">
                  <c:v>28.2</c:v>
                </c:pt>
                <c:pt idx="676">
                  <c:v>28.2</c:v>
                </c:pt>
                <c:pt idx="677">
                  <c:v>28.2</c:v>
                </c:pt>
                <c:pt idx="678">
                  <c:v>28.2</c:v>
                </c:pt>
                <c:pt idx="679">
                  <c:v>28.2</c:v>
                </c:pt>
                <c:pt idx="680">
                  <c:v>28.2</c:v>
                </c:pt>
                <c:pt idx="681">
                  <c:v>28.2</c:v>
                </c:pt>
                <c:pt idx="682">
                  <c:v>28.2</c:v>
                </c:pt>
                <c:pt idx="683">
                  <c:v>28.2</c:v>
                </c:pt>
                <c:pt idx="684">
                  <c:v>28.2</c:v>
                </c:pt>
                <c:pt idx="685">
                  <c:v>28.2</c:v>
                </c:pt>
                <c:pt idx="686">
                  <c:v>28.2</c:v>
                </c:pt>
                <c:pt idx="687">
                  <c:v>28.1</c:v>
                </c:pt>
                <c:pt idx="688">
                  <c:v>28.2</c:v>
                </c:pt>
                <c:pt idx="689">
                  <c:v>28.1</c:v>
                </c:pt>
                <c:pt idx="690">
                  <c:v>28.1</c:v>
                </c:pt>
                <c:pt idx="691">
                  <c:v>28.1</c:v>
                </c:pt>
                <c:pt idx="692">
                  <c:v>28.1</c:v>
                </c:pt>
                <c:pt idx="693">
                  <c:v>28.1</c:v>
                </c:pt>
                <c:pt idx="694">
                  <c:v>28.1</c:v>
                </c:pt>
                <c:pt idx="695">
                  <c:v>28.1</c:v>
                </c:pt>
                <c:pt idx="696">
                  <c:v>28.1</c:v>
                </c:pt>
                <c:pt idx="697">
                  <c:v>28.1</c:v>
                </c:pt>
                <c:pt idx="698">
                  <c:v>28.1</c:v>
                </c:pt>
                <c:pt idx="699">
                  <c:v>28.1</c:v>
                </c:pt>
                <c:pt idx="700">
                  <c:v>28</c:v>
                </c:pt>
                <c:pt idx="701">
                  <c:v>28</c:v>
                </c:pt>
                <c:pt idx="702">
                  <c:v>28</c:v>
                </c:pt>
                <c:pt idx="703">
                  <c:v>27.9</c:v>
                </c:pt>
                <c:pt idx="704">
                  <c:v>27.8</c:v>
                </c:pt>
                <c:pt idx="705">
                  <c:v>27.8</c:v>
                </c:pt>
                <c:pt idx="706">
                  <c:v>27.7</c:v>
                </c:pt>
                <c:pt idx="707">
                  <c:v>27.6</c:v>
                </c:pt>
                <c:pt idx="708">
                  <c:v>27.6</c:v>
                </c:pt>
                <c:pt idx="709">
                  <c:v>27.6</c:v>
                </c:pt>
                <c:pt idx="710">
                  <c:v>27.6</c:v>
                </c:pt>
                <c:pt idx="711">
                  <c:v>27.6</c:v>
                </c:pt>
                <c:pt idx="712">
                  <c:v>27.6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  <c:pt idx="717">
                  <c:v>27.5</c:v>
                </c:pt>
                <c:pt idx="718">
                  <c:v>27.5</c:v>
                </c:pt>
                <c:pt idx="719">
                  <c:v>27.6</c:v>
                </c:pt>
                <c:pt idx="720">
                  <c:v>27.6</c:v>
                </c:pt>
                <c:pt idx="721">
                  <c:v>27.7</c:v>
                </c:pt>
                <c:pt idx="722">
                  <c:v>27.7</c:v>
                </c:pt>
                <c:pt idx="723">
                  <c:v>27.7</c:v>
                </c:pt>
                <c:pt idx="724">
                  <c:v>27.7</c:v>
                </c:pt>
                <c:pt idx="725">
                  <c:v>27.8</c:v>
                </c:pt>
                <c:pt idx="726">
                  <c:v>27.8</c:v>
                </c:pt>
                <c:pt idx="727">
                  <c:v>27.8</c:v>
                </c:pt>
                <c:pt idx="728">
                  <c:v>27.8</c:v>
                </c:pt>
                <c:pt idx="729">
                  <c:v>27.8</c:v>
                </c:pt>
                <c:pt idx="730">
                  <c:v>27.8</c:v>
                </c:pt>
                <c:pt idx="731">
                  <c:v>27.8</c:v>
                </c:pt>
                <c:pt idx="732">
                  <c:v>27.8</c:v>
                </c:pt>
                <c:pt idx="733">
                  <c:v>27.8</c:v>
                </c:pt>
                <c:pt idx="734">
                  <c:v>27.8</c:v>
                </c:pt>
                <c:pt idx="735">
                  <c:v>27.8</c:v>
                </c:pt>
                <c:pt idx="736">
                  <c:v>27.8</c:v>
                </c:pt>
                <c:pt idx="737">
                  <c:v>27.8</c:v>
                </c:pt>
                <c:pt idx="738">
                  <c:v>27.8</c:v>
                </c:pt>
                <c:pt idx="739">
                  <c:v>27.8</c:v>
                </c:pt>
                <c:pt idx="740">
                  <c:v>27.8</c:v>
                </c:pt>
                <c:pt idx="741">
                  <c:v>27.8</c:v>
                </c:pt>
                <c:pt idx="742">
                  <c:v>27.8</c:v>
                </c:pt>
                <c:pt idx="743">
                  <c:v>27.7</c:v>
                </c:pt>
                <c:pt idx="744">
                  <c:v>27.6</c:v>
                </c:pt>
                <c:pt idx="745">
                  <c:v>27.6</c:v>
                </c:pt>
                <c:pt idx="746">
                  <c:v>27.5</c:v>
                </c:pt>
                <c:pt idx="747">
                  <c:v>27.4</c:v>
                </c:pt>
                <c:pt idx="748">
                  <c:v>27.4</c:v>
                </c:pt>
                <c:pt idx="749">
                  <c:v>27.4</c:v>
                </c:pt>
                <c:pt idx="750">
                  <c:v>27.4</c:v>
                </c:pt>
                <c:pt idx="751">
                  <c:v>27.3</c:v>
                </c:pt>
                <c:pt idx="752">
                  <c:v>27.3</c:v>
                </c:pt>
                <c:pt idx="753">
                  <c:v>27.3</c:v>
                </c:pt>
                <c:pt idx="754">
                  <c:v>27.3</c:v>
                </c:pt>
                <c:pt idx="755">
                  <c:v>27.4</c:v>
                </c:pt>
                <c:pt idx="756">
                  <c:v>27.4</c:v>
                </c:pt>
                <c:pt idx="757">
                  <c:v>27.5</c:v>
                </c:pt>
                <c:pt idx="758">
                  <c:v>27.5</c:v>
                </c:pt>
                <c:pt idx="759">
                  <c:v>27.5</c:v>
                </c:pt>
                <c:pt idx="760">
                  <c:v>27.5</c:v>
                </c:pt>
                <c:pt idx="761">
                  <c:v>27.5</c:v>
                </c:pt>
                <c:pt idx="762">
                  <c:v>27.5</c:v>
                </c:pt>
                <c:pt idx="763">
                  <c:v>27.5</c:v>
                </c:pt>
                <c:pt idx="764">
                  <c:v>27.4</c:v>
                </c:pt>
                <c:pt idx="765">
                  <c:v>27.4</c:v>
                </c:pt>
                <c:pt idx="766">
                  <c:v>27.4</c:v>
                </c:pt>
                <c:pt idx="767">
                  <c:v>27.3</c:v>
                </c:pt>
                <c:pt idx="768">
                  <c:v>27.3</c:v>
                </c:pt>
                <c:pt idx="769">
                  <c:v>27.2</c:v>
                </c:pt>
                <c:pt idx="770">
                  <c:v>27.2</c:v>
                </c:pt>
                <c:pt idx="771">
                  <c:v>27.2</c:v>
                </c:pt>
                <c:pt idx="772">
                  <c:v>27.2</c:v>
                </c:pt>
                <c:pt idx="773">
                  <c:v>27.2</c:v>
                </c:pt>
                <c:pt idx="774">
                  <c:v>27.2</c:v>
                </c:pt>
                <c:pt idx="775">
                  <c:v>27.1</c:v>
                </c:pt>
                <c:pt idx="776">
                  <c:v>27.1</c:v>
                </c:pt>
                <c:pt idx="777">
                  <c:v>27.1</c:v>
                </c:pt>
                <c:pt idx="778">
                  <c:v>27.1</c:v>
                </c:pt>
                <c:pt idx="779">
                  <c:v>27.1</c:v>
                </c:pt>
                <c:pt idx="780">
                  <c:v>27.1</c:v>
                </c:pt>
                <c:pt idx="781">
                  <c:v>27.1</c:v>
                </c:pt>
                <c:pt idx="782">
                  <c:v>27.1</c:v>
                </c:pt>
                <c:pt idx="783">
                  <c:v>27.1</c:v>
                </c:pt>
                <c:pt idx="784">
                  <c:v>27.1</c:v>
                </c:pt>
                <c:pt idx="785">
                  <c:v>27.2</c:v>
                </c:pt>
                <c:pt idx="786">
                  <c:v>27.2</c:v>
                </c:pt>
                <c:pt idx="787">
                  <c:v>27.2</c:v>
                </c:pt>
                <c:pt idx="788">
                  <c:v>27.2</c:v>
                </c:pt>
                <c:pt idx="789">
                  <c:v>27.2</c:v>
                </c:pt>
                <c:pt idx="790">
                  <c:v>27.2</c:v>
                </c:pt>
                <c:pt idx="791">
                  <c:v>27.2</c:v>
                </c:pt>
                <c:pt idx="792">
                  <c:v>27.3</c:v>
                </c:pt>
                <c:pt idx="793">
                  <c:v>27.4</c:v>
                </c:pt>
                <c:pt idx="794">
                  <c:v>27.4</c:v>
                </c:pt>
                <c:pt idx="795">
                  <c:v>27.4</c:v>
                </c:pt>
                <c:pt idx="796">
                  <c:v>27.4</c:v>
                </c:pt>
                <c:pt idx="797">
                  <c:v>27.4</c:v>
                </c:pt>
                <c:pt idx="798">
                  <c:v>27.4</c:v>
                </c:pt>
                <c:pt idx="799">
                  <c:v>27.4</c:v>
                </c:pt>
                <c:pt idx="800">
                  <c:v>27.4</c:v>
                </c:pt>
                <c:pt idx="801">
                  <c:v>27.4</c:v>
                </c:pt>
                <c:pt idx="802">
                  <c:v>27.3</c:v>
                </c:pt>
                <c:pt idx="803">
                  <c:v>27.2</c:v>
                </c:pt>
                <c:pt idx="804">
                  <c:v>27.2</c:v>
                </c:pt>
                <c:pt idx="805">
                  <c:v>27.2</c:v>
                </c:pt>
                <c:pt idx="806">
                  <c:v>27.2</c:v>
                </c:pt>
                <c:pt idx="807">
                  <c:v>27.2</c:v>
                </c:pt>
                <c:pt idx="808">
                  <c:v>27.1</c:v>
                </c:pt>
                <c:pt idx="809">
                  <c:v>27.1</c:v>
                </c:pt>
                <c:pt idx="810">
                  <c:v>27.1</c:v>
                </c:pt>
                <c:pt idx="811">
                  <c:v>27.1</c:v>
                </c:pt>
                <c:pt idx="812">
                  <c:v>27.1</c:v>
                </c:pt>
                <c:pt idx="813">
                  <c:v>27.1</c:v>
                </c:pt>
                <c:pt idx="814">
                  <c:v>27.1</c:v>
                </c:pt>
                <c:pt idx="815">
                  <c:v>27.1</c:v>
                </c:pt>
                <c:pt idx="816">
                  <c:v>27</c:v>
                </c:pt>
                <c:pt idx="817">
                  <c:v>27</c:v>
                </c:pt>
                <c:pt idx="818">
                  <c:v>27</c:v>
                </c:pt>
                <c:pt idx="819">
                  <c:v>27</c:v>
                </c:pt>
                <c:pt idx="820">
                  <c:v>27</c:v>
                </c:pt>
                <c:pt idx="821">
                  <c:v>27.1</c:v>
                </c:pt>
                <c:pt idx="822">
                  <c:v>27.1</c:v>
                </c:pt>
                <c:pt idx="823">
                  <c:v>27.1</c:v>
                </c:pt>
                <c:pt idx="824">
                  <c:v>27.2</c:v>
                </c:pt>
                <c:pt idx="825">
                  <c:v>27.2</c:v>
                </c:pt>
                <c:pt idx="826">
                  <c:v>27.2</c:v>
                </c:pt>
                <c:pt idx="827">
                  <c:v>27.1</c:v>
                </c:pt>
                <c:pt idx="828">
                  <c:v>27.2</c:v>
                </c:pt>
                <c:pt idx="829">
                  <c:v>27.1</c:v>
                </c:pt>
                <c:pt idx="830">
                  <c:v>27</c:v>
                </c:pt>
                <c:pt idx="831">
                  <c:v>27</c:v>
                </c:pt>
                <c:pt idx="832">
                  <c:v>27</c:v>
                </c:pt>
                <c:pt idx="833">
                  <c:v>27</c:v>
                </c:pt>
                <c:pt idx="834">
                  <c:v>27</c:v>
                </c:pt>
                <c:pt idx="835">
                  <c:v>27.1</c:v>
                </c:pt>
                <c:pt idx="836">
                  <c:v>27.1</c:v>
                </c:pt>
                <c:pt idx="837">
                  <c:v>27</c:v>
                </c:pt>
                <c:pt idx="838">
                  <c:v>27</c:v>
                </c:pt>
                <c:pt idx="839">
                  <c:v>26.9</c:v>
                </c:pt>
                <c:pt idx="840">
                  <c:v>26.9</c:v>
                </c:pt>
                <c:pt idx="841">
                  <c:v>26.9</c:v>
                </c:pt>
                <c:pt idx="842">
                  <c:v>26.9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26.9</c:v>
                </c:pt>
                <c:pt idx="848">
                  <c:v>26.9</c:v>
                </c:pt>
                <c:pt idx="849">
                  <c:v>26.9</c:v>
                </c:pt>
                <c:pt idx="850">
                  <c:v>26.9</c:v>
                </c:pt>
                <c:pt idx="851">
                  <c:v>26.9</c:v>
                </c:pt>
                <c:pt idx="852">
                  <c:v>26.8</c:v>
                </c:pt>
                <c:pt idx="853">
                  <c:v>26.9</c:v>
                </c:pt>
                <c:pt idx="854">
                  <c:v>26.9</c:v>
                </c:pt>
                <c:pt idx="855">
                  <c:v>26.9</c:v>
                </c:pt>
                <c:pt idx="856">
                  <c:v>26.9</c:v>
                </c:pt>
                <c:pt idx="857">
                  <c:v>26.9</c:v>
                </c:pt>
                <c:pt idx="858">
                  <c:v>26.8</c:v>
                </c:pt>
                <c:pt idx="859">
                  <c:v>26.9</c:v>
                </c:pt>
                <c:pt idx="860">
                  <c:v>26.9</c:v>
                </c:pt>
                <c:pt idx="861">
                  <c:v>26.9</c:v>
                </c:pt>
                <c:pt idx="862">
                  <c:v>26.9</c:v>
                </c:pt>
                <c:pt idx="863">
                  <c:v>26.9</c:v>
                </c:pt>
                <c:pt idx="864">
                  <c:v>27</c:v>
                </c:pt>
                <c:pt idx="865">
                  <c:v>26.9</c:v>
                </c:pt>
                <c:pt idx="866">
                  <c:v>26.9</c:v>
                </c:pt>
                <c:pt idx="867">
                  <c:v>27</c:v>
                </c:pt>
                <c:pt idx="868">
                  <c:v>26.9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27</c:v>
                </c:pt>
                <c:pt idx="878">
                  <c:v>27</c:v>
                </c:pt>
                <c:pt idx="879">
                  <c:v>27</c:v>
                </c:pt>
                <c:pt idx="880">
                  <c:v>27</c:v>
                </c:pt>
                <c:pt idx="881">
                  <c:v>26.9</c:v>
                </c:pt>
                <c:pt idx="882">
                  <c:v>26.9</c:v>
                </c:pt>
                <c:pt idx="883">
                  <c:v>26.8</c:v>
                </c:pt>
                <c:pt idx="884">
                  <c:v>26.8</c:v>
                </c:pt>
                <c:pt idx="885">
                  <c:v>26.8</c:v>
                </c:pt>
                <c:pt idx="886">
                  <c:v>26.8</c:v>
                </c:pt>
                <c:pt idx="887">
                  <c:v>26.8</c:v>
                </c:pt>
                <c:pt idx="888">
                  <c:v>26.8</c:v>
                </c:pt>
                <c:pt idx="889">
                  <c:v>26.8</c:v>
                </c:pt>
                <c:pt idx="890">
                  <c:v>26.7</c:v>
                </c:pt>
                <c:pt idx="891">
                  <c:v>26.7</c:v>
                </c:pt>
                <c:pt idx="892">
                  <c:v>26.7</c:v>
                </c:pt>
                <c:pt idx="893">
                  <c:v>26.7</c:v>
                </c:pt>
                <c:pt idx="894">
                  <c:v>26.6</c:v>
                </c:pt>
                <c:pt idx="895">
                  <c:v>26.6</c:v>
                </c:pt>
                <c:pt idx="896">
                  <c:v>26.6</c:v>
                </c:pt>
                <c:pt idx="897">
                  <c:v>26.7</c:v>
                </c:pt>
                <c:pt idx="898">
                  <c:v>26.6</c:v>
                </c:pt>
                <c:pt idx="899">
                  <c:v>26.6</c:v>
                </c:pt>
                <c:pt idx="900">
                  <c:v>26.7</c:v>
                </c:pt>
                <c:pt idx="901">
                  <c:v>26.7</c:v>
                </c:pt>
                <c:pt idx="902">
                  <c:v>26.7</c:v>
                </c:pt>
                <c:pt idx="903">
                  <c:v>26.7</c:v>
                </c:pt>
                <c:pt idx="904">
                  <c:v>26.6</c:v>
                </c:pt>
                <c:pt idx="905">
                  <c:v>26.6</c:v>
                </c:pt>
                <c:pt idx="906">
                  <c:v>26.6</c:v>
                </c:pt>
                <c:pt idx="907">
                  <c:v>26.6</c:v>
                </c:pt>
                <c:pt idx="908">
                  <c:v>26.6</c:v>
                </c:pt>
                <c:pt idx="909">
                  <c:v>26.7</c:v>
                </c:pt>
                <c:pt idx="910">
                  <c:v>26.7</c:v>
                </c:pt>
                <c:pt idx="911">
                  <c:v>26.7</c:v>
                </c:pt>
                <c:pt idx="912">
                  <c:v>26.7</c:v>
                </c:pt>
                <c:pt idx="913">
                  <c:v>26.7</c:v>
                </c:pt>
                <c:pt idx="914">
                  <c:v>26.6</c:v>
                </c:pt>
                <c:pt idx="915">
                  <c:v>26.6</c:v>
                </c:pt>
                <c:pt idx="916">
                  <c:v>26.6</c:v>
                </c:pt>
                <c:pt idx="917">
                  <c:v>26.6</c:v>
                </c:pt>
                <c:pt idx="918">
                  <c:v>26.7</c:v>
                </c:pt>
                <c:pt idx="919">
                  <c:v>26.7</c:v>
                </c:pt>
                <c:pt idx="920">
                  <c:v>26.7</c:v>
                </c:pt>
                <c:pt idx="921">
                  <c:v>26.7</c:v>
                </c:pt>
                <c:pt idx="922">
                  <c:v>26.7</c:v>
                </c:pt>
                <c:pt idx="923">
                  <c:v>26.7</c:v>
                </c:pt>
                <c:pt idx="924">
                  <c:v>26.7</c:v>
                </c:pt>
                <c:pt idx="925">
                  <c:v>26.7</c:v>
                </c:pt>
                <c:pt idx="926">
                  <c:v>26.6</c:v>
                </c:pt>
                <c:pt idx="927">
                  <c:v>26.6</c:v>
                </c:pt>
                <c:pt idx="928">
                  <c:v>26.6</c:v>
                </c:pt>
                <c:pt idx="929">
                  <c:v>26.6</c:v>
                </c:pt>
                <c:pt idx="930">
                  <c:v>26.6</c:v>
                </c:pt>
                <c:pt idx="931">
                  <c:v>26.6</c:v>
                </c:pt>
                <c:pt idx="932">
                  <c:v>26.5</c:v>
                </c:pt>
                <c:pt idx="933">
                  <c:v>26.5</c:v>
                </c:pt>
                <c:pt idx="934">
                  <c:v>26.5</c:v>
                </c:pt>
                <c:pt idx="935">
                  <c:v>26.5</c:v>
                </c:pt>
                <c:pt idx="936">
                  <c:v>26.5</c:v>
                </c:pt>
                <c:pt idx="937">
                  <c:v>26.6</c:v>
                </c:pt>
                <c:pt idx="938">
                  <c:v>26.6</c:v>
                </c:pt>
                <c:pt idx="939">
                  <c:v>26.6</c:v>
                </c:pt>
                <c:pt idx="940">
                  <c:v>26.6</c:v>
                </c:pt>
                <c:pt idx="941">
                  <c:v>26.6</c:v>
                </c:pt>
                <c:pt idx="942">
                  <c:v>26.6</c:v>
                </c:pt>
                <c:pt idx="943">
                  <c:v>26.5</c:v>
                </c:pt>
                <c:pt idx="944">
                  <c:v>26.5</c:v>
                </c:pt>
                <c:pt idx="945">
                  <c:v>26.5</c:v>
                </c:pt>
                <c:pt idx="946">
                  <c:v>26.4</c:v>
                </c:pt>
                <c:pt idx="947">
                  <c:v>26.4</c:v>
                </c:pt>
                <c:pt idx="948">
                  <c:v>26.4</c:v>
                </c:pt>
                <c:pt idx="949">
                  <c:v>26.4</c:v>
                </c:pt>
                <c:pt idx="950">
                  <c:v>26.4</c:v>
                </c:pt>
                <c:pt idx="951">
                  <c:v>26.4</c:v>
                </c:pt>
                <c:pt idx="952">
                  <c:v>26.5</c:v>
                </c:pt>
                <c:pt idx="953">
                  <c:v>26.5</c:v>
                </c:pt>
                <c:pt idx="954">
                  <c:v>26.5</c:v>
                </c:pt>
                <c:pt idx="955">
                  <c:v>26.5</c:v>
                </c:pt>
                <c:pt idx="956">
                  <c:v>26.6</c:v>
                </c:pt>
                <c:pt idx="957">
                  <c:v>26.6</c:v>
                </c:pt>
                <c:pt idx="958">
                  <c:v>26.5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26.5</c:v>
                </c:pt>
                <c:pt idx="967">
                  <c:v>26.5</c:v>
                </c:pt>
                <c:pt idx="968">
                  <c:v>26.5</c:v>
                </c:pt>
                <c:pt idx="969">
                  <c:v>26.4</c:v>
                </c:pt>
                <c:pt idx="970">
                  <c:v>26.4</c:v>
                </c:pt>
                <c:pt idx="971">
                  <c:v>26.3</c:v>
                </c:pt>
                <c:pt idx="972">
                  <c:v>26.4</c:v>
                </c:pt>
                <c:pt idx="973">
                  <c:v>26.4</c:v>
                </c:pt>
                <c:pt idx="974">
                  <c:v>26.4</c:v>
                </c:pt>
                <c:pt idx="975">
                  <c:v>26.4</c:v>
                </c:pt>
                <c:pt idx="976">
                  <c:v>26.5</c:v>
                </c:pt>
                <c:pt idx="977">
                  <c:v>26.4</c:v>
                </c:pt>
                <c:pt idx="978">
                  <c:v>26.4</c:v>
                </c:pt>
                <c:pt idx="979">
                  <c:v>26.4</c:v>
                </c:pt>
                <c:pt idx="980">
                  <c:v>26.3</c:v>
                </c:pt>
                <c:pt idx="981">
                  <c:v>26.3</c:v>
                </c:pt>
                <c:pt idx="982">
                  <c:v>26.3</c:v>
                </c:pt>
                <c:pt idx="983">
                  <c:v>26.3</c:v>
                </c:pt>
                <c:pt idx="984">
                  <c:v>26.3</c:v>
                </c:pt>
                <c:pt idx="985">
                  <c:v>26.3</c:v>
                </c:pt>
                <c:pt idx="986">
                  <c:v>26.3</c:v>
                </c:pt>
                <c:pt idx="987">
                  <c:v>26.2</c:v>
                </c:pt>
                <c:pt idx="988">
                  <c:v>26.2</c:v>
                </c:pt>
                <c:pt idx="989">
                  <c:v>26.2</c:v>
                </c:pt>
                <c:pt idx="990">
                  <c:v>26.2</c:v>
                </c:pt>
                <c:pt idx="991">
                  <c:v>26.2</c:v>
                </c:pt>
                <c:pt idx="992">
                  <c:v>26.2</c:v>
                </c:pt>
                <c:pt idx="993">
                  <c:v>26.2</c:v>
                </c:pt>
                <c:pt idx="994">
                  <c:v>26.1</c:v>
                </c:pt>
                <c:pt idx="995">
                  <c:v>26.1</c:v>
                </c:pt>
                <c:pt idx="996">
                  <c:v>26.1</c:v>
                </c:pt>
                <c:pt idx="997">
                  <c:v>26.1</c:v>
                </c:pt>
                <c:pt idx="998">
                  <c:v>26.1</c:v>
                </c:pt>
                <c:pt idx="999">
                  <c:v>26.1</c:v>
                </c:pt>
                <c:pt idx="1000">
                  <c:v>26.1</c:v>
                </c:pt>
                <c:pt idx="1001">
                  <c:v>26.2</c:v>
                </c:pt>
                <c:pt idx="1002">
                  <c:v>26.2</c:v>
                </c:pt>
                <c:pt idx="1003">
                  <c:v>26.2</c:v>
                </c:pt>
                <c:pt idx="1004">
                  <c:v>26.3</c:v>
                </c:pt>
                <c:pt idx="1005">
                  <c:v>26.3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26.4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26.3</c:v>
                </c:pt>
                <c:pt idx="1018">
                  <c:v>26.4</c:v>
                </c:pt>
                <c:pt idx="1019">
                  <c:v>26.4</c:v>
                </c:pt>
                <c:pt idx="1020">
                  <c:v>26.4</c:v>
                </c:pt>
                <c:pt idx="1021">
                  <c:v>26.4</c:v>
                </c:pt>
                <c:pt idx="1022">
                  <c:v>26.3</c:v>
                </c:pt>
                <c:pt idx="1023">
                  <c:v>26.4</c:v>
                </c:pt>
                <c:pt idx="1024">
                  <c:v>26.4</c:v>
                </c:pt>
                <c:pt idx="1025">
                  <c:v>26.4</c:v>
                </c:pt>
                <c:pt idx="1026">
                  <c:v>26.4</c:v>
                </c:pt>
                <c:pt idx="1027">
                  <c:v>26.3</c:v>
                </c:pt>
                <c:pt idx="1028">
                  <c:v>26.2</c:v>
                </c:pt>
                <c:pt idx="1029">
                  <c:v>26.2</c:v>
                </c:pt>
                <c:pt idx="1030">
                  <c:v>26.2</c:v>
                </c:pt>
                <c:pt idx="1031">
                  <c:v>26.2</c:v>
                </c:pt>
                <c:pt idx="1032">
                  <c:v>26.2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26.1</c:v>
                </c:pt>
                <c:pt idx="1044">
                  <c:v>26.1</c:v>
                </c:pt>
                <c:pt idx="1045">
                  <c:v>26.1</c:v>
                </c:pt>
                <c:pt idx="1046">
                  <c:v>26.1</c:v>
                </c:pt>
                <c:pt idx="1047">
                  <c:v>26.1</c:v>
                </c:pt>
                <c:pt idx="1048">
                  <c:v>26.1</c:v>
                </c:pt>
                <c:pt idx="1049">
                  <c:v>26</c:v>
                </c:pt>
                <c:pt idx="1050">
                  <c:v>26</c:v>
                </c:pt>
                <c:pt idx="1051">
                  <c:v>26</c:v>
                </c:pt>
                <c:pt idx="1052">
                  <c:v>26</c:v>
                </c:pt>
                <c:pt idx="1053">
                  <c:v>26</c:v>
                </c:pt>
                <c:pt idx="1054">
                  <c:v>25.9</c:v>
                </c:pt>
                <c:pt idx="1055">
                  <c:v>25.9</c:v>
                </c:pt>
                <c:pt idx="1056">
                  <c:v>25.9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</c:v>
                </c:pt>
                <c:pt idx="1065">
                  <c:v>26</c:v>
                </c:pt>
                <c:pt idx="1066">
                  <c:v>26</c:v>
                </c:pt>
                <c:pt idx="1067">
                  <c:v>26</c:v>
                </c:pt>
                <c:pt idx="1068">
                  <c:v>26</c:v>
                </c:pt>
                <c:pt idx="1069">
                  <c:v>25.9</c:v>
                </c:pt>
                <c:pt idx="1070">
                  <c:v>25.9</c:v>
                </c:pt>
                <c:pt idx="1071">
                  <c:v>26</c:v>
                </c:pt>
                <c:pt idx="1072">
                  <c:v>26</c:v>
                </c:pt>
                <c:pt idx="1073">
                  <c:v>26</c:v>
                </c:pt>
                <c:pt idx="1074">
                  <c:v>26</c:v>
                </c:pt>
                <c:pt idx="1075">
                  <c:v>26</c:v>
                </c:pt>
                <c:pt idx="1076">
                  <c:v>26.1</c:v>
                </c:pt>
                <c:pt idx="1077">
                  <c:v>26.1</c:v>
                </c:pt>
                <c:pt idx="1078">
                  <c:v>26.1</c:v>
                </c:pt>
                <c:pt idx="1079">
                  <c:v>26.1</c:v>
                </c:pt>
                <c:pt idx="1080">
                  <c:v>26.2</c:v>
                </c:pt>
                <c:pt idx="1081">
                  <c:v>26.2</c:v>
                </c:pt>
                <c:pt idx="1082">
                  <c:v>26.2</c:v>
                </c:pt>
                <c:pt idx="1083">
                  <c:v>26.2</c:v>
                </c:pt>
                <c:pt idx="1084">
                  <c:v>26.2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26.1</c:v>
                </c:pt>
                <c:pt idx="1090">
                  <c:v>26.1</c:v>
                </c:pt>
                <c:pt idx="1091">
                  <c:v>26.1</c:v>
                </c:pt>
                <c:pt idx="1092">
                  <c:v>26.1</c:v>
                </c:pt>
                <c:pt idx="1093">
                  <c:v>26.1</c:v>
                </c:pt>
                <c:pt idx="1094">
                  <c:v>26.2</c:v>
                </c:pt>
                <c:pt idx="1095">
                  <c:v>26.1</c:v>
                </c:pt>
                <c:pt idx="1096">
                  <c:v>26.2</c:v>
                </c:pt>
                <c:pt idx="1097">
                  <c:v>26.2</c:v>
                </c:pt>
                <c:pt idx="1098">
                  <c:v>26.2</c:v>
                </c:pt>
                <c:pt idx="1099">
                  <c:v>26.2</c:v>
                </c:pt>
                <c:pt idx="1100">
                  <c:v>26.2</c:v>
                </c:pt>
                <c:pt idx="1101">
                  <c:v>26.2</c:v>
                </c:pt>
                <c:pt idx="1102">
                  <c:v>26.2</c:v>
                </c:pt>
                <c:pt idx="1103">
                  <c:v>26.2</c:v>
                </c:pt>
                <c:pt idx="1104">
                  <c:v>26.2</c:v>
                </c:pt>
                <c:pt idx="1105">
                  <c:v>26.1</c:v>
                </c:pt>
                <c:pt idx="1106">
                  <c:v>26.1</c:v>
                </c:pt>
                <c:pt idx="1107">
                  <c:v>26.1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25.9</c:v>
                </c:pt>
                <c:pt idx="1115">
                  <c:v>25.9</c:v>
                </c:pt>
                <c:pt idx="1116">
                  <c:v>25.9</c:v>
                </c:pt>
                <c:pt idx="1117">
                  <c:v>25.8</c:v>
                </c:pt>
                <c:pt idx="1118">
                  <c:v>25.8</c:v>
                </c:pt>
                <c:pt idx="1119">
                  <c:v>25.8</c:v>
                </c:pt>
                <c:pt idx="1120">
                  <c:v>25.8</c:v>
                </c:pt>
                <c:pt idx="1121">
                  <c:v>25.9</c:v>
                </c:pt>
                <c:pt idx="1122">
                  <c:v>25.8</c:v>
                </c:pt>
                <c:pt idx="1123">
                  <c:v>25.8</c:v>
                </c:pt>
                <c:pt idx="1124">
                  <c:v>25.8</c:v>
                </c:pt>
                <c:pt idx="1125">
                  <c:v>25.8</c:v>
                </c:pt>
                <c:pt idx="1126">
                  <c:v>25.8</c:v>
                </c:pt>
                <c:pt idx="1127">
                  <c:v>25.9</c:v>
                </c:pt>
                <c:pt idx="1128">
                  <c:v>25.9</c:v>
                </c:pt>
                <c:pt idx="1129">
                  <c:v>25.9</c:v>
                </c:pt>
                <c:pt idx="1130">
                  <c:v>25.9</c:v>
                </c:pt>
                <c:pt idx="1131">
                  <c:v>26</c:v>
                </c:pt>
                <c:pt idx="1132">
                  <c:v>26</c:v>
                </c:pt>
                <c:pt idx="1133">
                  <c:v>26</c:v>
                </c:pt>
                <c:pt idx="1134">
                  <c:v>25.9</c:v>
                </c:pt>
                <c:pt idx="1135">
                  <c:v>25.9</c:v>
                </c:pt>
                <c:pt idx="1136">
                  <c:v>25.9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26</c:v>
                </c:pt>
                <c:pt idx="1142">
                  <c:v>26</c:v>
                </c:pt>
                <c:pt idx="1143">
                  <c:v>26</c:v>
                </c:pt>
                <c:pt idx="1144">
                  <c:v>26</c:v>
                </c:pt>
                <c:pt idx="1145">
                  <c:v>26</c:v>
                </c:pt>
                <c:pt idx="1146">
                  <c:v>26</c:v>
                </c:pt>
                <c:pt idx="1147">
                  <c:v>26</c:v>
                </c:pt>
                <c:pt idx="1148">
                  <c:v>26.1</c:v>
                </c:pt>
                <c:pt idx="1149">
                  <c:v>26</c:v>
                </c:pt>
                <c:pt idx="1150">
                  <c:v>26</c:v>
                </c:pt>
                <c:pt idx="1151">
                  <c:v>26.1</c:v>
                </c:pt>
                <c:pt idx="1152">
                  <c:v>26.1</c:v>
                </c:pt>
                <c:pt idx="1153">
                  <c:v>26.1</c:v>
                </c:pt>
                <c:pt idx="1154">
                  <c:v>26.1</c:v>
                </c:pt>
                <c:pt idx="1155">
                  <c:v>26.1</c:v>
                </c:pt>
                <c:pt idx="1156">
                  <c:v>26.1</c:v>
                </c:pt>
                <c:pt idx="1157">
                  <c:v>26.1</c:v>
                </c:pt>
                <c:pt idx="1158">
                  <c:v>26.1</c:v>
                </c:pt>
                <c:pt idx="1159">
                  <c:v>26.1</c:v>
                </c:pt>
                <c:pt idx="1160">
                  <c:v>26.1</c:v>
                </c:pt>
                <c:pt idx="1161">
                  <c:v>26.1</c:v>
                </c:pt>
                <c:pt idx="1162">
                  <c:v>26.1</c:v>
                </c:pt>
                <c:pt idx="1163">
                  <c:v>26.1</c:v>
                </c:pt>
                <c:pt idx="1164">
                  <c:v>26.1</c:v>
                </c:pt>
                <c:pt idx="1165">
                  <c:v>26.1</c:v>
                </c:pt>
                <c:pt idx="1166">
                  <c:v>26.1</c:v>
                </c:pt>
                <c:pt idx="1167">
                  <c:v>26.1</c:v>
                </c:pt>
                <c:pt idx="1168">
                  <c:v>26.2</c:v>
                </c:pt>
                <c:pt idx="1169">
                  <c:v>26.1</c:v>
                </c:pt>
                <c:pt idx="1170">
                  <c:v>26.2</c:v>
                </c:pt>
                <c:pt idx="1171">
                  <c:v>26.2</c:v>
                </c:pt>
                <c:pt idx="1172">
                  <c:v>26.2</c:v>
                </c:pt>
                <c:pt idx="1173">
                  <c:v>26.2</c:v>
                </c:pt>
                <c:pt idx="1174">
                  <c:v>26.3</c:v>
                </c:pt>
                <c:pt idx="1175">
                  <c:v>26.3</c:v>
                </c:pt>
                <c:pt idx="1176">
                  <c:v>26.3</c:v>
                </c:pt>
                <c:pt idx="1177">
                  <c:v>26.3</c:v>
                </c:pt>
                <c:pt idx="1178">
                  <c:v>26.3</c:v>
                </c:pt>
                <c:pt idx="1179">
                  <c:v>26.3</c:v>
                </c:pt>
                <c:pt idx="1180">
                  <c:v>26.3</c:v>
                </c:pt>
                <c:pt idx="1181">
                  <c:v>26.3</c:v>
                </c:pt>
                <c:pt idx="1182">
                  <c:v>26.3</c:v>
                </c:pt>
                <c:pt idx="1183">
                  <c:v>26.3</c:v>
                </c:pt>
                <c:pt idx="1184">
                  <c:v>26.4</c:v>
                </c:pt>
                <c:pt idx="1185">
                  <c:v>26.4</c:v>
                </c:pt>
                <c:pt idx="1186">
                  <c:v>26.4</c:v>
                </c:pt>
                <c:pt idx="1187">
                  <c:v>26.4</c:v>
                </c:pt>
                <c:pt idx="1188">
                  <c:v>26.4</c:v>
                </c:pt>
                <c:pt idx="1189">
                  <c:v>26.4</c:v>
                </c:pt>
                <c:pt idx="1190">
                  <c:v>26.4</c:v>
                </c:pt>
                <c:pt idx="1191">
                  <c:v>26.5</c:v>
                </c:pt>
                <c:pt idx="1192">
                  <c:v>26.5</c:v>
                </c:pt>
                <c:pt idx="1193">
                  <c:v>26.5</c:v>
                </c:pt>
                <c:pt idx="1194">
                  <c:v>26.6</c:v>
                </c:pt>
                <c:pt idx="1195">
                  <c:v>26.6</c:v>
                </c:pt>
                <c:pt idx="1196">
                  <c:v>26.6</c:v>
                </c:pt>
                <c:pt idx="1197">
                  <c:v>26.6</c:v>
                </c:pt>
                <c:pt idx="1198">
                  <c:v>26.7</c:v>
                </c:pt>
                <c:pt idx="1199">
                  <c:v>26.7</c:v>
                </c:pt>
                <c:pt idx="1200">
                  <c:v>26.7</c:v>
                </c:pt>
                <c:pt idx="1201">
                  <c:v>26.8</c:v>
                </c:pt>
                <c:pt idx="1202">
                  <c:v>26.8</c:v>
                </c:pt>
                <c:pt idx="1203">
                  <c:v>26.8</c:v>
                </c:pt>
                <c:pt idx="1204">
                  <c:v>26.9</c:v>
                </c:pt>
                <c:pt idx="1205">
                  <c:v>26.9</c:v>
                </c:pt>
                <c:pt idx="1206">
                  <c:v>26.9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27.1</c:v>
                </c:pt>
                <c:pt idx="1211">
                  <c:v>27.1</c:v>
                </c:pt>
                <c:pt idx="1212">
                  <c:v>27.1</c:v>
                </c:pt>
                <c:pt idx="1213">
                  <c:v>27.2</c:v>
                </c:pt>
                <c:pt idx="1214">
                  <c:v>27.2</c:v>
                </c:pt>
                <c:pt idx="1215">
                  <c:v>27.2</c:v>
                </c:pt>
                <c:pt idx="1216">
                  <c:v>27.3</c:v>
                </c:pt>
                <c:pt idx="1217">
                  <c:v>27.3</c:v>
                </c:pt>
                <c:pt idx="1218">
                  <c:v>27.4</c:v>
                </c:pt>
                <c:pt idx="1219">
                  <c:v>27.5</c:v>
                </c:pt>
                <c:pt idx="1220">
                  <c:v>27.5</c:v>
                </c:pt>
                <c:pt idx="1221">
                  <c:v>27.5</c:v>
                </c:pt>
                <c:pt idx="1222">
                  <c:v>27.5</c:v>
                </c:pt>
                <c:pt idx="1223">
                  <c:v>27.6</c:v>
                </c:pt>
                <c:pt idx="1224">
                  <c:v>27.6</c:v>
                </c:pt>
                <c:pt idx="1225">
                  <c:v>27.7</c:v>
                </c:pt>
                <c:pt idx="1226">
                  <c:v>27.8</c:v>
                </c:pt>
                <c:pt idx="1227">
                  <c:v>27.8</c:v>
                </c:pt>
                <c:pt idx="1228">
                  <c:v>27.8</c:v>
                </c:pt>
                <c:pt idx="1229">
                  <c:v>27.9</c:v>
                </c:pt>
                <c:pt idx="1230">
                  <c:v>27.9</c:v>
                </c:pt>
                <c:pt idx="1231">
                  <c:v>27.9</c:v>
                </c:pt>
                <c:pt idx="1232">
                  <c:v>28</c:v>
                </c:pt>
                <c:pt idx="1233">
                  <c:v>28.1</c:v>
                </c:pt>
                <c:pt idx="1234">
                  <c:v>28.1</c:v>
                </c:pt>
                <c:pt idx="1235">
                  <c:v>28.1</c:v>
                </c:pt>
                <c:pt idx="1236">
                  <c:v>28.2</c:v>
                </c:pt>
                <c:pt idx="1237">
                  <c:v>28.2</c:v>
                </c:pt>
                <c:pt idx="1238">
                  <c:v>28.3</c:v>
                </c:pt>
                <c:pt idx="1239">
                  <c:v>28.3</c:v>
                </c:pt>
                <c:pt idx="1240">
                  <c:v>28.3</c:v>
                </c:pt>
                <c:pt idx="1241">
                  <c:v>28.4</c:v>
                </c:pt>
                <c:pt idx="1242">
                  <c:v>28.4</c:v>
                </c:pt>
                <c:pt idx="1243">
                  <c:v>28.3</c:v>
                </c:pt>
                <c:pt idx="1244">
                  <c:v>28.5</c:v>
                </c:pt>
                <c:pt idx="1245">
                  <c:v>28.5</c:v>
                </c:pt>
                <c:pt idx="1246">
                  <c:v>28.6</c:v>
                </c:pt>
                <c:pt idx="1247">
                  <c:v>28.6</c:v>
                </c:pt>
                <c:pt idx="1248">
                  <c:v>28.7</c:v>
                </c:pt>
                <c:pt idx="1249">
                  <c:v>28.7</c:v>
                </c:pt>
                <c:pt idx="1250">
                  <c:v>28.7</c:v>
                </c:pt>
                <c:pt idx="1251">
                  <c:v>28.8</c:v>
                </c:pt>
                <c:pt idx="1252">
                  <c:v>28.8</c:v>
                </c:pt>
                <c:pt idx="1253">
                  <c:v>28.9</c:v>
                </c:pt>
                <c:pt idx="1254">
                  <c:v>28.9</c:v>
                </c:pt>
                <c:pt idx="1255">
                  <c:v>28.9</c:v>
                </c:pt>
                <c:pt idx="1256">
                  <c:v>29</c:v>
                </c:pt>
                <c:pt idx="1257">
                  <c:v>29</c:v>
                </c:pt>
                <c:pt idx="1258">
                  <c:v>29.1</c:v>
                </c:pt>
                <c:pt idx="1259">
                  <c:v>29.1</c:v>
                </c:pt>
                <c:pt idx="1260">
                  <c:v>29.1</c:v>
                </c:pt>
                <c:pt idx="1261">
                  <c:v>29.2</c:v>
                </c:pt>
                <c:pt idx="1262">
                  <c:v>29.2</c:v>
                </c:pt>
                <c:pt idx="1263">
                  <c:v>29.2</c:v>
                </c:pt>
                <c:pt idx="1264">
                  <c:v>29.2</c:v>
                </c:pt>
                <c:pt idx="1265">
                  <c:v>29.3</c:v>
                </c:pt>
                <c:pt idx="1266">
                  <c:v>29.3</c:v>
                </c:pt>
                <c:pt idx="1267">
                  <c:v>29.3</c:v>
                </c:pt>
                <c:pt idx="1268">
                  <c:v>29.4</c:v>
                </c:pt>
                <c:pt idx="1269">
                  <c:v>29.4</c:v>
                </c:pt>
                <c:pt idx="1270">
                  <c:v>29.4</c:v>
                </c:pt>
                <c:pt idx="1271">
                  <c:v>29.5</c:v>
                </c:pt>
                <c:pt idx="1272">
                  <c:v>29.5</c:v>
                </c:pt>
                <c:pt idx="1273">
                  <c:v>29.6</c:v>
                </c:pt>
                <c:pt idx="1274">
                  <c:v>29.5</c:v>
                </c:pt>
                <c:pt idx="1275">
                  <c:v>29.6</c:v>
                </c:pt>
                <c:pt idx="1276">
                  <c:v>29.6</c:v>
                </c:pt>
                <c:pt idx="1277">
                  <c:v>29.6</c:v>
                </c:pt>
                <c:pt idx="1278">
                  <c:v>29.6</c:v>
                </c:pt>
                <c:pt idx="1279">
                  <c:v>29.7</c:v>
                </c:pt>
                <c:pt idx="1280">
                  <c:v>29.7</c:v>
                </c:pt>
                <c:pt idx="1281">
                  <c:v>29.7</c:v>
                </c:pt>
                <c:pt idx="1282">
                  <c:v>29.7</c:v>
                </c:pt>
                <c:pt idx="1283">
                  <c:v>29.7</c:v>
                </c:pt>
                <c:pt idx="1284">
                  <c:v>29.7</c:v>
                </c:pt>
                <c:pt idx="1285">
                  <c:v>29.8</c:v>
                </c:pt>
                <c:pt idx="1286">
                  <c:v>29.8</c:v>
                </c:pt>
                <c:pt idx="1287">
                  <c:v>29.8</c:v>
                </c:pt>
                <c:pt idx="1288">
                  <c:v>29.8</c:v>
                </c:pt>
                <c:pt idx="1289">
                  <c:v>29.9</c:v>
                </c:pt>
                <c:pt idx="1290">
                  <c:v>29.9</c:v>
                </c:pt>
                <c:pt idx="1291">
                  <c:v>29.9</c:v>
                </c:pt>
                <c:pt idx="1292">
                  <c:v>30</c:v>
                </c:pt>
                <c:pt idx="1293">
                  <c:v>30</c:v>
                </c:pt>
                <c:pt idx="1294">
                  <c:v>30</c:v>
                </c:pt>
                <c:pt idx="1295">
                  <c:v>30.1</c:v>
                </c:pt>
                <c:pt idx="1296">
                  <c:v>30.1</c:v>
                </c:pt>
                <c:pt idx="1297">
                  <c:v>30.1</c:v>
                </c:pt>
                <c:pt idx="1298">
                  <c:v>30.2</c:v>
                </c:pt>
                <c:pt idx="1299">
                  <c:v>30.2</c:v>
                </c:pt>
                <c:pt idx="1300">
                  <c:v>30.2</c:v>
                </c:pt>
                <c:pt idx="1301">
                  <c:v>30.2</c:v>
                </c:pt>
                <c:pt idx="1302">
                  <c:v>30.2</c:v>
                </c:pt>
                <c:pt idx="1303">
                  <c:v>30.2</c:v>
                </c:pt>
                <c:pt idx="1304">
                  <c:v>30.1</c:v>
                </c:pt>
                <c:pt idx="1305">
                  <c:v>29.8</c:v>
                </c:pt>
                <c:pt idx="1306">
                  <c:v>29.7</c:v>
                </c:pt>
                <c:pt idx="1307">
                  <c:v>29.6</c:v>
                </c:pt>
                <c:pt idx="1308">
                  <c:v>29.5</c:v>
                </c:pt>
                <c:pt idx="1309">
                  <c:v>29.3</c:v>
                </c:pt>
                <c:pt idx="1310">
                  <c:v>28.9</c:v>
                </c:pt>
                <c:pt idx="1311">
                  <c:v>28.6</c:v>
                </c:pt>
                <c:pt idx="1312">
                  <c:v>28.3</c:v>
                </c:pt>
                <c:pt idx="1313">
                  <c:v>28.1</c:v>
                </c:pt>
                <c:pt idx="1314">
                  <c:v>28</c:v>
                </c:pt>
                <c:pt idx="1315">
                  <c:v>27.9</c:v>
                </c:pt>
                <c:pt idx="1316">
                  <c:v>27.8</c:v>
                </c:pt>
                <c:pt idx="1317">
                  <c:v>27.6</c:v>
                </c:pt>
                <c:pt idx="1318">
                  <c:v>27.6</c:v>
                </c:pt>
                <c:pt idx="1319">
                  <c:v>27.5</c:v>
                </c:pt>
                <c:pt idx="1320">
                  <c:v>27.4</c:v>
                </c:pt>
                <c:pt idx="1321">
                  <c:v>27.3</c:v>
                </c:pt>
                <c:pt idx="1322">
                  <c:v>27.1</c:v>
                </c:pt>
                <c:pt idx="1323">
                  <c:v>27</c:v>
                </c:pt>
                <c:pt idx="1324">
                  <c:v>26.9</c:v>
                </c:pt>
                <c:pt idx="1325">
                  <c:v>26.8</c:v>
                </c:pt>
                <c:pt idx="1326">
                  <c:v>26.7</c:v>
                </c:pt>
                <c:pt idx="1327">
                  <c:v>26.5</c:v>
                </c:pt>
                <c:pt idx="1328">
                  <c:v>26.4</c:v>
                </c:pt>
                <c:pt idx="1329">
                  <c:v>26.4</c:v>
                </c:pt>
                <c:pt idx="1330">
                  <c:v>26.4</c:v>
                </c:pt>
                <c:pt idx="1331">
                  <c:v>26.4</c:v>
                </c:pt>
                <c:pt idx="1332">
                  <c:v>26.3</c:v>
                </c:pt>
                <c:pt idx="1333">
                  <c:v>26.3</c:v>
                </c:pt>
                <c:pt idx="1334">
                  <c:v>26.3</c:v>
                </c:pt>
                <c:pt idx="1335">
                  <c:v>26.3</c:v>
                </c:pt>
                <c:pt idx="1336">
                  <c:v>26.2</c:v>
                </c:pt>
                <c:pt idx="1337">
                  <c:v>26.2</c:v>
                </c:pt>
                <c:pt idx="1338">
                  <c:v>26.2</c:v>
                </c:pt>
                <c:pt idx="1339">
                  <c:v>26.2</c:v>
                </c:pt>
                <c:pt idx="1340">
                  <c:v>26.2</c:v>
                </c:pt>
                <c:pt idx="1341">
                  <c:v>26.2</c:v>
                </c:pt>
                <c:pt idx="1342">
                  <c:v>26.2</c:v>
                </c:pt>
                <c:pt idx="1343">
                  <c:v>26.1</c:v>
                </c:pt>
                <c:pt idx="1344">
                  <c:v>26</c:v>
                </c:pt>
                <c:pt idx="1345">
                  <c:v>26</c:v>
                </c:pt>
                <c:pt idx="1346">
                  <c:v>26</c:v>
                </c:pt>
                <c:pt idx="1347">
                  <c:v>26</c:v>
                </c:pt>
                <c:pt idx="1348">
                  <c:v>26</c:v>
                </c:pt>
                <c:pt idx="1349">
                  <c:v>26.1</c:v>
                </c:pt>
                <c:pt idx="1350">
                  <c:v>26.2</c:v>
                </c:pt>
                <c:pt idx="1351">
                  <c:v>26.2</c:v>
                </c:pt>
                <c:pt idx="1352">
                  <c:v>26.3</c:v>
                </c:pt>
                <c:pt idx="1353">
                  <c:v>26.3</c:v>
                </c:pt>
                <c:pt idx="1354">
                  <c:v>26.3</c:v>
                </c:pt>
                <c:pt idx="1355">
                  <c:v>26.4</c:v>
                </c:pt>
                <c:pt idx="1356">
                  <c:v>26.4</c:v>
                </c:pt>
                <c:pt idx="1357">
                  <c:v>26.4</c:v>
                </c:pt>
                <c:pt idx="1358">
                  <c:v>26.4</c:v>
                </c:pt>
                <c:pt idx="1359">
                  <c:v>26.4</c:v>
                </c:pt>
                <c:pt idx="1360">
                  <c:v>26.3</c:v>
                </c:pt>
                <c:pt idx="1361">
                  <c:v>26.3</c:v>
                </c:pt>
                <c:pt idx="1362">
                  <c:v>26.2</c:v>
                </c:pt>
                <c:pt idx="1363">
                  <c:v>26.3</c:v>
                </c:pt>
                <c:pt idx="1364">
                  <c:v>26.3</c:v>
                </c:pt>
                <c:pt idx="1365">
                  <c:v>26.3</c:v>
                </c:pt>
                <c:pt idx="1366">
                  <c:v>26.3</c:v>
                </c:pt>
                <c:pt idx="1367">
                  <c:v>26.3</c:v>
                </c:pt>
                <c:pt idx="1368">
                  <c:v>26.3</c:v>
                </c:pt>
                <c:pt idx="1369">
                  <c:v>26.3</c:v>
                </c:pt>
                <c:pt idx="1370">
                  <c:v>26.3</c:v>
                </c:pt>
                <c:pt idx="1371">
                  <c:v>26.2</c:v>
                </c:pt>
                <c:pt idx="1372">
                  <c:v>26.2</c:v>
                </c:pt>
                <c:pt idx="1373">
                  <c:v>26.3</c:v>
                </c:pt>
                <c:pt idx="1374">
                  <c:v>26.3</c:v>
                </c:pt>
                <c:pt idx="1375">
                  <c:v>26.3</c:v>
                </c:pt>
                <c:pt idx="1376">
                  <c:v>26.3</c:v>
                </c:pt>
                <c:pt idx="1377">
                  <c:v>26.3</c:v>
                </c:pt>
                <c:pt idx="1378">
                  <c:v>26.3</c:v>
                </c:pt>
                <c:pt idx="1379">
                  <c:v>26.3</c:v>
                </c:pt>
                <c:pt idx="1380">
                  <c:v>26.3</c:v>
                </c:pt>
                <c:pt idx="1381">
                  <c:v>26.3</c:v>
                </c:pt>
                <c:pt idx="1382">
                  <c:v>26.2</c:v>
                </c:pt>
                <c:pt idx="1383">
                  <c:v>26.2</c:v>
                </c:pt>
                <c:pt idx="1384">
                  <c:v>26.3</c:v>
                </c:pt>
                <c:pt idx="1385">
                  <c:v>26.3</c:v>
                </c:pt>
                <c:pt idx="1386">
                  <c:v>26.3</c:v>
                </c:pt>
                <c:pt idx="1387">
                  <c:v>26.2</c:v>
                </c:pt>
                <c:pt idx="1388">
                  <c:v>26.2</c:v>
                </c:pt>
                <c:pt idx="1389">
                  <c:v>26.2</c:v>
                </c:pt>
                <c:pt idx="1390">
                  <c:v>26.2</c:v>
                </c:pt>
                <c:pt idx="1391">
                  <c:v>26.2</c:v>
                </c:pt>
                <c:pt idx="1392">
                  <c:v>26.1</c:v>
                </c:pt>
                <c:pt idx="1393">
                  <c:v>26.1</c:v>
                </c:pt>
                <c:pt idx="1394">
                  <c:v>26.2</c:v>
                </c:pt>
                <c:pt idx="1395">
                  <c:v>26.2</c:v>
                </c:pt>
                <c:pt idx="1396">
                  <c:v>26.3</c:v>
                </c:pt>
                <c:pt idx="1397">
                  <c:v>26.3</c:v>
                </c:pt>
                <c:pt idx="1398">
                  <c:v>26.3</c:v>
                </c:pt>
                <c:pt idx="1399">
                  <c:v>26.3</c:v>
                </c:pt>
                <c:pt idx="1400">
                  <c:v>26.3</c:v>
                </c:pt>
                <c:pt idx="1401">
                  <c:v>26.4</c:v>
                </c:pt>
                <c:pt idx="1402">
                  <c:v>26.4</c:v>
                </c:pt>
                <c:pt idx="1403">
                  <c:v>26.4</c:v>
                </c:pt>
                <c:pt idx="1404">
                  <c:v>26.4</c:v>
                </c:pt>
                <c:pt idx="1405">
                  <c:v>26.4</c:v>
                </c:pt>
                <c:pt idx="1406">
                  <c:v>26.5</c:v>
                </c:pt>
                <c:pt idx="1407">
                  <c:v>26.5</c:v>
                </c:pt>
                <c:pt idx="1408">
                  <c:v>26.5</c:v>
                </c:pt>
                <c:pt idx="1409">
                  <c:v>26.5</c:v>
                </c:pt>
                <c:pt idx="1410">
                  <c:v>26.6</c:v>
                </c:pt>
                <c:pt idx="1411">
                  <c:v>26.6</c:v>
                </c:pt>
                <c:pt idx="1412">
                  <c:v>26.6</c:v>
                </c:pt>
                <c:pt idx="1413">
                  <c:v>26.6</c:v>
                </c:pt>
                <c:pt idx="1414">
                  <c:v>26.7</c:v>
                </c:pt>
                <c:pt idx="1415">
                  <c:v>26.6</c:v>
                </c:pt>
                <c:pt idx="1416">
                  <c:v>26.6</c:v>
                </c:pt>
                <c:pt idx="1417">
                  <c:v>26.7</c:v>
                </c:pt>
                <c:pt idx="1418">
                  <c:v>26.8</c:v>
                </c:pt>
                <c:pt idx="1419">
                  <c:v>26.8</c:v>
                </c:pt>
                <c:pt idx="1420">
                  <c:v>26.9</c:v>
                </c:pt>
                <c:pt idx="1421">
                  <c:v>26.9</c:v>
                </c:pt>
                <c:pt idx="1422">
                  <c:v>27</c:v>
                </c:pt>
                <c:pt idx="1423">
                  <c:v>27</c:v>
                </c:pt>
                <c:pt idx="1424">
                  <c:v>27</c:v>
                </c:pt>
                <c:pt idx="1425">
                  <c:v>27.1</c:v>
                </c:pt>
                <c:pt idx="1426">
                  <c:v>26.9</c:v>
                </c:pt>
                <c:pt idx="1427">
                  <c:v>27</c:v>
                </c:pt>
                <c:pt idx="1428">
                  <c:v>27</c:v>
                </c:pt>
                <c:pt idx="1429">
                  <c:v>26.9</c:v>
                </c:pt>
                <c:pt idx="1430">
                  <c:v>26.8</c:v>
                </c:pt>
                <c:pt idx="1431">
                  <c:v>26.8</c:v>
                </c:pt>
                <c:pt idx="1432">
                  <c:v>26.9</c:v>
                </c:pt>
                <c:pt idx="1433">
                  <c:v>26.9</c:v>
                </c:pt>
                <c:pt idx="1434">
                  <c:v>26.9</c:v>
                </c:pt>
                <c:pt idx="1435">
                  <c:v>26.9</c:v>
                </c:pt>
                <c:pt idx="1436">
                  <c:v>26.9</c:v>
                </c:pt>
                <c:pt idx="1437">
                  <c:v>27</c:v>
                </c:pt>
                <c:pt idx="1438">
                  <c:v>26.9</c:v>
                </c:pt>
                <c:pt idx="1439">
                  <c:v>27</c:v>
                </c:pt>
                <c:pt idx="1440">
                  <c:v>26.9</c:v>
                </c:pt>
                <c:pt idx="1441">
                  <c:v>27</c:v>
                </c:pt>
                <c:pt idx="1442">
                  <c:v>27</c:v>
                </c:pt>
                <c:pt idx="1443">
                  <c:v>27.1</c:v>
                </c:pt>
                <c:pt idx="1444">
                  <c:v>27</c:v>
                </c:pt>
                <c:pt idx="1445">
                  <c:v>27</c:v>
                </c:pt>
                <c:pt idx="1446">
                  <c:v>27</c:v>
                </c:pt>
                <c:pt idx="1447">
                  <c:v>27.1</c:v>
                </c:pt>
                <c:pt idx="1448">
                  <c:v>27</c:v>
                </c:pt>
                <c:pt idx="1449">
                  <c:v>27</c:v>
                </c:pt>
                <c:pt idx="1450">
                  <c:v>27.1</c:v>
                </c:pt>
                <c:pt idx="1451">
                  <c:v>27.1</c:v>
                </c:pt>
                <c:pt idx="1452">
                  <c:v>27.1</c:v>
                </c:pt>
                <c:pt idx="1453">
                  <c:v>27.1</c:v>
                </c:pt>
                <c:pt idx="1454">
                  <c:v>27.2</c:v>
                </c:pt>
                <c:pt idx="1455">
                  <c:v>27.2</c:v>
                </c:pt>
                <c:pt idx="1456">
                  <c:v>27.4</c:v>
                </c:pt>
                <c:pt idx="1457">
                  <c:v>27.4</c:v>
                </c:pt>
                <c:pt idx="1458">
                  <c:v>27.4</c:v>
                </c:pt>
                <c:pt idx="1459">
                  <c:v>27.5</c:v>
                </c:pt>
                <c:pt idx="1460">
                  <c:v>27.5</c:v>
                </c:pt>
                <c:pt idx="1461">
                  <c:v>27.5</c:v>
                </c:pt>
                <c:pt idx="1462">
                  <c:v>27.5</c:v>
                </c:pt>
                <c:pt idx="1463">
                  <c:v>27.6</c:v>
                </c:pt>
                <c:pt idx="1464">
                  <c:v>27.6</c:v>
                </c:pt>
                <c:pt idx="1465">
                  <c:v>27.7</c:v>
                </c:pt>
                <c:pt idx="1466">
                  <c:v>27.7</c:v>
                </c:pt>
                <c:pt idx="1467">
                  <c:v>27.7</c:v>
                </c:pt>
                <c:pt idx="1468">
                  <c:v>27.7</c:v>
                </c:pt>
                <c:pt idx="1469">
                  <c:v>27.8</c:v>
                </c:pt>
                <c:pt idx="1470">
                  <c:v>27.8</c:v>
                </c:pt>
                <c:pt idx="1471">
                  <c:v>27.9</c:v>
                </c:pt>
                <c:pt idx="1472">
                  <c:v>27.9</c:v>
                </c:pt>
                <c:pt idx="1473">
                  <c:v>27.9</c:v>
                </c:pt>
                <c:pt idx="1474">
                  <c:v>28</c:v>
                </c:pt>
                <c:pt idx="1475">
                  <c:v>28</c:v>
                </c:pt>
                <c:pt idx="1476">
                  <c:v>28.1</c:v>
                </c:pt>
                <c:pt idx="1477">
                  <c:v>28.1</c:v>
                </c:pt>
                <c:pt idx="1478">
                  <c:v>28.1</c:v>
                </c:pt>
                <c:pt idx="1479">
                  <c:v>28.1</c:v>
                </c:pt>
                <c:pt idx="1480">
                  <c:v>28.1</c:v>
                </c:pt>
                <c:pt idx="1481">
                  <c:v>28.2</c:v>
                </c:pt>
                <c:pt idx="1482">
                  <c:v>28.2</c:v>
                </c:pt>
                <c:pt idx="1483">
                  <c:v>28.2</c:v>
                </c:pt>
                <c:pt idx="1484">
                  <c:v>28.2</c:v>
                </c:pt>
                <c:pt idx="1485">
                  <c:v>28.3</c:v>
                </c:pt>
                <c:pt idx="1486">
                  <c:v>28.3</c:v>
                </c:pt>
                <c:pt idx="1487">
                  <c:v>28.3</c:v>
                </c:pt>
                <c:pt idx="1488">
                  <c:v>28.3</c:v>
                </c:pt>
                <c:pt idx="1489">
                  <c:v>28.4</c:v>
                </c:pt>
                <c:pt idx="1490">
                  <c:v>28.4</c:v>
                </c:pt>
                <c:pt idx="1491">
                  <c:v>28.4</c:v>
                </c:pt>
                <c:pt idx="1492">
                  <c:v>28.4</c:v>
                </c:pt>
                <c:pt idx="1493">
                  <c:v>28.4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28.6</c:v>
                </c:pt>
                <c:pt idx="1501">
                  <c:v>28.6</c:v>
                </c:pt>
                <c:pt idx="1502">
                  <c:v>28.6</c:v>
                </c:pt>
                <c:pt idx="1503">
                  <c:v>28.7</c:v>
                </c:pt>
                <c:pt idx="1504">
                  <c:v>28.6</c:v>
                </c:pt>
                <c:pt idx="1505">
                  <c:v>28.6</c:v>
                </c:pt>
                <c:pt idx="1506">
                  <c:v>28.6</c:v>
                </c:pt>
                <c:pt idx="1507">
                  <c:v>28.6</c:v>
                </c:pt>
                <c:pt idx="1508">
                  <c:v>28.6</c:v>
                </c:pt>
                <c:pt idx="1509">
                  <c:v>28.7</c:v>
                </c:pt>
                <c:pt idx="1510">
                  <c:v>28.7</c:v>
                </c:pt>
                <c:pt idx="1511">
                  <c:v>28.7</c:v>
                </c:pt>
                <c:pt idx="1512">
                  <c:v>28.8</c:v>
                </c:pt>
                <c:pt idx="1513">
                  <c:v>28.8</c:v>
                </c:pt>
                <c:pt idx="1514">
                  <c:v>28.7</c:v>
                </c:pt>
                <c:pt idx="1515">
                  <c:v>28.7</c:v>
                </c:pt>
                <c:pt idx="1516">
                  <c:v>28.8</c:v>
                </c:pt>
                <c:pt idx="1517">
                  <c:v>28.8</c:v>
                </c:pt>
                <c:pt idx="1518">
                  <c:v>28.8</c:v>
                </c:pt>
                <c:pt idx="1519">
                  <c:v>28.8</c:v>
                </c:pt>
                <c:pt idx="1520">
                  <c:v>28.8</c:v>
                </c:pt>
                <c:pt idx="1521">
                  <c:v>28.8</c:v>
                </c:pt>
                <c:pt idx="1522">
                  <c:v>28.9</c:v>
                </c:pt>
                <c:pt idx="1523">
                  <c:v>28.9</c:v>
                </c:pt>
                <c:pt idx="1524">
                  <c:v>28.9</c:v>
                </c:pt>
                <c:pt idx="1525">
                  <c:v>28.9</c:v>
                </c:pt>
                <c:pt idx="1526">
                  <c:v>28.8</c:v>
                </c:pt>
                <c:pt idx="1527">
                  <c:v>28.9</c:v>
                </c:pt>
                <c:pt idx="1528">
                  <c:v>28.9</c:v>
                </c:pt>
                <c:pt idx="1529">
                  <c:v>28.9</c:v>
                </c:pt>
                <c:pt idx="1530">
                  <c:v>28.9</c:v>
                </c:pt>
                <c:pt idx="1531">
                  <c:v>28.9</c:v>
                </c:pt>
                <c:pt idx="1532">
                  <c:v>29</c:v>
                </c:pt>
                <c:pt idx="1533">
                  <c:v>29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29.1</c:v>
                </c:pt>
                <c:pt idx="1538">
                  <c:v>29.1</c:v>
                </c:pt>
                <c:pt idx="1539">
                  <c:v>29.1</c:v>
                </c:pt>
                <c:pt idx="1540">
                  <c:v>29.1</c:v>
                </c:pt>
                <c:pt idx="1541">
                  <c:v>29.1</c:v>
                </c:pt>
                <c:pt idx="1542">
                  <c:v>29.2</c:v>
                </c:pt>
                <c:pt idx="1543">
                  <c:v>29.2</c:v>
                </c:pt>
                <c:pt idx="1544">
                  <c:v>29.3</c:v>
                </c:pt>
                <c:pt idx="1545">
                  <c:v>29.3</c:v>
                </c:pt>
                <c:pt idx="1546">
                  <c:v>29.3</c:v>
                </c:pt>
                <c:pt idx="1547">
                  <c:v>29.4</c:v>
                </c:pt>
                <c:pt idx="1548">
                  <c:v>29.4</c:v>
                </c:pt>
                <c:pt idx="1549">
                  <c:v>29.5</c:v>
                </c:pt>
                <c:pt idx="1550">
                  <c:v>29.5</c:v>
                </c:pt>
                <c:pt idx="1551">
                  <c:v>29.5</c:v>
                </c:pt>
                <c:pt idx="1552">
                  <c:v>29.6</c:v>
                </c:pt>
                <c:pt idx="1553">
                  <c:v>29.6</c:v>
                </c:pt>
                <c:pt idx="1554">
                  <c:v>29.6</c:v>
                </c:pt>
                <c:pt idx="1555">
                  <c:v>29.6</c:v>
                </c:pt>
                <c:pt idx="1556">
                  <c:v>29.7</c:v>
                </c:pt>
                <c:pt idx="1557">
                  <c:v>29.7</c:v>
                </c:pt>
                <c:pt idx="1558">
                  <c:v>29.8</c:v>
                </c:pt>
                <c:pt idx="1559">
                  <c:v>29.8</c:v>
                </c:pt>
                <c:pt idx="1560">
                  <c:v>29.9</c:v>
                </c:pt>
                <c:pt idx="1561">
                  <c:v>30</c:v>
                </c:pt>
                <c:pt idx="1562">
                  <c:v>30</c:v>
                </c:pt>
                <c:pt idx="1563">
                  <c:v>30.1</c:v>
                </c:pt>
                <c:pt idx="1564">
                  <c:v>30.2</c:v>
                </c:pt>
                <c:pt idx="1565">
                  <c:v>30.3</c:v>
                </c:pt>
                <c:pt idx="1566">
                  <c:v>30.3</c:v>
                </c:pt>
                <c:pt idx="1567">
                  <c:v>30.3</c:v>
                </c:pt>
                <c:pt idx="1568">
                  <c:v>30.4</c:v>
                </c:pt>
                <c:pt idx="1569">
                  <c:v>30.3</c:v>
                </c:pt>
                <c:pt idx="1570">
                  <c:v>30.4</c:v>
                </c:pt>
                <c:pt idx="1571">
                  <c:v>30.4</c:v>
                </c:pt>
                <c:pt idx="1572">
                  <c:v>30.5</c:v>
                </c:pt>
                <c:pt idx="1573">
                  <c:v>30.5</c:v>
                </c:pt>
                <c:pt idx="1574">
                  <c:v>30.6</c:v>
                </c:pt>
                <c:pt idx="1575">
                  <c:v>30.6</c:v>
                </c:pt>
                <c:pt idx="1576">
                  <c:v>30.7</c:v>
                </c:pt>
                <c:pt idx="1577">
                  <c:v>30.7</c:v>
                </c:pt>
                <c:pt idx="1578">
                  <c:v>30.7</c:v>
                </c:pt>
                <c:pt idx="1579">
                  <c:v>30.7</c:v>
                </c:pt>
                <c:pt idx="1580">
                  <c:v>30.8</c:v>
                </c:pt>
                <c:pt idx="1581">
                  <c:v>30.9</c:v>
                </c:pt>
                <c:pt idx="1582">
                  <c:v>31</c:v>
                </c:pt>
                <c:pt idx="1583">
                  <c:v>31.1</c:v>
                </c:pt>
                <c:pt idx="1584">
                  <c:v>31.2</c:v>
                </c:pt>
                <c:pt idx="1585">
                  <c:v>31.2</c:v>
                </c:pt>
                <c:pt idx="1586">
                  <c:v>31.2</c:v>
                </c:pt>
                <c:pt idx="1587">
                  <c:v>31.3</c:v>
                </c:pt>
                <c:pt idx="1588">
                  <c:v>31.3</c:v>
                </c:pt>
                <c:pt idx="1589">
                  <c:v>31.1</c:v>
                </c:pt>
                <c:pt idx="1590">
                  <c:v>31.2</c:v>
                </c:pt>
                <c:pt idx="1591">
                  <c:v>31.2</c:v>
                </c:pt>
                <c:pt idx="1592">
                  <c:v>31.2</c:v>
                </c:pt>
                <c:pt idx="1593">
                  <c:v>31.3</c:v>
                </c:pt>
                <c:pt idx="1594">
                  <c:v>31.3</c:v>
                </c:pt>
                <c:pt idx="1595">
                  <c:v>31.3</c:v>
                </c:pt>
                <c:pt idx="1596">
                  <c:v>31.3</c:v>
                </c:pt>
                <c:pt idx="1597">
                  <c:v>31.2</c:v>
                </c:pt>
                <c:pt idx="1598">
                  <c:v>31.3</c:v>
                </c:pt>
                <c:pt idx="1599">
                  <c:v>31.3</c:v>
                </c:pt>
                <c:pt idx="1600">
                  <c:v>31.3</c:v>
                </c:pt>
                <c:pt idx="1601">
                  <c:v>31.3</c:v>
                </c:pt>
                <c:pt idx="1602">
                  <c:v>31.2</c:v>
                </c:pt>
                <c:pt idx="1603">
                  <c:v>31.3</c:v>
                </c:pt>
                <c:pt idx="1604">
                  <c:v>31.3</c:v>
                </c:pt>
                <c:pt idx="1605">
                  <c:v>31.3</c:v>
                </c:pt>
                <c:pt idx="1606">
                  <c:v>31.3</c:v>
                </c:pt>
                <c:pt idx="1607">
                  <c:v>31.3</c:v>
                </c:pt>
                <c:pt idx="1608">
                  <c:v>31.4</c:v>
                </c:pt>
                <c:pt idx="1609">
                  <c:v>31.4</c:v>
                </c:pt>
                <c:pt idx="1610">
                  <c:v>31.4</c:v>
                </c:pt>
                <c:pt idx="1611">
                  <c:v>31.4</c:v>
                </c:pt>
                <c:pt idx="1612">
                  <c:v>31.5</c:v>
                </c:pt>
                <c:pt idx="1613">
                  <c:v>31.4</c:v>
                </c:pt>
                <c:pt idx="1614">
                  <c:v>31.4</c:v>
                </c:pt>
                <c:pt idx="1615">
                  <c:v>31.4</c:v>
                </c:pt>
                <c:pt idx="1616">
                  <c:v>31.5</c:v>
                </c:pt>
                <c:pt idx="1617">
                  <c:v>31.5</c:v>
                </c:pt>
                <c:pt idx="1618">
                  <c:v>31.6</c:v>
                </c:pt>
                <c:pt idx="1619">
                  <c:v>31.6</c:v>
                </c:pt>
                <c:pt idx="1620">
                  <c:v>31.6</c:v>
                </c:pt>
                <c:pt idx="1621">
                  <c:v>31.4</c:v>
                </c:pt>
                <c:pt idx="1622">
                  <c:v>31.4</c:v>
                </c:pt>
                <c:pt idx="1623">
                  <c:v>31.4</c:v>
                </c:pt>
                <c:pt idx="1624">
                  <c:v>31.4</c:v>
                </c:pt>
                <c:pt idx="1625">
                  <c:v>31.4</c:v>
                </c:pt>
                <c:pt idx="1626">
                  <c:v>31.5</c:v>
                </c:pt>
                <c:pt idx="1627">
                  <c:v>31.5</c:v>
                </c:pt>
                <c:pt idx="1628">
                  <c:v>31.5</c:v>
                </c:pt>
                <c:pt idx="1629">
                  <c:v>31.5</c:v>
                </c:pt>
                <c:pt idx="1630">
                  <c:v>31.6</c:v>
                </c:pt>
                <c:pt idx="1631">
                  <c:v>31.6</c:v>
                </c:pt>
                <c:pt idx="1632">
                  <c:v>31.6</c:v>
                </c:pt>
                <c:pt idx="1633">
                  <c:v>31.6</c:v>
                </c:pt>
                <c:pt idx="1634">
                  <c:v>31.7</c:v>
                </c:pt>
                <c:pt idx="1635">
                  <c:v>31.7</c:v>
                </c:pt>
                <c:pt idx="1636">
                  <c:v>31.7</c:v>
                </c:pt>
                <c:pt idx="1637">
                  <c:v>31.8</c:v>
                </c:pt>
                <c:pt idx="1638">
                  <c:v>31.8</c:v>
                </c:pt>
                <c:pt idx="1639">
                  <c:v>31.8</c:v>
                </c:pt>
                <c:pt idx="1640">
                  <c:v>31.7</c:v>
                </c:pt>
                <c:pt idx="1641">
                  <c:v>31.6</c:v>
                </c:pt>
                <c:pt idx="1642">
                  <c:v>31.5</c:v>
                </c:pt>
                <c:pt idx="1643">
                  <c:v>31.5</c:v>
                </c:pt>
                <c:pt idx="1644">
                  <c:v>31.5</c:v>
                </c:pt>
                <c:pt idx="1645">
                  <c:v>31.5</c:v>
                </c:pt>
                <c:pt idx="1646">
                  <c:v>31.6</c:v>
                </c:pt>
                <c:pt idx="1647">
                  <c:v>31.6</c:v>
                </c:pt>
                <c:pt idx="1648">
                  <c:v>31.6</c:v>
                </c:pt>
                <c:pt idx="1649">
                  <c:v>31.6</c:v>
                </c:pt>
                <c:pt idx="1650">
                  <c:v>31.6</c:v>
                </c:pt>
                <c:pt idx="1651">
                  <c:v>31.6</c:v>
                </c:pt>
                <c:pt idx="1652">
                  <c:v>31.6</c:v>
                </c:pt>
                <c:pt idx="1653">
                  <c:v>31.6</c:v>
                </c:pt>
                <c:pt idx="1654">
                  <c:v>31.7</c:v>
                </c:pt>
                <c:pt idx="1655">
                  <c:v>31.7</c:v>
                </c:pt>
                <c:pt idx="1656">
                  <c:v>31.8</c:v>
                </c:pt>
                <c:pt idx="1657">
                  <c:v>31.9</c:v>
                </c:pt>
                <c:pt idx="1658">
                  <c:v>31.8</c:v>
                </c:pt>
                <c:pt idx="1659">
                  <c:v>31.8</c:v>
                </c:pt>
                <c:pt idx="1660">
                  <c:v>31.9</c:v>
                </c:pt>
                <c:pt idx="1661">
                  <c:v>31.9</c:v>
                </c:pt>
                <c:pt idx="1662">
                  <c:v>31.9</c:v>
                </c:pt>
                <c:pt idx="1663">
                  <c:v>31.9</c:v>
                </c:pt>
                <c:pt idx="1664">
                  <c:v>31.8</c:v>
                </c:pt>
                <c:pt idx="1665">
                  <c:v>31.7</c:v>
                </c:pt>
                <c:pt idx="1666">
                  <c:v>31.6</c:v>
                </c:pt>
                <c:pt idx="1667">
                  <c:v>31.5</c:v>
                </c:pt>
                <c:pt idx="1668">
                  <c:v>31.5</c:v>
                </c:pt>
                <c:pt idx="1669">
                  <c:v>31.6</c:v>
                </c:pt>
                <c:pt idx="1670">
                  <c:v>31.6</c:v>
                </c:pt>
                <c:pt idx="1671">
                  <c:v>31.6</c:v>
                </c:pt>
                <c:pt idx="1672">
                  <c:v>31.6</c:v>
                </c:pt>
                <c:pt idx="1673">
                  <c:v>31.6</c:v>
                </c:pt>
                <c:pt idx="1674">
                  <c:v>31.7</c:v>
                </c:pt>
                <c:pt idx="1675">
                  <c:v>31.7</c:v>
                </c:pt>
                <c:pt idx="1676">
                  <c:v>31.6</c:v>
                </c:pt>
                <c:pt idx="1677">
                  <c:v>31.6</c:v>
                </c:pt>
                <c:pt idx="1678">
                  <c:v>31.7</c:v>
                </c:pt>
                <c:pt idx="1679">
                  <c:v>31.7</c:v>
                </c:pt>
                <c:pt idx="1680">
                  <c:v>31.8</c:v>
                </c:pt>
                <c:pt idx="1681">
                  <c:v>31.8</c:v>
                </c:pt>
                <c:pt idx="1682">
                  <c:v>31.8</c:v>
                </c:pt>
                <c:pt idx="1683">
                  <c:v>31.8</c:v>
                </c:pt>
                <c:pt idx="1684">
                  <c:v>31.8</c:v>
                </c:pt>
                <c:pt idx="1685">
                  <c:v>31.8</c:v>
                </c:pt>
                <c:pt idx="1686">
                  <c:v>31.8</c:v>
                </c:pt>
                <c:pt idx="1687">
                  <c:v>31.8</c:v>
                </c:pt>
                <c:pt idx="1688">
                  <c:v>31.8</c:v>
                </c:pt>
                <c:pt idx="1689">
                  <c:v>31.8</c:v>
                </c:pt>
                <c:pt idx="1690">
                  <c:v>31.8</c:v>
                </c:pt>
                <c:pt idx="1691">
                  <c:v>31.9</c:v>
                </c:pt>
                <c:pt idx="1692">
                  <c:v>31.9</c:v>
                </c:pt>
                <c:pt idx="1693">
                  <c:v>32</c:v>
                </c:pt>
                <c:pt idx="1694">
                  <c:v>32</c:v>
                </c:pt>
                <c:pt idx="1695">
                  <c:v>32</c:v>
                </c:pt>
                <c:pt idx="1696">
                  <c:v>32</c:v>
                </c:pt>
                <c:pt idx="1697">
                  <c:v>32.1</c:v>
                </c:pt>
                <c:pt idx="1698">
                  <c:v>32</c:v>
                </c:pt>
                <c:pt idx="1699">
                  <c:v>32.1</c:v>
                </c:pt>
                <c:pt idx="1700">
                  <c:v>32.1</c:v>
                </c:pt>
                <c:pt idx="1701">
                  <c:v>32.200000000000003</c:v>
                </c:pt>
                <c:pt idx="1702">
                  <c:v>32.200000000000003</c:v>
                </c:pt>
                <c:pt idx="1703">
                  <c:v>32.200000000000003</c:v>
                </c:pt>
                <c:pt idx="1704">
                  <c:v>32.200000000000003</c:v>
                </c:pt>
                <c:pt idx="1705">
                  <c:v>32.1</c:v>
                </c:pt>
                <c:pt idx="1706">
                  <c:v>32.1</c:v>
                </c:pt>
                <c:pt idx="1707">
                  <c:v>32.200000000000003</c:v>
                </c:pt>
                <c:pt idx="1708">
                  <c:v>32.1</c:v>
                </c:pt>
                <c:pt idx="1709">
                  <c:v>32.200000000000003</c:v>
                </c:pt>
                <c:pt idx="1710">
                  <c:v>32.200000000000003</c:v>
                </c:pt>
                <c:pt idx="1711">
                  <c:v>32.200000000000003</c:v>
                </c:pt>
                <c:pt idx="1712">
                  <c:v>32.200000000000003</c:v>
                </c:pt>
                <c:pt idx="1713">
                  <c:v>32.200000000000003</c:v>
                </c:pt>
                <c:pt idx="1714">
                  <c:v>32.1</c:v>
                </c:pt>
                <c:pt idx="1715">
                  <c:v>32.1</c:v>
                </c:pt>
                <c:pt idx="1716">
                  <c:v>32.1</c:v>
                </c:pt>
                <c:pt idx="1717">
                  <c:v>32.1</c:v>
                </c:pt>
                <c:pt idx="1718">
                  <c:v>32</c:v>
                </c:pt>
                <c:pt idx="1719">
                  <c:v>31.9</c:v>
                </c:pt>
                <c:pt idx="1720">
                  <c:v>32</c:v>
                </c:pt>
                <c:pt idx="1721">
                  <c:v>32</c:v>
                </c:pt>
                <c:pt idx="1722">
                  <c:v>32</c:v>
                </c:pt>
                <c:pt idx="1723">
                  <c:v>32.1</c:v>
                </c:pt>
                <c:pt idx="1724">
                  <c:v>32.1</c:v>
                </c:pt>
                <c:pt idx="1725">
                  <c:v>32</c:v>
                </c:pt>
                <c:pt idx="1726">
                  <c:v>32.1</c:v>
                </c:pt>
                <c:pt idx="1727">
                  <c:v>32.1</c:v>
                </c:pt>
                <c:pt idx="1728">
                  <c:v>32.1</c:v>
                </c:pt>
                <c:pt idx="1729">
                  <c:v>32.1</c:v>
                </c:pt>
                <c:pt idx="1730">
                  <c:v>32</c:v>
                </c:pt>
                <c:pt idx="1731">
                  <c:v>32</c:v>
                </c:pt>
                <c:pt idx="1732">
                  <c:v>32</c:v>
                </c:pt>
                <c:pt idx="1733">
                  <c:v>32</c:v>
                </c:pt>
                <c:pt idx="1734">
                  <c:v>31.9</c:v>
                </c:pt>
                <c:pt idx="1735">
                  <c:v>31.9</c:v>
                </c:pt>
                <c:pt idx="1736">
                  <c:v>32</c:v>
                </c:pt>
                <c:pt idx="1737">
                  <c:v>32</c:v>
                </c:pt>
                <c:pt idx="1738">
                  <c:v>32</c:v>
                </c:pt>
                <c:pt idx="1739">
                  <c:v>32.1</c:v>
                </c:pt>
                <c:pt idx="1740">
                  <c:v>32.1</c:v>
                </c:pt>
                <c:pt idx="1741">
                  <c:v>32.1</c:v>
                </c:pt>
                <c:pt idx="1742">
                  <c:v>32.1</c:v>
                </c:pt>
                <c:pt idx="1743">
                  <c:v>32.1</c:v>
                </c:pt>
                <c:pt idx="1744">
                  <c:v>32.1</c:v>
                </c:pt>
                <c:pt idx="1745">
                  <c:v>32.1</c:v>
                </c:pt>
                <c:pt idx="1746">
                  <c:v>32.1</c:v>
                </c:pt>
                <c:pt idx="1747">
                  <c:v>32.1</c:v>
                </c:pt>
                <c:pt idx="1748">
                  <c:v>32.1</c:v>
                </c:pt>
                <c:pt idx="1749">
                  <c:v>32.1</c:v>
                </c:pt>
                <c:pt idx="1750">
                  <c:v>32.1</c:v>
                </c:pt>
                <c:pt idx="1751">
                  <c:v>32.1</c:v>
                </c:pt>
                <c:pt idx="1752">
                  <c:v>32.1</c:v>
                </c:pt>
                <c:pt idx="1753">
                  <c:v>31.9</c:v>
                </c:pt>
                <c:pt idx="1754">
                  <c:v>31.7</c:v>
                </c:pt>
                <c:pt idx="1755">
                  <c:v>31.5</c:v>
                </c:pt>
                <c:pt idx="1756">
                  <c:v>31.5</c:v>
                </c:pt>
                <c:pt idx="1757">
                  <c:v>31.4</c:v>
                </c:pt>
                <c:pt idx="1758">
                  <c:v>31.4</c:v>
                </c:pt>
                <c:pt idx="1759">
                  <c:v>31.3</c:v>
                </c:pt>
                <c:pt idx="1760">
                  <c:v>31.3</c:v>
                </c:pt>
                <c:pt idx="1761">
                  <c:v>31.3</c:v>
                </c:pt>
                <c:pt idx="1762">
                  <c:v>31.4</c:v>
                </c:pt>
                <c:pt idx="1763">
                  <c:v>31.3</c:v>
                </c:pt>
                <c:pt idx="1764">
                  <c:v>31.3</c:v>
                </c:pt>
                <c:pt idx="1765">
                  <c:v>31.2</c:v>
                </c:pt>
                <c:pt idx="1766">
                  <c:v>31.1</c:v>
                </c:pt>
                <c:pt idx="1767">
                  <c:v>31</c:v>
                </c:pt>
                <c:pt idx="1768">
                  <c:v>30.9</c:v>
                </c:pt>
                <c:pt idx="1769">
                  <c:v>30.9</c:v>
                </c:pt>
                <c:pt idx="1770">
                  <c:v>30.7</c:v>
                </c:pt>
                <c:pt idx="1771">
                  <c:v>30.7</c:v>
                </c:pt>
                <c:pt idx="1772">
                  <c:v>30.6</c:v>
                </c:pt>
                <c:pt idx="1773">
                  <c:v>30.6</c:v>
                </c:pt>
                <c:pt idx="1774">
                  <c:v>30.6</c:v>
                </c:pt>
                <c:pt idx="1775">
                  <c:v>30.6</c:v>
                </c:pt>
                <c:pt idx="1776">
                  <c:v>30.5</c:v>
                </c:pt>
                <c:pt idx="1777">
                  <c:v>30.4</c:v>
                </c:pt>
                <c:pt idx="1778">
                  <c:v>30.4</c:v>
                </c:pt>
                <c:pt idx="1779">
                  <c:v>30.4</c:v>
                </c:pt>
                <c:pt idx="1780">
                  <c:v>30.4</c:v>
                </c:pt>
                <c:pt idx="1781">
                  <c:v>30.3</c:v>
                </c:pt>
                <c:pt idx="1782">
                  <c:v>30.3</c:v>
                </c:pt>
                <c:pt idx="1783">
                  <c:v>30.3</c:v>
                </c:pt>
                <c:pt idx="1784">
                  <c:v>30.3</c:v>
                </c:pt>
                <c:pt idx="1785">
                  <c:v>30.3</c:v>
                </c:pt>
                <c:pt idx="1786">
                  <c:v>30.2</c:v>
                </c:pt>
                <c:pt idx="1787">
                  <c:v>30.2</c:v>
                </c:pt>
                <c:pt idx="1788">
                  <c:v>30.2</c:v>
                </c:pt>
                <c:pt idx="1789">
                  <c:v>30.1</c:v>
                </c:pt>
                <c:pt idx="1790">
                  <c:v>30.2</c:v>
                </c:pt>
                <c:pt idx="1791">
                  <c:v>30.1</c:v>
                </c:pt>
                <c:pt idx="1792">
                  <c:v>30.1</c:v>
                </c:pt>
                <c:pt idx="1793">
                  <c:v>30.1</c:v>
                </c:pt>
                <c:pt idx="1794">
                  <c:v>30.1</c:v>
                </c:pt>
                <c:pt idx="1795">
                  <c:v>30.1</c:v>
                </c:pt>
                <c:pt idx="1796">
                  <c:v>30</c:v>
                </c:pt>
                <c:pt idx="1797">
                  <c:v>30</c:v>
                </c:pt>
                <c:pt idx="1798">
                  <c:v>30</c:v>
                </c:pt>
                <c:pt idx="1799">
                  <c:v>30</c:v>
                </c:pt>
                <c:pt idx="1800">
                  <c:v>30</c:v>
                </c:pt>
                <c:pt idx="1801">
                  <c:v>30</c:v>
                </c:pt>
                <c:pt idx="1802">
                  <c:v>30</c:v>
                </c:pt>
                <c:pt idx="1803">
                  <c:v>30</c:v>
                </c:pt>
                <c:pt idx="1804">
                  <c:v>29.9</c:v>
                </c:pt>
                <c:pt idx="1805">
                  <c:v>29.9</c:v>
                </c:pt>
                <c:pt idx="1806">
                  <c:v>30</c:v>
                </c:pt>
                <c:pt idx="1807">
                  <c:v>29.9</c:v>
                </c:pt>
                <c:pt idx="1808">
                  <c:v>29.9</c:v>
                </c:pt>
                <c:pt idx="1809">
                  <c:v>29.9</c:v>
                </c:pt>
                <c:pt idx="1810">
                  <c:v>29.9</c:v>
                </c:pt>
                <c:pt idx="1811">
                  <c:v>29.9</c:v>
                </c:pt>
                <c:pt idx="1812">
                  <c:v>29.9</c:v>
                </c:pt>
                <c:pt idx="1813">
                  <c:v>29.9</c:v>
                </c:pt>
                <c:pt idx="1814">
                  <c:v>29.9</c:v>
                </c:pt>
                <c:pt idx="1815">
                  <c:v>29.9</c:v>
                </c:pt>
                <c:pt idx="1816">
                  <c:v>29.9</c:v>
                </c:pt>
                <c:pt idx="1817">
                  <c:v>29.9</c:v>
                </c:pt>
                <c:pt idx="1818">
                  <c:v>29.8</c:v>
                </c:pt>
                <c:pt idx="1819">
                  <c:v>29.8</c:v>
                </c:pt>
                <c:pt idx="1820">
                  <c:v>29.8</c:v>
                </c:pt>
                <c:pt idx="1821">
                  <c:v>29.8</c:v>
                </c:pt>
                <c:pt idx="1822">
                  <c:v>29.8</c:v>
                </c:pt>
                <c:pt idx="1823">
                  <c:v>29.9</c:v>
                </c:pt>
                <c:pt idx="1824">
                  <c:v>29.8</c:v>
                </c:pt>
                <c:pt idx="1825">
                  <c:v>29.8</c:v>
                </c:pt>
                <c:pt idx="1826">
                  <c:v>29.8</c:v>
                </c:pt>
                <c:pt idx="1827">
                  <c:v>29.8</c:v>
                </c:pt>
                <c:pt idx="1828">
                  <c:v>29.8</c:v>
                </c:pt>
                <c:pt idx="1829">
                  <c:v>29.8</c:v>
                </c:pt>
                <c:pt idx="1830">
                  <c:v>29.8</c:v>
                </c:pt>
                <c:pt idx="1831">
                  <c:v>29.8</c:v>
                </c:pt>
                <c:pt idx="1832">
                  <c:v>29.7</c:v>
                </c:pt>
                <c:pt idx="1833">
                  <c:v>29.8</c:v>
                </c:pt>
                <c:pt idx="1834">
                  <c:v>29.8</c:v>
                </c:pt>
                <c:pt idx="1835">
                  <c:v>29.8</c:v>
                </c:pt>
                <c:pt idx="1836">
                  <c:v>29.7</c:v>
                </c:pt>
                <c:pt idx="1837">
                  <c:v>29.7</c:v>
                </c:pt>
                <c:pt idx="1838">
                  <c:v>29.7</c:v>
                </c:pt>
                <c:pt idx="1839">
                  <c:v>29.7</c:v>
                </c:pt>
                <c:pt idx="1840">
                  <c:v>29.7</c:v>
                </c:pt>
                <c:pt idx="1841">
                  <c:v>29.7</c:v>
                </c:pt>
                <c:pt idx="1842">
                  <c:v>29.7</c:v>
                </c:pt>
                <c:pt idx="1843">
                  <c:v>29.7</c:v>
                </c:pt>
                <c:pt idx="1844">
                  <c:v>29.7</c:v>
                </c:pt>
                <c:pt idx="1845">
                  <c:v>29.7</c:v>
                </c:pt>
                <c:pt idx="1846">
                  <c:v>29.7</c:v>
                </c:pt>
                <c:pt idx="1847">
                  <c:v>29.7</c:v>
                </c:pt>
                <c:pt idx="1848">
                  <c:v>29.7</c:v>
                </c:pt>
                <c:pt idx="1849">
                  <c:v>29.7</c:v>
                </c:pt>
                <c:pt idx="1850">
                  <c:v>29.6</c:v>
                </c:pt>
                <c:pt idx="1851">
                  <c:v>29.6</c:v>
                </c:pt>
                <c:pt idx="1852">
                  <c:v>29.6</c:v>
                </c:pt>
                <c:pt idx="1853">
                  <c:v>29.6</c:v>
                </c:pt>
                <c:pt idx="1854">
                  <c:v>29.6</c:v>
                </c:pt>
                <c:pt idx="1855">
                  <c:v>29.7</c:v>
                </c:pt>
                <c:pt idx="1856">
                  <c:v>29.7</c:v>
                </c:pt>
                <c:pt idx="1857">
                  <c:v>29.6</c:v>
                </c:pt>
                <c:pt idx="1858">
                  <c:v>29.7</c:v>
                </c:pt>
                <c:pt idx="1859">
                  <c:v>29.6</c:v>
                </c:pt>
                <c:pt idx="1860">
                  <c:v>29.6</c:v>
                </c:pt>
                <c:pt idx="1861">
                  <c:v>29.6</c:v>
                </c:pt>
                <c:pt idx="1862">
                  <c:v>29.4</c:v>
                </c:pt>
                <c:pt idx="1863">
                  <c:v>29.3</c:v>
                </c:pt>
                <c:pt idx="1864">
                  <c:v>29.1</c:v>
                </c:pt>
                <c:pt idx="1865">
                  <c:v>29.1</c:v>
                </c:pt>
                <c:pt idx="1866">
                  <c:v>29</c:v>
                </c:pt>
                <c:pt idx="1867">
                  <c:v>29</c:v>
                </c:pt>
                <c:pt idx="1868">
                  <c:v>28.9</c:v>
                </c:pt>
                <c:pt idx="1869">
                  <c:v>28.9</c:v>
                </c:pt>
                <c:pt idx="1870">
                  <c:v>28.8</c:v>
                </c:pt>
                <c:pt idx="1871">
                  <c:v>28.8</c:v>
                </c:pt>
                <c:pt idx="1872">
                  <c:v>28.8</c:v>
                </c:pt>
                <c:pt idx="1873">
                  <c:v>28.8</c:v>
                </c:pt>
                <c:pt idx="1874">
                  <c:v>28.8</c:v>
                </c:pt>
                <c:pt idx="1875">
                  <c:v>28.7</c:v>
                </c:pt>
                <c:pt idx="1876">
                  <c:v>28.7</c:v>
                </c:pt>
                <c:pt idx="1877">
                  <c:v>28.6</c:v>
                </c:pt>
                <c:pt idx="1878">
                  <c:v>28.6</c:v>
                </c:pt>
                <c:pt idx="1879">
                  <c:v>28.5</c:v>
                </c:pt>
                <c:pt idx="1880">
                  <c:v>28.5</c:v>
                </c:pt>
                <c:pt idx="1881">
                  <c:v>28.6</c:v>
                </c:pt>
                <c:pt idx="1882">
                  <c:v>28.6</c:v>
                </c:pt>
                <c:pt idx="1883">
                  <c:v>28.6</c:v>
                </c:pt>
                <c:pt idx="1884">
                  <c:v>28.6</c:v>
                </c:pt>
                <c:pt idx="1885">
                  <c:v>28.6</c:v>
                </c:pt>
                <c:pt idx="1886">
                  <c:v>28.5</c:v>
                </c:pt>
                <c:pt idx="1887">
                  <c:v>28.4</c:v>
                </c:pt>
                <c:pt idx="1888">
                  <c:v>28.4</c:v>
                </c:pt>
                <c:pt idx="1889">
                  <c:v>28.4</c:v>
                </c:pt>
                <c:pt idx="1890">
                  <c:v>28.4</c:v>
                </c:pt>
                <c:pt idx="1891">
                  <c:v>28.4</c:v>
                </c:pt>
                <c:pt idx="1892">
                  <c:v>28.4</c:v>
                </c:pt>
                <c:pt idx="1893">
                  <c:v>28.3</c:v>
                </c:pt>
                <c:pt idx="1894">
                  <c:v>28.3</c:v>
                </c:pt>
                <c:pt idx="1895">
                  <c:v>28.3</c:v>
                </c:pt>
                <c:pt idx="1896">
                  <c:v>28.3</c:v>
                </c:pt>
                <c:pt idx="1897">
                  <c:v>28.3</c:v>
                </c:pt>
                <c:pt idx="1898">
                  <c:v>28.4</c:v>
                </c:pt>
                <c:pt idx="1899">
                  <c:v>28.4</c:v>
                </c:pt>
                <c:pt idx="1900">
                  <c:v>28.4</c:v>
                </c:pt>
                <c:pt idx="1901">
                  <c:v>28.4</c:v>
                </c:pt>
                <c:pt idx="1902">
                  <c:v>28.5</c:v>
                </c:pt>
                <c:pt idx="1903">
                  <c:v>28.5</c:v>
                </c:pt>
                <c:pt idx="1904">
                  <c:v>28.6</c:v>
                </c:pt>
                <c:pt idx="1905">
                  <c:v>28.6</c:v>
                </c:pt>
                <c:pt idx="1906">
                  <c:v>28.6</c:v>
                </c:pt>
                <c:pt idx="1907">
                  <c:v>28.6</c:v>
                </c:pt>
                <c:pt idx="1908">
                  <c:v>28.5</c:v>
                </c:pt>
                <c:pt idx="1909">
                  <c:v>28.4</c:v>
                </c:pt>
                <c:pt idx="1910">
                  <c:v>28.4</c:v>
                </c:pt>
                <c:pt idx="1911">
                  <c:v>28.3</c:v>
                </c:pt>
                <c:pt idx="1912">
                  <c:v>28.3</c:v>
                </c:pt>
                <c:pt idx="1913">
                  <c:v>28.3</c:v>
                </c:pt>
                <c:pt idx="1914">
                  <c:v>28.3</c:v>
                </c:pt>
                <c:pt idx="1915">
                  <c:v>28.3</c:v>
                </c:pt>
                <c:pt idx="1916">
                  <c:v>28.3</c:v>
                </c:pt>
                <c:pt idx="1917">
                  <c:v>28.3</c:v>
                </c:pt>
                <c:pt idx="1918">
                  <c:v>28.3</c:v>
                </c:pt>
                <c:pt idx="1919">
                  <c:v>28.3</c:v>
                </c:pt>
                <c:pt idx="1920">
                  <c:v>28.3</c:v>
                </c:pt>
                <c:pt idx="1921">
                  <c:v>28.3</c:v>
                </c:pt>
                <c:pt idx="1922">
                  <c:v>28.3</c:v>
                </c:pt>
                <c:pt idx="1923">
                  <c:v>28.2</c:v>
                </c:pt>
                <c:pt idx="1924">
                  <c:v>28.2</c:v>
                </c:pt>
                <c:pt idx="1925">
                  <c:v>28.2</c:v>
                </c:pt>
                <c:pt idx="1926">
                  <c:v>28.2</c:v>
                </c:pt>
                <c:pt idx="1927">
                  <c:v>28.2</c:v>
                </c:pt>
                <c:pt idx="1928">
                  <c:v>28.2</c:v>
                </c:pt>
                <c:pt idx="1929">
                  <c:v>28.2</c:v>
                </c:pt>
                <c:pt idx="1930">
                  <c:v>28.2</c:v>
                </c:pt>
                <c:pt idx="1931">
                  <c:v>28.2</c:v>
                </c:pt>
                <c:pt idx="1932">
                  <c:v>28.3</c:v>
                </c:pt>
                <c:pt idx="1933">
                  <c:v>28.3</c:v>
                </c:pt>
                <c:pt idx="1934">
                  <c:v>28.3</c:v>
                </c:pt>
                <c:pt idx="1935">
                  <c:v>28.4</c:v>
                </c:pt>
                <c:pt idx="1936">
                  <c:v>28.3</c:v>
                </c:pt>
                <c:pt idx="1937">
                  <c:v>28.3</c:v>
                </c:pt>
                <c:pt idx="1938">
                  <c:v>28.2</c:v>
                </c:pt>
                <c:pt idx="1939">
                  <c:v>28.2</c:v>
                </c:pt>
                <c:pt idx="1940">
                  <c:v>28.1</c:v>
                </c:pt>
                <c:pt idx="1941">
                  <c:v>28.1</c:v>
                </c:pt>
                <c:pt idx="1942">
                  <c:v>28.1</c:v>
                </c:pt>
                <c:pt idx="1943">
                  <c:v>28</c:v>
                </c:pt>
                <c:pt idx="1944">
                  <c:v>28.1</c:v>
                </c:pt>
                <c:pt idx="1945">
                  <c:v>28.1</c:v>
                </c:pt>
                <c:pt idx="1946">
                  <c:v>28.2</c:v>
                </c:pt>
                <c:pt idx="1947">
                  <c:v>28.2</c:v>
                </c:pt>
                <c:pt idx="1948">
                  <c:v>28.2</c:v>
                </c:pt>
                <c:pt idx="1949">
                  <c:v>28.2</c:v>
                </c:pt>
                <c:pt idx="1950">
                  <c:v>28.2</c:v>
                </c:pt>
                <c:pt idx="1951">
                  <c:v>28.2</c:v>
                </c:pt>
                <c:pt idx="1952">
                  <c:v>28.2</c:v>
                </c:pt>
                <c:pt idx="1953">
                  <c:v>28.2</c:v>
                </c:pt>
                <c:pt idx="1954">
                  <c:v>28.3</c:v>
                </c:pt>
                <c:pt idx="1955">
                  <c:v>28.3</c:v>
                </c:pt>
                <c:pt idx="1956">
                  <c:v>28.3</c:v>
                </c:pt>
                <c:pt idx="1957">
                  <c:v>28.2</c:v>
                </c:pt>
                <c:pt idx="1958">
                  <c:v>28.3</c:v>
                </c:pt>
                <c:pt idx="1959">
                  <c:v>28.3</c:v>
                </c:pt>
                <c:pt idx="1960">
                  <c:v>28.3</c:v>
                </c:pt>
                <c:pt idx="1961">
                  <c:v>28.3</c:v>
                </c:pt>
                <c:pt idx="1962">
                  <c:v>28.3</c:v>
                </c:pt>
                <c:pt idx="1963">
                  <c:v>28.3</c:v>
                </c:pt>
                <c:pt idx="1964">
                  <c:v>28.3</c:v>
                </c:pt>
                <c:pt idx="1965">
                  <c:v>28.2</c:v>
                </c:pt>
                <c:pt idx="1966">
                  <c:v>28.2</c:v>
                </c:pt>
                <c:pt idx="1967">
                  <c:v>28.1</c:v>
                </c:pt>
                <c:pt idx="1968">
                  <c:v>28</c:v>
                </c:pt>
                <c:pt idx="1969">
                  <c:v>28</c:v>
                </c:pt>
                <c:pt idx="1970">
                  <c:v>27.9</c:v>
                </c:pt>
                <c:pt idx="1971">
                  <c:v>27.9</c:v>
                </c:pt>
                <c:pt idx="1972">
                  <c:v>27.9</c:v>
                </c:pt>
                <c:pt idx="1973">
                  <c:v>27.9</c:v>
                </c:pt>
                <c:pt idx="1974">
                  <c:v>27.9</c:v>
                </c:pt>
                <c:pt idx="1975">
                  <c:v>27.9</c:v>
                </c:pt>
                <c:pt idx="1976">
                  <c:v>27.9</c:v>
                </c:pt>
                <c:pt idx="1977">
                  <c:v>27.8</c:v>
                </c:pt>
                <c:pt idx="1978">
                  <c:v>27.8</c:v>
                </c:pt>
                <c:pt idx="1979">
                  <c:v>27.8</c:v>
                </c:pt>
                <c:pt idx="1980">
                  <c:v>27.8</c:v>
                </c:pt>
                <c:pt idx="1981">
                  <c:v>27.8</c:v>
                </c:pt>
                <c:pt idx="1982">
                  <c:v>27.8</c:v>
                </c:pt>
                <c:pt idx="1983">
                  <c:v>27.9</c:v>
                </c:pt>
                <c:pt idx="1984">
                  <c:v>27.9</c:v>
                </c:pt>
                <c:pt idx="1985">
                  <c:v>27.9</c:v>
                </c:pt>
                <c:pt idx="1986">
                  <c:v>27.8</c:v>
                </c:pt>
                <c:pt idx="1987">
                  <c:v>27.8</c:v>
                </c:pt>
                <c:pt idx="1988">
                  <c:v>27.9</c:v>
                </c:pt>
                <c:pt idx="1989">
                  <c:v>27.9</c:v>
                </c:pt>
                <c:pt idx="1990">
                  <c:v>27.9</c:v>
                </c:pt>
                <c:pt idx="1991">
                  <c:v>27.9</c:v>
                </c:pt>
                <c:pt idx="1992">
                  <c:v>27.9</c:v>
                </c:pt>
                <c:pt idx="1993">
                  <c:v>27.9</c:v>
                </c:pt>
                <c:pt idx="1994">
                  <c:v>27.9</c:v>
                </c:pt>
                <c:pt idx="1995">
                  <c:v>27.9</c:v>
                </c:pt>
                <c:pt idx="1996">
                  <c:v>27.9</c:v>
                </c:pt>
                <c:pt idx="1997">
                  <c:v>27.9</c:v>
                </c:pt>
                <c:pt idx="1998">
                  <c:v>27.8</c:v>
                </c:pt>
                <c:pt idx="1999">
                  <c:v>27.8</c:v>
                </c:pt>
                <c:pt idx="2000">
                  <c:v>27.8</c:v>
                </c:pt>
                <c:pt idx="2001">
                  <c:v>27.8</c:v>
                </c:pt>
                <c:pt idx="2002">
                  <c:v>27.8</c:v>
                </c:pt>
                <c:pt idx="2003">
                  <c:v>27.7</c:v>
                </c:pt>
                <c:pt idx="2004">
                  <c:v>27.7</c:v>
                </c:pt>
                <c:pt idx="2005">
                  <c:v>27.7</c:v>
                </c:pt>
                <c:pt idx="2006">
                  <c:v>27.7</c:v>
                </c:pt>
                <c:pt idx="2007">
                  <c:v>27.6</c:v>
                </c:pt>
                <c:pt idx="2008">
                  <c:v>27.6</c:v>
                </c:pt>
                <c:pt idx="2009">
                  <c:v>27.6</c:v>
                </c:pt>
                <c:pt idx="2010">
                  <c:v>27.5</c:v>
                </c:pt>
                <c:pt idx="2011">
                  <c:v>27.5</c:v>
                </c:pt>
                <c:pt idx="2012">
                  <c:v>27.5</c:v>
                </c:pt>
                <c:pt idx="2013">
                  <c:v>27.6</c:v>
                </c:pt>
                <c:pt idx="2014">
                  <c:v>27.6</c:v>
                </c:pt>
                <c:pt idx="2015">
                  <c:v>27.5</c:v>
                </c:pt>
                <c:pt idx="2016">
                  <c:v>27.5</c:v>
                </c:pt>
                <c:pt idx="2017">
                  <c:v>27.4</c:v>
                </c:pt>
                <c:pt idx="2018">
                  <c:v>27.4</c:v>
                </c:pt>
                <c:pt idx="2019">
                  <c:v>27.3</c:v>
                </c:pt>
                <c:pt idx="2020">
                  <c:v>27.3</c:v>
                </c:pt>
                <c:pt idx="2021">
                  <c:v>27.3</c:v>
                </c:pt>
                <c:pt idx="2022">
                  <c:v>27.3</c:v>
                </c:pt>
                <c:pt idx="2023">
                  <c:v>27.3</c:v>
                </c:pt>
                <c:pt idx="2024">
                  <c:v>27.2</c:v>
                </c:pt>
                <c:pt idx="2025">
                  <c:v>27.2</c:v>
                </c:pt>
                <c:pt idx="2026">
                  <c:v>27.3</c:v>
                </c:pt>
                <c:pt idx="2027">
                  <c:v>27.3</c:v>
                </c:pt>
                <c:pt idx="2028">
                  <c:v>27.3</c:v>
                </c:pt>
                <c:pt idx="2029">
                  <c:v>27.4</c:v>
                </c:pt>
                <c:pt idx="2030">
                  <c:v>27.5</c:v>
                </c:pt>
                <c:pt idx="2031">
                  <c:v>27.5</c:v>
                </c:pt>
                <c:pt idx="2032">
                  <c:v>27.5</c:v>
                </c:pt>
                <c:pt idx="2033">
                  <c:v>27.5</c:v>
                </c:pt>
                <c:pt idx="2034">
                  <c:v>27.6</c:v>
                </c:pt>
                <c:pt idx="2035">
                  <c:v>27.5</c:v>
                </c:pt>
                <c:pt idx="2036">
                  <c:v>27.6</c:v>
                </c:pt>
                <c:pt idx="2037">
                  <c:v>27.6</c:v>
                </c:pt>
                <c:pt idx="2038">
                  <c:v>27.5</c:v>
                </c:pt>
                <c:pt idx="2039">
                  <c:v>27.6</c:v>
                </c:pt>
                <c:pt idx="2040">
                  <c:v>27.6</c:v>
                </c:pt>
                <c:pt idx="2041">
                  <c:v>27.6</c:v>
                </c:pt>
                <c:pt idx="2042">
                  <c:v>27.5</c:v>
                </c:pt>
                <c:pt idx="2043">
                  <c:v>27.5</c:v>
                </c:pt>
                <c:pt idx="2044">
                  <c:v>27.4</c:v>
                </c:pt>
                <c:pt idx="2045">
                  <c:v>27.4</c:v>
                </c:pt>
                <c:pt idx="2046">
                  <c:v>27.3</c:v>
                </c:pt>
                <c:pt idx="2047">
                  <c:v>27.3</c:v>
                </c:pt>
                <c:pt idx="2048">
                  <c:v>27.3</c:v>
                </c:pt>
                <c:pt idx="2049">
                  <c:v>27.3</c:v>
                </c:pt>
                <c:pt idx="2050">
                  <c:v>27.2</c:v>
                </c:pt>
                <c:pt idx="2051">
                  <c:v>27.2</c:v>
                </c:pt>
                <c:pt idx="2052">
                  <c:v>27.2</c:v>
                </c:pt>
                <c:pt idx="2053">
                  <c:v>27.2</c:v>
                </c:pt>
                <c:pt idx="2054">
                  <c:v>27.2</c:v>
                </c:pt>
                <c:pt idx="2055">
                  <c:v>27.3</c:v>
                </c:pt>
                <c:pt idx="2056">
                  <c:v>27.3</c:v>
                </c:pt>
                <c:pt idx="2057">
                  <c:v>27.2</c:v>
                </c:pt>
                <c:pt idx="2058">
                  <c:v>27.2</c:v>
                </c:pt>
                <c:pt idx="2059">
                  <c:v>27.2</c:v>
                </c:pt>
                <c:pt idx="2060">
                  <c:v>27.2</c:v>
                </c:pt>
                <c:pt idx="2061">
                  <c:v>27.2</c:v>
                </c:pt>
                <c:pt idx="2062">
                  <c:v>27.2</c:v>
                </c:pt>
                <c:pt idx="2063">
                  <c:v>27.1</c:v>
                </c:pt>
                <c:pt idx="2064">
                  <c:v>27.1</c:v>
                </c:pt>
                <c:pt idx="2065">
                  <c:v>27.1</c:v>
                </c:pt>
                <c:pt idx="2066">
                  <c:v>27.1</c:v>
                </c:pt>
                <c:pt idx="2067">
                  <c:v>27.2</c:v>
                </c:pt>
                <c:pt idx="2068">
                  <c:v>27.2</c:v>
                </c:pt>
                <c:pt idx="2069">
                  <c:v>27.1</c:v>
                </c:pt>
                <c:pt idx="2070">
                  <c:v>27.1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27</c:v>
                </c:pt>
                <c:pt idx="2080">
                  <c:v>27.1</c:v>
                </c:pt>
                <c:pt idx="2081">
                  <c:v>27.1</c:v>
                </c:pt>
                <c:pt idx="2082">
                  <c:v>27.1</c:v>
                </c:pt>
                <c:pt idx="2083">
                  <c:v>27.1</c:v>
                </c:pt>
                <c:pt idx="2084">
                  <c:v>27.1</c:v>
                </c:pt>
                <c:pt idx="2085">
                  <c:v>27.1</c:v>
                </c:pt>
                <c:pt idx="2086">
                  <c:v>27.1</c:v>
                </c:pt>
                <c:pt idx="2087">
                  <c:v>27.1</c:v>
                </c:pt>
                <c:pt idx="2088">
                  <c:v>27.1</c:v>
                </c:pt>
                <c:pt idx="2089">
                  <c:v>27.1</c:v>
                </c:pt>
                <c:pt idx="2090">
                  <c:v>27.1</c:v>
                </c:pt>
                <c:pt idx="2091">
                  <c:v>27.1</c:v>
                </c:pt>
                <c:pt idx="2092">
                  <c:v>27.1</c:v>
                </c:pt>
                <c:pt idx="2093">
                  <c:v>27.1</c:v>
                </c:pt>
                <c:pt idx="2094">
                  <c:v>27</c:v>
                </c:pt>
                <c:pt idx="2095">
                  <c:v>27</c:v>
                </c:pt>
                <c:pt idx="2096">
                  <c:v>27</c:v>
                </c:pt>
                <c:pt idx="2097">
                  <c:v>27</c:v>
                </c:pt>
                <c:pt idx="2098">
                  <c:v>26.9</c:v>
                </c:pt>
                <c:pt idx="2099">
                  <c:v>27</c:v>
                </c:pt>
                <c:pt idx="2100">
                  <c:v>27</c:v>
                </c:pt>
                <c:pt idx="2101">
                  <c:v>27</c:v>
                </c:pt>
                <c:pt idx="2102">
                  <c:v>27</c:v>
                </c:pt>
                <c:pt idx="2103">
                  <c:v>27</c:v>
                </c:pt>
                <c:pt idx="2104">
                  <c:v>27.1</c:v>
                </c:pt>
                <c:pt idx="2105">
                  <c:v>27.1</c:v>
                </c:pt>
                <c:pt idx="2106">
                  <c:v>27.1</c:v>
                </c:pt>
                <c:pt idx="2107">
                  <c:v>27.1</c:v>
                </c:pt>
                <c:pt idx="2108">
                  <c:v>27.1</c:v>
                </c:pt>
                <c:pt idx="2109">
                  <c:v>27.1</c:v>
                </c:pt>
                <c:pt idx="2110">
                  <c:v>27.1</c:v>
                </c:pt>
                <c:pt idx="2111">
                  <c:v>27.1</c:v>
                </c:pt>
                <c:pt idx="2112">
                  <c:v>27.1</c:v>
                </c:pt>
                <c:pt idx="2113">
                  <c:v>27.1</c:v>
                </c:pt>
                <c:pt idx="2114">
                  <c:v>27.1</c:v>
                </c:pt>
                <c:pt idx="2115">
                  <c:v>27.1</c:v>
                </c:pt>
                <c:pt idx="2116">
                  <c:v>27.1</c:v>
                </c:pt>
                <c:pt idx="2117">
                  <c:v>27.1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26.9</c:v>
                </c:pt>
                <c:pt idx="2124">
                  <c:v>26.9</c:v>
                </c:pt>
                <c:pt idx="2125">
                  <c:v>26.9</c:v>
                </c:pt>
                <c:pt idx="2126">
                  <c:v>26.9</c:v>
                </c:pt>
                <c:pt idx="2127">
                  <c:v>26.9</c:v>
                </c:pt>
                <c:pt idx="2128">
                  <c:v>26.9</c:v>
                </c:pt>
                <c:pt idx="2129">
                  <c:v>26.9</c:v>
                </c:pt>
                <c:pt idx="2130">
                  <c:v>26.9</c:v>
                </c:pt>
                <c:pt idx="2131">
                  <c:v>26.9</c:v>
                </c:pt>
                <c:pt idx="2132">
                  <c:v>26.9</c:v>
                </c:pt>
                <c:pt idx="2133">
                  <c:v>26.9</c:v>
                </c:pt>
                <c:pt idx="2134">
                  <c:v>26.9</c:v>
                </c:pt>
                <c:pt idx="2135">
                  <c:v>26.8</c:v>
                </c:pt>
                <c:pt idx="2136">
                  <c:v>26.8</c:v>
                </c:pt>
                <c:pt idx="2137">
                  <c:v>26.7</c:v>
                </c:pt>
                <c:pt idx="2138">
                  <c:v>26.7</c:v>
                </c:pt>
                <c:pt idx="2139">
                  <c:v>26.7</c:v>
                </c:pt>
                <c:pt idx="2140">
                  <c:v>26.8</c:v>
                </c:pt>
                <c:pt idx="2141">
                  <c:v>26.8</c:v>
                </c:pt>
                <c:pt idx="2142">
                  <c:v>26.8</c:v>
                </c:pt>
                <c:pt idx="2143">
                  <c:v>26.8</c:v>
                </c:pt>
                <c:pt idx="2144">
                  <c:v>26.9</c:v>
                </c:pt>
                <c:pt idx="2145">
                  <c:v>26.9</c:v>
                </c:pt>
                <c:pt idx="2146">
                  <c:v>26.9</c:v>
                </c:pt>
                <c:pt idx="2147">
                  <c:v>26.9</c:v>
                </c:pt>
                <c:pt idx="2148">
                  <c:v>26.9</c:v>
                </c:pt>
                <c:pt idx="2149">
                  <c:v>26.9</c:v>
                </c:pt>
                <c:pt idx="2150">
                  <c:v>26.9</c:v>
                </c:pt>
                <c:pt idx="2151">
                  <c:v>27</c:v>
                </c:pt>
                <c:pt idx="2152">
                  <c:v>26.9</c:v>
                </c:pt>
                <c:pt idx="2153">
                  <c:v>26.9</c:v>
                </c:pt>
                <c:pt idx="2154">
                  <c:v>27</c:v>
                </c:pt>
                <c:pt idx="2155">
                  <c:v>27</c:v>
                </c:pt>
                <c:pt idx="2156">
                  <c:v>27</c:v>
                </c:pt>
                <c:pt idx="2157">
                  <c:v>27</c:v>
                </c:pt>
                <c:pt idx="2158">
                  <c:v>27</c:v>
                </c:pt>
                <c:pt idx="2159">
                  <c:v>26.9</c:v>
                </c:pt>
                <c:pt idx="2160">
                  <c:v>26.9</c:v>
                </c:pt>
                <c:pt idx="2161">
                  <c:v>26.9</c:v>
                </c:pt>
                <c:pt idx="2162">
                  <c:v>26.8</c:v>
                </c:pt>
                <c:pt idx="2163">
                  <c:v>26.8</c:v>
                </c:pt>
                <c:pt idx="2164">
                  <c:v>26.8</c:v>
                </c:pt>
                <c:pt idx="2165">
                  <c:v>26.8</c:v>
                </c:pt>
                <c:pt idx="2166">
                  <c:v>26.8</c:v>
                </c:pt>
                <c:pt idx="2167">
                  <c:v>26.7</c:v>
                </c:pt>
                <c:pt idx="2168">
                  <c:v>26.7</c:v>
                </c:pt>
                <c:pt idx="2169">
                  <c:v>26.6</c:v>
                </c:pt>
                <c:pt idx="2170">
                  <c:v>26.7</c:v>
                </c:pt>
                <c:pt idx="2171">
                  <c:v>26.7</c:v>
                </c:pt>
                <c:pt idx="2172">
                  <c:v>26.7</c:v>
                </c:pt>
                <c:pt idx="2173">
                  <c:v>26.7</c:v>
                </c:pt>
                <c:pt idx="2174">
                  <c:v>26.7</c:v>
                </c:pt>
                <c:pt idx="2175">
                  <c:v>26.7</c:v>
                </c:pt>
                <c:pt idx="2176">
                  <c:v>26.6</c:v>
                </c:pt>
                <c:pt idx="2177">
                  <c:v>26.6</c:v>
                </c:pt>
                <c:pt idx="2178">
                  <c:v>26.5</c:v>
                </c:pt>
                <c:pt idx="2179">
                  <c:v>26.5</c:v>
                </c:pt>
                <c:pt idx="2180">
                  <c:v>26.5</c:v>
                </c:pt>
                <c:pt idx="2181">
                  <c:v>26.5</c:v>
                </c:pt>
                <c:pt idx="2182">
                  <c:v>26.6</c:v>
                </c:pt>
                <c:pt idx="2183">
                  <c:v>26.6</c:v>
                </c:pt>
                <c:pt idx="2184">
                  <c:v>26.6</c:v>
                </c:pt>
                <c:pt idx="2185">
                  <c:v>26.6</c:v>
                </c:pt>
                <c:pt idx="2186">
                  <c:v>26.6</c:v>
                </c:pt>
                <c:pt idx="2187">
                  <c:v>26.6</c:v>
                </c:pt>
                <c:pt idx="2188">
                  <c:v>26.6</c:v>
                </c:pt>
                <c:pt idx="2189">
                  <c:v>26.5</c:v>
                </c:pt>
                <c:pt idx="2190">
                  <c:v>26.5</c:v>
                </c:pt>
                <c:pt idx="2191">
                  <c:v>26.4</c:v>
                </c:pt>
                <c:pt idx="2192">
                  <c:v>26.4</c:v>
                </c:pt>
                <c:pt idx="2193">
                  <c:v>26.4</c:v>
                </c:pt>
                <c:pt idx="2194">
                  <c:v>26.4</c:v>
                </c:pt>
                <c:pt idx="2195">
                  <c:v>26.4</c:v>
                </c:pt>
                <c:pt idx="2196">
                  <c:v>26.4</c:v>
                </c:pt>
                <c:pt idx="2197">
                  <c:v>26.4</c:v>
                </c:pt>
                <c:pt idx="2198">
                  <c:v>26.4</c:v>
                </c:pt>
                <c:pt idx="2199">
                  <c:v>26.5</c:v>
                </c:pt>
                <c:pt idx="2200">
                  <c:v>26.5</c:v>
                </c:pt>
                <c:pt idx="2201">
                  <c:v>26.5</c:v>
                </c:pt>
                <c:pt idx="2202">
                  <c:v>26.5</c:v>
                </c:pt>
                <c:pt idx="2203">
                  <c:v>26.5</c:v>
                </c:pt>
                <c:pt idx="2204">
                  <c:v>26.5</c:v>
                </c:pt>
                <c:pt idx="2205">
                  <c:v>26.5</c:v>
                </c:pt>
                <c:pt idx="2206">
                  <c:v>26.4</c:v>
                </c:pt>
                <c:pt idx="2207">
                  <c:v>26.4</c:v>
                </c:pt>
                <c:pt idx="2208">
                  <c:v>26.4</c:v>
                </c:pt>
                <c:pt idx="2209">
                  <c:v>26.4</c:v>
                </c:pt>
                <c:pt idx="2210">
                  <c:v>26.4</c:v>
                </c:pt>
                <c:pt idx="2211">
                  <c:v>26.4</c:v>
                </c:pt>
                <c:pt idx="2212">
                  <c:v>26.4</c:v>
                </c:pt>
                <c:pt idx="2213">
                  <c:v>26.4</c:v>
                </c:pt>
                <c:pt idx="2214">
                  <c:v>26.4</c:v>
                </c:pt>
                <c:pt idx="2215">
                  <c:v>26.4</c:v>
                </c:pt>
                <c:pt idx="2216">
                  <c:v>26.4</c:v>
                </c:pt>
                <c:pt idx="2217">
                  <c:v>26.4</c:v>
                </c:pt>
                <c:pt idx="2218">
                  <c:v>26.4</c:v>
                </c:pt>
                <c:pt idx="2219">
                  <c:v>26.5</c:v>
                </c:pt>
                <c:pt idx="2220">
                  <c:v>26.4</c:v>
                </c:pt>
                <c:pt idx="2221">
                  <c:v>26.5</c:v>
                </c:pt>
                <c:pt idx="2222">
                  <c:v>26.5</c:v>
                </c:pt>
                <c:pt idx="2223">
                  <c:v>26.5</c:v>
                </c:pt>
                <c:pt idx="2224">
                  <c:v>26.4</c:v>
                </c:pt>
                <c:pt idx="2225">
                  <c:v>26.4</c:v>
                </c:pt>
                <c:pt idx="2226">
                  <c:v>26.4</c:v>
                </c:pt>
                <c:pt idx="2227">
                  <c:v>26.4</c:v>
                </c:pt>
                <c:pt idx="2228">
                  <c:v>26.4</c:v>
                </c:pt>
                <c:pt idx="2229">
                  <c:v>26.4</c:v>
                </c:pt>
                <c:pt idx="2230">
                  <c:v>26.4</c:v>
                </c:pt>
                <c:pt idx="2231">
                  <c:v>26.4</c:v>
                </c:pt>
                <c:pt idx="2232">
                  <c:v>26.3</c:v>
                </c:pt>
                <c:pt idx="2233">
                  <c:v>26.3</c:v>
                </c:pt>
                <c:pt idx="2234">
                  <c:v>26.3</c:v>
                </c:pt>
                <c:pt idx="2235">
                  <c:v>26.2</c:v>
                </c:pt>
                <c:pt idx="2236">
                  <c:v>26.2</c:v>
                </c:pt>
                <c:pt idx="2237">
                  <c:v>26.3</c:v>
                </c:pt>
                <c:pt idx="2238">
                  <c:v>26.3</c:v>
                </c:pt>
                <c:pt idx="2239">
                  <c:v>26.3</c:v>
                </c:pt>
                <c:pt idx="2240">
                  <c:v>26.3</c:v>
                </c:pt>
                <c:pt idx="2241">
                  <c:v>26.4</c:v>
                </c:pt>
                <c:pt idx="2242">
                  <c:v>26.4</c:v>
                </c:pt>
                <c:pt idx="2243">
                  <c:v>26.4</c:v>
                </c:pt>
                <c:pt idx="2244">
                  <c:v>26.4</c:v>
                </c:pt>
                <c:pt idx="2245">
                  <c:v>26.4</c:v>
                </c:pt>
                <c:pt idx="2246">
                  <c:v>26.4</c:v>
                </c:pt>
                <c:pt idx="2247">
                  <c:v>26.4</c:v>
                </c:pt>
                <c:pt idx="2248">
                  <c:v>26.4</c:v>
                </c:pt>
                <c:pt idx="2249">
                  <c:v>26.4</c:v>
                </c:pt>
                <c:pt idx="2250">
                  <c:v>26.3</c:v>
                </c:pt>
                <c:pt idx="2251">
                  <c:v>26.3</c:v>
                </c:pt>
                <c:pt idx="2252">
                  <c:v>26.3</c:v>
                </c:pt>
                <c:pt idx="2253">
                  <c:v>26.3</c:v>
                </c:pt>
                <c:pt idx="2254">
                  <c:v>26.3</c:v>
                </c:pt>
                <c:pt idx="2255">
                  <c:v>26.3</c:v>
                </c:pt>
                <c:pt idx="2256">
                  <c:v>26.3</c:v>
                </c:pt>
                <c:pt idx="2257">
                  <c:v>26.3</c:v>
                </c:pt>
                <c:pt idx="2258">
                  <c:v>26.3</c:v>
                </c:pt>
                <c:pt idx="2259">
                  <c:v>26.3</c:v>
                </c:pt>
                <c:pt idx="2260">
                  <c:v>26.3</c:v>
                </c:pt>
                <c:pt idx="2261">
                  <c:v>26.2</c:v>
                </c:pt>
                <c:pt idx="2262">
                  <c:v>26.2</c:v>
                </c:pt>
                <c:pt idx="2263">
                  <c:v>26.2</c:v>
                </c:pt>
                <c:pt idx="2264">
                  <c:v>26.1</c:v>
                </c:pt>
                <c:pt idx="2265">
                  <c:v>26.1</c:v>
                </c:pt>
                <c:pt idx="2266">
                  <c:v>26.1</c:v>
                </c:pt>
                <c:pt idx="2267">
                  <c:v>26.1</c:v>
                </c:pt>
                <c:pt idx="2268">
                  <c:v>26.1</c:v>
                </c:pt>
                <c:pt idx="2269">
                  <c:v>26.1</c:v>
                </c:pt>
                <c:pt idx="2270">
                  <c:v>26.1</c:v>
                </c:pt>
                <c:pt idx="2271">
                  <c:v>26.1</c:v>
                </c:pt>
                <c:pt idx="2272">
                  <c:v>26.1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25.9</c:v>
                </c:pt>
                <c:pt idx="2278">
                  <c:v>25.9</c:v>
                </c:pt>
                <c:pt idx="2279">
                  <c:v>25.9</c:v>
                </c:pt>
                <c:pt idx="2280">
                  <c:v>25.9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26.1</c:v>
                </c:pt>
                <c:pt idx="2285">
                  <c:v>26.1</c:v>
                </c:pt>
                <c:pt idx="2286">
                  <c:v>26.1</c:v>
                </c:pt>
                <c:pt idx="2287">
                  <c:v>26.1</c:v>
                </c:pt>
                <c:pt idx="2288">
                  <c:v>26.1</c:v>
                </c:pt>
                <c:pt idx="2289">
                  <c:v>26.1</c:v>
                </c:pt>
                <c:pt idx="2290">
                  <c:v>26.1</c:v>
                </c:pt>
                <c:pt idx="2291">
                  <c:v>26.1</c:v>
                </c:pt>
                <c:pt idx="2292">
                  <c:v>26.1</c:v>
                </c:pt>
                <c:pt idx="2293">
                  <c:v>26.1</c:v>
                </c:pt>
                <c:pt idx="2294">
                  <c:v>26.1</c:v>
                </c:pt>
                <c:pt idx="2295">
                  <c:v>26.1</c:v>
                </c:pt>
                <c:pt idx="2296">
                  <c:v>26</c:v>
                </c:pt>
                <c:pt idx="2297">
                  <c:v>26</c:v>
                </c:pt>
                <c:pt idx="2298">
                  <c:v>25.9</c:v>
                </c:pt>
                <c:pt idx="2299">
                  <c:v>25.9</c:v>
                </c:pt>
                <c:pt idx="2300">
                  <c:v>25.9</c:v>
                </c:pt>
                <c:pt idx="2301">
                  <c:v>25.9</c:v>
                </c:pt>
                <c:pt idx="2302">
                  <c:v>26</c:v>
                </c:pt>
                <c:pt idx="2303">
                  <c:v>25.9</c:v>
                </c:pt>
                <c:pt idx="2304">
                  <c:v>26</c:v>
                </c:pt>
                <c:pt idx="2305">
                  <c:v>25.9</c:v>
                </c:pt>
                <c:pt idx="2306">
                  <c:v>25.9</c:v>
                </c:pt>
                <c:pt idx="2307">
                  <c:v>25.9</c:v>
                </c:pt>
                <c:pt idx="2308">
                  <c:v>25.9</c:v>
                </c:pt>
                <c:pt idx="2309">
                  <c:v>25.9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25.9</c:v>
                </c:pt>
                <c:pt idx="2317">
                  <c:v>25.9</c:v>
                </c:pt>
                <c:pt idx="2318">
                  <c:v>25.9</c:v>
                </c:pt>
                <c:pt idx="2319">
                  <c:v>25.9</c:v>
                </c:pt>
                <c:pt idx="2320">
                  <c:v>25.9</c:v>
                </c:pt>
                <c:pt idx="2321">
                  <c:v>25.9</c:v>
                </c:pt>
                <c:pt idx="2322">
                  <c:v>25.9</c:v>
                </c:pt>
                <c:pt idx="2323">
                  <c:v>25.9</c:v>
                </c:pt>
                <c:pt idx="2324">
                  <c:v>25.8</c:v>
                </c:pt>
                <c:pt idx="2325">
                  <c:v>25.8</c:v>
                </c:pt>
                <c:pt idx="2326">
                  <c:v>25.8</c:v>
                </c:pt>
                <c:pt idx="2327">
                  <c:v>25.8</c:v>
                </c:pt>
                <c:pt idx="2328">
                  <c:v>25.9</c:v>
                </c:pt>
                <c:pt idx="2329">
                  <c:v>25.8</c:v>
                </c:pt>
                <c:pt idx="2330">
                  <c:v>25.8</c:v>
                </c:pt>
                <c:pt idx="2331">
                  <c:v>25.8</c:v>
                </c:pt>
                <c:pt idx="2332">
                  <c:v>25.8</c:v>
                </c:pt>
                <c:pt idx="2333">
                  <c:v>25.8</c:v>
                </c:pt>
                <c:pt idx="2334">
                  <c:v>25.8</c:v>
                </c:pt>
                <c:pt idx="2335">
                  <c:v>25.8</c:v>
                </c:pt>
                <c:pt idx="2336">
                  <c:v>25.9</c:v>
                </c:pt>
                <c:pt idx="2337">
                  <c:v>25.9</c:v>
                </c:pt>
                <c:pt idx="2338">
                  <c:v>25.9</c:v>
                </c:pt>
                <c:pt idx="2339">
                  <c:v>25.9</c:v>
                </c:pt>
                <c:pt idx="2340">
                  <c:v>25.9</c:v>
                </c:pt>
                <c:pt idx="2341">
                  <c:v>25.9</c:v>
                </c:pt>
                <c:pt idx="2342">
                  <c:v>25.9</c:v>
                </c:pt>
                <c:pt idx="2343">
                  <c:v>25.9</c:v>
                </c:pt>
                <c:pt idx="2344">
                  <c:v>25.9</c:v>
                </c:pt>
                <c:pt idx="2345">
                  <c:v>25.9</c:v>
                </c:pt>
                <c:pt idx="2346">
                  <c:v>25.9</c:v>
                </c:pt>
                <c:pt idx="2347">
                  <c:v>25.8</c:v>
                </c:pt>
                <c:pt idx="2348">
                  <c:v>25.9</c:v>
                </c:pt>
                <c:pt idx="2349">
                  <c:v>25.9</c:v>
                </c:pt>
                <c:pt idx="2350">
                  <c:v>25.9</c:v>
                </c:pt>
                <c:pt idx="2351">
                  <c:v>25.9</c:v>
                </c:pt>
                <c:pt idx="2352">
                  <c:v>25.9</c:v>
                </c:pt>
                <c:pt idx="2353">
                  <c:v>25.8</c:v>
                </c:pt>
                <c:pt idx="2354">
                  <c:v>25.7</c:v>
                </c:pt>
                <c:pt idx="2355">
                  <c:v>25.7</c:v>
                </c:pt>
                <c:pt idx="2356">
                  <c:v>25.7</c:v>
                </c:pt>
                <c:pt idx="2357">
                  <c:v>25.7</c:v>
                </c:pt>
                <c:pt idx="2358">
                  <c:v>25.7</c:v>
                </c:pt>
                <c:pt idx="2359">
                  <c:v>25.7</c:v>
                </c:pt>
                <c:pt idx="2360">
                  <c:v>25.8</c:v>
                </c:pt>
                <c:pt idx="2361">
                  <c:v>25.7</c:v>
                </c:pt>
                <c:pt idx="2362">
                  <c:v>25.7</c:v>
                </c:pt>
                <c:pt idx="2363">
                  <c:v>25.7</c:v>
                </c:pt>
                <c:pt idx="2364">
                  <c:v>25.7</c:v>
                </c:pt>
                <c:pt idx="2365">
                  <c:v>25.7</c:v>
                </c:pt>
                <c:pt idx="2366">
                  <c:v>25.7</c:v>
                </c:pt>
                <c:pt idx="2367">
                  <c:v>25.7</c:v>
                </c:pt>
                <c:pt idx="2368">
                  <c:v>25.7</c:v>
                </c:pt>
                <c:pt idx="2369">
                  <c:v>25.7</c:v>
                </c:pt>
                <c:pt idx="2370">
                  <c:v>25.7</c:v>
                </c:pt>
                <c:pt idx="2371">
                  <c:v>25.7</c:v>
                </c:pt>
                <c:pt idx="2372">
                  <c:v>25.7</c:v>
                </c:pt>
                <c:pt idx="2373">
                  <c:v>25.7</c:v>
                </c:pt>
                <c:pt idx="2374">
                  <c:v>25.7</c:v>
                </c:pt>
                <c:pt idx="2375">
                  <c:v>25.7</c:v>
                </c:pt>
                <c:pt idx="2376">
                  <c:v>25.7</c:v>
                </c:pt>
                <c:pt idx="2377">
                  <c:v>25.7</c:v>
                </c:pt>
                <c:pt idx="2378">
                  <c:v>25.7</c:v>
                </c:pt>
                <c:pt idx="2379">
                  <c:v>25.7</c:v>
                </c:pt>
                <c:pt idx="2380">
                  <c:v>25.6</c:v>
                </c:pt>
                <c:pt idx="2381">
                  <c:v>25.6</c:v>
                </c:pt>
                <c:pt idx="2382">
                  <c:v>25.5</c:v>
                </c:pt>
                <c:pt idx="2383">
                  <c:v>25.6</c:v>
                </c:pt>
                <c:pt idx="2384">
                  <c:v>25.6</c:v>
                </c:pt>
                <c:pt idx="2385">
                  <c:v>25.6</c:v>
                </c:pt>
                <c:pt idx="2386">
                  <c:v>25.6</c:v>
                </c:pt>
                <c:pt idx="2387">
                  <c:v>25.6</c:v>
                </c:pt>
                <c:pt idx="2388">
                  <c:v>25.6</c:v>
                </c:pt>
                <c:pt idx="2389">
                  <c:v>25.6</c:v>
                </c:pt>
                <c:pt idx="2390">
                  <c:v>25.6</c:v>
                </c:pt>
                <c:pt idx="2391">
                  <c:v>25.7</c:v>
                </c:pt>
                <c:pt idx="2392">
                  <c:v>25.7</c:v>
                </c:pt>
                <c:pt idx="2393">
                  <c:v>25.7</c:v>
                </c:pt>
                <c:pt idx="2394">
                  <c:v>25.7</c:v>
                </c:pt>
                <c:pt idx="2395">
                  <c:v>25.7</c:v>
                </c:pt>
                <c:pt idx="2396">
                  <c:v>25.7</c:v>
                </c:pt>
                <c:pt idx="2397">
                  <c:v>25.7</c:v>
                </c:pt>
                <c:pt idx="2398">
                  <c:v>25.7</c:v>
                </c:pt>
                <c:pt idx="2399">
                  <c:v>25.7</c:v>
                </c:pt>
                <c:pt idx="2400">
                  <c:v>25.7</c:v>
                </c:pt>
                <c:pt idx="2401">
                  <c:v>25.7</c:v>
                </c:pt>
                <c:pt idx="2402">
                  <c:v>25.7</c:v>
                </c:pt>
                <c:pt idx="2403">
                  <c:v>25.7</c:v>
                </c:pt>
                <c:pt idx="2404">
                  <c:v>25.8</c:v>
                </c:pt>
                <c:pt idx="2405">
                  <c:v>25.8</c:v>
                </c:pt>
                <c:pt idx="2406">
                  <c:v>25.8</c:v>
                </c:pt>
                <c:pt idx="2407">
                  <c:v>25.8</c:v>
                </c:pt>
                <c:pt idx="2408">
                  <c:v>25.8</c:v>
                </c:pt>
                <c:pt idx="2409">
                  <c:v>25.7</c:v>
                </c:pt>
                <c:pt idx="2410">
                  <c:v>25.8</c:v>
                </c:pt>
                <c:pt idx="2411">
                  <c:v>25.8</c:v>
                </c:pt>
                <c:pt idx="2412">
                  <c:v>25.8</c:v>
                </c:pt>
                <c:pt idx="2413">
                  <c:v>25.8</c:v>
                </c:pt>
                <c:pt idx="2414">
                  <c:v>25.7</c:v>
                </c:pt>
                <c:pt idx="2415">
                  <c:v>25.8</c:v>
                </c:pt>
                <c:pt idx="2416">
                  <c:v>25.8</c:v>
                </c:pt>
                <c:pt idx="2417">
                  <c:v>25.8</c:v>
                </c:pt>
                <c:pt idx="2418">
                  <c:v>25.8</c:v>
                </c:pt>
                <c:pt idx="2419">
                  <c:v>25.8</c:v>
                </c:pt>
                <c:pt idx="2420">
                  <c:v>25.8</c:v>
                </c:pt>
                <c:pt idx="2421">
                  <c:v>25.8</c:v>
                </c:pt>
                <c:pt idx="2422">
                  <c:v>25.7</c:v>
                </c:pt>
                <c:pt idx="2423">
                  <c:v>25.7</c:v>
                </c:pt>
                <c:pt idx="2424">
                  <c:v>25.7</c:v>
                </c:pt>
                <c:pt idx="2425">
                  <c:v>25.7</c:v>
                </c:pt>
                <c:pt idx="2426">
                  <c:v>25.8</c:v>
                </c:pt>
                <c:pt idx="2427">
                  <c:v>25.8</c:v>
                </c:pt>
                <c:pt idx="2428">
                  <c:v>25.8</c:v>
                </c:pt>
                <c:pt idx="2429">
                  <c:v>25.7</c:v>
                </c:pt>
                <c:pt idx="2430">
                  <c:v>25.7</c:v>
                </c:pt>
                <c:pt idx="2431">
                  <c:v>25.7</c:v>
                </c:pt>
                <c:pt idx="2432">
                  <c:v>25.7</c:v>
                </c:pt>
                <c:pt idx="2433">
                  <c:v>25.7</c:v>
                </c:pt>
                <c:pt idx="2434">
                  <c:v>25.7</c:v>
                </c:pt>
                <c:pt idx="2435">
                  <c:v>25.7</c:v>
                </c:pt>
                <c:pt idx="2436">
                  <c:v>25.7</c:v>
                </c:pt>
                <c:pt idx="2437">
                  <c:v>25.7</c:v>
                </c:pt>
                <c:pt idx="2438">
                  <c:v>25.7</c:v>
                </c:pt>
                <c:pt idx="2439">
                  <c:v>25.7</c:v>
                </c:pt>
                <c:pt idx="2440">
                  <c:v>25.7</c:v>
                </c:pt>
                <c:pt idx="2441">
                  <c:v>25.7</c:v>
                </c:pt>
                <c:pt idx="2442">
                  <c:v>25.8</c:v>
                </c:pt>
                <c:pt idx="2443">
                  <c:v>25.8</c:v>
                </c:pt>
                <c:pt idx="2444">
                  <c:v>25.8</c:v>
                </c:pt>
                <c:pt idx="2445">
                  <c:v>25.8</c:v>
                </c:pt>
                <c:pt idx="2446">
                  <c:v>25.7</c:v>
                </c:pt>
                <c:pt idx="2447">
                  <c:v>25.7</c:v>
                </c:pt>
                <c:pt idx="2448">
                  <c:v>25.6</c:v>
                </c:pt>
                <c:pt idx="2449">
                  <c:v>25.6</c:v>
                </c:pt>
                <c:pt idx="2450">
                  <c:v>25.6</c:v>
                </c:pt>
                <c:pt idx="2451">
                  <c:v>25.6</c:v>
                </c:pt>
                <c:pt idx="2452">
                  <c:v>25.7</c:v>
                </c:pt>
                <c:pt idx="2453">
                  <c:v>25.7</c:v>
                </c:pt>
                <c:pt idx="2454">
                  <c:v>25.6</c:v>
                </c:pt>
                <c:pt idx="2455">
                  <c:v>25.6</c:v>
                </c:pt>
                <c:pt idx="2456">
                  <c:v>25.6</c:v>
                </c:pt>
                <c:pt idx="2457">
                  <c:v>25.7</c:v>
                </c:pt>
                <c:pt idx="2458">
                  <c:v>25.7</c:v>
                </c:pt>
                <c:pt idx="2459">
                  <c:v>25.7</c:v>
                </c:pt>
                <c:pt idx="2460">
                  <c:v>25.6</c:v>
                </c:pt>
                <c:pt idx="2461">
                  <c:v>25.6</c:v>
                </c:pt>
                <c:pt idx="2462">
                  <c:v>25.6</c:v>
                </c:pt>
                <c:pt idx="2463">
                  <c:v>25.5</c:v>
                </c:pt>
                <c:pt idx="2464">
                  <c:v>25.5</c:v>
                </c:pt>
                <c:pt idx="2465">
                  <c:v>25.5</c:v>
                </c:pt>
                <c:pt idx="2466">
                  <c:v>25.5</c:v>
                </c:pt>
                <c:pt idx="2467">
                  <c:v>25.5</c:v>
                </c:pt>
                <c:pt idx="2468">
                  <c:v>25.5</c:v>
                </c:pt>
                <c:pt idx="2469">
                  <c:v>25.6</c:v>
                </c:pt>
                <c:pt idx="2470">
                  <c:v>25.6</c:v>
                </c:pt>
                <c:pt idx="2471">
                  <c:v>25.6</c:v>
                </c:pt>
                <c:pt idx="2472">
                  <c:v>25.6</c:v>
                </c:pt>
                <c:pt idx="2473">
                  <c:v>25.6</c:v>
                </c:pt>
                <c:pt idx="2474">
                  <c:v>25.6</c:v>
                </c:pt>
                <c:pt idx="2475">
                  <c:v>25.7</c:v>
                </c:pt>
                <c:pt idx="2476">
                  <c:v>25.7</c:v>
                </c:pt>
                <c:pt idx="2477">
                  <c:v>25.7</c:v>
                </c:pt>
                <c:pt idx="2478">
                  <c:v>25.7</c:v>
                </c:pt>
                <c:pt idx="2479">
                  <c:v>25.7</c:v>
                </c:pt>
                <c:pt idx="2480">
                  <c:v>25.7</c:v>
                </c:pt>
                <c:pt idx="2481">
                  <c:v>25.7</c:v>
                </c:pt>
                <c:pt idx="2482">
                  <c:v>25.7</c:v>
                </c:pt>
                <c:pt idx="2483">
                  <c:v>25.7</c:v>
                </c:pt>
                <c:pt idx="2484">
                  <c:v>25.7</c:v>
                </c:pt>
                <c:pt idx="2485">
                  <c:v>25.7</c:v>
                </c:pt>
                <c:pt idx="2486">
                  <c:v>25.8</c:v>
                </c:pt>
                <c:pt idx="2487">
                  <c:v>25.8</c:v>
                </c:pt>
                <c:pt idx="2488">
                  <c:v>25.8</c:v>
                </c:pt>
                <c:pt idx="2489">
                  <c:v>25.7</c:v>
                </c:pt>
                <c:pt idx="2490">
                  <c:v>25.7</c:v>
                </c:pt>
                <c:pt idx="2491">
                  <c:v>25.8</c:v>
                </c:pt>
                <c:pt idx="2492">
                  <c:v>25.9</c:v>
                </c:pt>
                <c:pt idx="2493">
                  <c:v>26</c:v>
                </c:pt>
                <c:pt idx="2494">
                  <c:v>26.1</c:v>
                </c:pt>
                <c:pt idx="2495">
                  <c:v>26.1</c:v>
                </c:pt>
                <c:pt idx="2496">
                  <c:v>26.2</c:v>
                </c:pt>
                <c:pt idx="2497">
                  <c:v>26.2</c:v>
                </c:pt>
                <c:pt idx="2498">
                  <c:v>26.3</c:v>
                </c:pt>
                <c:pt idx="2499">
                  <c:v>26.3</c:v>
                </c:pt>
                <c:pt idx="2500">
                  <c:v>26.3</c:v>
                </c:pt>
                <c:pt idx="2501">
                  <c:v>26.3</c:v>
                </c:pt>
                <c:pt idx="2502">
                  <c:v>26.3</c:v>
                </c:pt>
                <c:pt idx="2503">
                  <c:v>26.4</c:v>
                </c:pt>
                <c:pt idx="2504">
                  <c:v>26.4</c:v>
                </c:pt>
                <c:pt idx="2505">
                  <c:v>26.4</c:v>
                </c:pt>
                <c:pt idx="2506">
                  <c:v>26.4</c:v>
                </c:pt>
                <c:pt idx="2507">
                  <c:v>26.4</c:v>
                </c:pt>
                <c:pt idx="2508">
                  <c:v>26.4</c:v>
                </c:pt>
                <c:pt idx="2509">
                  <c:v>26.5</c:v>
                </c:pt>
                <c:pt idx="2510">
                  <c:v>26.5</c:v>
                </c:pt>
                <c:pt idx="2511">
                  <c:v>26.5</c:v>
                </c:pt>
                <c:pt idx="2512">
                  <c:v>26.5</c:v>
                </c:pt>
                <c:pt idx="2513">
                  <c:v>26.5</c:v>
                </c:pt>
                <c:pt idx="2514">
                  <c:v>26.5</c:v>
                </c:pt>
                <c:pt idx="2515">
                  <c:v>26.5</c:v>
                </c:pt>
                <c:pt idx="2516">
                  <c:v>26.5</c:v>
                </c:pt>
                <c:pt idx="2517">
                  <c:v>26.5</c:v>
                </c:pt>
                <c:pt idx="2518">
                  <c:v>26.6</c:v>
                </c:pt>
                <c:pt idx="2519">
                  <c:v>26.6</c:v>
                </c:pt>
                <c:pt idx="2520">
                  <c:v>26.5</c:v>
                </c:pt>
                <c:pt idx="2521">
                  <c:v>26.6</c:v>
                </c:pt>
                <c:pt idx="2522">
                  <c:v>26.5</c:v>
                </c:pt>
                <c:pt idx="2523">
                  <c:v>26.5</c:v>
                </c:pt>
                <c:pt idx="2524">
                  <c:v>26.5</c:v>
                </c:pt>
                <c:pt idx="2525">
                  <c:v>26.5</c:v>
                </c:pt>
                <c:pt idx="2526">
                  <c:v>26.5</c:v>
                </c:pt>
                <c:pt idx="2527">
                  <c:v>26.5</c:v>
                </c:pt>
                <c:pt idx="2528">
                  <c:v>26.5</c:v>
                </c:pt>
                <c:pt idx="2529">
                  <c:v>26.5</c:v>
                </c:pt>
                <c:pt idx="2530">
                  <c:v>26.5</c:v>
                </c:pt>
                <c:pt idx="2531">
                  <c:v>26.5</c:v>
                </c:pt>
                <c:pt idx="2532">
                  <c:v>26.5</c:v>
                </c:pt>
                <c:pt idx="2533">
                  <c:v>26.6</c:v>
                </c:pt>
                <c:pt idx="2534">
                  <c:v>26.5</c:v>
                </c:pt>
                <c:pt idx="2535">
                  <c:v>26.5</c:v>
                </c:pt>
                <c:pt idx="2536">
                  <c:v>26.5</c:v>
                </c:pt>
                <c:pt idx="2537">
                  <c:v>26.5</c:v>
                </c:pt>
                <c:pt idx="2538">
                  <c:v>26.5</c:v>
                </c:pt>
                <c:pt idx="2539">
                  <c:v>26.5</c:v>
                </c:pt>
                <c:pt idx="2540">
                  <c:v>26.4</c:v>
                </c:pt>
                <c:pt idx="2541">
                  <c:v>26.5</c:v>
                </c:pt>
                <c:pt idx="2542">
                  <c:v>26.5</c:v>
                </c:pt>
                <c:pt idx="2543">
                  <c:v>26.5</c:v>
                </c:pt>
                <c:pt idx="2544">
                  <c:v>26.5</c:v>
                </c:pt>
                <c:pt idx="2545">
                  <c:v>26.5</c:v>
                </c:pt>
                <c:pt idx="2546">
                  <c:v>26.5</c:v>
                </c:pt>
                <c:pt idx="2547">
                  <c:v>26.5</c:v>
                </c:pt>
                <c:pt idx="2548">
                  <c:v>26.5</c:v>
                </c:pt>
                <c:pt idx="2549">
                  <c:v>26.5</c:v>
                </c:pt>
                <c:pt idx="2550">
                  <c:v>26.5</c:v>
                </c:pt>
                <c:pt idx="2551">
                  <c:v>26.5</c:v>
                </c:pt>
                <c:pt idx="2552">
                  <c:v>26.5</c:v>
                </c:pt>
                <c:pt idx="2553">
                  <c:v>26.5</c:v>
                </c:pt>
                <c:pt idx="2554">
                  <c:v>26.5</c:v>
                </c:pt>
                <c:pt idx="2555">
                  <c:v>26.5</c:v>
                </c:pt>
                <c:pt idx="2556">
                  <c:v>26.5</c:v>
                </c:pt>
                <c:pt idx="2557">
                  <c:v>26.4</c:v>
                </c:pt>
                <c:pt idx="2558">
                  <c:v>26.4</c:v>
                </c:pt>
                <c:pt idx="2559">
                  <c:v>26.4</c:v>
                </c:pt>
                <c:pt idx="2560">
                  <c:v>26.4</c:v>
                </c:pt>
                <c:pt idx="2561">
                  <c:v>26.4</c:v>
                </c:pt>
                <c:pt idx="2562">
                  <c:v>26.4</c:v>
                </c:pt>
                <c:pt idx="2563">
                  <c:v>26.4</c:v>
                </c:pt>
                <c:pt idx="2564">
                  <c:v>26.4</c:v>
                </c:pt>
                <c:pt idx="2565">
                  <c:v>26.4</c:v>
                </c:pt>
                <c:pt idx="2566">
                  <c:v>26.4</c:v>
                </c:pt>
                <c:pt idx="2567">
                  <c:v>26.4</c:v>
                </c:pt>
                <c:pt idx="2568">
                  <c:v>26.4</c:v>
                </c:pt>
                <c:pt idx="2569">
                  <c:v>26.4</c:v>
                </c:pt>
                <c:pt idx="2570">
                  <c:v>26.4</c:v>
                </c:pt>
                <c:pt idx="2571">
                  <c:v>26.4</c:v>
                </c:pt>
                <c:pt idx="2572">
                  <c:v>26.5</c:v>
                </c:pt>
                <c:pt idx="2573">
                  <c:v>26.4</c:v>
                </c:pt>
                <c:pt idx="2574">
                  <c:v>26.4</c:v>
                </c:pt>
                <c:pt idx="2575">
                  <c:v>26.4</c:v>
                </c:pt>
                <c:pt idx="2576">
                  <c:v>26.3</c:v>
                </c:pt>
                <c:pt idx="2577">
                  <c:v>26.3</c:v>
                </c:pt>
                <c:pt idx="2578">
                  <c:v>26.3</c:v>
                </c:pt>
                <c:pt idx="2579">
                  <c:v>26.2</c:v>
                </c:pt>
                <c:pt idx="2580">
                  <c:v>26.3</c:v>
                </c:pt>
                <c:pt idx="2581">
                  <c:v>26.2</c:v>
                </c:pt>
                <c:pt idx="2582">
                  <c:v>26.2</c:v>
                </c:pt>
                <c:pt idx="2583">
                  <c:v>26.2</c:v>
                </c:pt>
                <c:pt idx="2584">
                  <c:v>26.1</c:v>
                </c:pt>
                <c:pt idx="2585">
                  <c:v>26.2</c:v>
                </c:pt>
                <c:pt idx="2586">
                  <c:v>26.1</c:v>
                </c:pt>
                <c:pt idx="2587">
                  <c:v>26.1</c:v>
                </c:pt>
                <c:pt idx="2588">
                  <c:v>26.1</c:v>
                </c:pt>
                <c:pt idx="2589">
                  <c:v>26.1</c:v>
                </c:pt>
                <c:pt idx="2590">
                  <c:v>26.2</c:v>
                </c:pt>
                <c:pt idx="2591">
                  <c:v>26.2</c:v>
                </c:pt>
                <c:pt idx="2592">
                  <c:v>26.2</c:v>
                </c:pt>
                <c:pt idx="2593">
                  <c:v>26.2</c:v>
                </c:pt>
                <c:pt idx="2594">
                  <c:v>26.2</c:v>
                </c:pt>
                <c:pt idx="2595">
                  <c:v>26.2</c:v>
                </c:pt>
                <c:pt idx="2596">
                  <c:v>26.2</c:v>
                </c:pt>
                <c:pt idx="2597">
                  <c:v>26.2</c:v>
                </c:pt>
                <c:pt idx="2598">
                  <c:v>26.2</c:v>
                </c:pt>
                <c:pt idx="2599">
                  <c:v>26.2</c:v>
                </c:pt>
                <c:pt idx="2600">
                  <c:v>26.2</c:v>
                </c:pt>
                <c:pt idx="2601">
                  <c:v>26.2</c:v>
                </c:pt>
                <c:pt idx="2602">
                  <c:v>26.2</c:v>
                </c:pt>
                <c:pt idx="2603">
                  <c:v>26.2</c:v>
                </c:pt>
                <c:pt idx="2604">
                  <c:v>26.1</c:v>
                </c:pt>
                <c:pt idx="2605">
                  <c:v>26.1</c:v>
                </c:pt>
                <c:pt idx="2606">
                  <c:v>26.2</c:v>
                </c:pt>
                <c:pt idx="2607">
                  <c:v>26.2</c:v>
                </c:pt>
                <c:pt idx="2608">
                  <c:v>26.2</c:v>
                </c:pt>
                <c:pt idx="2609">
                  <c:v>26.2</c:v>
                </c:pt>
                <c:pt idx="2610">
                  <c:v>26.2</c:v>
                </c:pt>
                <c:pt idx="2611">
                  <c:v>26.2</c:v>
                </c:pt>
                <c:pt idx="2612">
                  <c:v>26.2</c:v>
                </c:pt>
                <c:pt idx="2613">
                  <c:v>26.2</c:v>
                </c:pt>
                <c:pt idx="2614">
                  <c:v>26.2</c:v>
                </c:pt>
                <c:pt idx="2615">
                  <c:v>26.2</c:v>
                </c:pt>
                <c:pt idx="2616">
                  <c:v>26.2</c:v>
                </c:pt>
                <c:pt idx="2617">
                  <c:v>26.3</c:v>
                </c:pt>
                <c:pt idx="2618">
                  <c:v>26.3</c:v>
                </c:pt>
                <c:pt idx="2619">
                  <c:v>26.3</c:v>
                </c:pt>
                <c:pt idx="2620">
                  <c:v>26.3</c:v>
                </c:pt>
                <c:pt idx="2621">
                  <c:v>26.3</c:v>
                </c:pt>
                <c:pt idx="2622">
                  <c:v>26.3</c:v>
                </c:pt>
                <c:pt idx="2623">
                  <c:v>26.3</c:v>
                </c:pt>
                <c:pt idx="2624">
                  <c:v>26.4</c:v>
                </c:pt>
                <c:pt idx="2625">
                  <c:v>26.4</c:v>
                </c:pt>
                <c:pt idx="2626">
                  <c:v>26.4</c:v>
                </c:pt>
                <c:pt idx="2627">
                  <c:v>26.4</c:v>
                </c:pt>
                <c:pt idx="2628">
                  <c:v>26.5</c:v>
                </c:pt>
                <c:pt idx="2629">
                  <c:v>26.5</c:v>
                </c:pt>
                <c:pt idx="2630">
                  <c:v>26.5</c:v>
                </c:pt>
                <c:pt idx="2631">
                  <c:v>26.6</c:v>
                </c:pt>
                <c:pt idx="2632">
                  <c:v>26.6</c:v>
                </c:pt>
                <c:pt idx="2633">
                  <c:v>26.6</c:v>
                </c:pt>
                <c:pt idx="2634">
                  <c:v>26.6</c:v>
                </c:pt>
                <c:pt idx="2635">
                  <c:v>26.6</c:v>
                </c:pt>
                <c:pt idx="2636">
                  <c:v>26.7</c:v>
                </c:pt>
                <c:pt idx="2637">
                  <c:v>26.8</c:v>
                </c:pt>
                <c:pt idx="2638">
                  <c:v>26.8</c:v>
                </c:pt>
                <c:pt idx="2639">
                  <c:v>26.8</c:v>
                </c:pt>
                <c:pt idx="2640">
                  <c:v>26.9</c:v>
                </c:pt>
                <c:pt idx="2641">
                  <c:v>26.9</c:v>
                </c:pt>
                <c:pt idx="2642">
                  <c:v>26.9</c:v>
                </c:pt>
                <c:pt idx="2643">
                  <c:v>27</c:v>
                </c:pt>
                <c:pt idx="2644">
                  <c:v>27</c:v>
                </c:pt>
                <c:pt idx="2645">
                  <c:v>27.1</c:v>
                </c:pt>
                <c:pt idx="2646">
                  <c:v>27.2</c:v>
                </c:pt>
                <c:pt idx="2647">
                  <c:v>27.2</c:v>
                </c:pt>
                <c:pt idx="2648">
                  <c:v>27.3</c:v>
                </c:pt>
                <c:pt idx="2649">
                  <c:v>27.3</c:v>
                </c:pt>
                <c:pt idx="2650">
                  <c:v>27.4</c:v>
                </c:pt>
                <c:pt idx="2651">
                  <c:v>27.4</c:v>
                </c:pt>
                <c:pt idx="2652">
                  <c:v>27.5</c:v>
                </c:pt>
                <c:pt idx="2653">
                  <c:v>27.5</c:v>
                </c:pt>
                <c:pt idx="2654">
                  <c:v>27.6</c:v>
                </c:pt>
                <c:pt idx="2655">
                  <c:v>27.6</c:v>
                </c:pt>
                <c:pt idx="2656">
                  <c:v>27.7</c:v>
                </c:pt>
                <c:pt idx="2657">
                  <c:v>27.7</c:v>
                </c:pt>
                <c:pt idx="2658">
                  <c:v>27.8</c:v>
                </c:pt>
                <c:pt idx="2659">
                  <c:v>27.9</c:v>
                </c:pt>
                <c:pt idx="2660">
                  <c:v>27.9</c:v>
                </c:pt>
                <c:pt idx="2661">
                  <c:v>28</c:v>
                </c:pt>
                <c:pt idx="2662">
                  <c:v>28</c:v>
                </c:pt>
                <c:pt idx="2663">
                  <c:v>28.1</c:v>
                </c:pt>
                <c:pt idx="2664">
                  <c:v>28.1</c:v>
                </c:pt>
                <c:pt idx="2665">
                  <c:v>28.2</c:v>
                </c:pt>
                <c:pt idx="2666">
                  <c:v>28.2</c:v>
                </c:pt>
                <c:pt idx="2667">
                  <c:v>28.2</c:v>
                </c:pt>
                <c:pt idx="2668">
                  <c:v>28.3</c:v>
                </c:pt>
                <c:pt idx="2669">
                  <c:v>28.3</c:v>
                </c:pt>
                <c:pt idx="2670">
                  <c:v>28.3</c:v>
                </c:pt>
                <c:pt idx="2671">
                  <c:v>28.4</c:v>
                </c:pt>
                <c:pt idx="2672">
                  <c:v>28.4</c:v>
                </c:pt>
                <c:pt idx="2673">
                  <c:v>28.4</c:v>
                </c:pt>
                <c:pt idx="2674">
                  <c:v>28.4</c:v>
                </c:pt>
                <c:pt idx="2675">
                  <c:v>28.4</c:v>
                </c:pt>
                <c:pt idx="2676">
                  <c:v>28.5</c:v>
                </c:pt>
                <c:pt idx="2677">
                  <c:v>28.5</c:v>
                </c:pt>
                <c:pt idx="2678">
                  <c:v>28.5</c:v>
                </c:pt>
                <c:pt idx="2679">
                  <c:v>28.5</c:v>
                </c:pt>
                <c:pt idx="2680">
                  <c:v>28.6</c:v>
                </c:pt>
                <c:pt idx="2681">
                  <c:v>28.5</c:v>
                </c:pt>
                <c:pt idx="2682">
                  <c:v>28.5</c:v>
                </c:pt>
                <c:pt idx="2683">
                  <c:v>28.5</c:v>
                </c:pt>
                <c:pt idx="2684">
                  <c:v>28.5</c:v>
                </c:pt>
                <c:pt idx="2685">
                  <c:v>28.6</c:v>
                </c:pt>
                <c:pt idx="2686">
                  <c:v>28.6</c:v>
                </c:pt>
                <c:pt idx="2687">
                  <c:v>28.6</c:v>
                </c:pt>
                <c:pt idx="2688">
                  <c:v>28.6</c:v>
                </c:pt>
                <c:pt idx="2689">
                  <c:v>28.6</c:v>
                </c:pt>
                <c:pt idx="2690">
                  <c:v>28.6</c:v>
                </c:pt>
                <c:pt idx="2691">
                  <c:v>28.6</c:v>
                </c:pt>
                <c:pt idx="2692">
                  <c:v>28.6</c:v>
                </c:pt>
                <c:pt idx="2693">
                  <c:v>28.7</c:v>
                </c:pt>
                <c:pt idx="2694">
                  <c:v>28.6</c:v>
                </c:pt>
                <c:pt idx="2695">
                  <c:v>28.6</c:v>
                </c:pt>
                <c:pt idx="2696">
                  <c:v>28.6</c:v>
                </c:pt>
                <c:pt idx="2697">
                  <c:v>28.6</c:v>
                </c:pt>
                <c:pt idx="2698">
                  <c:v>28.6</c:v>
                </c:pt>
                <c:pt idx="2699">
                  <c:v>28.7</c:v>
                </c:pt>
                <c:pt idx="2700">
                  <c:v>28.6</c:v>
                </c:pt>
                <c:pt idx="2701">
                  <c:v>28.6</c:v>
                </c:pt>
                <c:pt idx="2702">
                  <c:v>28.7</c:v>
                </c:pt>
                <c:pt idx="2703">
                  <c:v>28.7</c:v>
                </c:pt>
                <c:pt idx="2704">
                  <c:v>28.7</c:v>
                </c:pt>
                <c:pt idx="2705">
                  <c:v>28.8</c:v>
                </c:pt>
                <c:pt idx="2706">
                  <c:v>28.8</c:v>
                </c:pt>
                <c:pt idx="2707">
                  <c:v>28.9</c:v>
                </c:pt>
                <c:pt idx="2708">
                  <c:v>28.9</c:v>
                </c:pt>
                <c:pt idx="2709">
                  <c:v>28.9</c:v>
                </c:pt>
                <c:pt idx="2710">
                  <c:v>29</c:v>
                </c:pt>
                <c:pt idx="2711">
                  <c:v>28.9</c:v>
                </c:pt>
                <c:pt idx="2712">
                  <c:v>28.9</c:v>
                </c:pt>
                <c:pt idx="2713">
                  <c:v>28.9</c:v>
                </c:pt>
                <c:pt idx="2714">
                  <c:v>29</c:v>
                </c:pt>
                <c:pt idx="2715">
                  <c:v>28.9</c:v>
                </c:pt>
                <c:pt idx="2716">
                  <c:v>28.9</c:v>
                </c:pt>
                <c:pt idx="2717">
                  <c:v>29</c:v>
                </c:pt>
                <c:pt idx="2718">
                  <c:v>29</c:v>
                </c:pt>
                <c:pt idx="2719">
                  <c:v>29</c:v>
                </c:pt>
                <c:pt idx="2720">
                  <c:v>29.1</c:v>
                </c:pt>
                <c:pt idx="2721">
                  <c:v>29.1</c:v>
                </c:pt>
                <c:pt idx="2722">
                  <c:v>29.1</c:v>
                </c:pt>
                <c:pt idx="2723">
                  <c:v>29.1</c:v>
                </c:pt>
                <c:pt idx="2724">
                  <c:v>29.2</c:v>
                </c:pt>
                <c:pt idx="2725">
                  <c:v>29.2</c:v>
                </c:pt>
                <c:pt idx="2726">
                  <c:v>29.2</c:v>
                </c:pt>
                <c:pt idx="2727">
                  <c:v>29.3</c:v>
                </c:pt>
                <c:pt idx="2728">
                  <c:v>29.3</c:v>
                </c:pt>
                <c:pt idx="2729">
                  <c:v>29.4</c:v>
                </c:pt>
                <c:pt idx="2730">
                  <c:v>29.4</c:v>
                </c:pt>
                <c:pt idx="2731">
                  <c:v>29.4</c:v>
                </c:pt>
                <c:pt idx="2732">
                  <c:v>29.4</c:v>
                </c:pt>
                <c:pt idx="2733">
                  <c:v>29.5</c:v>
                </c:pt>
                <c:pt idx="2734">
                  <c:v>29.5</c:v>
                </c:pt>
                <c:pt idx="2735">
                  <c:v>29.5</c:v>
                </c:pt>
                <c:pt idx="2736">
                  <c:v>29.4</c:v>
                </c:pt>
                <c:pt idx="2737">
                  <c:v>29.4</c:v>
                </c:pt>
                <c:pt idx="2738">
                  <c:v>29.5</c:v>
                </c:pt>
                <c:pt idx="2739">
                  <c:v>29.4</c:v>
                </c:pt>
                <c:pt idx="2740">
                  <c:v>29.4</c:v>
                </c:pt>
                <c:pt idx="2741">
                  <c:v>29.3</c:v>
                </c:pt>
                <c:pt idx="2742">
                  <c:v>29.4</c:v>
                </c:pt>
                <c:pt idx="2743">
                  <c:v>29.5</c:v>
                </c:pt>
                <c:pt idx="2744">
                  <c:v>29.5</c:v>
                </c:pt>
                <c:pt idx="2745">
                  <c:v>29.5</c:v>
                </c:pt>
                <c:pt idx="2746">
                  <c:v>29.6</c:v>
                </c:pt>
                <c:pt idx="2747">
                  <c:v>29.7</c:v>
                </c:pt>
                <c:pt idx="2748">
                  <c:v>29.7</c:v>
                </c:pt>
                <c:pt idx="2749">
                  <c:v>29.7</c:v>
                </c:pt>
                <c:pt idx="2750">
                  <c:v>29.7</c:v>
                </c:pt>
                <c:pt idx="2751">
                  <c:v>29.7</c:v>
                </c:pt>
                <c:pt idx="2752">
                  <c:v>29.8</c:v>
                </c:pt>
                <c:pt idx="2753">
                  <c:v>29.9</c:v>
                </c:pt>
                <c:pt idx="2754">
                  <c:v>29.9</c:v>
                </c:pt>
                <c:pt idx="2755">
                  <c:v>30</c:v>
                </c:pt>
                <c:pt idx="2756">
                  <c:v>30</c:v>
                </c:pt>
                <c:pt idx="2757">
                  <c:v>30.1</c:v>
                </c:pt>
                <c:pt idx="2758">
                  <c:v>30</c:v>
                </c:pt>
                <c:pt idx="2759">
                  <c:v>30</c:v>
                </c:pt>
                <c:pt idx="2760">
                  <c:v>30</c:v>
                </c:pt>
                <c:pt idx="2761">
                  <c:v>29.9</c:v>
                </c:pt>
                <c:pt idx="2762">
                  <c:v>29.8</c:v>
                </c:pt>
                <c:pt idx="2763">
                  <c:v>29.8</c:v>
                </c:pt>
                <c:pt idx="2764">
                  <c:v>29.8</c:v>
                </c:pt>
                <c:pt idx="2765">
                  <c:v>29.9</c:v>
                </c:pt>
                <c:pt idx="2766">
                  <c:v>29.9</c:v>
                </c:pt>
                <c:pt idx="2767">
                  <c:v>29.8</c:v>
                </c:pt>
                <c:pt idx="2768">
                  <c:v>29.8</c:v>
                </c:pt>
                <c:pt idx="2769">
                  <c:v>29.8</c:v>
                </c:pt>
                <c:pt idx="2770">
                  <c:v>29.8</c:v>
                </c:pt>
                <c:pt idx="2771">
                  <c:v>29.8</c:v>
                </c:pt>
                <c:pt idx="2772">
                  <c:v>29.8</c:v>
                </c:pt>
                <c:pt idx="2773">
                  <c:v>29.8</c:v>
                </c:pt>
                <c:pt idx="2774">
                  <c:v>29.8</c:v>
                </c:pt>
                <c:pt idx="2775">
                  <c:v>29.8</c:v>
                </c:pt>
                <c:pt idx="2776">
                  <c:v>29.8</c:v>
                </c:pt>
                <c:pt idx="2777">
                  <c:v>29.8</c:v>
                </c:pt>
                <c:pt idx="2778">
                  <c:v>29.8</c:v>
                </c:pt>
                <c:pt idx="2779">
                  <c:v>29.8</c:v>
                </c:pt>
                <c:pt idx="2780">
                  <c:v>29.8</c:v>
                </c:pt>
                <c:pt idx="2781">
                  <c:v>29.9</c:v>
                </c:pt>
                <c:pt idx="2782">
                  <c:v>29.9</c:v>
                </c:pt>
                <c:pt idx="2783">
                  <c:v>29.9</c:v>
                </c:pt>
                <c:pt idx="2784">
                  <c:v>29.8</c:v>
                </c:pt>
                <c:pt idx="2785">
                  <c:v>29.7</c:v>
                </c:pt>
                <c:pt idx="2786">
                  <c:v>29.7</c:v>
                </c:pt>
                <c:pt idx="2787">
                  <c:v>29.7</c:v>
                </c:pt>
                <c:pt idx="2788">
                  <c:v>29.7</c:v>
                </c:pt>
                <c:pt idx="2789">
                  <c:v>29.7</c:v>
                </c:pt>
                <c:pt idx="2790">
                  <c:v>29.7</c:v>
                </c:pt>
                <c:pt idx="2791">
                  <c:v>29.7</c:v>
                </c:pt>
                <c:pt idx="2792">
                  <c:v>29.8</c:v>
                </c:pt>
                <c:pt idx="2793">
                  <c:v>29.7</c:v>
                </c:pt>
                <c:pt idx="2794">
                  <c:v>29.8</c:v>
                </c:pt>
                <c:pt idx="2795">
                  <c:v>29.7</c:v>
                </c:pt>
                <c:pt idx="2796">
                  <c:v>29.7</c:v>
                </c:pt>
                <c:pt idx="2797">
                  <c:v>29.7</c:v>
                </c:pt>
                <c:pt idx="2798">
                  <c:v>29.7</c:v>
                </c:pt>
                <c:pt idx="2799">
                  <c:v>29.7</c:v>
                </c:pt>
                <c:pt idx="2800">
                  <c:v>29.7</c:v>
                </c:pt>
                <c:pt idx="2801">
                  <c:v>29.7</c:v>
                </c:pt>
                <c:pt idx="2802">
                  <c:v>29.7</c:v>
                </c:pt>
                <c:pt idx="2803">
                  <c:v>29.8</c:v>
                </c:pt>
                <c:pt idx="2804">
                  <c:v>29.8</c:v>
                </c:pt>
                <c:pt idx="2805">
                  <c:v>29.8</c:v>
                </c:pt>
                <c:pt idx="2806">
                  <c:v>29.8</c:v>
                </c:pt>
                <c:pt idx="2807">
                  <c:v>29.9</c:v>
                </c:pt>
                <c:pt idx="2808">
                  <c:v>29.9</c:v>
                </c:pt>
                <c:pt idx="2809">
                  <c:v>30</c:v>
                </c:pt>
                <c:pt idx="2810">
                  <c:v>29.9</c:v>
                </c:pt>
                <c:pt idx="2811">
                  <c:v>29.9</c:v>
                </c:pt>
                <c:pt idx="2812">
                  <c:v>30</c:v>
                </c:pt>
                <c:pt idx="2813">
                  <c:v>30</c:v>
                </c:pt>
                <c:pt idx="2814">
                  <c:v>30.1</c:v>
                </c:pt>
                <c:pt idx="2815">
                  <c:v>30.1</c:v>
                </c:pt>
                <c:pt idx="2816">
                  <c:v>30.2</c:v>
                </c:pt>
                <c:pt idx="2817">
                  <c:v>30.2</c:v>
                </c:pt>
                <c:pt idx="2818">
                  <c:v>30.2</c:v>
                </c:pt>
                <c:pt idx="2819">
                  <c:v>30.2</c:v>
                </c:pt>
                <c:pt idx="2820">
                  <c:v>30.2</c:v>
                </c:pt>
                <c:pt idx="2821">
                  <c:v>30.2</c:v>
                </c:pt>
                <c:pt idx="2822">
                  <c:v>30.3</c:v>
                </c:pt>
                <c:pt idx="2823">
                  <c:v>30.3</c:v>
                </c:pt>
                <c:pt idx="2824">
                  <c:v>30.4</c:v>
                </c:pt>
                <c:pt idx="2825">
                  <c:v>30.4</c:v>
                </c:pt>
                <c:pt idx="2826">
                  <c:v>30.4</c:v>
                </c:pt>
                <c:pt idx="2827">
                  <c:v>30.5</c:v>
                </c:pt>
                <c:pt idx="2828">
                  <c:v>30.5</c:v>
                </c:pt>
                <c:pt idx="2829">
                  <c:v>30.5</c:v>
                </c:pt>
                <c:pt idx="2830">
                  <c:v>30.5</c:v>
                </c:pt>
                <c:pt idx="2831">
                  <c:v>30.5</c:v>
                </c:pt>
                <c:pt idx="2832">
                  <c:v>30.5</c:v>
                </c:pt>
                <c:pt idx="2833">
                  <c:v>30.5</c:v>
                </c:pt>
                <c:pt idx="2834">
                  <c:v>30.5</c:v>
                </c:pt>
                <c:pt idx="2835">
                  <c:v>30.5</c:v>
                </c:pt>
                <c:pt idx="2836">
                  <c:v>30.6</c:v>
                </c:pt>
                <c:pt idx="2837">
                  <c:v>30.6</c:v>
                </c:pt>
                <c:pt idx="2838">
                  <c:v>30.6</c:v>
                </c:pt>
                <c:pt idx="2839">
                  <c:v>30.6</c:v>
                </c:pt>
              </c:numCache>
            </c:numRef>
          </c:xVal>
          <c:yVal>
            <c:numRef>
              <c:f>Sheet1!$AW$3:$AW$2842</c:f>
              <c:numCache>
                <c:formatCode>0.00</c:formatCode>
                <c:ptCount val="2840"/>
                <c:pt idx="0">
                  <c:v>33.11</c:v>
                </c:pt>
                <c:pt idx="1">
                  <c:v>33.11</c:v>
                </c:pt>
                <c:pt idx="2">
                  <c:v>33.1</c:v>
                </c:pt>
                <c:pt idx="3">
                  <c:v>33.11</c:v>
                </c:pt>
                <c:pt idx="4">
                  <c:v>33.11</c:v>
                </c:pt>
                <c:pt idx="5">
                  <c:v>33.159999999999997</c:v>
                </c:pt>
                <c:pt idx="6">
                  <c:v>33.19</c:v>
                </c:pt>
                <c:pt idx="7">
                  <c:v>33.21</c:v>
                </c:pt>
                <c:pt idx="8">
                  <c:v>33.200000000000003</c:v>
                </c:pt>
                <c:pt idx="9">
                  <c:v>33.22</c:v>
                </c:pt>
                <c:pt idx="10">
                  <c:v>33.26</c:v>
                </c:pt>
                <c:pt idx="11">
                  <c:v>33.25</c:v>
                </c:pt>
                <c:pt idx="12">
                  <c:v>33.24</c:v>
                </c:pt>
                <c:pt idx="13">
                  <c:v>33.200000000000003</c:v>
                </c:pt>
                <c:pt idx="14">
                  <c:v>33.19</c:v>
                </c:pt>
                <c:pt idx="15">
                  <c:v>33.200000000000003</c:v>
                </c:pt>
                <c:pt idx="16">
                  <c:v>33.200000000000003</c:v>
                </c:pt>
                <c:pt idx="17">
                  <c:v>33.17</c:v>
                </c:pt>
                <c:pt idx="18">
                  <c:v>33.090000000000003</c:v>
                </c:pt>
                <c:pt idx="19">
                  <c:v>33.049999999999997</c:v>
                </c:pt>
                <c:pt idx="20">
                  <c:v>33.01</c:v>
                </c:pt>
                <c:pt idx="21">
                  <c:v>32.979999999999997</c:v>
                </c:pt>
                <c:pt idx="22">
                  <c:v>32.909999999999997</c:v>
                </c:pt>
                <c:pt idx="23">
                  <c:v>32.9</c:v>
                </c:pt>
                <c:pt idx="24">
                  <c:v>32.96</c:v>
                </c:pt>
                <c:pt idx="25">
                  <c:v>33</c:v>
                </c:pt>
                <c:pt idx="26">
                  <c:v>32.94</c:v>
                </c:pt>
                <c:pt idx="27">
                  <c:v>32.9</c:v>
                </c:pt>
                <c:pt idx="28">
                  <c:v>32.9</c:v>
                </c:pt>
                <c:pt idx="29">
                  <c:v>32.909999999999997</c:v>
                </c:pt>
                <c:pt idx="30">
                  <c:v>32.97</c:v>
                </c:pt>
                <c:pt idx="31">
                  <c:v>33.01</c:v>
                </c:pt>
                <c:pt idx="32">
                  <c:v>32.96</c:v>
                </c:pt>
                <c:pt idx="33">
                  <c:v>32.93</c:v>
                </c:pt>
                <c:pt idx="34">
                  <c:v>32.82</c:v>
                </c:pt>
                <c:pt idx="35">
                  <c:v>32.76</c:v>
                </c:pt>
                <c:pt idx="36">
                  <c:v>32.700000000000003</c:v>
                </c:pt>
                <c:pt idx="37">
                  <c:v>32.700000000000003</c:v>
                </c:pt>
                <c:pt idx="38">
                  <c:v>32.71</c:v>
                </c:pt>
                <c:pt idx="39">
                  <c:v>32.75</c:v>
                </c:pt>
                <c:pt idx="40">
                  <c:v>32.799999999999997</c:v>
                </c:pt>
                <c:pt idx="41">
                  <c:v>32.83</c:v>
                </c:pt>
                <c:pt idx="42">
                  <c:v>32.9</c:v>
                </c:pt>
                <c:pt idx="43">
                  <c:v>32.9</c:v>
                </c:pt>
                <c:pt idx="44">
                  <c:v>32.909999999999997</c:v>
                </c:pt>
                <c:pt idx="45">
                  <c:v>32.950000000000003</c:v>
                </c:pt>
                <c:pt idx="46">
                  <c:v>33.020000000000003</c:v>
                </c:pt>
                <c:pt idx="47">
                  <c:v>33.1</c:v>
                </c:pt>
                <c:pt idx="48">
                  <c:v>33.17</c:v>
                </c:pt>
                <c:pt idx="49">
                  <c:v>33.200000000000003</c:v>
                </c:pt>
                <c:pt idx="50">
                  <c:v>33.22</c:v>
                </c:pt>
                <c:pt idx="51">
                  <c:v>33.26</c:v>
                </c:pt>
                <c:pt idx="52">
                  <c:v>33.24</c:v>
                </c:pt>
                <c:pt idx="53">
                  <c:v>33.21</c:v>
                </c:pt>
                <c:pt idx="54">
                  <c:v>33.24</c:v>
                </c:pt>
                <c:pt idx="55">
                  <c:v>33.36</c:v>
                </c:pt>
                <c:pt idx="56">
                  <c:v>33.4</c:v>
                </c:pt>
                <c:pt idx="57">
                  <c:v>33.39</c:v>
                </c:pt>
                <c:pt idx="58">
                  <c:v>33.369999999999997</c:v>
                </c:pt>
                <c:pt idx="59">
                  <c:v>33.32</c:v>
                </c:pt>
                <c:pt idx="60">
                  <c:v>33.299999999999997</c:v>
                </c:pt>
                <c:pt idx="61">
                  <c:v>33.380000000000003</c:v>
                </c:pt>
                <c:pt idx="62">
                  <c:v>33.36</c:v>
                </c:pt>
                <c:pt idx="63">
                  <c:v>33.31</c:v>
                </c:pt>
                <c:pt idx="64">
                  <c:v>33.299999999999997</c:v>
                </c:pt>
                <c:pt idx="65">
                  <c:v>33.22</c:v>
                </c:pt>
                <c:pt idx="66">
                  <c:v>33.200000000000003</c:v>
                </c:pt>
                <c:pt idx="67">
                  <c:v>33.21</c:v>
                </c:pt>
                <c:pt idx="68">
                  <c:v>33.14</c:v>
                </c:pt>
                <c:pt idx="69">
                  <c:v>33.11</c:v>
                </c:pt>
                <c:pt idx="70">
                  <c:v>33.1</c:v>
                </c:pt>
                <c:pt idx="71">
                  <c:v>33.119999999999997</c:v>
                </c:pt>
                <c:pt idx="72">
                  <c:v>33.159999999999997</c:v>
                </c:pt>
                <c:pt idx="73">
                  <c:v>33.130000000000003</c:v>
                </c:pt>
                <c:pt idx="74">
                  <c:v>33.07</c:v>
                </c:pt>
                <c:pt idx="75">
                  <c:v>33.020000000000003</c:v>
                </c:pt>
                <c:pt idx="76">
                  <c:v>32.99</c:v>
                </c:pt>
                <c:pt idx="77">
                  <c:v>32.92</c:v>
                </c:pt>
                <c:pt idx="78">
                  <c:v>32.85</c:v>
                </c:pt>
                <c:pt idx="79">
                  <c:v>32.82</c:v>
                </c:pt>
                <c:pt idx="80">
                  <c:v>32.81</c:v>
                </c:pt>
                <c:pt idx="81">
                  <c:v>32.82</c:v>
                </c:pt>
                <c:pt idx="82">
                  <c:v>32.82</c:v>
                </c:pt>
                <c:pt idx="83">
                  <c:v>32.82</c:v>
                </c:pt>
                <c:pt idx="84">
                  <c:v>32.82</c:v>
                </c:pt>
                <c:pt idx="85">
                  <c:v>32.82</c:v>
                </c:pt>
                <c:pt idx="86">
                  <c:v>32.81</c:v>
                </c:pt>
                <c:pt idx="87">
                  <c:v>32.799999999999997</c:v>
                </c:pt>
                <c:pt idx="88">
                  <c:v>32.76</c:v>
                </c:pt>
                <c:pt idx="89">
                  <c:v>32.75</c:v>
                </c:pt>
                <c:pt idx="90">
                  <c:v>32.79</c:v>
                </c:pt>
                <c:pt idx="91">
                  <c:v>32.799999999999997</c:v>
                </c:pt>
                <c:pt idx="92">
                  <c:v>32.82</c:v>
                </c:pt>
                <c:pt idx="93">
                  <c:v>32.85</c:v>
                </c:pt>
                <c:pt idx="94">
                  <c:v>32.81</c:v>
                </c:pt>
                <c:pt idx="95">
                  <c:v>32.81</c:v>
                </c:pt>
                <c:pt idx="96">
                  <c:v>32.81</c:v>
                </c:pt>
                <c:pt idx="97">
                  <c:v>32.840000000000003</c:v>
                </c:pt>
                <c:pt idx="98">
                  <c:v>32.880000000000003</c:v>
                </c:pt>
                <c:pt idx="99">
                  <c:v>32.950000000000003</c:v>
                </c:pt>
                <c:pt idx="100">
                  <c:v>33.020000000000003</c:v>
                </c:pt>
                <c:pt idx="101">
                  <c:v>33.119999999999997</c:v>
                </c:pt>
                <c:pt idx="102">
                  <c:v>33.19</c:v>
                </c:pt>
                <c:pt idx="103">
                  <c:v>33.200000000000003</c:v>
                </c:pt>
                <c:pt idx="104">
                  <c:v>33.15</c:v>
                </c:pt>
                <c:pt idx="105">
                  <c:v>33.17</c:v>
                </c:pt>
                <c:pt idx="106">
                  <c:v>33.21</c:v>
                </c:pt>
                <c:pt idx="107">
                  <c:v>33.21</c:v>
                </c:pt>
                <c:pt idx="108">
                  <c:v>33.200000000000003</c:v>
                </c:pt>
                <c:pt idx="109">
                  <c:v>33.270000000000003</c:v>
                </c:pt>
                <c:pt idx="110">
                  <c:v>33.32</c:v>
                </c:pt>
                <c:pt idx="111">
                  <c:v>33.340000000000003</c:v>
                </c:pt>
                <c:pt idx="112">
                  <c:v>33.35</c:v>
                </c:pt>
                <c:pt idx="113">
                  <c:v>33.39</c:v>
                </c:pt>
                <c:pt idx="114">
                  <c:v>33.450000000000003</c:v>
                </c:pt>
                <c:pt idx="115">
                  <c:v>33.5</c:v>
                </c:pt>
                <c:pt idx="116">
                  <c:v>33.46</c:v>
                </c:pt>
                <c:pt idx="117">
                  <c:v>33.409999999999997</c:v>
                </c:pt>
                <c:pt idx="118">
                  <c:v>33.380000000000003</c:v>
                </c:pt>
                <c:pt idx="119">
                  <c:v>33.39</c:v>
                </c:pt>
                <c:pt idx="120">
                  <c:v>33.4</c:v>
                </c:pt>
                <c:pt idx="121">
                  <c:v>33.409999999999997</c:v>
                </c:pt>
                <c:pt idx="122">
                  <c:v>33.4</c:v>
                </c:pt>
                <c:pt idx="123">
                  <c:v>33.380000000000003</c:v>
                </c:pt>
                <c:pt idx="124">
                  <c:v>33.35</c:v>
                </c:pt>
                <c:pt idx="125">
                  <c:v>33.380000000000003</c:v>
                </c:pt>
                <c:pt idx="126">
                  <c:v>33.42</c:v>
                </c:pt>
                <c:pt idx="127">
                  <c:v>33.49</c:v>
                </c:pt>
                <c:pt idx="128">
                  <c:v>33.520000000000003</c:v>
                </c:pt>
                <c:pt idx="129">
                  <c:v>33.58</c:v>
                </c:pt>
                <c:pt idx="130">
                  <c:v>33.6</c:v>
                </c:pt>
                <c:pt idx="131">
                  <c:v>33.6</c:v>
                </c:pt>
                <c:pt idx="132">
                  <c:v>33.590000000000003</c:v>
                </c:pt>
                <c:pt idx="133">
                  <c:v>33.6</c:v>
                </c:pt>
                <c:pt idx="134">
                  <c:v>33.64</c:v>
                </c:pt>
                <c:pt idx="135">
                  <c:v>33.619999999999997</c:v>
                </c:pt>
                <c:pt idx="136">
                  <c:v>33.549999999999997</c:v>
                </c:pt>
                <c:pt idx="137">
                  <c:v>33.520000000000003</c:v>
                </c:pt>
                <c:pt idx="138">
                  <c:v>33.51</c:v>
                </c:pt>
                <c:pt idx="139">
                  <c:v>33.450000000000003</c:v>
                </c:pt>
                <c:pt idx="140">
                  <c:v>33.43</c:v>
                </c:pt>
                <c:pt idx="141">
                  <c:v>33.4</c:v>
                </c:pt>
                <c:pt idx="142">
                  <c:v>33.35</c:v>
                </c:pt>
                <c:pt idx="143">
                  <c:v>33.31</c:v>
                </c:pt>
                <c:pt idx="144">
                  <c:v>33.24</c:v>
                </c:pt>
                <c:pt idx="145">
                  <c:v>33.14</c:v>
                </c:pt>
                <c:pt idx="146">
                  <c:v>33.03</c:v>
                </c:pt>
                <c:pt idx="147">
                  <c:v>32.97</c:v>
                </c:pt>
                <c:pt idx="148">
                  <c:v>32.92</c:v>
                </c:pt>
                <c:pt idx="149">
                  <c:v>32.9</c:v>
                </c:pt>
                <c:pt idx="150">
                  <c:v>32.9</c:v>
                </c:pt>
                <c:pt idx="151">
                  <c:v>32.89</c:v>
                </c:pt>
                <c:pt idx="152">
                  <c:v>32.86</c:v>
                </c:pt>
                <c:pt idx="153">
                  <c:v>32.85</c:v>
                </c:pt>
                <c:pt idx="154">
                  <c:v>32.85</c:v>
                </c:pt>
                <c:pt idx="155">
                  <c:v>32.86</c:v>
                </c:pt>
                <c:pt idx="156">
                  <c:v>32.92</c:v>
                </c:pt>
                <c:pt idx="157">
                  <c:v>32.99</c:v>
                </c:pt>
                <c:pt idx="158">
                  <c:v>33.049999999999997</c:v>
                </c:pt>
                <c:pt idx="159">
                  <c:v>33.1</c:v>
                </c:pt>
                <c:pt idx="160">
                  <c:v>33.1</c:v>
                </c:pt>
                <c:pt idx="161">
                  <c:v>33.1</c:v>
                </c:pt>
                <c:pt idx="162">
                  <c:v>33.1</c:v>
                </c:pt>
                <c:pt idx="163">
                  <c:v>33.1</c:v>
                </c:pt>
                <c:pt idx="164">
                  <c:v>33.049999999999997</c:v>
                </c:pt>
                <c:pt idx="165">
                  <c:v>33.020000000000003</c:v>
                </c:pt>
                <c:pt idx="166">
                  <c:v>33.04</c:v>
                </c:pt>
                <c:pt idx="167">
                  <c:v>33</c:v>
                </c:pt>
                <c:pt idx="168">
                  <c:v>32.93</c:v>
                </c:pt>
                <c:pt idx="169">
                  <c:v>32.869999999999997</c:v>
                </c:pt>
                <c:pt idx="170">
                  <c:v>32.81</c:v>
                </c:pt>
                <c:pt idx="171">
                  <c:v>32.81</c:v>
                </c:pt>
                <c:pt idx="172">
                  <c:v>32.799999999999997</c:v>
                </c:pt>
                <c:pt idx="173">
                  <c:v>32.799999999999997</c:v>
                </c:pt>
                <c:pt idx="174">
                  <c:v>32.82</c:v>
                </c:pt>
                <c:pt idx="175">
                  <c:v>32.83</c:v>
                </c:pt>
                <c:pt idx="176">
                  <c:v>32.880000000000003</c:v>
                </c:pt>
                <c:pt idx="177">
                  <c:v>32.909999999999997</c:v>
                </c:pt>
                <c:pt idx="178">
                  <c:v>32.93</c:v>
                </c:pt>
                <c:pt idx="179">
                  <c:v>32.869999999999997</c:v>
                </c:pt>
                <c:pt idx="180">
                  <c:v>32.89</c:v>
                </c:pt>
                <c:pt idx="181">
                  <c:v>32.909999999999997</c:v>
                </c:pt>
                <c:pt idx="182">
                  <c:v>32.96</c:v>
                </c:pt>
                <c:pt idx="183">
                  <c:v>32.950000000000003</c:v>
                </c:pt>
                <c:pt idx="184">
                  <c:v>32.93</c:v>
                </c:pt>
                <c:pt idx="185">
                  <c:v>32.869999999999997</c:v>
                </c:pt>
                <c:pt idx="186">
                  <c:v>32.799999999999997</c:v>
                </c:pt>
                <c:pt idx="187">
                  <c:v>32.74</c:v>
                </c:pt>
                <c:pt idx="188">
                  <c:v>32.729999999999997</c:v>
                </c:pt>
                <c:pt idx="189">
                  <c:v>32.770000000000003</c:v>
                </c:pt>
                <c:pt idx="190">
                  <c:v>32.75</c:v>
                </c:pt>
                <c:pt idx="191">
                  <c:v>32.71</c:v>
                </c:pt>
                <c:pt idx="192">
                  <c:v>32.700000000000003</c:v>
                </c:pt>
                <c:pt idx="193">
                  <c:v>32.700000000000003</c:v>
                </c:pt>
                <c:pt idx="194">
                  <c:v>32.71</c:v>
                </c:pt>
                <c:pt idx="195">
                  <c:v>32.64</c:v>
                </c:pt>
                <c:pt idx="196">
                  <c:v>32.61</c:v>
                </c:pt>
                <c:pt idx="197">
                  <c:v>32.56</c:v>
                </c:pt>
                <c:pt idx="198">
                  <c:v>32.549999999999997</c:v>
                </c:pt>
                <c:pt idx="199">
                  <c:v>32.53</c:v>
                </c:pt>
                <c:pt idx="200">
                  <c:v>32.54</c:v>
                </c:pt>
                <c:pt idx="201">
                  <c:v>32.61</c:v>
                </c:pt>
                <c:pt idx="202">
                  <c:v>32.68</c:v>
                </c:pt>
                <c:pt idx="203">
                  <c:v>32.700000000000003</c:v>
                </c:pt>
                <c:pt idx="204">
                  <c:v>32.729999999999997</c:v>
                </c:pt>
                <c:pt idx="205">
                  <c:v>32.770000000000003</c:v>
                </c:pt>
                <c:pt idx="206">
                  <c:v>32.76</c:v>
                </c:pt>
                <c:pt idx="207">
                  <c:v>32.729999999999997</c:v>
                </c:pt>
                <c:pt idx="208">
                  <c:v>32.700000000000003</c:v>
                </c:pt>
                <c:pt idx="209">
                  <c:v>32.729999999999997</c:v>
                </c:pt>
                <c:pt idx="210">
                  <c:v>32.74</c:v>
                </c:pt>
                <c:pt idx="211">
                  <c:v>32.700000000000003</c:v>
                </c:pt>
                <c:pt idx="212">
                  <c:v>32.71</c:v>
                </c:pt>
                <c:pt idx="213">
                  <c:v>32.67</c:v>
                </c:pt>
                <c:pt idx="214">
                  <c:v>32.67</c:v>
                </c:pt>
                <c:pt idx="215">
                  <c:v>32.659999999999997</c:v>
                </c:pt>
                <c:pt idx="216">
                  <c:v>32.61</c:v>
                </c:pt>
                <c:pt idx="217">
                  <c:v>32.54</c:v>
                </c:pt>
                <c:pt idx="218">
                  <c:v>32.47</c:v>
                </c:pt>
                <c:pt idx="219">
                  <c:v>32.4</c:v>
                </c:pt>
                <c:pt idx="220">
                  <c:v>32.39</c:v>
                </c:pt>
                <c:pt idx="221">
                  <c:v>32.369999999999997</c:v>
                </c:pt>
                <c:pt idx="222">
                  <c:v>32.299999999999997</c:v>
                </c:pt>
                <c:pt idx="223">
                  <c:v>32.299999999999997</c:v>
                </c:pt>
                <c:pt idx="224">
                  <c:v>32.25</c:v>
                </c:pt>
                <c:pt idx="225">
                  <c:v>32.22</c:v>
                </c:pt>
                <c:pt idx="226">
                  <c:v>32.19</c:v>
                </c:pt>
                <c:pt idx="227">
                  <c:v>32.119999999999997</c:v>
                </c:pt>
                <c:pt idx="228">
                  <c:v>32.07</c:v>
                </c:pt>
                <c:pt idx="229">
                  <c:v>32.049999999999997</c:v>
                </c:pt>
                <c:pt idx="230">
                  <c:v>32.06</c:v>
                </c:pt>
                <c:pt idx="231">
                  <c:v>32.06</c:v>
                </c:pt>
                <c:pt idx="232">
                  <c:v>32.11</c:v>
                </c:pt>
                <c:pt idx="233">
                  <c:v>32.1</c:v>
                </c:pt>
                <c:pt idx="234">
                  <c:v>32.11</c:v>
                </c:pt>
                <c:pt idx="235">
                  <c:v>32.11</c:v>
                </c:pt>
                <c:pt idx="236">
                  <c:v>32.119999999999997</c:v>
                </c:pt>
                <c:pt idx="237">
                  <c:v>32.18</c:v>
                </c:pt>
                <c:pt idx="238">
                  <c:v>32.21</c:v>
                </c:pt>
                <c:pt idx="239">
                  <c:v>32.22</c:v>
                </c:pt>
                <c:pt idx="240">
                  <c:v>32.229999999999997</c:v>
                </c:pt>
                <c:pt idx="241">
                  <c:v>32.229999999999997</c:v>
                </c:pt>
                <c:pt idx="242">
                  <c:v>32.24</c:v>
                </c:pt>
                <c:pt idx="243">
                  <c:v>32.24</c:v>
                </c:pt>
                <c:pt idx="244">
                  <c:v>32.299999999999997</c:v>
                </c:pt>
                <c:pt idx="245">
                  <c:v>32.299999999999997</c:v>
                </c:pt>
                <c:pt idx="246">
                  <c:v>32.35</c:v>
                </c:pt>
                <c:pt idx="247">
                  <c:v>32.36</c:v>
                </c:pt>
                <c:pt idx="248">
                  <c:v>32.35</c:v>
                </c:pt>
                <c:pt idx="249">
                  <c:v>32.35</c:v>
                </c:pt>
                <c:pt idx="250">
                  <c:v>32.39</c:v>
                </c:pt>
                <c:pt idx="251">
                  <c:v>32.36</c:v>
                </c:pt>
                <c:pt idx="252">
                  <c:v>32.4</c:v>
                </c:pt>
                <c:pt idx="253">
                  <c:v>32.4</c:v>
                </c:pt>
                <c:pt idx="254">
                  <c:v>32.409999999999997</c:v>
                </c:pt>
                <c:pt idx="255">
                  <c:v>32.46</c:v>
                </c:pt>
                <c:pt idx="256">
                  <c:v>32.49</c:v>
                </c:pt>
                <c:pt idx="257">
                  <c:v>32.5</c:v>
                </c:pt>
                <c:pt idx="258">
                  <c:v>32.54</c:v>
                </c:pt>
                <c:pt idx="259">
                  <c:v>32.56</c:v>
                </c:pt>
                <c:pt idx="260">
                  <c:v>32.520000000000003</c:v>
                </c:pt>
                <c:pt idx="261">
                  <c:v>32.520000000000003</c:v>
                </c:pt>
                <c:pt idx="262">
                  <c:v>32.5</c:v>
                </c:pt>
                <c:pt idx="263">
                  <c:v>32.479999999999997</c:v>
                </c:pt>
                <c:pt idx="264">
                  <c:v>32.43</c:v>
                </c:pt>
                <c:pt idx="265">
                  <c:v>32.369999999999997</c:v>
                </c:pt>
                <c:pt idx="266">
                  <c:v>32.31</c:v>
                </c:pt>
                <c:pt idx="267">
                  <c:v>32.299999999999997</c:v>
                </c:pt>
                <c:pt idx="268">
                  <c:v>32.22</c:v>
                </c:pt>
                <c:pt idx="269">
                  <c:v>32.17</c:v>
                </c:pt>
                <c:pt idx="270">
                  <c:v>32.1</c:v>
                </c:pt>
                <c:pt idx="271">
                  <c:v>32.020000000000003</c:v>
                </c:pt>
                <c:pt idx="272">
                  <c:v>31.98</c:v>
                </c:pt>
                <c:pt idx="273">
                  <c:v>31.91</c:v>
                </c:pt>
                <c:pt idx="274">
                  <c:v>31.9</c:v>
                </c:pt>
                <c:pt idx="275">
                  <c:v>31.89</c:v>
                </c:pt>
                <c:pt idx="276">
                  <c:v>31.86</c:v>
                </c:pt>
                <c:pt idx="277">
                  <c:v>31.84</c:v>
                </c:pt>
                <c:pt idx="278">
                  <c:v>31.81</c:v>
                </c:pt>
                <c:pt idx="279">
                  <c:v>31.76</c:v>
                </c:pt>
                <c:pt idx="280">
                  <c:v>31.77</c:v>
                </c:pt>
                <c:pt idx="281">
                  <c:v>31.77</c:v>
                </c:pt>
                <c:pt idx="282">
                  <c:v>31.77</c:v>
                </c:pt>
                <c:pt idx="283">
                  <c:v>31.79</c:v>
                </c:pt>
                <c:pt idx="284">
                  <c:v>31.79</c:v>
                </c:pt>
                <c:pt idx="285">
                  <c:v>31.8</c:v>
                </c:pt>
                <c:pt idx="286">
                  <c:v>31.84</c:v>
                </c:pt>
                <c:pt idx="287">
                  <c:v>31.9</c:v>
                </c:pt>
                <c:pt idx="288">
                  <c:v>31.95</c:v>
                </c:pt>
                <c:pt idx="289">
                  <c:v>32.01</c:v>
                </c:pt>
                <c:pt idx="290">
                  <c:v>32.020000000000003</c:v>
                </c:pt>
                <c:pt idx="291">
                  <c:v>32</c:v>
                </c:pt>
                <c:pt idx="292">
                  <c:v>32</c:v>
                </c:pt>
                <c:pt idx="293">
                  <c:v>32</c:v>
                </c:pt>
                <c:pt idx="294">
                  <c:v>31.98</c:v>
                </c:pt>
                <c:pt idx="295">
                  <c:v>31.97</c:v>
                </c:pt>
                <c:pt idx="296">
                  <c:v>31.96</c:v>
                </c:pt>
                <c:pt idx="297">
                  <c:v>32</c:v>
                </c:pt>
                <c:pt idx="298">
                  <c:v>32</c:v>
                </c:pt>
                <c:pt idx="299">
                  <c:v>32.01</c:v>
                </c:pt>
                <c:pt idx="300">
                  <c:v>32.01</c:v>
                </c:pt>
                <c:pt idx="301">
                  <c:v>32.090000000000003</c:v>
                </c:pt>
                <c:pt idx="302">
                  <c:v>32.130000000000003</c:v>
                </c:pt>
                <c:pt idx="303">
                  <c:v>32.130000000000003</c:v>
                </c:pt>
                <c:pt idx="304">
                  <c:v>32.159999999999997</c:v>
                </c:pt>
                <c:pt idx="305">
                  <c:v>32.200000000000003</c:v>
                </c:pt>
                <c:pt idx="306">
                  <c:v>32.21</c:v>
                </c:pt>
                <c:pt idx="307">
                  <c:v>32.21</c:v>
                </c:pt>
                <c:pt idx="308">
                  <c:v>32.21</c:v>
                </c:pt>
                <c:pt idx="309">
                  <c:v>32.21</c:v>
                </c:pt>
                <c:pt idx="310">
                  <c:v>32.200000000000003</c:v>
                </c:pt>
                <c:pt idx="311">
                  <c:v>32.19</c:v>
                </c:pt>
                <c:pt idx="312">
                  <c:v>32.17</c:v>
                </c:pt>
                <c:pt idx="313">
                  <c:v>32.159999999999997</c:v>
                </c:pt>
                <c:pt idx="314">
                  <c:v>32.159999999999997</c:v>
                </c:pt>
                <c:pt idx="315">
                  <c:v>32.130000000000003</c:v>
                </c:pt>
                <c:pt idx="316">
                  <c:v>32.11</c:v>
                </c:pt>
                <c:pt idx="317">
                  <c:v>32.1</c:v>
                </c:pt>
                <c:pt idx="318">
                  <c:v>32.119999999999997</c:v>
                </c:pt>
                <c:pt idx="319">
                  <c:v>32.14</c:v>
                </c:pt>
                <c:pt idx="320">
                  <c:v>32.15</c:v>
                </c:pt>
                <c:pt idx="321">
                  <c:v>32.130000000000003</c:v>
                </c:pt>
                <c:pt idx="322">
                  <c:v>32.11</c:v>
                </c:pt>
                <c:pt idx="323">
                  <c:v>32.1</c:v>
                </c:pt>
                <c:pt idx="324">
                  <c:v>32.11</c:v>
                </c:pt>
                <c:pt idx="325">
                  <c:v>32.130000000000003</c:v>
                </c:pt>
                <c:pt idx="326">
                  <c:v>32.159999999999997</c:v>
                </c:pt>
                <c:pt idx="327">
                  <c:v>32.19</c:v>
                </c:pt>
                <c:pt idx="328">
                  <c:v>32.200000000000003</c:v>
                </c:pt>
                <c:pt idx="329">
                  <c:v>32.22</c:v>
                </c:pt>
                <c:pt idx="330">
                  <c:v>32.200000000000003</c:v>
                </c:pt>
                <c:pt idx="331">
                  <c:v>32.200000000000003</c:v>
                </c:pt>
                <c:pt idx="332">
                  <c:v>32.130000000000003</c:v>
                </c:pt>
                <c:pt idx="333">
                  <c:v>32.08</c:v>
                </c:pt>
                <c:pt idx="334">
                  <c:v>32.01</c:v>
                </c:pt>
                <c:pt idx="335">
                  <c:v>31.99</c:v>
                </c:pt>
                <c:pt idx="336">
                  <c:v>31.97</c:v>
                </c:pt>
                <c:pt idx="337">
                  <c:v>31.99</c:v>
                </c:pt>
                <c:pt idx="338">
                  <c:v>32.01</c:v>
                </c:pt>
                <c:pt idx="339">
                  <c:v>32</c:v>
                </c:pt>
                <c:pt idx="340">
                  <c:v>32.01</c:v>
                </c:pt>
                <c:pt idx="341">
                  <c:v>32.01</c:v>
                </c:pt>
                <c:pt idx="342">
                  <c:v>31.98</c:v>
                </c:pt>
                <c:pt idx="343">
                  <c:v>31.96</c:v>
                </c:pt>
                <c:pt idx="344">
                  <c:v>31.93</c:v>
                </c:pt>
                <c:pt idx="345">
                  <c:v>31.92</c:v>
                </c:pt>
                <c:pt idx="346">
                  <c:v>31.9</c:v>
                </c:pt>
                <c:pt idx="347">
                  <c:v>31.85</c:v>
                </c:pt>
                <c:pt idx="348">
                  <c:v>31.82</c:v>
                </c:pt>
                <c:pt idx="349">
                  <c:v>31.8</c:v>
                </c:pt>
                <c:pt idx="350">
                  <c:v>31.75</c:v>
                </c:pt>
                <c:pt idx="351">
                  <c:v>31.72</c:v>
                </c:pt>
                <c:pt idx="352">
                  <c:v>31.71</c:v>
                </c:pt>
                <c:pt idx="353">
                  <c:v>31.71</c:v>
                </c:pt>
                <c:pt idx="354">
                  <c:v>31.69</c:v>
                </c:pt>
                <c:pt idx="355">
                  <c:v>31.65</c:v>
                </c:pt>
                <c:pt idx="356">
                  <c:v>31.6</c:v>
                </c:pt>
                <c:pt idx="357">
                  <c:v>31.59</c:v>
                </c:pt>
                <c:pt idx="358">
                  <c:v>31.54</c:v>
                </c:pt>
                <c:pt idx="359">
                  <c:v>31.51</c:v>
                </c:pt>
                <c:pt idx="360">
                  <c:v>31.51</c:v>
                </c:pt>
                <c:pt idx="361">
                  <c:v>31.51</c:v>
                </c:pt>
                <c:pt idx="362">
                  <c:v>31.49</c:v>
                </c:pt>
                <c:pt idx="363">
                  <c:v>31.45</c:v>
                </c:pt>
                <c:pt idx="364">
                  <c:v>31.46</c:v>
                </c:pt>
                <c:pt idx="365">
                  <c:v>31.43</c:v>
                </c:pt>
                <c:pt idx="366">
                  <c:v>31.4</c:v>
                </c:pt>
                <c:pt idx="367">
                  <c:v>31.4</c:v>
                </c:pt>
                <c:pt idx="368">
                  <c:v>31.4</c:v>
                </c:pt>
                <c:pt idx="369">
                  <c:v>31.38</c:v>
                </c:pt>
                <c:pt idx="370">
                  <c:v>31.37</c:v>
                </c:pt>
                <c:pt idx="371">
                  <c:v>31.35</c:v>
                </c:pt>
                <c:pt idx="372">
                  <c:v>31.32</c:v>
                </c:pt>
                <c:pt idx="373">
                  <c:v>31.3</c:v>
                </c:pt>
                <c:pt idx="374">
                  <c:v>31.25</c:v>
                </c:pt>
                <c:pt idx="375">
                  <c:v>31.2</c:v>
                </c:pt>
                <c:pt idx="376">
                  <c:v>31.2</c:v>
                </c:pt>
                <c:pt idx="377">
                  <c:v>31.16</c:v>
                </c:pt>
                <c:pt idx="378">
                  <c:v>31.14</c:v>
                </c:pt>
                <c:pt idx="379">
                  <c:v>31.12</c:v>
                </c:pt>
                <c:pt idx="380">
                  <c:v>31.14</c:v>
                </c:pt>
                <c:pt idx="381">
                  <c:v>31.13</c:v>
                </c:pt>
                <c:pt idx="382">
                  <c:v>31.12</c:v>
                </c:pt>
                <c:pt idx="383">
                  <c:v>31.1</c:v>
                </c:pt>
                <c:pt idx="384">
                  <c:v>31.11</c:v>
                </c:pt>
                <c:pt idx="385">
                  <c:v>31.11</c:v>
                </c:pt>
                <c:pt idx="386">
                  <c:v>31.12</c:v>
                </c:pt>
                <c:pt idx="387">
                  <c:v>31.11</c:v>
                </c:pt>
                <c:pt idx="388">
                  <c:v>31.11</c:v>
                </c:pt>
                <c:pt idx="389">
                  <c:v>31.1</c:v>
                </c:pt>
                <c:pt idx="390">
                  <c:v>31.1</c:v>
                </c:pt>
                <c:pt idx="391">
                  <c:v>31.09</c:v>
                </c:pt>
                <c:pt idx="392">
                  <c:v>31.05</c:v>
                </c:pt>
                <c:pt idx="393">
                  <c:v>31.05</c:v>
                </c:pt>
                <c:pt idx="394">
                  <c:v>31.06</c:v>
                </c:pt>
                <c:pt idx="395">
                  <c:v>31.04</c:v>
                </c:pt>
                <c:pt idx="396">
                  <c:v>31.01</c:v>
                </c:pt>
                <c:pt idx="397">
                  <c:v>31</c:v>
                </c:pt>
                <c:pt idx="398">
                  <c:v>30.96</c:v>
                </c:pt>
                <c:pt idx="399">
                  <c:v>30.9</c:v>
                </c:pt>
                <c:pt idx="400">
                  <c:v>30.9</c:v>
                </c:pt>
                <c:pt idx="401">
                  <c:v>30.87</c:v>
                </c:pt>
                <c:pt idx="402">
                  <c:v>30.83</c:v>
                </c:pt>
                <c:pt idx="403">
                  <c:v>30.8</c:v>
                </c:pt>
                <c:pt idx="404">
                  <c:v>30.8</c:v>
                </c:pt>
                <c:pt idx="405">
                  <c:v>30.8</c:v>
                </c:pt>
                <c:pt idx="406">
                  <c:v>30.76</c:v>
                </c:pt>
                <c:pt idx="407">
                  <c:v>30.74</c:v>
                </c:pt>
                <c:pt idx="408">
                  <c:v>30.72</c:v>
                </c:pt>
                <c:pt idx="409">
                  <c:v>30.71</c:v>
                </c:pt>
                <c:pt idx="410">
                  <c:v>30.69</c:v>
                </c:pt>
                <c:pt idx="411">
                  <c:v>30.63</c:v>
                </c:pt>
                <c:pt idx="412">
                  <c:v>30.61</c:v>
                </c:pt>
                <c:pt idx="413">
                  <c:v>30.6</c:v>
                </c:pt>
                <c:pt idx="414">
                  <c:v>30.55</c:v>
                </c:pt>
                <c:pt idx="415">
                  <c:v>30.54</c:v>
                </c:pt>
                <c:pt idx="416">
                  <c:v>30.5</c:v>
                </c:pt>
                <c:pt idx="417">
                  <c:v>30.49</c:v>
                </c:pt>
                <c:pt idx="418">
                  <c:v>30.46</c:v>
                </c:pt>
                <c:pt idx="419">
                  <c:v>30.42</c:v>
                </c:pt>
                <c:pt idx="420">
                  <c:v>30.4</c:v>
                </c:pt>
                <c:pt idx="421">
                  <c:v>30.4</c:v>
                </c:pt>
                <c:pt idx="422">
                  <c:v>30.36</c:v>
                </c:pt>
                <c:pt idx="423">
                  <c:v>30.34</c:v>
                </c:pt>
                <c:pt idx="424">
                  <c:v>30.31</c:v>
                </c:pt>
                <c:pt idx="425">
                  <c:v>30.26</c:v>
                </c:pt>
                <c:pt idx="426">
                  <c:v>30.21</c:v>
                </c:pt>
                <c:pt idx="427">
                  <c:v>30.21</c:v>
                </c:pt>
                <c:pt idx="428">
                  <c:v>30.21</c:v>
                </c:pt>
                <c:pt idx="429">
                  <c:v>30.17</c:v>
                </c:pt>
                <c:pt idx="430">
                  <c:v>30.15</c:v>
                </c:pt>
                <c:pt idx="431">
                  <c:v>30.15</c:v>
                </c:pt>
                <c:pt idx="432">
                  <c:v>30.15</c:v>
                </c:pt>
                <c:pt idx="433">
                  <c:v>30.14</c:v>
                </c:pt>
                <c:pt idx="434">
                  <c:v>30.1</c:v>
                </c:pt>
                <c:pt idx="435">
                  <c:v>30.11</c:v>
                </c:pt>
                <c:pt idx="436">
                  <c:v>30.1</c:v>
                </c:pt>
                <c:pt idx="437">
                  <c:v>30.07</c:v>
                </c:pt>
                <c:pt idx="438">
                  <c:v>30.02</c:v>
                </c:pt>
                <c:pt idx="439">
                  <c:v>30.02</c:v>
                </c:pt>
                <c:pt idx="440">
                  <c:v>30.02</c:v>
                </c:pt>
                <c:pt idx="441">
                  <c:v>30.01</c:v>
                </c:pt>
                <c:pt idx="442">
                  <c:v>30.01</c:v>
                </c:pt>
                <c:pt idx="443">
                  <c:v>30.01</c:v>
                </c:pt>
                <c:pt idx="444">
                  <c:v>30</c:v>
                </c:pt>
                <c:pt idx="445">
                  <c:v>29.99</c:v>
                </c:pt>
                <c:pt idx="446">
                  <c:v>29.96</c:v>
                </c:pt>
                <c:pt idx="447">
                  <c:v>29.93</c:v>
                </c:pt>
                <c:pt idx="448">
                  <c:v>29.9</c:v>
                </c:pt>
                <c:pt idx="449">
                  <c:v>29.9</c:v>
                </c:pt>
                <c:pt idx="450">
                  <c:v>29.87</c:v>
                </c:pt>
                <c:pt idx="451">
                  <c:v>29.86</c:v>
                </c:pt>
                <c:pt idx="452">
                  <c:v>29.85</c:v>
                </c:pt>
                <c:pt idx="453">
                  <c:v>29.82</c:v>
                </c:pt>
                <c:pt idx="454">
                  <c:v>29.8</c:v>
                </c:pt>
                <c:pt idx="455">
                  <c:v>29.8</c:v>
                </c:pt>
                <c:pt idx="456">
                  <c:v>29.8</c:v>
                </c:pt>
                <c:pt idx="457">
                  <c:v>29.79</c:v>
                </c:pt>
                <c:pt idx="458">
                  <c:v>29.75</c:v>
                </c:pt>
                <c:pt idx="459">
                  <c:v>29.75</c:v>
                </c:pt>
                <c:pt idx="460">
                  <c:v>29.71</c:v>
                </c:pt>
                <c:pt idx="461">
                  <c:v>29.7</c:v>
                </c:pt>
                <c:pt idx="462">
                  <c:v>29.7</c:v>
                </c:pt>
                <c:pt idx="463">
                  <c:v>29.68</c:v>
                </c:pt>
                <c:pt idx="464">
                  <c:v>29.64</c:v>
                </c:pt>
                <c:pt idx="465">
                  <c:v>29.6</c:v>
                </c:pt>
                <c:pt idx="466">
                  <c:v>29.6</c:v>
                </c:pt>
                <c:pt idx="467">
                  <c:v>29.57</c:v>
                </c:pt>
                <c:pt idx="468">
                  <c:v>29.55</c:v>
                </c:pt>
                <c:pt idx="469">
                  <c:v>29.52</c:v>
                </c:pt>
                <c:pt idx="470">
                  <c:v>29.5</c:v>
                </c:pt>
                <c:pt idx="471">
                  <c:v>29.51</c:v>
                </c:pt>
                <c:pt idx="472">
                  <c:v>29.5</c:v>
                </c:pt>
                <c:pt idx="473">
                  <c:v>29.47</c:v>
                </c:pt>
                <c:pt idx="474">
                  <c:v>29.45</c:v>
                </c:pt>
                <c:pt idx="475">
                  <c:v>29.45</c:v>
                </c:pt>
                <c:pt idx="476">
                  <c:v>29.43</c:v>
                </c:pt>
                <c:pt idx="477">
                  <c:v>29.41</c:v>
                </c:pt>
                <c:pt idx="478">
                  <c:v>29.4</c:v>
                </c:pt>
                <c:pt idx="479">
                  <c:v>29.4</c:v>
                </c:pt>
                <c:pt idx="480">
                  <c:v>29.4</c:v>
                </c:pt>
                <c:pt idx="481">
                  <c:v>29.4</c:v>
                </c:pt>
                <c:pt idx="482">
                  <c:v>29.41</c:v>
                </c:pt>
                <c:pt idx="483">
                  <c:v>29.42</c:v>
                </c:pt>
                <c:pt idx="484">
                  <c:v>29.44</c:v>
                </c:pt>
                <c:pt idx="485">
                  <c:v>29.45</c:v>
                </c:pt>
                <c:pt idx="486">
                  <c:v>29.46</c:v>
                </c:pt>
                <c:pt idx="487">
                  <c:v>29.45</c:v>
                </c:pt>
                <c:pt idx="488">
                  <c:v>29.42</c:v>
                </c:pt>
                <c:pt idx="489">
                  <c:v>29.42</c:v>
                </c:pt>
                <c:pt idx="490">
                  <c:v>29.42</c:v>
                </c:pt>
                <c:pt idx="491">
                  <c:v>29.4</c:v>
                </c:pt>
                <c:pt idx="492">
                  <c:v>29.4</c:v>
                </c:pt>
                <c:pt idx="493">
                  <c:v>29.4</c:v>
                </c:pt>
                <c:pt idx="494">
                  <c:v>29.37</c:v>
                </c:pt>
                <c:pt idx="495">
                  <c:v>29.36</c:v>
                </c:pt>
                <c:pt idx="496">
                  <c:v>29.35</c:v>
                </c:pt>
                <c:pt idx="497">
                  <c:v>29.35</c:v>
                </c:pt>
                <c:pt idx="498">
                  <c:v>29.37</c:v>
                </c:pt>
                <c:pt idx="499">
                  <c:v>29.38</c:v>
                </c:pt>
                <c:pt idx="500">
                  <c:v>29.4</c:v>
                </c:pt>
                <c:pt idx="501">
                  <c:v>29.4</c:v>
                </c:pt>
                <c:pt idx="502">
                  <c:v>29.4</c:v>
                </c:pt>
                <c:pt idx="503">
                  <c:v>29.39</c:v>
                </c:pt>
                <c:pt idx="504">
                  <c:v>29.38</c:v>
                </c:pt>
                <c:pt idx="505">
                  <c:v>29.37</c:v>
                </c:pt>
                <c:pt idx="506">
                  <c:v>29.35</c:v>
                </c:pt>
                <c:pt idx="507">
                  <c:v>29.36</c:v>
                </c:pt>
                <c:pt idx="508">
                  <c:v>29.37</c:v>
                </c:pt>
                <c:pt idx="509">
                  <c:v>29.35</c:v>
                </c:pt>
                <c:pt idx="510">
                  <c:v>29.35</c:v>
                </c:pt>
                <c:pt idx="511">
                  <c:v>29.35</c:v>
                </c:pt>
                <c:pt idx="512">
                  <c:v>29.35</c:v>
                </c:pt>
                <c:pt idx="513">
                  <c:v>29.35</c:v>
                </c:pt>
                <c:pt idx="514">
                  <c:v>29.31</c:v>
                </c:pt>
                <c:pt idx="515">
                  <c:v>29.31</c:v>
                </c:pt>
                <c:pt idx="516">
                  <c:v>29.3</c:v>
                </c:pt>
                <c:pt idx="517">
                  <c:v>29.3</c:v>
                </c:pt>
                <c:pt idx="518">
                  <c:v>29.3</c:v>
                </c:pt>
                <c:pt idx="519">
                  <c:v>29.3</c:v>
                </c:pt>
                <c:pt idx="520">
                  <c:v>29.29</c:v>
                </c:pt>
                <c:pt idx="521">
                  <c:v>29.25</c:v>
                </c:pt>
                <c:pt idx="522">
                  <c:v>29.23</c:v>
                </c:pt>
                <c:pt idx="523">
                  <c:v>29.21</c:v>
                </c:pt>
                <c:pt idx="524">
                  <c:v>29.2</c:v>
                </c:pt>
                <c:pt idx="525">
                  <c:v>29.21</c:v>
                </c:pt>
                <c:pt idx="526">
                  <c:v>29.2</c:v>
                </c:pt>
                <c:pt idx="527">
                  <c:v>29.21</c:v>
                </c:pt>
                <c:pt idx="528">
                  <c:v>29.21</c:v>
                </c:pt>
                <c:pt idx="529">
                  <c:v>29.2</c:v>
                </c:pt>
                <c:pt idx="530">
                  <c:v>29.2</c:v>
                </c:pt>
                <c:pt idx="531">
                  <c:v>29.19</c:v>
                </c:pt>
                <c:pt idx="532">
                  <c:v>29.2</c:v>
                </c:pt>
                <c:pt idx="533">
                  <c:v>29.18</c:v>
                </c:pt>
                <c:pt idx="534">
                  <c:v>29.16</c:v>
                </c:pt>
                <c:pt idx="535">
                  <c:v>29.16</c:v>
                </c:pt>
                <c:pt idx="536">
                  <c:v>29.15</c:v>
                </c:pt>
                <c:pt idx="537">
                  <c:v>29.15</c:v>
                </c:pt>
                <c:pt idx="538">
                  <c:v>29.13</c:v>
                </c:pt>
                <c:pt idx="539">
                  <c:v>29.11</c:v>
                </c:pt>
                <c:pt idx="540">
                  <c:v>29.13</c:v>
                </c:pt>
                <c:pt idx="541">
                  <c:v>29.12</c:v>
                </c:pt>
                <c:pt idx="542">
                  <c:v>29.11</c:v>
                </c:pt>
                <c:pt idx="543">
                  <c:v>29.11</c:v>
                </c:pt>
                <c:pt idx="544">
                  <c:v>29.11</c:v>
                </c:pt>
                <c:pt idx="545">
                  <c:v>29.11</c:v>
                </c:pt>
                <c:pt idx="546">
                  <c:v>29.1</c:v>
                </c:pt>
                <c:pt idx="547">
                  <c:v>29.08</c:v>
                </c:pt>
                <c:pt idx="548">
                  <c:v>29.05</c:v>
                </c:pt>
                <c:pt idx="549">
                  <c:v>29.01</c:v>
                </c:pt>
                <c:pt idx="550">
                  <c:v>29.01</c:v>
                </c:pt>
                <c:pt idx="551">
                  <c:v>29.01</c:v>
                </c:pt>
                <c:pt idx="552">
                  <c:v>29.01</c:v>
                </c:pt>
                <c:pt idx="553">
                  <c:v>28.98</c:v>
                </c:pt>
                <c:pt idx="554">
                  <c:v>28.96</c:v>
                </c:pt>
                <c:pt idx="555">
                  <c:v>28.95</c:v>
                </c:pt>
                <c:pt idx="556">
                  <c:v>28.95</c:v>
                </c:pt>
                <c:pt idx="557">
                  <c:v>28.94</c:v>
                </c:pt>
                <c:pt idx="558">
                  <c:v>28.94</c:v>
                </c:pt>
                <c:pt idx="559">
                  <c:v>28.9</c:v>
                </c:pt>
                <c:pt idx="560">
                  <c:v>28.91</c:v>
                </c:pt>
                <c:pt idx="561">
                  <c:v>28.9</c:v>
                </c:pt>
                <c:pt idx="562">
                  <c:v>28.91</c:v>
                </c:pt>
                <c:pt idx="563">
                  <c:v>28.89</c:v>
                </c:pt>
                <c:pt idx="564">
                  <c:v>28.85</c:v>
                </c:pt>
                <c:pt idx="565">
                  <c:v>28.86</c:v>
                </c:pt>
                <c:pt idx="566">
                  <c:v>28.81</c:v>
                </c:pt>
                <c:pt idx="567">
                  <c:v>28.8</c:v>
                </c:pt>
                <c:pt idx="568">
                  <c:v>28.8</c:v>
                </c:pt>
                <c:pt idx="569">
                  <c:v>28.79</c:v>
                </c:pt>
                <c:pt idx="570">
                  <c:v>28.77</c:v>
                </c:pt>
                <c:pt idx="571">
                  <c:v>28.77</c:v>
                </c:pt>
                <c:pt idx="572">
                  <c:v>28.76</c:v>
                </c:pt>
                <c:pt idx="573">
                  <c:v>28.79</c:v>
                </c:pt>
                <c:pt idx="574">
                  <c:v>28.8</c:v>
                </c:pt>
                <c:pt idx="575">
                  <c:v>28.8</c:v>
                </c:pt>
                <c:pt idx="576">
                  <c:v>28.8</c:v>
                </c:pt>
                <c:pt idx="577">
                  <c:v>28.78</c:v>
                </c:pt>
                <c:pt idx="578">
                  <c:v>28.77</c:v>
                </c:pt>
                <c:pt idx="579">
                  <c:v>28.79</c:v>
                </c:pt>
                <c:pt idx="580">
                  <c:v>28.8</c:v>
                </c:pt>
                <c:pt idx="581">
                  <c:v>28.8</c:v>
                </c:pt>
                <c:pt idx="582">
                  <c:v>28.8</c:v>
                </c:pt>
                <c:pt idx="583">
                  <c:v>28.8</c:v>
                </c:pt>
                <c:pt idx="584">
                  <c:v>28.8</c:v>
                </c:pt>
                <c:pt idx="585">
                  <c:v>28.78</c:v>
                </c:pt>
                <c:pt idx="586">
                  <c:v>28.74</c:v>
                </c:pt>
                <c:pt idx="587">
                  <c:v>28.73</c:v>
                </c:pt>
                <c:pt idx="588">
                  <c:v>28.71</c:v>
                </c:pt>
                <c:pt idx="589">
                  <c:v>28.7</c:v>
                </c:pt>
                <c:pt idx="590">
                  <c:v>28.7</c:v>
                </c:pt>
                <c:pt idx="591">
                  <c:v>28.7</c:v>
                </c:pt>
                <c:pt idx="592">
                  <c:v>28.68</c:v>
                </c:pt>
                <c:pt idx="593">
                  <c:v>28.64</c:v>
                </c:pt>
                <c:pt idx="594">
                  <c:v>28.64</c:v>
                </c:pt>
                <c:pt idx="595">
                  <c:v>28.6</c:v>
                </c:pt>
                <c:pt idx="596">
                  <c:v>28.61</c:v>
                </c:pt>
                <c:pt idx="597">
                  <c:v>28.6</c:v>
                </c:pt>
                <c:pt idx="598">
                  <c:v>28.61</c:v>
                </c:pt>
                <c:pt idx="599">
                  <c:v>28.61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28.57</c:v>
                </c:pt>
                <c:pt idx="604">
                  <c:v>28.56</c:v>
                </c:pt>
                <c:pt idx="605">
                  <c:v>28.56</c:v>
                </c:pt>
                <c:pt idx="606">
                  <c:v>28.55</c:v>
                </c:pt>
                <c:pt idx="607">
                  <c:v>28.53</c:v>
                </c:pt>
                <c:pt idx="608">
                  <c:v>28.52</c:v>
                </c:pt>
                <c:pt idx="609">
                  <c:v>28.52</c:v>
                </c:pt>
                <c:pt idx="610">
                  <c:v>28.53</c:v>
                </c:pt>
                <c:pt idx="611">
                  <c:v>28.51</c:v>
                </c:pt>
                <c:pt idx="612">
                  <c:v>28.52</c:v>
                </c:pt>
                <c:pt idx="613">
                  <c:v>28.5</c:v>
                </c:pt>
                <c:pt idx="614">
                  <c:v>28.5</c:v>
                </c:pt>
                <c:pt idx="615">
                  <c:v>28.5</c:v>
                </c:pt>
                <c:pt idx="616">
                  <c:v>28.5</c:v>
                </c:pt>
                <c:pt idx="617">
                  <c:v>28.5</c:v>
                </c:pt>
                <c:pt idx="618">
                  <c:v>28.47</c:v>
                </c:pt>
                <c:pt idx="619">
                  <c:v>28.45</c:v>
                </c:pt>
                <c:pt idx="620">
                  <c:v>28.47</c:v>
                </c:pt>
                <c:pt idx="621">
                  <c:v>28.43</c:v>
                </c:pt>
                <c:pt idx="622">
                  <c:v>28.42</c:v>
                </c:pt>
                <c:pt idx="623">
                  <c:v>28.42</c:v>
                </c:pt>
                <c:pt idx="624">
                  <c:v>28.42</c:v>
                </c:pt>
                <c:pt idx="625">
                  <c:v>28.4</c:v>
                </c:pt>
                <c:pt idx="626">
                  <c:v>28.4</c:v>
                </c:pt>
                <c:pt idx="627">
                  <c:v>28.39</c:v>
                </c:pt>
                <c:pt idx="628">
                  <c:v>28.32</c:v>
                </c:pt>
                <c:pt idx="629">
                  <c:v>28.3</c:v>
                </c:pt>
                <c:pt idx="630">
                  <c:v>28.27</c:v>
                </c:pt>
                <c:pt idx="631">
                  <c:v>28.21</c:v>
                </c:pt>
                <c:pt idx="632">
                  <c:v>28.2</c:v>
                </c:pt>
                <c:pt idx="633">
                  <c:v>28.2</c:v>
                </c:pt>
                <c:pt idx="634">
                  <c:v>28.21</c:v>
                </c:pt>
                <c:pt idx="635">
                  <c:v>28.2</c:v>
                </c:pt>
                <c:pt idx="636">
                  <c:v>28.2</c:v>
                </c:pt>
                <c:pt idx="637">
                  <c:v>28.2</c:v>
                </c:pt>
                <c:pt idx="638">
                  <c:v>28.18</c:v>
                </c:pt>
                <c:pt idx="639">
                  <c:v>28.11</c:v>
                </c:pt>
                <c:pt idx="640">
                  <c:v>28.09</c:v>
                </c:pt>
                <c:pt idx="641">
                  <c:v>28.07</c:v>
                </c:pt>
                <c:pt idx="642">
                  <c:v>28.05</c:v>
                </c:pt>
                <c:pt idx="643">
                  <c:v>28.04</c:v>
                </c:pt>
                <c:pt idx="644">
                  <c:v>28.03</c:v>
                </c:pt>
                <c:pt idx="645">
                  <c:v>28.04</c:v>
                </c:pt>
                <c:pt idx="646">
                  <c:v>28.06</c:v>
                </c:pt>
                <c:pt idx="647">
                  <c:v>28.08</c:v>
                </c:pt>
                <c:pt idx="648">
                  <c:v>28.1</c:v>
                </c:pt>
                <c:pt idx="649">
                  <c:v>28.08</c:v>
                </c:pt>
                <c:pt idx="650">
                  <c:v>28.09</c:v>
                </c:pt>
                <c:pt idx="651">
                  <c:v>28.05</c:v>
                </c:pt>
                <c:pt idx="652">
                  <c:v>28.05</c:v>
                </c:pt>
                <c:pt idx="653">
                  <c:v>28.06</c:v>
                </c:pt>
                <c:pt idx="654">
                  <c:v>28.04</c:v>
                </c:pt>
                <c:pt idx="655">
                  <c:v>28.02</c:v>
                </c:pt>
                <c:pt idx="656">
                  <c:v>28.01</c:v>
                </c:pt>
                <c:pt idx="657">
                  <c:v>28.01</c:v>
                </c:pt>
                <c:pt idx="658">
                  <c:v>27.99</c:v>
                </c:pt>
                <c:pt idx="659">
                  <c:v>27.95</c:v>
                </c:pt>
                <c:pt idx="660">
                  <c:v>27.92</c:v>
                </c:pt>
                <c:pt idx="661">
                  <c:v>27.91</c:v>
                </c:pt>
                <c:pt idx="662">
                  <c:v>27.9</c:v>
                </c:pt>
                <c:pt idx="663">
                  <c:v>27.91</c:v>
                </c:pt>
                <c:pt idx="664">
                  <c:v>27.9</c:v>
                </c:pt>
                <c:pt idx="665">
                  <c:v>27.9</c:v>
                </c:pt>
                <c:pt idx="666">
                  <c:v>27.91</c:v>
                </c:pt>
                <c:pt idx="667">
                  <c:v>27.9</c:v>
                </c:pt>
                <c:pt idx="668">
                  <c:v>27.9</c:v>
                </c:pt>
                <c:pt idx="669">
                  <c:v>27.9</c:v>
                </c:pt>
                <c:pt idx="670">
                  <c:v>27.9</c:v>
                </c:pt>
                <c:pt idx="671">
                  <c:v>27.91</c:v>
                </c:pt>
                <c:pt idx="672">
                  <c:v>27.9</c:v>
                </c:pt>
                <c:pt idx="673">
                  <c:v>27.9</c:v>
                </c:pt>
                <c:pt idx="674">
                  <c:v>27.87</c:v>
                </c:pt>
                <c:pt idx="675">
                  <c:v>27.86</c:v>
                </c:pt>
                <c:pt idx="676">
                  <c:v>27.86</c:v>
                </c:pt>
                <c:pt idx="677">
                  <c:v>27.83</c:v>
                </c:pt>
                <c:pt idx="678">
                  <c:v>27.82</c:v>
                </c:pt>
                <c:pt idx="679">
                  <c:v>27.81</c:v>
                </c:pt>
                <c:pt idx="680">
                  <c:v>27.8</c:v>
                </c:pt>
                <c:pt idx="681">
                  <c:v>27.8</c:v>
                </c:pt>
                <c:pt idx="682">
                  <c:v>27.77</c:v>
                </c:pt>
                <c:pt idx="683">
                  <c:v>27.76</c:v>
                </c:pt>
                <c:pt idx="684">
                  <c:v>27.71</c:v>
                </c:pt>
                <c:pt idx="685">
                  <c:v>27.71</c:v>
                </c:pt>
                <c:pt idx="686">
                  <c:v>27.7</c:v>
                </c:pt>
                <c:pt idx="687">
                  <c:v>27.71</c:v>
                </c:pt>
                <c:pt idx="688">
                  <c:v>27.7</c:v>
                </c:pt>
                <c:pt idx="689">
                  <c:v>27.7</c:v>
                </c:pt>
                <c:pt idx="690">
                  <c:v>27.68</c:v>
                </c:pt>
                <c:pt idx="691">
                  <c:v>27.67</c:v>
                </c:pt>
                <c:pt idx="692">
                  <c:v>27.66</c:v>
                </c:pt>
                <c:pt idx="693">
                  <c:v>27.66</c:v>
                </c:pt>
                <c:pt idx="694">
                  <c:v>27.66</c:v>
                </c:pt>
                <c:pt idx="695">
                  <c:v>27.66</c:v>
                </c:pt>
                <c:pt idx="696">
                  <c:v>27.67</c:v>
                </c:pt>
                <c:pt idx="697">
                  <c:v>27.68</c:v>
                </c:pt>
                <c:pt idx="698">
                  <c:v>27.69</c:v>
                </c:pt>
                <c:pt idx="699">
                  <c:v>27.68</c:v>
                </c:pt>
                <c:pt idx="700">
                  <c:v>27.69</c:v>
                </c:pt>
                <c:pt idx="701">
                  <c:v>27.67</c:v>
                </c:pt>
                <c:pt idx="702">
                  <c:v>27.69</c:v>
                </c:pt>
                <c:pt idx="703">
                  <c:v>27.67</c:v>
                </c:pt>
                <c:pt idx="704">
                  <c:v>27.65</c:v>
                </c:pt>
                <c:pt idx="705">
                  <c:v>27.61</c:v>
                </c:pt>
                <c:pt idx="706">
                  <c:v>27.6</c:v>
                </c:pt>
                <c:pt idx="707">
                  <c:v>27.55</c:v>
                </c:pt>
                <c:pt idx="708">
                  <c:v>27.52</c:v>
                </c:pt>
                <c:pt idx="709">
                  <c:v>27.5</c:v>
                </c:pt>
                <c:pt idx="710">
                  <c:v>27.5</c:v>
                </c:pt>
                <c:pt idx="711">
                  <c:v>27.51</c:v>
                </c:pt>
                <c:pt idx="712">
                  <c:v>27.49</c:v>
                </c:pt>
                <c:pt idx="713">
                  <c:v>27.47</c:v>
                </c:pt>
                <c:pt idx="714">
                  <c:v>27.45</c:v>
                </c:pt>
                <c:pt idx="715">
                  <c:v>27.46</c:v>
                </c:pt>
                <c:pt idx="716">
                  <c:v>27.47</c:v>
                </c:pt>
                <c:pt idx="717">
                  <c:v>27.49</c:v>
                </c:pt>
                <c:pt idx="718">
                  <c:v>27.49</c:v>
                </c:pt>
                <c:pt idx="719">
                  <c:v>27.5</c:v>
                </c:pt>
                <c:pt idx="720">
                  <c:v>27.51</c:v>
                </c:pt>
                <c:pt idx="721">
                  <c:v>27.51</c:v>
                </c:pt>
                <c:pt idx="722">
                  <c:v>27.51</c:v>
                </c:pt>
                <c:pt idx="723">
                  <c:v>27.5</c:v>
                </c:pt>
                <c:pt idx="724">
                  <c:v>27.5</c:v>
                </c:pt>
                <c:pt idx="725">
                  <c:v>27.5</c:v>
                </c:pt>
                <c:pt idx="726">
                  <c:v>27.49</c:v>
                </c:pt>
                <c:pt idx="727">
                  <c:v>27.5</c:v>
                </c:pt>
                <c:pt idx="728">
                  <c:v>27.5</c:v>
                </c:pt>
                <c:pt idx="729">
                  <c:v>27.47</c:v>
                </c:pt>
                <c:pt idx="730">
                  <c:v>27.45</c:v>
                </c:pt>
                <c:pt idx="731">
                  <c:v>27.45</c:v>
                </c:pt>
                <c:pt idx="732">
                  <c:v>27.41</c:v>
                </c:pt>
                <c:pt idx="733">
                  <c:v>27.41</c:v>
                </c:pt>
                <c:pt idx="734">
                  <c:v>27.4</c:v>
                </c:pt>
                <c:pt idx="735">
                  <c:v>27.4</c:v>
                </c:pt>
                <c:pt idx="736">
                  <c:v>27.4</c:v>
                </c:pt>
                <c:pt idx="737">
                  <c:v>27.38</c:v>
                </c:pt>
                <c:pt idx="738">
                  <c:v>27.36</c:v>
                </c:pt>
                <c:pt idx="739">
                  <c:v>27.36</c:v>
                </c:pt>
                <c:pt idx="740">
                  <c:v>27.36</c:v>
                </c:pt>
                <c:pt idx="741">
                  <c:v>27.39</c:v>
                </c:pt>
                <c:pt idx="742">
                  <c:v>27.4</c:v>
                </c:pt>
                <c:pt idx="743">
                  <c:v>27.4</c:v>
                </c:pt>
                <c:pt idx="744">
                  <c:v>27.4</c:v>
                </c:pt>
                <c:pt idx="745">
                  <c:v>27.38</c:v>
                </c:pt>
                <c:pt idx="746">
                  <c:v>27.35</c:v>
                </c:pt>
                <c:pt idx="747">
                  <c:v>27.33</c:v>
                </c:pt>
                <c:pt idx="748">
                  <c:v>27.3</c:v>
                </c:pt>
                <c:pt idx="749">
                  <c:v>27.31</c:v>
                </c:pt>
                <c:pt idx="750">
                  <c:v>27.3</c:v>
                </c:pt>
                <c:pt idx="751">
                  <c:v>27.28</c:v>
                </c:pt>
                <c:pt idx="752">
                  <c:v>27.26</c:v>
                </c:pt>
                <c:pt idx="753">
                  <c:v>27.24</c:v>
                </c:pt>
                <c:pt idx="754">
                  <c:v>27.21</c:v>
                </c:pt>
                <c:pt idx="755">
                  <c:v>27.21</c:v>
                </c:pt>
                <c:pt idx="756">
                  <c:v>27.23</c:v>
                </c:pt>
                <c:pt idx="757">
                  <c:v>27.26</c:v>
                </c:pt>
                <c:pt idx="758">
                  <c:v>27.29</c:v>
                </c:pt>
                <c:pt idx="759">
                  <c:v>27.3</c:v>
                </c:pt>
                <c:pt idx="760">
                  <c:v>27.3</c:v>
                </c:pt>
                <c:pt idx="761">
                  <c:v>27.3</c:v>
                </c:pt>
                <c:pt idx="762">
                  <c:v>27.31</c:v>
                </c:pt>
                <c:pt idx="763">
                  <c:v>27.3</c:v>
                </c:pt>
                <c:pt idx="764">
                  <c:v>27.3</c:v>
                </c:pt>
                <c:pt idx="765">
                  <c:v>27.27</c:v>
                </c:pt>
                <c:pt idx="766">
                  <c:v>27.26</c:v>
                </c:pt>
                <c:pt idx="767">
                  <c:v>27.24</c:v>
                </c:pt>
                <c:pt idx="768">
                  <c:v>27.23</c:v>
                </c:pt>
                <c:pt idx="769">
                  <c:v>27.21</c:v>
                </c:pt>
                <c:pt idx="770">
                  <c:v>27.2</c:v>
                </c:pt>
                <c:pt idx="771">
                  <c:v>27.2</c:v>
                </c:pt>
                <c:pt idx="772">
                  <c:v>27.18</c:v>
                </c:pt>
                <c:pt idx="773">
                  <c:v>27.17</c:v>
                </c:pt>
                <c:pt idx="774">
                  <c:v>27.15</c:v>
                </c:pt>
                <c:pt idx="775">
                  <c:v>27.16</c:v>
                </c:pt>
                <c:pt idx="776">
                  <c:v>27.16</c:v>
                </c:pt>
                <c:pt idx="777">
                  <c:v>27.13</c:v>
                </c:pt>
                <c:pt idx="778">
                  <c:v>27.11</c:v>
                </c:pt>
                <c:pt idx="779">
                  <c:v>27.1</c:v>
                </c:pt>
                <c:pt idx="780">
                  <c:v>27.1</c:v>
                </c:pt>
                <c:pt idx="781">
                  <c:v>27.07</c:v>
                </c:pt>
                <c:pt idx="782">
                  <c:v>27.06</c:v>
                </c:pt>
                <c:pt idx="783">
                  <c:v>27.04</c:v>
                </c:pt>
                <c:pt idx="784">
                  <c:v>27.03</c:v>
                </c:pt>
                <c:pt idx="785">
                  <c:v>27.02</c:v>
                </c:pt>
                <c:pt idx="786">
                  <c:v>27.04</c:v>
                </c:pt>
                <c:pt idx="787">
                  <c:v>27.04</c:v>
                </c:pt>
                <c:pt idx="788">
                  <c:v>27.04</c:v>
                </c:pt>
                <c:pt idx="789">
                  <c:v>27.05</c:v>
                </c:pt>
                <c:pt idx="790">
                  <c:v>27.09</c:v>
                </c:pt>
                <c:pt idx="791">
                  <c:v>27.11</c:v>
                </c:pt>
                <c:pt idx="792">
                  <c:v>27.11</c:v>
                </c:pt>
                <c:pt idx="793">
                  <c:v>27.11</c:v>
                </c:pt>
                <c:pt idx="794">
                  <c:v>27.11</c:v>
                </c:pt>
                <c:pt idx="795">
                  <c:v>27.11</c:v>
                </c:pt>
                <c:pt idx="796">
                  <c:v>27.11</c:v>
                </c:pt>
                <c:pt idx="797">
                  <c:v>27.12</c:v>
                </c:pt>
                <c:pt idx="798">
                  <c:v>27.13</c:v>
                </c:pt>
                <c:pt idx="799">
                  <c:v>27.14</c:v>
                </c:pt>
                <c:pt idx="800">
                  <c:v>27.14</c:v>
                </c:pt>
                <c:pt idx="801">
                  <c:v>27.15</c:v>
                </c:pt>
                <c:pt idx="802">
                  <c:v>27.14</c:v>
                </c:pt>
                <c:pt idx="803">
                  <c:v>27.13</c:v>
                </c:pt>
                <c:pt idx="804">
                  <c:v>27.11</c:v>
                </c:pt>
                <c:pt idx="805">
                  <c:v>27.11</c:v>
                </c:pt>
                <c:pt idx="806">
                  <c:v>27.1</c:v>
                </c:pt>
                <c:pt idx="807">
                  <c:v>27.1</c:v>
                </c:pt>
                <c:pt idx="808">
                  <c:v>27.11</c:v>
                </c:pt>
                <c:pt idx="809">
                  <c:v>27.1</c:v>
                </c:pt>
                <c:pt idx="810">
                  <c:v>27.1</c:v>
                </c:pt>
                <c:pt idx="811">
                  <c:v>27.08</c:v>
                </c:pt>
                <c:pt idx="812">
                  <c:v>27.07</c:v>
                </c:pt>
                <c:pt idx="813">
                  <c:v>27.06</c:v>
                </c:pt>
                <c:pt idx="814">
                  <c:v>27.05</c:v>
                </c:pt>
                <c:pt idx="815">
                  <c:v>27.05</c:v>
                </c:pt>
                <c:pt idx="816">
                  <c:v>27.01</c:v>
                </c:pt>
                <c:pt idx="817">
                  <c:v>26.99</c:v>
                </c:pt>
                <c:pt idx="818">
                  <c:v>26.95</c:v>
                </c:pt>
                <c:pt idx="819">
                  <c:v>26.92</c:v>
                </c:pt>
                <c:pt idx="820">
                  <c:v>26.93</c:v>
                </c:pt>
                <c:pt idx="821">
                  <c:v>26.95</c:v>
                </c:pt>
                <c:pt idx="822">
                  <c:v>26.93</c:v>
                </c:pt>
                <c:pt idx="823">
                  <c:v>26.92</c:v>
                </c:pt>
                <c:pt idx="824">
                  <c:v>26.9</c:v>
                </c:pt>
                <c:pt idx="825">
                  <c:v>26.91</c:v>
                </c:pt>
                <c:pt idx="826">
                  <c:v>26.91</c:v>
                </c:pt>
                <c:pt idx="827">
                  <c:v>26.91</c:v>
                </c:pt>
                <c:pt idx="828">
                  <c:v>26.9</c:v>
                </c:pt>
                <c:pt idx="829">
                  <c:v>26.9</c:v>
                </c:pt>
                <c:pt idx="830">
                  <c:v>26.9</c:v>
                </c:pt>
                <c:pt idx="831">
                  <c:v>26.9</c:v>
                </c:pt>
                <c:pt idx="832">
                  <c:v>26.9</c:v>
                </c:pt>
                <c:pt idx="833">
                  <c:v>26.9</c:v>
                </c:pt>
                <c:pt idx="834">
                  <c:v>26.9</c:v>
                </c:pt>
                <c:pt idx="835">
                  <c:v>26.9</c:v>
                </c:pt>
                <c:pt idx="836">
                  <c:v>26.9</c:v>
                </c:pt>
                <c:pt idx="837">
                  <c:v>26.9</c:v>
                </c:pt>
                <c:pt idx="838">
                  <c:v>26.89</c:v>
                </c:pt>
                <c:pt idx="839">
                  <c:v>26.86</c:v>
                </c:pt>
                <c:pt idx="840">
                  <c:v>26.84</c:v>
                </c:pt>
                <c:pt idx="841">
                  <c:v>26.81</c:v>
                </c:pt>
                <c:pt idx="842">
                  <c:v>26.81</c:v>
                </c:pt>
                <c:pt idx="843">
                  <c:v>26.81</c:v>
                </c:pt>
                <c:pt idx="844">
                  <c:v>26.81</c:v>
                </c:pt>
                <c:pt idx="845">
                  <c:v>26.81</c:v>
                </c:pt>
                <c:pt idx="846">
                  <c:v>26.82</c:v>
                </c:pt>
                <c:pt idx="847">
                  <c:v>26.83</c:v>
                </c:pt>
                <c:pt idx="848">
                  <c:v>26.8</c:v>
                </c:pt>
                <c:pt idx="849">
                  <c:v>26.81</c:v>
                </c:pt>
                <c:pt idx="850">
                  <c:v>26.8</c:v>
                </c:pt>
                <c:pt idx="851">
                  <c:v>26.81</c:v>
                </c:pt>
                <c:pt idx="852">
                  <c:v>26.8</c:v>
                </c:pt>
                <c:pt idx="853">
                  <c:v>26.8</c:v>
                </c:pt>
                <c:pt idx="854">
                  <c:v>26.8</c:v>
                </c:pt>
                <c:pt idx="855">
                  <c:v>26.8</c:v>
                </c:pt>
                <c:pt idx="856">
                  <c:v>26.81</c:v>
                </c:pt>
                <c:pt idx="857">
                  <c:v>26.8</c:v>
                </c:pt>
                <c:pt idx="858">
                  <c:v>26.8</c:v>
                </c:pt>
                <c:pt idx="859">
                  <c:v>26.8</c:v>
                </c:pt>
                <c:pt idx="860">
                  <c:v>26.8</c:v>
                </c:pt>
                <c:pt idx="861">
                  <c:v>26.8</c:v>
                </c:pt>
                <c:pt idx="862">
                  <c:v>26.8</c:v>
                </c:pt>
                <c:pt idx="863">
                  <c:v>26.8</c:v>
                </c:pt>
                <c:pt idx="864">
                  <c:v>26.79</c:v>
                </c:pt>
                <c:pt idx="865">
                  <c:v>26.77</c:v>
                </c:pt>
                <c:pt idx="866">
                  <c:v>26.77</c:v>
                </c:pt>
                <c:pt idx="867">
                  <c:v>26.75</c:v>
                </c:pt>
                <c:pt idx="868">
                  <c:v>26.74</c:v>
                </c:pt>
                <c:pt idx="869">
                  <c:v>26.72</c:v>
                </c:pt>
                <c:pt idx="870">
                  <c:v>26.71</c:v>
                </c:pt>
                <c:pt idx="871">
                  <c:v>26.7</c:v>
                </c:pt>
                <c:pt idx="872">
                  <c:v>26.7</c:v>
                </c:pt>
                <c:pt idx="873">
                  <c:v>26.71</c:v>
                </c:pt>
                <c:pt idx="874">
                  <c:v>26.7</c:v>
                </c:pt>
                <c:pt idx="875">
                  <c:v>26.68</c:v>
                </c:pt>
                <c:pt idx="876">
                  <c:v>26.66</c:v>
                </c:pt>
                <c:pt idx="877">
                  <c:v>26.65</c:v>
                </c:pt>
                <c:pt idx="878">
                  <c:v>26.63</c:v>
                </c:pt>
                <c:pt idx="879">
                  <c:v>26.62</c:v>
                </c:pt>
                <c:pt idx="880">
                  <c:v>26.61</c:v>
                </c:pt>
                <c:pt idx="881">
                  <c:v>26.61</c:v>
                </c:pt>
                <c:pt idx="882">
                  <c:v>26.61</c:v>
                </c:pt>
                <c:pt idx="883">
                  <c:v>26.61</c:v>
                </c:pt>
                <c:pt idx="884">
                  <c:v>26.6</c:v>
                </c:pt>
                <c:pt idx="885">
                  <c:v>26.61</c:v>
                </c:pt>
                <c:pt idx="886">
                  <c:v>26.61</c:v>
                </c:pt>
                <c:pt idx="887">
                  <c:v>26.6</c:v>
                </c:pt>
                <c:pt idx="888">
                  <c:v>26.62</c:v>
                </c:pt>
                <c:pt idx="889">
                  <c:v>26.61</c:v>
                </c:pt>
                <c:pt idx="890">
                  <c:v>26.6</c:v>
                </c:pt>
                <c:pt idx="891">
                  <c:v>26.6</c:v>
                </c:pt>
                <c:pt idx="892">
                  <c:v>26.58</c:v>
                </c:pt>
                <c:pt idx="893">
                  <c:v>26.56</c:v>
                </c:pt>
                <c:pt idx="894">
                  <c:v>26.51</c:v>
                </c:pt>
                <c:pt idx="895">
                  <c:v>26.51</c:v>
                </c:pt>
                <c:pt idx="896">
                  <c:v>26.5</c:v>
                </c:pt>
                <c:pt idx="897">
                  <c:v>26.51</c:v>
                </c:pt>
                <c:pt idx="898">
                  <c:v>26.51</c:v>
                </c:pt>
                <c:pt idx="899">
                  <c:v>26.51</c:v>
                </c:pt>
                <c:pt idx="900">
                  <c:v>26.51</c:v>
                </c:pt>
                <c:pt idx="901">
                  <c:v>26.51</c:v>
                </c:pt>
                <c:pt idx="902">
                  <c:v>26.5</c:v>
                </c:pt>
                <c:pt idx="903">
                  <c:v>26.54</c:v>
                </c:pt>
                <c:pt idx="904">
                  <c:v>26.55</c:v>
                </c:pt>
                <c:pt idx="905">
                  <c:v>26.54</c:v>
                </c:pt>
                <c:pt idx="906">
                  <c:v>26.53</c:v>
                </c:pt>
                <c:pt idx="907">
                  <c:v>26.53</c:v>
                </c:pt>
                <c:pt idx="908">
                  <c:v>26.56</c:v>
                </c:pt>
                <c:pt idx="909">
                  <c:v>26.54</c:v>
                </c:pt>
                <c:pt idx="910">
                  <c:v>26.53</c:v>
                </c:pt>
                <c:pt idx="911">
                  <c:v>26.55</c:v>
                </c:pt>
                <c:pt idx="912">
                  <c:v>26.54</c:v>
                </c:pt>
                <c:pt idx="913">
                  <c:v>26.51</c:v>
                </c:pt>
                <c:pt idx="914">
                  <c:v>26.51</c:v>
                </c:pt>
                <c:pt idx="915">
                  <c:v>26.5</c:v>
                </c:pt>
                <c:pt idx="916">
                  <c:v>26.51</c:v>
                </c:pt>
                <c:pt idx="917">
                  <c:v>26.5</c:v>
                </c:pt>
                <c:pt idx="918">
                  <c:v>26.5</c:v>
                </c:pt>
                <c:pt idx="919">
                  <c:v>26.51</c:v>
                </c:pt>
                <c:pt idx="920">
                  <c:v>26.51</c:v>
                </c:pt>
                <c:pt idx="921">
                  <c:v>26.5</c:v>
                </c:pt>
                <c:pt idx="922">
                  <c:v>26.48</c:v>
                </c:pt>
                <c:pt idx="923">
                  <c:v>26.49</c:v>
                </c:pt>
                <c:pt idx="924">
                  <c:v>26.45</c:v>
                </c:pt>
                <c:pt idx="925">
                  <c:v>26.45</c:v>
                </c:pt>
                <c:pt idx="926">
                  <c:v>26.46</c:v>
                </c:pt>
                <c:pt idx="927">
                  <c:v>26.41</c:v>
                </c:pt>
                <c:pt idx="928">
                  <c:v>26.4</c:v>
                </c:pt>
                <c:pt idx="929">
                  <c:v>26.4</c:v>
                </c:pt>
                <c:pt idx="930">
                  <c:v>26.4</c:v>
                </c:pt>
                <c:pt idx="931">
                  <c:v>26.41</c:v>
                </c:pt>
                <c:pt idx="932">
                  <c:v>26.4</c:v>
                </c:pt>
                <c:pt idx="933">
                  <c:v>26.4</c:v>
                </c:pt>
                <c:pt idx="934">
                  <c:v>26.41</c:v>
                </c:pt>
                <c:pt idx="935">
                  <c:v>26.4</c:v>
                </c:pt>
                <c:pt idx="936">
                  <c:v>26.4</c:v>
                </c:pt>
                <c:pt idx="937">
                  <c:v>26.4</c:v>
                </c:pt>
                <c:pt idx="938">
                  <c:v>26.41</c:v>
                </c:pt>
                <c:pt idx="939">
                  <c:v>26.4</c:v>
                </c:pt>
                <c:pt idx="940">
                  <c:v>26.4</c:v>
                </c:pt>
                <c:pt idx="941">
                  <c:v>26.4</c:v>
                </c:pt>
                <c:pt idx="942">
                  <c:v>26.4</c:v>
                </c:pt>
                <c:pt idx="943">
                  <c:v>26.4</c:v>
                </c:pt>
                <c:pt idx="944">
                  <c:v>26.4</c:v>
                </c:pt>
                <c:pt idx="945">
                  <c:v>26.38</c:v>
                </c:pt>
                <c:pt idx="946">
                  <c:v>26.33</c:v>
                </c:pt>
                <c:pt idx="947">
                  <c:v>26.3</c:v>
                </c:pt>
                <c:pt idx="948">
                  <c:v>26.32</c:v>
                </c:pt>
                <c:pt idx="949">
                  <c:v>26.3</c:v>
                </c:pt>
                <c:pt idx="950">
                  <c:v>26.3</c:v>
                </c:pt>
                <c:pt idx="951">
                  <c:v>26.31</c:v>
                </c:pt>
                <c:pt idx="952">
                  <c:v>26.31</c:v>
                </c:pt>
                <c:pt idx="953">
                  <c:v>26.31</c:v>
                </c:pt>
                <c:pt idx="954">
                  <c:v>26.31</c:v>
                </c:pt>
                <c:pt idx="955">
                  <c:v>26.31</c:v>
                </c:pt>
                <c:pt idx="956">
                  <c:v>26.3</c:v>
                </c:pt>
                <c:pt idx="957">
                  <c:v>26.31</c:v>
                </c:pt>
                <c:pt idx="958">
                  <c:v>26.31</c:v>
                </c:pt>
                <c:pt idx="959">
                  <c:v>26.31</c:v>
                </c:pt>
                <c:pt idx="960">
                  <c:v>26.31</c:v>
                </c:pt>
                <c:pt idx="961">
                  <c:v>26.31</c:v>
                </c:pt>
                <c:pt idx="962">
                  <c:v>26.31</c:v>
                </c:pt>
                <c:pt idx="963">
                  <c:v>26.31</c:v>
                </c:pt>
                <c:pt idx="964">
                  <c:v>26.31</c:v>
                </c:pt>
                <c:pt idx="965">
                  <c:v>26.3</c:v>
                </c:pt>
                <c:pt idx="966">
                  <c:v>26.3</c:v>
                </c:pt>
                <c:pt idx="967">
                  <c:v>26.29</c:v>
                </c:pt>
                <c:pt idx="968">
                  <c:v>26.24</c:v>
                </c:pt>
                <c:pt idx="969">
                  <c:v>26.21</c:v>
                </c:pt>
                <c:pt idx="970">
                  <c:v>26.2</c:v>
                </c:pt>
                <c:pt idx="971">
                  <c:v>26.2</c:v>
                </c:pt>
                <c:pt idx="972">
                  <c:v>26.2</c:v>
                </c:pt>
                <c:pt idx="973">
                  <c:v>26.2</c:v>
                </c:pt>
                <c:pt idx="974">
                  <c:v>26.19</c:v>
                </c:pt>
                <c:pt idx="975">
                  <c:v>26.2</c:v>
                </c:pt>
                <c:pt idx="976">
                  <c:v>26.2</c:v>
                </c:pt>
                <c:pt idx="977">
                  <c:v>26.21</c:v>
                </c:pt>
                <c:pt idx="978">
                  <c:v>26.24</c:v>
                </c:pt>
                <c:pt idx="979">
                  <c:v>26.2</c:v>
                </c:pt>
                <c:pt idx="980">
                  <c:v>26.2</c:v>
                </c:pt>
                <c:pt idx="981">
                  <c:v>26.19</c:v>
                </c:pt>
                <c:pt idx="982">
                  <c:v>26.18</c:v>
                </c:pt>
                <c:pt idx="983">
                  <c:v>26.17</c:v>
                </c:pt>
                <c:pt idx="984">
                  <c:v>26.15</c:v>
                </c:pt>
                <c:pt idx="985">
                  <c:v>26.16</c:v>
                </c:pt>
                <c:pt idx="986">
                  <c:v>26.16</c:v>
                </c:pt>
                <c:pt idx="987">
                  <c:v>26.13</c:v>
                </c:pt>
                <c:pt idx="988">
                  <c:v>26.12</c:v>
                </c:pt>
                <c:pt idx="989">
                  <c:v>26.11</c:v>
                </c:pt>
                <c:pt idx="990">
                  <c:v>26.1</c:v>
                </c:pt>
                <c:pt idx="991">
                  <c:v>26.1</c:v>
                </c:pt>
                <c:pt idx="992">
                  <c:v>26.09</c:v>
                </c:pt>
                <c:pt idx="993">
                  <c:v>26.08</c:v>
                </c:pt>
                <c:pt idx="994">
                  <c:v>26.06</c:v>
                </c:pt>
                <c:pt idx="995">
                  <c:v>26.05</c:v>
                </c:pt>
                <c:pt idx="996">
                  <c:v>26.01</c:v>
                </c:pt>
                <c:pt idx="997">
                  <c:v>26</c:v>
                </c:pt>
                <c:pt idx="998">
                  <c:v>26</c:v>
                </c:pt>
                <c:pt idx="999">
                  <c:v>25.97</c:v>
                </c:pt>
                <c:pt idx="1000">
                  <c:v>25.99</c:v>
                </c:pt>
                <c:pt idx="1001">
                  <c:v>26.01</c:v>
                </c:pt>
                <c:pt idx="1002">
                  <c:v>26.01</c:v>
                </c:pt>
                <c:pt idx="1003">
                  <c:v>26.01</c:v>
                </c:pt>
                <c:pt idx="1004">
                  <c:v>26.05</c:v>
                </c:pt>
                <c:pt idx="1005">
                  <c:v>26.04</c:v>
                </c:pt>
                <c:pt idx="1006">
                  <c:v>26.05</c:v>
                </c:pt>
                <c:pt idx="1007">
                  <c:v>26.07</c:v>
                </c:pt>
                <c:pt idx="1008">
                  <c:v>26.07</c:v>
                </c:pt>
                <c:pt idx="1009">
                  <c:v>26.09</c:v>
                </c:pt>
                <c:pt idx="1010">
                  <c:v>26.08</c:v>
                </c:pt>
                <c:pt idx="1011">
                  <c:v>26.07</c:v>
                </c:pt>
                <c:pt idx="1012">
                  <c:v>26.05</c:v>
                </c:pt>
                <c:pt idx="1013">
                  <c:v>26.06</c:v>
                </c:pt>
                <c:pt idx="1014">
                  <c:v>26.04</c:v>
                </c:pt>
                <c:pt idx="1015">
                  <c:v>26.06</c:v>
                </c:pt>
                <c:pt idx="1016">
                  <c:v>26.06</c:v>
                </c:pt>
                <c:pt idx="1017">
                  <c:v>26.06</c:v>
                </c:pt>
                <c:pt idx="1018">
                  <c:v>26.04</c:v>
                </c:pt>
                <c:pt idx="1019">
                  <c:v>26.01</c:v>
                </c:pt>
                <c:pt idx="1020">
                  <c:v>26.01</c:v>
                </c:pt>
                <c:pt idx="1021">
                  <c:v>26.01</c:v>
                </c:pt>
                <c:pt idx="1022">
                  <c:v>26.01</c:v>
                </c:pt>
                <c:pt idx="1023">
                  <c:v>26.01</c:v>
                </c:pt>
                <c:pt idx="1024">
                  <c:v>26.01</c:v>
                </c:pt>
                <c:pt idx="1025">
                  <c:v>26.01</c:v>
                </c:pt>
                <c:pt idx="1026">
                  <c:v>26.01</c:v>
                </c:pt>
                <c:pt idx="1027">
                  <c:v>26.01</c:v>
                </c:pt>
                <c:pt idx="1028">
                  <c:v>26</c:v>
                </c:pt>
                <c:pt idx="1029">
                  <c:v>26.01</c:v>
                </c:pt>
                <c:pt idx="1030">
                  <c:v>26</c:v>
                </c:pt>
                <c:pt idx="1031">
                  <c:v>26.01</c:v>
                </c:pt>
                <c:pt idx="1032">
                  <c:v>26</c:v>
                </c:pt>
                <c:pt idx="1033">
                  <c:v>26</c:v>
                </c:pt>
                <c:pt idx="1034">
                  <c:v>26.03</c:v>
                </c:pt>
                <c:pt idx="1035">
                  <c:v>26.05</c:v>
                </c:pt>
                <c:pt idx="1036">
                  <c:v>26.06</c:v>
                </c:pt>
                <c:pt idx="1037">
                  <c:v>26.05</c:v>
                </c:pt>
                <c:pt idx="1038">
                  <c:v>26.05</c:v>
                </c:pt>
                <c:pt idx="1039">
                  <c:v>26.07</c:v>
                </c:pt>
                <c:pt idx="1040">
                  <c:v>26.06</c:v>
                </c:pt>
                <c:pt idx="1041">
                  <c:v>26.04</c:v>
                </c:pt>
                <c:pt idx="1042">
                  <c:v>26.01</c:v>
                </c:pt>
                <c:pt idx="1043">
                  <c:v>26.01</c:v>
                </c:pt>
                <c:pt idx="1044">
                  <c:v>26.01</c:v>
                </c:pt>
                <c:pt idx="1045">
                  <c:v>26.01</c:v>
                </c:pt>
                <c:pt idx="1046">
                  <c:v>26.01</c:v>
                </c:pt>
                <c:pt idx="1047">
                  <c:v>26</c:v>
                </c:pt>
                <c:pt idx="1048">
                  <c:v>25.96</c:v>
                </c:pt>
                <c:pt idx="1049">
                  <c:v>25.95</c:v>
                </c:pt>
                <c:pt idx="1050">
                  <c:v>25.93</c:v>
                </c:pt>
                <c:pt idx="1051">
                  <c:v>25.9</c:v>
                </c:pt>
                <c:pt idx="1052">
                  <c:v>25.9</c:v>
                </c:pt>
                <c:pt idx="1053">
                  <c:v>25.9</c:v>
                </c:pt>
                <c:pt idx="1054">
                  <c:v>25.86</c:v>
                </c:pt>
                <c:pt idx="1055">
                  <c:v>25.83</c:v>
                </c:pt>
                <c:pt idx="1056">
                  <c:v>25.81</c:v>
                </c:pt>
                <c:pt idx="1057">
                  <c:v>25.81</c:v>
                </c:pt>
                <c:pt idx="1058">
                  <c:v>25.81</c:v>
                </c:pt>
                <c:pt idx="1059">
                  <c:v>25.8</c:v>
                </c:pt>
                <c:pt idx="1060">
                  <c:v>25.81</c:v>
                </c:pt>
                <c:pt idx="1061">
                  <c:v>25.83</c:v>
                </c:pt>
                <c:pt idx="1062">
                  <c:v>25.86</c:v>
                </c:pt>
                <c:pt idx="1063">
                  <c:v>25.88</c:v>
                </c:pt>
                <c:pt idx="1064">
                  <c:v>25.9</c:v>
                </c:pt>
                <c:pt idx="1065">
                  <c:v>25.87</c:v>
                </c:pt>
                <c:pt idx="1066">
                  <c:v>25.87</c:v>
                </c:pt>
                <c:pt idx="1067">
                  <c:v>25.86</c:v>
                </c:pt>
                <c:pt idx="1068">
                  <c:v>25.86</c:v>
                </c:pt>
                <c:pt idx="1069">
                  <c:v>25.84</c:v>
                </c:pt>
                <c:pt idx="1070">
                  <c:v>25.84</c:v>
                </c:pt>
                <c:pt idx="1071">
                  <c:v>25.83</c:v>
                </c:pt>
                <c:pt idx="1072">
                  <c:v>25.81</c:v>
                </c:pt>
                <c:pt idx="1073">
                  <c:v>25.82</c:v>
                </c:pt>
                <c:pt idx="1074">
                  <c:v>25.84</c:v>
                </c:pt>
                <c:pt idx="1075">
                  <c:v>25.87</c:v>
                </c:pt>
                <c:pt idx="1076">
                  <c:v>25.9</c:v>
                </c:pt>
                <c:pt idx="1077">
                  <c:v>25.9</c:v>
                </c:pt>
                <c:pt idx="1078">
                  <c:v>25.9</c:v>
                </c:pt>
                <c:pt idx="1079">
                  <c:v>25.9</c:v>
                </c:pt>
                <c:pt idx="1080">
                  <c:v>25.89</c:v>
                </c:pt>
                <c:pt idx="1081">
                  <c:v>25.86</c:v>
                </c:pt>
                <c:pt idx="1082">
                  <c:v>25.85</c:v>
                </c:pt>
                <c:pt idx="1083">
                  <c:v>25.86</c:v>
                </c:pt>
                <c:pt idx="1084">
                  <c:v>25.83</c:v>
                </c:pt>
                <c:pt idx="1085">
                  <c:v>25.84</c:v>
                </c:pt>
                <c:pt idx="1086">
                  <c:v>25.83</c:v>
                </c:pt>
                <c:pt idx="1087">
                  <c:v>25.82</c:v>
                </c:pt>
                <c:pt idx="1088">
                  <c:v>25.82</c:v>
                </c:pt>
                <c:pt idx="1089">
                  <c:v>25.83</c:v>
                </c:pt>
                <c:pt idx="1090">
                  <c:v>25.84</c:v>
                </c:pt>
                <c:pt idx="1091">
                  <c:v>25.83</c:v>
                </c:pt>
                <c:pt idx="1092">
                  <c:v>25.84</c:v>
                </c:pt>
                <c:pt idx="1093">
                  <c:v>25.85</c:v>
                </c:pt>
                <c:pt idx="1094">
                  <c:v>25.84</c:v>
                </c:pt>
                <c:pt idx="1095">
                  <c:v>25.84</c:v>
                </c:pt>
                <c:pt idx="1096">
                  <c:v>25.81</c:v>
                </c:pt>
                <c:pt idx="1097">
                  <c:v>25.82</c:v>
                </c:pt>
                <c:pt idx="1098">
                  <c:v>25.82</c:v>
                </c:pt>
                <c:pt idx="1099">
                  <c:v>25.82</c:v>
                </c:pt>
                <c:pt idx="1100">
                  <c:v>25.81</c:v>
                </c:pt>
                <c:pt idx="1101">
                  <c:v>25.8</c:v>
                </c:pt>
                <c:pt idx="1102">
                  <c:v>25.81</c:v>
                </c:pt>
                <c:pt idx="1103">
                  <c:v>25.81</c:v>
                </c:pt>
                <c:pt idx="1104">
                  <c:v>25.81</c:v>
                </c:pt>
                <c:pt idx="1105">
                  <c:v>25.8</c:v>
                </c:pt>
                <c:pt idx="1106">
                  <c:v>25.8</c:v>
                </c:pt>
                <c:pt idx="1107">
                  <c:v>25.8</c:v>
                </c:pt>
                <c:pt idx="1108">
                  <c:v>25.8</c:v>
                </c:pt>
                <c:pt idx="1109">
                  <c:v>25.8</c:v>
                </c:pt>
                <c:pt idx="1110">
                  <c:v>25.81</c:v>
                </c:pt>
                <c:pt idx="1111">
                  <c:v>25.8</c:v>
                </c:pt>
                <c:pt idx="1112">
                  <c:v>25.8</c:v>
                </c:pt>
                <c:pt idx="1113">
                  <c:v>25.74</c:v>
                </c:pt>
                <c:pt idx="1114">
                  <c:v>25.71</c:v>
                </c:pt>
                <c:pt idx="1115">
                  <c:v>25.7</c:v>
                </c:pt>
                <c:pt idx="1116">
                  <c:v>25.7</c:v>
                </c:pt>
                <c:pt idx="1117">
                  <c:v>25.7</c:v>
                </c:pt>
                <c:pt idx="1118">
                  <c:v>25.69</c:v>
                </c:pt>
                <c:pt idx="1119">
                  <c:v>25.65</c:v>
                </c:pt>
                <c:pt idx="1120">
                  <c:v>25.66</c:v>
                </c:pt>
                <c:pt idx="1121">
                  <c:v>25.66</c:v>
                </c:pt>
                <c:pt idx="1122">
                  <c:v>25.69</c:v>
                </c:pt>
                <c:pt idx="1123">
                  <c:v>25.68</c:v>
                </c:pt>
                <c:pt idx="1124">
                  <c:v>25.7</c:v>
                </c:pt>
                <c:pt idx="1125">
                  <c:v>25.7</c:v>
                </c:pt>
                <c:pt idx="1126">
                  <c:v>25.7</c:v>
                </c:pt>
                <c:pt idx="1127">
                  <c:v>25.7</c:v>
                </c:pt>
                <c:pt idx="1128">
                  <c:v>25.7</c:v>
                </c:pt>
                <c:pt idx="1129">
                  <c:v>25.7</c:v>
                </c:pt>
                <c:pt idx="1130">
                  <c:v>25.71</c:v>
                </c:pt>
                <c:pt idx="1131">
                  <c:v>25.7</c:v>
                </c:pt>
                <c:pt idx="1132">
                  <c:v>25.7</c:v>
                </c:pt>
                <c:pt idx="1133">
                  <c:v>25.71</c:v>
                </c:pt>
                <c:pt idx="1134">
                  <c:v>25.73</c:v>
                </c:pt>
                <c:pt idx="1135">
                  <c:v>25.7</c:v>
                </c:pt>
                <c:pt idx="1136">
                  <c:v>25.71</c:v>
                </c:pt>
                <c:pt idx="1137">
                  <c:v>25.72</c:v>
                </c:pt>
                <c:pt idx="1138">
                  <c:v>25.73</c:v>
                </c:pt>
                <c:pt idx="1139">
                  <c:v>25.72</c:v>
                </c:pt>
                <c:pt idx="1140">
                  <c:v>25.71</c:v>
                </c:pt>
                <c:pt idx="1141">
                  <c:v>25.75</c:v>
                </c:pt>
                <c:pt idx="1142">
                  <c:v>25.76</c:v>
                </c:pt>
                <c:pt idx="1143">
                  <c:v>25.79</c:v>
                </c:pt>
                <c:pt idx="1144">
                  <c:v>25.81</c:v>
                </c:pt>
                <c:pt idx="1145">
                  <c:v>25.81</c:v>
                </c:pt>
                <c:pt idx="1146">
                  <c:v>25.82</c:v>
                </c:pt>
                <c:pt idx="1147">
                  <c:v>25.8</c:v>
                </c:pt>
                <c:pt idx="1148">
                  <c:v>25.81</c:v>
                </c:pt>
                <c:pt idx="1149">
                  <c:v>25.81</c:v>
                </c:pt>
                <c:pt idx="1150">
                  <c:v>25.81</c:v>
                </c:pt>
                <c:pt idx="1151">
                  <c:v>25.81</c:v>
                </c:pt>
                <c:pt idx="1152">
                  <c:v>25.8</c:v>
                </c:pt>
                <c:pt idx="1153">
                  <c:v>25.8</c:v>
                </c:pt>
                <c:pt idx="1154">
                  <c:v>25.82</c:v>
                </c:pt>
                <c:pt idx="1155">
                  <c:v>25.84</c:v>
                </c:pt>
                <c:pt idx="1156">
                  <c:v>25.84</c:v>
                </c:pt>
                <c:pt idx="1157">
                  <c:v>25.86</c:v>
                </c:pt>
                <c:pt idx="1158">
                  <c:v>25.88</c:v>
                </c:pt>
                <c:pt idx="1159">
                  <c:v>25.9</c:v>
                </c:pt>
                <c:pt idx="1160">
                  <c:v>25.9</c:v>
                </c:pt>
                <c:pt idx="1161">
                  <c:v>25.9</c:v>
                </c:pt>
                <c:pt idx="1162">
                  <c:v>25.91</c:v>
                </c:pt>
                <c:pt idx="1163">
                  <c:v>25.9</c:v>
                </c:pt>
                <c:pt idx="1164">
                  <c:v>25.9</c:v>
                </c:pt>
                <c:pt idx="1165">
                  <c:v>25.9</c:v>
                </c:pt>
                <c:pt idx="1166">
                  <c:v>25.9</c:v>
                </c:pt>
                <c:pt idx="1167">
                  <c:v>25.91</c:v>
                </c:pt>
                <c:pt idx="1168">
                  <c:v>25.94</c:v>
                </c:pt>
                <c:pt idx="1169">
                  <c:v>25.96</c:v>
                </c:pt>
                <c:pt idx="1170">
                  <c:v>25.99</c:v>
                </c:pt>
                <c:pt idx="1171">
                  <c:v>26.01</c:v>
                </c:pt>
                <c:pt idx="1172">
                  <c:v>26.01</c:v>
                </c:pt>
                <c:pt idx="1173">
                  <c:v>26.01</c:v>
                </c:pt>
                <c:pt idx="1174">
                  <c:v>26.04</c:v>
                </c:pt>
                <c:pt idx="1175">
                  <c:v>26.06</c:v>
                </c:pt>
                <c:pt idx="1176">
                  <c:v>26.06</c:v>
                </c:pt>
                <c:pt idx="1177">
                  <c:v>26.08</c:v>
                </c:pt>
                <c:pt idx="1178">
                  <c:v>26.1</c:v>
                </c:pt>
                <c:pt idx="1179">
                  <c:v>26.11</c:v>
                </c:pt>
                <c:pt idx="1180">
                  <c:v>26.11</c:v>
                </c:pt>
                <c:pt idx="1181">
                  <c:v>26.16</c:v>
                </c:pt>
                <c:pt idx="1182">
                  <c:v>26.19</c:v>
                </c:pt>
                <c:pt idx="1183">
                  <c:v>26.2</c:v>
                </c:pt>
                <c:pt idx="1184">
                  <c:v>26.21</c:v>
                </c:pt>
                <c:pt idx="1185">
                  <c:v>26.21</c:v>
                </c:pt>
                <c:pt idx="1186">
                  <c:v>26.25</c:v>
                </c:pt>
                <c:pt idx="1187">
                  <c:v>26.26</c:v>
                </c:pt>
                <c:pt idx="1188">
                  <c:v>26.3</c:v>
                </c:pt>
                <c:pt idx="1189">
                  <c:v>26.31</c:v>
                </c:pt>
                <c:pt idx="1190">
                  <c:v>26.35</c:v>
                </c:pt>
                <c:pt idx="1191">
                  <c:v>26.4</c:v>
                </c:pt>
                <c:pt idx="1192">
                  <c:v>26.42</c:v>
                </c:pt>
                <c:pt idx="1193">
                  <c:v>26.48</c:v>
                </c:pt>
                <c:pt idx="1194">
                  <c:v>26.51</c:v>
                </c:pt>
                <c:pt idx="1195">
                  <c:v>26.55</c:v>
                </c:pt>
                <c:pt idx="1196">
                  <c:v>26.59</c:v>
                </c:pt>
                <c:pt idx="1197">
                  <c:v>26.62</c:v>
                </c:pt>
                <c:pt idx="1198">
                  <c:v>26.68</c:v>
                </c:pt>
                <c:pt idx="1199">
                  <c:v>26.71</c:v>
                </c:pt>
                <c:pt idx="1200">
                  <c:v>26.75</c:v>
                </c:pt>
                <c:pt idx="1201">
                  <c:v>26.8</c:v>
                </c:pt>
                <c:pt idx="1202">
                  <c:v>26.82</c:v>
                </c:pt>
                <c:pt idx="1203">
                  <c:v>26.88</c:v>
                </c:pt>
                <c:pt idx="1204">
                  <c:v>26.91</c:v>
                </c:pt>
                <c:pt idx="1205">
                  <c:v>26.96</c:v>
                </c:pt>
                <c:pt idx="1206">
                  <c:v>27.01</c:v>
                </c:pt>
                <c:pt idx="1207">
                  <c:v>27.07</c:v>
                </c:pt>
                <c:pt idx="1208">
                  <c:v>27.11</c:v>
                </c:pt>
                <c:pt idx="1209">
                  <c:v>27.17</c:v>
                </c:pt>
                <c:pt idx="1210">
                  <c:v>27.2</c:v>
                </c:pt>
                <c:pt idx="1211">
                  <c:v>27.26</c:v>
                </c:pt>
                <c:pt idx="1212">
                  <c:v>27.31</c:v>
                </c:pt>
                <c:pt idx="1213">
                  <c:v>27.37</c:v>
                </c:pt>
                <c:pt idx="1214">
                  <c:v>27.42</c:v>
                </c:pt>
                <c:pt idx="1215">
                  <c:v>27.49</c:v>
                </c:pt>
                <c:pt idx="1216">
                  <c:v>27.53</c:v>
                </c:pt>
                <c:pt idx="1217">
                  <c:v>27.6</c:v>
                </c:pt>
                <c:pt idx="1218">
                  <c:v>27.63</c:v>
                </c:pt>
                <c:pt idx="1219">
                  <c:v>27.68</c:v>
                </c:pt>
                <c:pt idx="1220">
                  <c:v>27.75</c:v>
                </c:pt>
                <c:pt idx="1221">
                  <c:v>27.82</c:v>
                </c:pt>
                <c:pt idx="1222">
                  <c:v>27.85</c:v>
                </c:pt>
                <c:pt idx="1223">
                  <c:v>27.92</c:v>
                </c:pt>
                <c:pt idx="1224">
                  <c:v>27.99</c:v>
                </c:pt>
                <c:pt idx="1225">
                  <c:v>28.05</c:v>
                </c:pt>
                <c:pt idx="1226">
                  <c:v>28.11</c:v>
                </c:pt>
                <c:pt idx="1227">
                  <c:v>28.18</c:v>
                </c:pt>
                <c:pt idx="1228">
                  <c:v>28.23</c:v>
                </c:pt>
                <c:pt idx="1229">
                  <c:v>28.29</c:v>
                </c:pt>
                <c:pt idx="1230">
                  <c:v>28.33</c:v>
                </c:pt>
                <c:pt idx="1231">
                  <c:v>28.39</c:v>
                </c:pt>
                <c:pt idx="1232">
                  <c:v>28.4</c:v>
                </c:pt>
                <c:pt idx="1233">
                  <c:v>28.45</c:v>
                </c:pt>
                <c:pt idx="1234">
                  <c:v>28.49</c:v>
                </c:pt>
                <c:pt idx="1235">
                  <c:v>28.54</c:v>
                </c:pt>
                <c:pt idx="1236">
                  <c:v>28.57</c:v>
                </c:pt>
                <c:pt idx="1237">
                  <c:v>28.6</c:v>
                </c:pt>
                <c:pt idx="1238">
                  <c:v>28.62</c:v>
                </c:pt>
                <c:pt idx="1239">
                  <c:v>28.69</c:v>
                </c:pt>
                <c:pt idx="1240">
                  <c:v>28.71</c:v>
                </c:pt>
                <c:pt idx="1241">
                  <c:v>28.79</c:v>
                </c:pt>
                <c:pt idx="1242">
                  <c:v>28.81</c:v>
                </c:pt>
                <c:pt idx="1243">
                  <c:v>28.87</c:v>
                </c:pt>
                <c:pt idx="1244">
                  <c:v>28.9</c:v>
                </c:pt>
                <c:pt idx="1245">
                  <c:v>28.9</c:v>
                </c:pt>
                <c:pt idx="1246">
                  <c:v>28.9</c:v>
                </c:pt>
                <c:pt idx="1247">
                  <c:v>28.92</c:v>
                </c:pt>
                <c:pt idx="1248">
                  <c:v>28.98</c:v>
                </c:pt>
                <c:pt idx="1249">
                  <c:v>29.01</c:v>
                </c:pt>
                <c:pt idx="1250">
                  <c:v>29.05</c:v>
                </c:pt>
                <c:pt idx="1251">
                  <c:v>29.11</c:v>
                </c:pt>
                <c:pt idx="1252">
                  <c:v>29.11</c:v>
                </c:pt>
                <c:pt idx="1253">
                  <c:v>29.15</c:v>
                </c:pt>
                <c:pt idx="1254">
                  <c:v>29.18</c:v>
                </c:pt>
                <c:pt idx="1255">
                  <c:v>29.2</c:v>
                </c:pt>
                <c:pt idx="1256">
                  <c:v>29.21</c:v>
                </c:pt>
                <c:pt idx="1257">
                  <c:v>29.24</c:v>
                </c:pt>
                <c:pt idx="1258">
                  <c:v>29.29</c:v>
                </c:pt>
                <c:pt idx="1259">
                  <c:v>29.33</c:v>
                </c:pt>
                <c:pt idx="1260">
                  <c:v>29.39</c:v>
                </c:pt>
                <c:pt idx="1261">
                  <c:v>29.4</c:v>
                </c:pt>
                <c:pt idx="1262">
                  <c:v>29.42</c:v>
                </c:pt>
                <c:pt idx="1263">
                  <c:v>29.47</c:v>
                </c:pt>
                <c:pt idx="1264">
                  <c:v>29.45</c:v>
                </c:pt>
                <c:pt idx="1265">
                  <c:v>29.49</c:v>
                </c:pt>
                <c:pt idx="1266">
                  <c:v>29.51</c:v>
                </c:pt>
                <c:pt idx="1267">
                  <c:v>29.5</c:v>
                </c:pt>
                <c:pt idx="1268">
                  <c:v>29.55</c:v>
                </c:pt>
                <c:pt idx="1269">
                  <c:v>29.61</c:v>
                </c:pt>
                <c:pt idx="1270">
                  <c:v>29.62</c:v>
                </c:pt>
                <c:pt idx="1271">
                  <c:v>29.68</c:v>
                </c:pt>
                <c:pt idx="1272">
                  <c:v>29.7</c:v>
                </c:pt>
                <c:pt idx="1273">
                  <c:v>29.75</c:v>
                </c:pt>
                <c:pt idx="1274">
                  <c:v>29.8</c:v>
                </c:pt>
                <c:pt idx="1275">
                  <c:v>29.82</c:v>
                </c:pt>
                <c:pt idx="1276">
                  <c:v>29.85</c:v>
                </c:pt>
                <c:pt idx="1277">
                  <c:v>29.84</c:v>
                </c:pt>
                <c:pt idx="1278">
                  <c:v>29.87</c:v>
                </c:pt>
                <c:pt idx="1279">
                  <c:v>29.87</c:v>
                </c:pt>
                <c:pt idx="1280">
                  <c:v>29.82</c:v>
                </c:pt>
                <c:pt idx="1281">
                  <c:v>29.81</c:v>
                </c:pt>
                <c:pt idx="1282">
                  <c:v>29.8</c:v>
                </c:pt>
                <c:pt idx="1283">
                  <c:v>29.84</c:v>
                </c:pt>
                <c:pt idx="1284">
                  <c:v>29.9</c:v>
                </c:pt>
                <c:pt idx="1285">
                  <c:v>29.93</c:v>
                </c:pt>
                <c:pt idx="1286">
                  <c:v>29.98</c:v>
                </c:pt>
                <c:pt idx="1287">
                  <c:v>30</c:v>
                </c:pt>
                <c:pt idx="1288">
                  <c:v>30</c:v>
                </c:pt>
                <c:pt idx="1289">
                  <c:v>30.01</c:v>
                </c:pt>
                <c:pt idx="1290">
                  <c:v>30.05</c:v>
                </c:pt>
                <c:pt idx="1291">
                  <c:v>30.06</c:v>
                </c:pt>
                <c:pt idx="1292">
                  <c:v>30.08</c:v>
                </c:pt>
                <c:pt idx="1293">
                  <c:v>30.11</c:v>
                </c:pt>
                <c:pt idx="1294">
                  <c:v>30.13</c:v>
                </c:pt>
                <c:pt idx="1295">
                  <c:v>30.17</c:v>
                </c:pt>
                <c:pt idx="1296">
                  <c:v>30.22</c:v>
                </c:pt>
                <c:pt idx="1297">
                  <c:v>30.29</c:v>
                </c:pt>
                <c:pt idx="1298">
                  <c:v>30.3</c:v>
                </c:pt>
                <c:pt idx="1299">
                  <c:v>30.3</c:v>
                </c:pt>
                <c:pt idx="1300">
                  <c:v>30.33</c:v>
                </c:pt>
                <c:pt idx="1301">
                  <c:v>30.33</c:v>
                </c:pt>
                <c:pt idx="1302">
                  <c:v>30.29</c:v>
                </c:pt>
                <c:pt idx="1303">
                  <c:v>30.18</c:v>
                </c:pt>
                <c:pt idx="1304">
                  <c:v>29.96</c:v>
                </c:pt>
                <c:pt idx="1305">
                  <c:v>29.59</c:v>
                </c:pt>
                <c:pt idx="1306">
                  <c:v>29.3</c:v>
                </c:pt>
                <c:pt idx="1307">
                  <c:v>29.1</c:v>
                </c:pt>
                <c:pt idx="1308">
                  <c:v>28.92</c:v>
                </c:pt>
                <c:pt idx="1309">
                  <c:v>28.67</c:v>
                </c:pt>
                <c:pt idx="1310">
                  <c:v>28.41</c:v>
                </c:pt>
                <c:pt idx="1311">
                  <c:v>28.2</c:v>
                </c:pt>
                <c:pt idx="1312">
                  <c:v>28.02</c:v>
                </c:pt>
                <c:pt idx="1313">
                  <c:v>27.85</c:v>
                </c:pt>
                <c:pt idx="1314">
                  <c:v>27.73</c:v>
                </c:pt>
                <c:pt idx="1315">
                  <c:v>27.63</c:v>
                </c:pt>
                <c:pt idx="1316">
                  <c:v>27.54</c:v>
                </c:pt>
                <c:pt idx="1317">
                  <c:v>27.43</c:v>
                </c:pt>
                <c:pt idx="1318">
                  <c:v>27.36</c:v>
                </c:pt>
                <c:pt idx="1319">
                  <c:v>27.29</c:v>
                </c:pt>
                <c:pt idx="1320">
                  <c:v>27.21</c:v>
                </c:pt>
                <c:pt idx="1321">
                  <c:v>27.13</c:v>
                </c:pt>
                <c:pt idx="1322">
                  <c:v>27.04</c:v>
                </c:pt>
                <c:pt idx="1323">
                  <c:v>26.9</c:v>
                </c:pt>
                <c:pt idx="1324">
                  <c:v>26.82</c:v>
                </c:pt>
                <c:pt idx="1325">
                  <c:v>26.71</c:v>
                </c:pt>
                <c:pt idx="1326">
                  <c:v>26.59</c:v>
                </c:pt>
                <c:pt idx="1327">
                  <c:v>26.44</c:v>
                </c:pt>
                <c:pt idx="1328">
                  <c:v>26.31</c:v>
                </c:pt>
                <c:pt idx="1329">
                  <c:v>26.21</c:v>
                </c:pt>
                <c:pt idx="1330">
                  <c:v>26.12</c:v>
                </c:pt>
                <c:pt idx="1331">
                  <c:v>26.08</c:v>
                </c:pt>
                <c:pt idx="1332">
                  <c:v>26.01</c:v>
                </c:pt>
                <c:pt idx="1333">
                  <c:v>25.95</c:v>
                </c:pt>
                <c:pt idx="1334">
                  <c:v>25.9</c:v>
                </c:pt>
                <c:pt idx="1335">
                  <c:v>25.9</c:v>
                </c:pt>
                <c:pt idx="1336">
                  <c:v>25.88</c:v>
                </c:pt>
                <c:pt idx="1337">
                  <c:v>25.86</c:v>
                </c:pt>
                <c:pt idx="1338">
                  <c:v>25.89</c:v>
                </c:pt>
                <c:pt idx="1339">
                  <c:v>25.9</c:v>
                </c:pt>
                <c:pt idx="1340">
                  <c:v>25.9</c:v>
                </c:pt>
                <c:pt idx="1341">
                  <c:v>25.86</c:v>
                </c:pt>
                <c:pt idx="1342">
                  <c:v>25.84</c:v>
                </c:pt>
                <c:pt idx="1343">
                  <c:v>25.86</c:v>
                </c:pt>
                <c:pt idx="1344">
                  <c:v>25.87</c:v>
                </c:pt>
                <c:pt idx="1345">
                  <c:v>25.91</c:v>
                </c:pt>
                <c:pt idx="1346">
                  <c:v>25.92</c:v>
                </c:pt>
                <c:pt idx="1347">
                  <c:v>25.93</c:v>
                </c:pt>
                <c:pt idx="1348">
                  <c:v>25.99</c:v>
                </c:pt>
                <c:pt idx="1349">
                  <c:v>26.01</c:v>
                </c:pt>
                <c:pt idx="1350">
                  <c:v>26.05</c:v>
                </c:pt>
                <c:pt idx="1351">
                  <c:v>26.07</c:v>
                </c:pt>
                <c:pt idx="1352">
                  <c:v>26.11</c:v>
                </c:pt>
                <c:pt idx="1353">
                  <c:v>26.1</c:v>
                </c:pt>
                <c:pt idx="1354">
                  <c:v>26.1</c:v>
                </c:pt>
                <c:pt idx="1355">
                  <c:v>26.1</c:v>
                </c:pt>
                <c:pt idx="1356">
                  <c:v>26.11</c:v>
                </c:pt>
                <c:pt idx="1357">
                  <c:v>26.11</c:v>
                </c:pt>
                <c:pt idx="1358">
                  <c:v>26.11</c:v>
                </c:pt>
                <c:pt idx="1359">
                  <c:v>26.11</c:v>
                </c:pt>
                <c:pt idx="1360">
                  <c:v>26.11</c:v>
                </c:pt>
                <c:pt idx="1361">
                  <c:v>26.11</c:v>
                </c:pt>
                <c:pt idx="1362">
                  <c:v>26.11</c:v>
                </c:pt>
                <c:pt idx="1363">
                  <c:v>26.12</c:v>
                </c:pt>
                <c:pt idx="1364">
                  <c:v>26.16</c:v>
                </c:pt>
                <c:pt idx="1365">
                  <c:v>26.19</c:v>
                </c:pt>
                <c:pt idx="1366">
                  <c:v>26.18</c:v>
                </c:pt>
                <c:pt idx="1367">
                  <c:v>26.18</c:v>
                </c:pt>
                <c:pt idx="1368">
                  <c:v>26.15</c:v>
                </c:pt>
                <c:pt idx="1369">
                  <c:v>26.14</c:v>
                </c:pt>
                <c:pt idx="1370">
                  <c:v>26.15</c:v>
                </c:pt>
                <c:pt idx="1371">
                  <c:v>26.16</c:v>
                </c:pt>
                <c:pt idx="1372">
                  <c:v>26.14</c:v>
                </c:pt>
                <c:pt idx="1373">
                  <c:v>26.16</c:v>
                </c:pt>
                <c:pt idx="1374">
                  <c:v>26.14</c:v>
                </c:pt>
                <c:pt idx="1375">
                  <c:v>26.15</c:v>
                </c:pt>
                <c:pt idx="1376">
                  <c:v>26.13</c:v>
                </c:pt>
                <c:pt idx="1377">
                  <c:v>26.14</c:v>
                </c:pt>
                <c:pt idx="1378">
                  <c:v>26.15</c:v>
                </c:pt>
                <c:pt idx="1379">
                  <c:v>26.15</c:v>
                </c:pt>
                <c:pt idx="1380">
                  <c:v>26.14</c:v>
                </c:pt>
                <c:pt idx="1381">
                  <c:v>26.15</c:v>
                </c:pt>
                <c:pt idx="1382">
                  <c:v>26.15</c:v>
                </c:pt>
                <c:pt idx="1383">
                  <c:v>26.2</c:v>
                </c:pt>
                <c:pt idx="1384">
                  <c:v>26.2</c:v>
                </c:pt>
                <c:pt idx="1385">
                  <c:v>26.21</c:v>
                </c:pt>
                <c:pt idx="1386">
                  <c:v>26.2</c:v>
                </c:pt>
                <c:pt idx="1387">
                  <c:v>26.24</c:v>
                </c:pt>
                <c:pt idx="1388">
                  <c:v>26.24</c:v>
                </c:pt>
                <c:pt idx="1389">
                  <c:v>26.22</c:v>
                </c:pt>
                <c:pt idx="1390">
                  <c:v>26.27</c:v>
                </c:pt>
                <c:pt idx="1391">
                  <c:v>26.26</c:v>
                </c:pt>
                <c:pt idx="1392">
                  <c:v>26.21</c:v>
                </c:pt>
                <c:pt idx="1393">
                  <c:v>26.2</c:v>
                </c:pt>
                <c:pt idx="1394">
                  <c:v>26.2</c:v>
                </c:pt>
                <c:pt idx="1395">
                  <c:v>26.21</c:v>
                </c:pt>
                <c:pt idx="1396">
                  <c:v>26.28</c:v>
                </c:pt>
                <c:pt idx="1397">
                  <c:v>26.31</c:v>
                </c:pt>
                <c:pt idx="1398">
                  <c:v>26.32</c:v>
                </c:pt>
                <c:pt idx="1399">
                  <c:v>26.35</c:v>
                </c:pt>
                <c:pt idx="1400">
                  <c:v>26.37</c:v>
                </c:pt>
                <c:pt idx="1401">
                  <c:v>26.4</c:v>
                </c:pt>
                <c:pt idx="1402">
                  <c:v>26.4</c:v>
                </c:pt>
                <c:pt idx="1403">
                  <c:v>26.41</c:v>
                </c:pt>
                <c:pt idx="1404">
                  <c:v>26.4</c:v>
                </c:pt>
                <c:pt idx="1405">
                  <c:v>26.41</c:v>
                </c:pt>
                <c:pt idx="1406">
                  <c:v>26.49</c:v>
                </c:pt>
                <c:pt idx="1407">
                  <c:v>26.46</c:v>
                </c:pt>
                <c:pt idx="1408">
                  <c:v>26.51</c:v>
                </c:pt>
                <c:pt idx="1409">
                  <c:v>26.53</c:v>
                </c:pt>
                <c:pt idx="1410">
                  <c:v>26.6</c:v>
                </c:pt>
                <c:pt idx="1411">
                  <c:v>26.61</c:v>
                </c:pt>
                <c:pt idx="1412">
                  <c:v>26.62</c:v>
                </c:pt>
                <c:pt idx="1413">
                  <c:v>26.64</c:v>
                </c:pt>
                <c:pt idx="1414">
                  <c:v>26.68</c:v>
                </c:pt>
                <c:pt idx="1415">
                  <c:v>26.65</c:v>
                </c:pt>
                <c:pt idx="1416">
                  <c:v>26.69</c:v>
                </c:pt>
                <c:pt idx="1417">
                  <c:v>26.7</c:v>
                </c:pt>
                <c:pt idx="1418">
                  <c:v>26.74</c:v>
                </c:pt>
                <c:pt idx="1419">
                  <c:v>26.79</c:v>
                </c:pt>
                <c:pt idx="1420">
                  <c:v>26.81</c:v>
                </c:pt>
                <c:pt idx="1421">
                  <c:v>26.81</c:v>
                </c:pt>
                <c:pt idx="1422">
                  <c:v>26.81</c:v>
                </c:pt>
                <c:pt idx="1423">
                  <c:v>26.81</c:v>
                </c:pt>
                <c:pt idx="1424">
                  <c:v>26.8</c:v>
                </c:pt>
                <c:pt idx="1425">
                  <c:v>26.79</c:v>
                </c:pt>
                <c:pt idx="1426">
                  <c:v>26.79</c:v>
                </c:pt>
                <c:pt idx="1427">
                  <c:v>26.8</c:v>
                </c:pt>
                <c:pt idx="1428">
                  <c:v>26.81</c:v>
                </c:pt>
                <c:pt idx="1429">
                  <c:v>26.81</c:v>
                </c:pt>
                <c:pt idx="1430">
                  <c:v>26.81</c:v>
                </c:pt>
                <c:pt idx="1431">
                  <c:v>26.82</c:v>
                </c:pt>
                <c:pt idx="1432">
                  <c:v>26.83</c:v>
                </c:pt>
                <c:pt idx="1433">
                  <c:v>26.86</c:v>
                </c:pt>
                <c:pt idx="1434">
                  <c:v>26.85</c:v>
                </c:pt>
                <c:pt idx="1435">
                  <c:v>26.86</c:v>
                </c:pt>
                <c:pt idx="1436">
                  <c:v>26.85</c:v>
                </c:pt>
                <c:pt idx="1437">
                  <c:v>26.88</c:v>
                </c:pt>
                <c:pt idx="1438">
                  <c:v>26.89</c:v>
                </c:pt>
                <c:pt idx="1439">
                  <c:v>26.95</c:v>
                </c:pt>
                <c:pt idx="1440">
                  <c:v>26.95</c:v>
                </c:pt>
                <c:pt idx="1441">
                  <c:v>26.93</c:v>
                </c:pt>
                <c:pt idx="1442">
                  <c:v>27</c:v>
                </c:pt>
                <c:pt idx="1443">
                  <c:v>27.04</c:v>
                </c:pt>
                <c:pt idx="1444">
                  <c:v>27.03</c:v>
                </c:pt>
                <c:pt idx="1445">
                  <c:v>27.05</c:v>
                </c:pt>
                <c:pt idx="1446">
                  <c:v>27.08</c:v>
                </c:pt>
                <c:pt idx="1447">
                  <c:v>27.1</c:v>
                </c:pt>
                <c:pt idx="1448">
                  <c:v>27.07</c:v>
                </c:pt>
                <c:pt idx="1449">
                  <c:v>27.07</c:v>
                </c:pt>
                <c:pt idx="1450">
                  <c:v>27.13</c:v>
                </c:pt>
                <c:pt idx="1451">
                  <c:v>27.13</c:v>
                </c:pt>
                <c:pt idx="1452">
                  <c:v>27.19</c:v>
                </c:pt>
                <c:pt idx="1453">
                  <c:v>27.2</c:v>
                </c:pt>
                <c:pt idx="1454">
                  <c:v>27.2</c:v>
                </c:pt>
                <c:pt idx="1455">
                  <c:v>27.2</c:v>
                </c:pt>
                <c:pt idx="1456">
                  <c:v>27.21</c:v>
                </c:pt>
                <c:pt idx="1457">
                  <c:v>27.21</c:v>
                </c:pt>
                <c:pt idx="1458">
                  <c:v>27.24</c:v>
                </c:pt>
                <c:pt idx="1459">
                  <c:v>27.29</c:v>
                </c:pt>
                <c:pt idx="1460">
                  <c:v>27.32</c:v>
                </c:pt>
                <c:pt idx="1461">
                  <c:v>27.39</c:v>
                </c:pt>
                <c:pt idx="1462">
                  <c:v>27.4</c:v>
                </c:pt>
                <c:pt idx="1463">
                  <c:v>27.5</c:v>
                </c:pt>
                <c:pt idx="1464">
                  <c:v>27.53</c:v>
                </c:pt>
                <c:pt idx="1465">
                  <c:v>27.6</c:v>
                </c:pt>
                <c:pt idx="1466">
                  <c:v>27.61</c:v>
                </c:pt>
                <c:pt idx="1467">
                  <c:v>27.65</c:v>
                </c:pt>
                <c:pt idx="1468">
                  <c:v>27.7</c:v>
                </c:pt>
                <c:pt idx="1469">
                  <c:v>27.75</c:v>
                </c:pt>
                <c:pt idx="1470">
                  <c:v>27.8</c:v>
                </c:pt>
                <c:pt idx="1471">
                  <c:v>27.81</c:v>
                </c:pt>
                <c:pt idx="1472">
                  <c:v>27.84</c:v>
                </c:pt>
                <c:pt idx="1473">
                  <c:v>27.9</c:v>
                </c:pt>
                <c:pt idx="1474">
                  <c:v>27.91</c:v>
                </c:pt>
                <c:pt idx="1475">
                  <c:v>27.91</c:v>
                </c:pt>
                <c:pt idx="1476">
                  <c:v>27.99</c:v>
                </c:pt>
                <c:pt idx="1477">
                  <c:v>28.01</c:v>
                </c:pt>
                <c:pt idx="1478">
                  <c:v>28.01</c:v>
                </c:pt>
                <c:pt idx="1479">
                  <c:v>28</c:v>
                </c:pt>
                <c:pt idx="1480">
                  <c:v>28.04</c:v>
                </c:pt>
                <c:pt idx="1481">
                  <c:v>28.1</c:v>
                </c:pt>
                <c:pt idx="1482">
                  <c:v>28.1</c:v>
                </c:pt>
                <c:pt idx="1483">
                  <c:v>28.12</c:v>
                </c:pt>
                <c:pt idx="1484">
                  <c:v>28.16</c:v>
                </c:pt>
                <c:pt idx="1485">
                  <c:v>28.2</c:v>
                </c:pt>
                <c:pt idx="1486">
                  <c:v>28.21</c:v>
                </c:pt>
                <c:pt idx="1487">
                  <c:v>28.24</c:v>
                </c:pt>
                <c:pt idx="1488">
                  <c:v>28.27</c:v>
                </c:pt>
                <c:pt idx="1489">
                  <c:v>28.3</c:v>
                </c:pt>
                <c:pt idx="1490">
                  <c:v>28.3</c:v>
                </c:pt>
                <c:pt idx="1491">
                  <c:v>28.31</c:v>
                </c:pt>
                <c:pt idx="1492">
                  <c:v>28.34</c:v>
                </c:pt>
                <c:pt idx="1493">
                  <c:v>28.32</c:v>
                </c:pt>
                <c:pt idx="1494">
                  <c:v>28.36</c:v>
                </c:pt>
                <c:pt idx="1495">
                  <c:v>28.4</c:v>
                </c:pt>
                <c:pt idx="1496">
                  <c:v>28.4</c:v>
                </c:pt>
                <c:pt idx="1497">
                  <c:v>28.41</c:v>
                </c:pt>
                <c:pt idx="1498">
                  <c:v>28.43</c:v>
                </c:pt>
                <c:pt idx="1499">
                  <c:v>28.43</c:v>
                </c:pt>
                <c:pt idx="1500">
                  <c:v>28.43</c:v>
                </c:pt>
                <c:pt idx="1501">
                  <c:v>28.49</c:v>
                </c:pt>
                <c:pt idx="1502">
                  <c:v>28.51</c:v>
                </c:pt>
                <c:pt idx="1503">
                  <c:v>28.55</c:v>
                </c:pt>
                <c:pt idx="1504">
                  <c:v>28.58</c:v>
                </c:pt>
                <c:pt idx="1505">
                  <c:v>28.56</c:v>
                </c:pt>
                <c:pt idx="1506">
                  <c:v>28.56</c:v>
                </c:pt>
                <c:pt idx="1507">
                  <c:v>28.56</c:v>
                </c:pt>
                <c:pt idx="1508">
                  <c:v>28.57</c:v>
                </c:pt>
                <c:pt idx="1509">
                  <c:v>28.56</c:v>
                </c:pt>
                <c:pt idx="1510">
                  <c:v>28.56</c:v>
                </c:pt>
                <c:pt idx="1511">
                  <c:v>28.57</c:v>
                </c:pt>
                <c:pt idx="1512">
                  <c:v>28.57</c:v>
                </c:pt>
                <c:pt idx="1513">
                  <c:v>28.61</c:v>
                </c:pt>
                <c:pt idx="1514">
                  <c:v>28.61</c:v>
                </c:pt>
                <c:pt idx="1515">
                  <c:v>28.61</c:v>
                </c:pt>
                <c:pt idx="1516">
                  <c:v>28.65</c:v>
                </c:pt>
                <c:pt idx="1517">
                  <c:v>28.65</c:v>
                </c:pt>
                <c:pt idx="1518">
                  <c:v>28.7</c:v>
                </c:pt>
                <c:pt idx="1519">
                  <c:v>28.71</c:v>
                </c:pt>
                <c:pt idx="1520">
                  <c:v>28.7</c:v>
                </c:pt>
                <c:pt idx="1521">
                  <c:v>28.71</c:v>
                </c:pt>
                <c:pt idx="1522">
                  <c:v>28.7</c:v>
                </c:pt>
                <c:pt idx="1523">
                  <c:v>28.7</c:v>
                </c:pt>
                <c:pt idx="1524">
                  <c:v>28.71</c:v>
                </c:pt>
                <c:pt idx="1525">
                  <c:v>28.72</c:v>
                </c:pt>
                <c:pt idx="1526">
                  <c:v>28.73</c:v>
                </c:pt>
                <c:pt idx="1527">
                  <c:v>28.72</c:v>
                </c:pt>
                <c:pt idx="1528">
                  <c:v>28.77</c:v>
                </c:pt>
                <c:pt idx="1529">
                  <c:v>28.78</c:v>
                </c:pt>
                <c:pt idx="1530">
                  <c:v>28.8</c:v>
                </c:pt>
                <c:pt idx="1531">
                  <c:v>28.8</c:v>
                </c:pt>
                <c:pt idx="1532">
                  <c:v>28.82</c:v>
                </c:pt>
                <c:pt idx="1533">
                  <c:v>28.85</c:v>
                </c:pt>
                <c:pt idx="1534">
                  <c:v>28.88</c:v>
                </c:pt>
                <c:pt idx="1535">
                  <c:v>28.9</c:v>
                </c:pt>
                <c:pt idx="1536">
                  <c:v>28.91</c:v>
                </c:pt>
                <c:pt idx="1537">
                  <c:v>28.93</c:v>
                </c:pt>
                <c:pt idx="1538">
                  <c:v>28.98</c:v>
                </c:pt>
                <c:pt idx="1539">
                  <c:v>29.01</c:v>
                </c:pt>
                <c:pt idx="1540">
                  <c:v>29.03</c:v>
                </c:pt>
                <c:pt idx="1541">
                  <c:v>29.06</c:v>
                </c:pt>
                <c:pt idx="1542">
                  <c:v>29.09</c:v>
                </c:pt>
                <c:pt idx="1543">
                  <c:v>29.12</c:v>
                </c:pt>
                <c:pt idx="1544">
                  <c:v>29.18</c:v>
                </c:pt>
                <c:pt idx="1545">
                  <c:v>29.24</c:v>
                </c:pt>
                <c:pt idx="1546">
                  <c:v>29.3</c:v>
                </c:pt>
                <c:pt idx="1547">
                  <c:v>29.35</c:v>
                </c:pt>
                <c:pt idx="1548">
                  <c:v>29.4</c:v>
                </c:pt>
                <c:pt idx="1549">
                  <c:v>29.4</c:v>
                </c:pt>
                <c:pt idx="1550">
                  <c:v>29.43</c:v>
                </c:pt>
                <c:pt idx="1551">
                  <c:v>29.48</c:v>
                </c:pt>
                <c:pt idx="1552">
                  <c:v>29.5</c:v>
                </c:pt>
                <c:pt idx="1553">
                  <c:v>29.56</c:v>
                </c:pt>
                <c:pt idx="1554">
                  <c:v>29.61</c:v>
                </c:pt>
                <c:pt idx="1555">
                  <c:v>29.67</c:v>
                </c:pt>
                <c:pt idx="1556">
                  <c:v>29.71</c:v>
                </c:pt>
                <c:pt idx="1557">
                  <c:v>29.8</c:v>
                </c:pt>
                <c:pt idx="1558">
                  <c:v>29.83</c:v>
                </c:pt>
                <c:pt idx="1559">
                  <c:v>29.88</c:v>
                </c:pt>
                <c:pt idx="1560">
                  <c:v>29.93</c:v>
                </c:pt>
                <c:pt idx="1561">
                  <c:v>30</c:v>
                </c:pt>
                <c:pt idx="1562">
                  <c:v>30.03</c:v>
                </c:pt>
                <c:pt idx="1563">
                  <c:v>30.07</c:v>
                </c:pt>
                <c:pt idx="1564">
                  <c:v>30.17</c:v>
                </c:pt>
                <c:pt idx="1565">
                  <c:v>30.29</c:v>
                </c:pt>
                <c:pt idx="1566">
                  <c:v>30.33</c:v>
                </c:pt>
                <c:pt idx="1567">
                  <c:v>30.38</c:v>
                </c:pt>
                <c:pt idx="1568">
                  <c:v>30.4</c:v>
                </c:pt>
                <c:pt idx="1569">
                  <c:v>30.39</c:v>
                </c:pt>
                <c:pt idx="1570">
                  <c:v>30.4</c:v>
                </c:pt>
                <c:pt idx="1571">
                  <c:v>30.45</c:v>
                </c:pt>
                <c:pt idx="1572">
                  <c:v>30.48</c:v>
                </c:pt>
                <c:pt idx="1573">
                  <c:v>30.51</c:v>
                </c:pt>
                <c:pt idx="1574">
                  <c:v>30.53</c:v>
                </c:pt>
                <c:pt idx="1575">
                  <c:v>30.56</c:v>
                </c:pt>
                <c:pt idx="1576">
                  <c:v>30.55</c:v>
                </c:pt>
                <c:pt idx="1577">
                  <c:v>30.58</c:v>
                </c:pt>
                <c:pt idx="1578">
                  <c:v>30.59</c:v>
                </c:pt>
                <c:pt idx="1579">
                  <c:v>30.6</c:v>
                </c:pt>
                <c:pt idx="1580">
                  <c:v>30.65</c:v>
                </c:pt>
                <c:pt idx="1581">
                  <c:v>30.72</c:v>
                </c:pt>
                <c:pt idx="1582">
                  <c:v>30.81</c:v>
                </c:pt>
                <c:pt idx="1583">
                  <c:v>30.92</c:v>
                </c:pt>
                <c:pt idx="1584">
                  <c:v>31.01</c:v>
                </c:pt>
                <c:pt idx="1585">
                  <c:v>31.04</c:v>
                </c:pt>
                <c:pt idx="1586">
                  <c:v>31.08</c:v>
                </c:pt>
                <c:pt idx="1587">
                  <c:v>31.1</c:v>
                </c:pt>
                <c:pt idx="1588">
                  <c:v>31.12</c:v>
                </c:pt>
                <c:pt idx="1589">
                  <c:v>31.04</c:v>
                </c:pt>
                <c:pt idx="1590">
                  <c:v>31</c:v>
                </c:pt>
                <c:pt idx="1591">
                  <c:v>31</c:v>
                </c:pt>
                <c:pt idx="1592">
                  <c:v>31</c:v>
                </c:pt>
                <c:pt idx="1593">
                  <c:v>31.01</c:v>
                </c:pt>
                <c:pt idx="1594">
                  <c:v>31.01</c:v>
                </c:pt>
                <c:pt idx="1595">
                  <c:v>31.01</c:v>
                </c:pt>
                <c:pt idx="1596">
                  <c:v>30.98</c:v>
                </c:pt>
                <c:pt idx="1597">
                  <c:v>30.96</c:v>
                </c:pt>
                <c:pt idx="1598">
                  <c:v>30.96</c:v>
                </c:pt>
                <c:pt idx="1599">
                  <c:v>30.99</c:v>
                </c:pt>
                <c:pt idx="1600">
                  <c:v>31.01</c:v>
                </c:pt>
                <c:pt idx="1601">
                  <c:v>31.01</c:v>
                </c:pt>
                <c:pt idx="1602">
                  <c:v>31</c:v>
                </c:pt>
                <c:pt idx="1603">
                  <c:v>31.03</c:v>
                </c:pt>
                <c:pt idx="1604">
                  <c:v>31.05</c:v>
                </c:pt>
                <c:pt idx="1605">
                  <c:v>31.08</c:v>
                </c:pt>
                <c:pt idx="1606">
                  <c:v>31.08</c:v>
                </c:pt>
                <c:pt idx="1607">
                  <c:v>31.08</c:v>
                </c:pt>
                <c:pt idx="1608">
                  <c:v>31.11</c:v>
                </c:pt>
                <c:pt idx="1609">
                  <c:v>31.13</c:v>
                </c:pt>
                <c:pt idx="1610">
                  <c:v>31.14</c:v>
                </c:pt>
                <c:pt idx="1611">
                  <c:v>31.12</c:v>
                </c:pt>
                <c:pt idx="1612">
                  <c:v>31.11</c:v>
                </c:pt>
                <c:pt idx="1613">
                  <c:v>31.12</c:v>
                </c:pt>
                <c:pt idx="1614">
                  <c:v>31.18</c:v>
                </c:pt>
                <c:pt idx="1615">
                  <c:v>31.23</c:v>
                </c:pt>
                <c:pt idx="1616">
                  <c:v>31.26</c:v>
                </c:pt>
                <c:pt idx="1617">
                  <c:v>31.28</c:v>
                </c:pt>
                <c:pt idx="1618">
                  <c:v>31.31</c:v>
                </c:pt>
                <c:pt idx="1619">
                  <c:v>31.37</c:v>
                </c:pt>
                <c:pt idx="1620">
                  <c:v>31.38</c:v>
                </c:pt>
                <c:pt idx="1621">
                  <c:v>31.31</c:v>
                </c:pt>
                <c:pt idx="1622">
                  <c:v>31.26</c:v>
                </c:pt>
                <c:pt idx="1623">
                  <c:v>31.24</c:v>
                </c:pt>
                <c:pt idx="1624">
                  <c:v>31.22</c:v>
                </c:pt>
                <c:pt idx="1625">
                  <c:v>31.21</c:v>
                </c:pt>
                <c:pt idx="1626">
                  <c:v>31.21</c:v>
                </c:pt>
                <c:pt idx="1627">
                  <c:v>31.28</c:v>
                </c:pt>
                <c:pt idx="1628">
                  <c:v>31.3</c:v>
                </c:pt>
                <c:pt idx="1629">
                  <c:v>31.31</c:v>
                </c:pt>
                <c:pt idx="1630">
                  <c:v>31.3</c:v>
                </c:pt>
                <c:pt idx="1631">
                  <c:v>31.33</c:v>
                </c:pt>
                <c:pt idx="1632">
                  <c:v>31.36</c:v>
                </c:pt>
                <c:pt idx="1633">
                  <c:v>31.42</c:v>
                </c:pt>
                <c:pt idx="1634">
                  <c:v>31.5</c:v>
                </c:pt>
                <c:pt idx="1635">
                  <c:v>31.54</c:v>
                </c:pt>
                <c:pt idx="1636">
                  <c:v>31.57</c:v>
                </c:pt>
                <c:pt idx="1637">
                  <c:v>31.53</c:v>
                </c:pt>
                <c:pt idx="1638">
                  <c:v>31.48</c:v>
                </c:pt>
                <c:pt idx="1639">
                  <c:v>31.43</c:v>
                </c:pt>
                <c:pt idx="1640">
                  <c:v>31.37</c:v>
                </c:pt>
                <c:pt idx="1641">
                  <c:v>31.27</c:v>
                </c:pt>
                <c:pt idx="1642">
                  <c:v>31.19</c:v>
                </c:pt>
                <c:pt idx="1643">
                  <c:v>31.16</c:v>
                </c:pt>
                <c:pt idx="1644">
                  <c:v>31.19</c:v>
                </c:pt>
                <c:pt idx="1645">
                  <c:v>31.21</c:v>
                </c:pt>
                <c:pt idx="1646">
                  <c:v>31.21</c:v>
                </c:pt>
                <c:pt idx="1647">
                  <c:v>31.25</c:v>
                </c:pt>
                <c:pt idx="1648">
                  <c:v>31.3</c:v>
                </c:pt>
                <c:pt idx="1649">
                  <c:v>31.31</c:v>
                </c:pt>
                <c:pt idx="1650">
                  <c:v>31.33</c:v>
                </c:pt>
                <c:pt idx="1651">
                  <c:v>31.36</c:v>
                </c:pt>
                <c:pt idx="1652">
                  <c:v>31.37</c:v>
                </c:pt>
                <c:pt idx="1653">
                  <c:v>31.44</c:v>
                </c:pt>
                <c:pt idx="1654">
                  <c:v>31.49</c:v>
                </c:pt>
                <c:pt idx="1655">
                  <c:v>31.5</c:v>
                </c:pt>
                <c:pt idx="1656">
                  <c:v>31.49</c:v>
                </c:pt>
                <c:pt idx="1657">
                  <c:v>31.51</c:v>
                </c:pt>
                <c:pt idx="1658">
                  <c:v>31.57</c:v>
                </c:pt>
                <c:pt idx="1659">
                  <c:v>31.61</c:v>
                </c:pt>
                <c:pt idx="1660">
                  <c:v>31.68</c:v>
                </c:pt>
                <c:pt idx="1661">
                  <c:v>31.69</c:v>
                </c:pt>
                <c:pt idx="1662">
                  <c:v>31.71</c:v>
                </c:pt>
                <c:pt idx="1663">
                  <c:v>31.66</c:v>
                </c:pt>
                <c:pt idx="1664">
                  <c:v>31.59</c:v>
                </c:pt>
                <c:pt idx="1665">
                  <c:v>31.52</c:v>
                </c:pt>
                <c:pt idx="1666">
                  <c:v>31.44</c:v>
                </c:pt>
                <c:pt idx="1667">
                  <c:v>31.35</c:v>
                </c:pt>
                <c:pt idx="1668">
                  <c:v>31.3</c:v>
                </c:pt>
                <c:pt idx="1669">
                  <c:v>31.3</c:v>
                </c:pt>
                <c:pt idx="1670">
                  <c:v>31.35</c:v>
                </c:pt>
                <c:pt idx="1671">
                  <c:v>31.35</c:v>
                </c:pt>
                <c:pt idx="1672">
                  <c:v>31.34</c:v>
                </c:pt>
                <c:pt idx="1673">
                  <c:v>31.35</c:v>
                </c:pt>
                <c:pt idx="1674">
                  <c:v>31.39</c:v>
                </c:pt>
                <c:pt idx="1675">
                  <c:v>31.4</c:v>
                </c:pt>
                <c:pt idx="1676">
                  <c:v>31.38</c:v>
                </c:pt>
                <c:pt idx="1677">
                  <c:v>31.35</c:v>
                </c:pt>
                <c:pt idx="1678">
                  <c:v>31.39</c:v>
                </c:pt>
                <c:pt idx="1679">
                  <c:v>31.4</c:v>
                </c:pt>
                <c:pt idx="1680">
                  <c:v>31.4</c:v>
                </c:pt>
                <c:pt idx="1681">
                  <c:v>31.4</c:v>
                </c:pt>
                <c:pt idx="1682">
                  <c:v>31.38</c:v>
                </c:pt>
                <c:pt idx="1683">
                  <c:v>31.37</c:v>
                </c:pt>
                <c:pt idx="1684">
                  <c:v>31.39</c:v>
                </c:pt>
                <c:pt idx="1685">
                  <c:v>31.43</c:v>
                </c:pt>
                <c:pt idx="1686">
                  <c:v>31.46</c:v>
                </c:pt>
                <c:pt idx="1687">
                  <c:v>31.49</c:v>
                </c:pt>
                <c:pt idx="1688">
                  <c:v>31.51</c:v>
                </c:pt>
                <c:pt idx="1689">
                  <c:v>31.58</c:v>
                </c:pt>
                <c:pt idx="1690">
                  <c:v>31.65</c:v>
                </c:pt>
                <c:pt idx="1691">
                  <c:v>31.7</c:v>
                </c:pt>
                <c:pt idx="1692">
                  <c:v>31.7</c:v>
                </c:pt>
                <c:pt idx="1693">
                  <c:v>31.73</c:v>
                </c:pt>
                <c:pt idx="1694">
                  <c:v>31.77</c:v>
                </c:pt>
                <c:pt idx="1695">
                  <c:v>31.76</c:v>
                </c:pt>
                <c:pt idx="1696">
                  <c:v>31.74</c:v>
                </c:pt>
                <c:pt idx="1697">
                  <c:v>31.75</c:v>
                </c:pt>
                <c:pt idx="1698">
                  <c:v>31.75</c:v>
                </c:pt>
                <c:pt idx="1699">
                  <c:v>31.8</c:v>
                </c:pt>
                <c:pt idx="1700">
                  <c:v>31.84</c:v>
                </c:pt>
                <c:pt idx="1701">
                  <c:v>31.84</c:v>
                </c:pt>
                <c:pt idx="1702">
                  <c:v>31.81</c:v>
                </c:pt>
                <c:pt idx="1703">
                  <c:v>31.81</c:v>
                </c:pt>
                <c:pt idx="1704">
                  <c:v>31.79</c:v>
                </c:pt>
                <c:pt idx="1705">
                  <c:v>31.73</c:v>
                </c:pt>
                <c:pt idx="1706">
                  <c:v>31.7</c:v>
                </c:pt>
                <c:pt idx="1707">
                  <c:v>31.71</c:v>
                </c:pt>
                <c:pt idx="1708">
                  <c:v>31.73</c:v>
                </c:pt>
                <c:pt idx="1709">
                  <c:v>31.77</c:v>
                </c:pt>
                <c:pt idx="1710">
                  <c:v>31.8</c:v>
                </c:pt>
                <c:pt idx="1711">
                  <c:v>31.79</c:v>
                </c:pt>
                <c:pt idx="1712">
                  <c:v>31.8</c:v>
                </c:pt>
                <c:pt idx="1713">
                  <c:v>31.8</c:v>
                </c:pt>
                <c:pt idx="1714">
                  <c:v>31.78</c:v>
                </c:pt>
                <c:pt idx="1715">
                  <c:v>31.74</c:v>
                </c:pt>
                <c:pt idx="1716">
                  <c:v>31.7</c:v>
                </c:pt>
                <c:pt idx="1717">
                  <c:v>31.71</c:v>
                </c:pt>
                <c:pt idx="1718">
                  <c:v>31.67</c:v>
                </c:pt>
                <c:pt idx="1719">
                  <c:v>31.61</c:v>
                </c:pt>
                <c:pt idx="1720">
                  <c:v>31.57</c:v>
                </c:pt>
                <c:pt idx="1721">
                  <c:v>31.56</c:v>
                </c:pt>
                <c:pt idx="1722">
                  <c:v>31.56</c:v>
                </c:pt>
                <c:pt idx="1723">
                  <c:v>31.57</c:v>
                </c:pt>
                <c:pt idx="1724">
                  <c:v>31.6</c:v>
                </c:pt>
                <c:pt idx="1725">
                  <c:v>31.6</c:v>
                </c:pt>
                <c:pt idx="1726">
                  <c:v>31.62</c:v>
                </c:pt>
                <c:pt idx="1727">
                  <c:v>31.65</c:v>
                </c:pt>
                <c:pt idx="1728">
                  <c:v>31.7</c:v>
                </c:pt>
                <c:pt idx="1729">
                  <c:v>31.71</c:v>
                </c:pt>
                <c:pt idx="1730">
                  <c:v>31.72</c:v>
                </c:pt>
                <c:pt idx="1731">
                  <c:v>31.73</c:v>
                </c:pt>
                <c:pt idx="1732">
                  <c:v>31.72</c:v>
                </c:pt>
                <c:pt idx="1733">
                  <c:v>31.7</c:v>
                </c:pt>
                <c:pt idx="1734">
                  <c:v>31.68</c:v>
                </c:pt>
                <c:pt idx="1735">
                  <c:v>31.66</c:v>
                </c:pt>
                <c:pt idx="1736">
                  <c:v>31.64</c:v>
                </c:pt>
                <c:pt idx="1737">
                  <c:v>31.67</c:v>
                </c:pt>
                <c:pt idx="1738">
                  <c:v>31.7</c:v>
                </c:pt>
                <c:pt idx="1739">
                  <c:v>31.7</c:v>
                </c:pt>
                <c:pt idx="1740">
                  <c:v>31.72</c:v>
                </c:pt>
                <c:pt idx="1741">
                  <c:v>31.73</c:v>
                </c:pt>
                <c:pt idx="1742">
                  <c:v>31.76</c:v>
                </c:pt>
                <c:pt idx="1743">
                  <c:v>31.71</c:v>
                </c:pt>
                <c:pt idx="1744">
                  <c:v>31.68</c:v>
                </c:pt>
                <c:pt idx="1745">
                  <c:v>31.63</c:v>
                </c:pt>
                <c:pt idx="1746">
                  <c:v>31.61</c:v>
                </c:pt>
                <c:pt idx="1747">
                  <c:v>31.64</c:v>
                </c:pt>
                <c:pt idx="1748">
                  <c:v>31.65</c:v>
                </c:pt>
                <c:pt idx="1749">
                  <c:v>31.63</c:v>
                </c:pt>
                <c:pt idx="1750">
                  <c:v>31.61</c:v>
                </c:pt>
                <c:pt idx="1751">
                  <c:v>31.6</c:v>
                </c:pt>
                <c:pt idx="1752">
                  <c:v>31.59</c:v>
                </c:pt>
                <c:pt idx="1753">
                  <c:v>31.46</c:v>
                </c:pt>
                <c:pt idx="1754">
                  <c:v>31.26</c:v>
                </c:pt>
                <c:pt idx="1755">
                  <c:v>31.14</c:v>
                </c:pt>
                <c:pt idx="1756">
                  <c:v>31.03</c:v>
                </c:pt>
                <c:pt idx="1757">
                  <c:v>31</c:v>
                </c:pt>
                <c:pt idx="1758">
                  <c:v>30.95</c:v>
                </c:pt>
                <c:pt idx="1759">
                  <c:v>30.9</c:v>
                </c:pt>
                <c:pt idx="1760">
                  <c:v>30.88</c:v>
                </c:pt>
                <c:pt idx="1761">
                  <c:v>30.84</c:v>
                </c:pt>
                <c:pt idx="1762">
                  <c:v>30.8</c:v>
                </c:pt>
                <c:pt idx="1763">
                  <c:v>30.76</c:v>
                </c:pt>
                <c:pt idx="1764">
                  <c:v>30.69</c:v>
                </c:pt>
                <c:pt idx="1765">
                  <c:v>30.61</c:v>
                </c:pt>
                <c:pt idx="1766">
                  <c:v>30.52</c:v>
                </c:pt>
                <c:pt idx="1767">
                  <c:v>30.37</c:v>
                </c:pt>
                <c:pt idx="1768">
                  <c:v>30.25</c:v>
                </c:pt>
                <c:pt idx="1769">
                  <c:v>30.18</c:v>
                </c:pt>
                <c:pt idx="1770">
                  <c:v>30.1</c:v>
                </c:pt>
                <c:pt idx="1771">
                  <c:v>30.07</c:v>
                </c:pt>
                <c:pt idx="1772">
                  <c:v>30.02</c:v>
                </c:pt>
                <c:pt idx="1773">
                  <c:v>30</c:v>
                </c:pt>
                <c:pt idx="1774">
                  <c:v>29.96</c:v>
                </c:pt>
                <c:pt idx="1775">
                  <c:v>29.9</c:v>
                </c:pt>
                <c:pt idx="1776">
                  <c:v>29.9</c:v>
                </c:pt>
                <c:pt idx="1777">
                  <c:v>29.91</c:v>
                </c:pt>
                <c:pt idx="1778">
                  <c:v>29.91</c:v>
                </c:pt>
                <c:pt idx="1779">
                  <c:v>29.89</c:v>
                </c:pt>
                <c:pt idx="1780">
                  <c:v>29.85</c:v>
                </c:pt>
                <c:pt idx="1781">
                  <c:v>29.8</c:v>
                </c:pt>
                <c:pt idx="1782">
                  <c:v>29.8</c:v>
                </c:pt>
                <c:pt idx="1783">
                  <c:v>29.8</c:v>
                </c:pt>
                <c:pt idx="1784">
                  <c:v>29.8</c:v>
                </c:pt>
                <c:pt idx="1785">
                  <c:v>29.77</c:v>
                </c:pt>
                <c:pt idx="1786">
                  <c:v>29.76</c:v>
                </c:pt>
                <c:pt idx="1787">
                  <c:v>29.73</c:v>
                </c:pt>
                <c:pt idx="1788">
                  <c:v>29.71</c:v>
                </c:pt>
                <c:pt idx="1789">
                  <c:v>29.71</c:v>
                </c:pt>
                <c:pt idx="1790">
                  <c:v>29.71</c:v>
                </c:pt>
                <c:pt idx="1791">
                  <c:v>29.7</c:v>
                </c:pt>
                <c:pt idx="1792">
                  <c:v>29.71</c:v>
                </c:pt>
                <c:pt idx="1793">
                  <c:v>29.71</c:v>
                </c:pt>
                <c:pt idx="1794">
                  <c:v>29.71</c:v>
                </c:pt>
                <c:pt idx="1795">
                  <c:v>29.69</c:v>
                </c:pt>
                <c:pt idx="1796">
                  <c:v>29.65</c:v>
                </c:pt>
                <c:pt idx="1797">
                  <c:v>29.64</c:v>
                </c:pt>
                <c:pt idx="1798">
                  <c:v>29.61</c:v>
                </c:pt>
                <c:pt idx="1799">
                  <c:v>29.64</c:v>
                </c:pt>
                <c:pt idx="1800">
                  <c:v>29.64</c:v>
                </c:pt>
                <c:pt idx="1801">
                  <c:v>29.64</c:v>
                </c:pt>
                <c:pt idx="1802">
                  <c:v>29.61</c:v>
                </c:pt>
                <c:pt idx="1803">
                  <c:v>29.61</c:v>
                </c:pt>
                <c:pt idx="1804">
                  <c:v>29.61</c:v>
                </c:pt>
                <c:pt idx="1805">
                  <c:v>29.59</c:v>
                </c:pt>
                <c:pt idx="1806">
                  <c:v>29.57</c:v>
                </c:pt>
                <c:pt idx="1807">
                  <c:v>29.55</c:v>
                </c:pt>
                <c:pt idx="1808">
                  <c:v>29.55</c:v>
                </c:pt>
                <c:pt idx="1809">
                  <c:v>29.57</c:v>
                </c:pt>
                <c:pt idx="1810">
                  <c:v>29.6</c:v>
                </c:pt>
                <c:pt idx="1811">
                  <c:v>29.6</c:v>
                </c:pt>
                <c:pt idx="1812">
                  <c:v>29.6</c:v>
                </c:pt>
                <c:pt idx="1813">
                  <c:v>29.6</c:v>
                </c:pt>
                <c:pt idx="1814">
                  <c:v>29.59</c:v>
                </c:pt>
                <c:pt idx="1815">
                  <c:v>29.58</c:v>
                </c:pt>
                <c:pt idx="1816">
                  <c:v>29.56</c:v>
                </c:pt>
                <c:pt idx="1817">
                  <c:v>29.57</c:v>
                </c:pt>
                <c:pt idx="1818">
                  <c:v>29.54</c:v>
                </c:pt>
                <c:pt idx="1819">
                  <c:v>29.51</c:v>
                </c:pt>
                <c:pt idx="1820">
                  <c:v>29.54</c:v>
                </c:pt>
                <c:pt idx="1821">
                  <c:v>29.53</c:v>
                </c:pt>
                <c:pt idx="1822">
                  <c:v>29.53</c:v>
                </c:pt>
                <c:pt idx="1823">
                  <c:v>29.51</c:v>
                </c:pt>
                <c:pt idx="1824">
                  <c:v>29.51</c:v>
                </c:pt>
                <c:pt idx="1825">
                  <c:v>29.51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29.49</c:v>
                </c:pt>
                <c:pt idx="1832">
                  <c:v>29.49</c:v>
                </c:pt>
                <c:pt idx="1833">
                  <c:v>29.48</c:v>
                </c:pt>
                <c:pt idx="1834">
                  <c:v>29.48</c:v>
                </c:pt>
                <c:pt idx="1835">
                  <c:v>29.47</c:v>
                </c:pt>
                <c:pt idx="1836">
                  <c:v>29.43</c:v>
                </c:pt>
                <c:pt idx="1837">
                  <c:v>29.43</c:v>
                </c:pt>
                <c:pt idx="1838">
                  <c:v>29.41</c:v>
                </c:pt>
                <c:pt idx="1839">
                  <c:v>29.4</c:v>
                </c:pt>
                <c:pt idx="1840">
                  <c:v>29.4</c:v>
                </c:pt>
                <c:pt idx="1841">
                  <c:v>29.4</c:v>
                </c:pt>
                <c:pt idx="1842">
                  <c:v>29.4</c:v>
                </c:pt>
                <c:pt idx="1843">
                  <c:v>29.4</c:v>
                </c:pt>
                <c:pt idx="1844">
                  <c:v>29.4</c:v>
                </c:pt>
                <c:pt idx="1845">
                  <c:v>29.4</c:v>
                </c:pt>
                <c:pt idx="1846">
                  <c:v>29.4</c:v>
                </c:pt>
                <c:pt idx="1847">
                  <c:v>29.39</c:v>
                </c:pt>
                <c:pt idx="1848">
                  <c:v>29.36</c:v>
                </c:pt>
                <c:pt idx="1849">
                  <c:v>29.36</c:v>
                </c:pt>
                <c:pt idx="1850">
                  <c:v>29.36</c:v>
                </c:pt>
                <c:pt idx="1851">
                  <c:v>29.37</c:v>
                </c:pt>
                <c:pt idx="1852">
                  <c:v>29.36</c:v>
                </c:pt>
                <c:pt idx="1853">
                  <c:v>29.36</c:v>
                </c:pt>
                <c:pt idx="1854">
                  <c:v>29.36</c:v>
                </c:pt>
                <c:pt idx="1855">
                  <c:v>29.35</c:v>
                </c:pt>
                <c:pt idx="1856">
                  <c:v>29.35</c:v>
                </c:pt>
                <c:pt idx="1857">
                  <c:v>29.36</c:v>
                </c:pt>
                <c:pt idx="1858">
                  <c:v>29.36</c:v>
                </c:pt>
                <c:pt idx="1859">
                  <c:v>29.33</c:v>
                </c:pt>
                <c:pt idx="1860">
                  <c:v>29.34</c:v>
                </c:pt>
                <c:pt idx="1861">
                  <c:v>29.33</c:v>
                </c:pt>
                <c:pt idx="1862">
                  <c:v>29.3</c:v>
                </c:pt>
                <c:pt idx="1863">
                  <c:v>29.27</c:v>
                </c:pt>
                <c:pt idx="1864">
                  <c:v>29.21</c:v>
                </c:pt>
                <c:pt idx="1865">
                  <c:v>29.18</c:v>
                </c:pt>
                <c:pt idx="1866">
                  <c:v>29.16</c:v>
                </c:pt>
                <c:pt idx="1867">
                  <c:v>29.1</c:v>
                </c:pt>
                <c:pt idx="1868">
                  <c:v>29.11</c:v>
                </c:pt>
                <c:pt idx="1869">
                  <c:v>29.07</c:v>
                </c:pt>
                <c:pt idx="1870">
                  <c:v>29.02</c:v>
                </c:pt>
                <c:pt idx="1871">
                  <c:v>29</c:v>
                </c:pt>
                <c:pt idx="1872">
                  <c:v>28.96</c:v>
                </c:pt>
                <c:pt idx="1873">
                  <c:v>28.94</c:v>
                </c:pt>
                <c:pt idx="1874">
                  <c:v>28.91</c:v>
                </c:pt>
                <c:pt idx="1875">
                  <c:v>28.9</c:v>
                </c:pt>
                <c:pt idx="1876">
                  <c:v>28.89</c:v>
                </c:pt>
                <c:pt idx="1877">
                  <c:v>28.83</c:v>
                </c:pt>
                <c:pt idx="1878">
                  <c:v>28.79</c:v>
                </c:pt>
                <c:pt idx="1879">
                  <c:v>28.75</c:v>
                </c:pt>
                <c:pt idx="1880">
                  <c:v>28.71</c:v>
                </c:pt>
                <c:pt idx="1881">
                  <c:v>28.7</c:v>
                </c:pt>
                <c:pt idx="1882">
                  <c:v>28.66</c:v>
                </c:pt>
                <c:pt idx="1883">
                  <c:v>28.61</c:v>
                </c:pt>
                <c:pt idx="1884">
                  <c:v>28.6</c:v>
                </c:pt>
                <c:pt idx="1885">
                  <c:v>28.6</c:v>
                </c:pt>
                <c:pt idx="1886">
                  <c:v>28.55</c:v>
                </c:pt>
                <c:pt idx="1887">
                  <c:v>28.52</c:v>
                </c:pt>
                <c:pt idx="1888">
                  <c:v>28.5</c:v>
                </c:pt>
                <c:pt idx="1889">
                  <c:v>28.5</c:v>
                </c:pt>
                <c:pt idx="1890">
                  <c:v>28.5</c:v>
                </c:pt>
                <c:pt idx="1891">
                  <c:v>28.49</c:v>
                </c:pt>
                <c:pt idx="1892">
                  <c:v>28.44</c:v>
                </c:pt>
                <c:pt idx="1893">
                  <c:v>28.42</c:v>
                </c:pt>
                <c:pt idx="1894">
                  <c:v>28.4</c:v>
                </c:pt>
                <c:pt idx="1895">
                  <c:v>28.39</c:v>
                </c:pt>
                <c:pt idx="1896">
                  <c:v>28.36</c:v>
                </c:pt>
                <c:pt idx="1897">
                  <c:v>28.35</c:v>
                </c:pt>
                <c:pt idx="1898">
                  <c:v>28.35</c:v>
                </c:pt>
                <c:pt idx="1899">
                  <c:v>28.36</c:v>
                </c:pt>
                <c:pt idx="1900">
                  <c:v>28.35</c:v>
                </c:pt>
                <c:pt idx="1901">
                  <c:v>28.36</c:v>
                </c:pt>
                <c:pt idx="1902">
                  <c:v>28.38</c:v>
                </c:pt>
                <c:pt idx="1903">
                  <c:v>28.4</c:v>
                </c:pt>
                <c:pt idx="1904">
                  <c:v>28.4</c:v>
                </c:pt>
                <c:pt idx="1905">
                  <c:v>28.4</c:v>
                </c:pt>
                <c:pt idx="1906">
                  <c:v>28.4</c:v>
                </c:pt>
                <c:pt idx="1907">
                  <c:v>28.4</c:v>
                </c:pt>
                <c:pt idx="1908">
                  <c:v>28.39</c:v>
                </c:pt>
                <c:pt idx="1909">
                  <c:v>28.36</c:v>
                </c:pt>
                <c:pt idx="1910">
                  <c:v>28.34</c:v>
                </c:pt>
                <c:pt idx="1911">
                  <c:v>28.3</c:v>
                </c:pt>
                <c:pt idx="1912">
                  <c:v>28.31</c:v>
                </c:pt>
                <c:pt idx="1913">
                  <c:v>28.31</c:v>
                </c:pt>
                <c:pt idx="1914">
                  <c:v>28.31</c:v>
                </c:pt>
                <c:pt idx="1915">
                  <c:v>28.3</c:v>
                </c:pt>
                <c:pt idx="1916">
                  <c:v>28.3</c:v>
                </c:pt>
                <c:pt idx="1917">
                  <c:v>28.3</c:v>
                </c:pt>
                <c:pt idx="1918">
                  <c:v>28.29</c:v>
                </c:pt>
                <c:pt idx="1919">
                  <c:v>28.26</c:v>
                </c:pt>
                <c:pt idx="1920">
                  <c:v>28.24</c:v>
                </c:pt>
                <c:pt idx="1921">
                  <c:v>28.21</c:v>
                </c:pt>
                <c:pt idx="1922">
                  <c:v>28.2</c:v>
                </c:pt>
                <c:pt idx="1923">
                  <c:v>28.21</c:v>
                </c:pt>
                <c:pt idx="1924">
                  <c:v>28.2</c:v>
                </c:pt>
                <c:pt idx="1925">
                  <c:v>28.18</c:v>
                </c:pt>
                <c:pt idx="1926">
                  <c:v>28.16</c:v>
                </c:pt>
                <c:pt idx="1927">
                  <c:v>28.14</c:v>
                </c:pt>
                <c:pt idx="1928">
                  <c:v>28.13</c:v>
                </c:pt>
                <c:pt idx="1929">
                  <c:v>28.12</c:v>
                </c:pt>
                <c:pt idx="1930">
                  <c:v>28.11</c:v>
                </c:pt>
                <c:pt idx="1931">
                  <c:v>28.11</c:v>
                </c:pt>
                <c:pt idx="1932">
                  <c:v>28.11</c:v>
                </c:pt>
                <c:pt idx="1933">
                  <c:v>28.14</c:v>
                </c:pt>
                <c:pt idx="1934">
                  <c:v>28.16</c:v>
                </c:pt>
                <c:pt idx="1935">
                  <c:v>28.16</c:v>
                </c:pt>
                <c:pt idx="1936">
                  <c:v>28.15</c:v>
                </c:pt>
                <c:pt idx="1937">
                  <c:v>28.16</c:v>
                </c:pt>
                <c:pt idx="1938">
                  <c:v>28.13</c:v>
                </c:pt>
                <c:pt idx="1939">
                  <c:v>28.11</c:v>
                </c:pt>
                <c:pt idx="1940">
                  <c:v>28.11</c:v>
                </c:pt>
                <c:pt idx="1941">
                  <c:v>28.11</c:v>
                </c:pt>
                <c:pt idx="1942">
                  <c:v>28.1</c:v>
                </c:pt>
                <c:pt idx="1943">
                  <c:v>28.1</c:v>
                </c:pt>
                <c:pt idx="1944">
                  <c:v>28.1</c:v>
                </c:pt>
                <c:pt idx="1945">
                  <c:v>28.09</c:v>
                </c:pt>
                <c:pt idx="1946">
                  <c:v>28.07</c:v>
                </c:pt>
                <c:pt idx="1947">
                  <c:v>28.07</c:v>
                </c:pt>
                <c:pt idx="1948">
                  <c:v>28.06</c:v>
                </c:pt>
                <c:pt idx="1949">
                  <c:v>28.05</c:v>
                </c:pt>
                <c:pt idx="1950">
                  <c:v>28.05</c:v>
                </c:pt>
                <c:pt idx="1951">
                  <c:v>28.01</c:v>
                </c:pt>
                <c:pt idx="1952">
                  <c:v>28.01</c:v>
                </c:pt>
                <c:pt idx="1953">
                  <c:v>28</c:v>
                </c:pt>
                <c:pt idx="1954">
                  <c:v>27.97</c:v>
                </c:pt>
                <c:pt idx="1955">
                  <c:v>27.94</c:v>
                </c:pt>
                <c:pt idx="1956">
                  <c:v>27.91</c:v>
                </c:pt>
                <c:pt idx="1957">
                  <c:v>27.9</c:v>
                </c:pt>
                <c:pt idx="1958">
                  <c:v>27.9</c:v>
                </c:pt>
                <c:pt idx="1959">
                  <c:v>27.86</c:v>
                </c:pt>
                <c:pt idx="1960">
                  <c:v>27.86</c:v>
                </c:pt>
                <c:pt idx="1961">
                  <c:v>27.83</c:v>
                </c:pt>
                <c:pt idx="1962">
                  <c:v>27.81</c:v>
                </c:pt>
                <c:pt idx="1963">
                  <c:v>27.81</c:v>
                </c:pt>
                <c:pt idx="1964">
                  <c:v>27.8</c:v>
                </c:pt>
                <c:pt idx="1965">
                  <c:v>27.8</c:v>
                </c:pt>
                <c:pt idx="1966">
                  <c:v>27.76</c:v>
                </c:pt>
                <c:pt idx="1967">
                  <c:v>27.76</c:v>
                </c:pt>
                <c:pt idx="1968">
                  <c:v>27.75</c:v>
                </c:pt>
                <c:pt idx="1969">
                  <c:v>27.72</c:v>
                </c:pt>
                <c:pt idx="1970">
                  <c:v>27.71</c:v>
                </c:pt>
                <c:pt idx="1971">
                  <c:v>27.7</c:v>
                </c:pt>
                <c:pt idx="1972">
                  <c:v>27.7</c:v>
                </c:pt>
                <c:pt idx="1973">
                  <c:v>27.7</c:v>
                </c:pt>
                <c:pt idx="1974">
                  <c:v>27.7</c:v>
                </c:pt>
                <c:pt idx="1975">
                  <c:v>27.7</c:v>
                </c:pt>
                <c:pt idx="1976">
                  <c:v>27.68</c:v>
                </c:pt>
                <c:pt idx="1977">
                  <c:v>27.68</c:v>
                </c:pt>
                <c:pt idx="1978">
                  <c:v>27.66</c:v>
                </c:pt>
                <c:pt idx="1979">
                  <c:v>27.67</c:v>
                </c:pt>
                <c:pt idx="1980">
                  <c:v>27.66</c:v>
                </c:pt>
                <c:pt idx="1981">
                  <c:v>27.66</c:v>
                </c:pt>
                <c:pt idx="1982">
                  <c:v>27.66</c:v>
                </c:pt>
                <c:pt idx="1983">
                  <c:v>27.7</c:v>
                </c:pt>
                <c:pt idx="1984">
                  <c:v>27.7</c:v>
                </c:pt>
                <c:pt idx="1985">
                  <c:v>27.7</c:v>
                </c:pt>
                <c:pt idx="1986">
                  <c:v>27.69</c:v>
                </c:pt>
                <c:pt idx="1987">
                  <c:v>27.68</c:v>
                </c:pt>
                <c:pt idx="1988">
                  <c:v>27.65</c:v>
                </c:pt>
                <c:pt idx="1989">
                  <c:v>27.65</c:v>
                </c:pt>
                <c:pt idx="1990">
                  <c:v>27.63</c:v>
                </c:pt>
                <c:pt idx="1991">
                  <c:v>27.64</c:v>
                </c:pt>
                <c:pt idx="1992">
                  <c:v>27.63</c:v>
                </c:pt>
                <c:pt idx="1993">
                  <c:v>27.6</c:v>
                </c:pt>
                <c:pt idx="1994">
                  <c:v>27.61</c:v>
                </c:pt>
                <c:pt idx="1995">
                  <c:v>27.61</c:v>
                </c:pt>
                <c:pt idx="1996">
                  <c:v>27.6</c:v>
                </c:pt>
                <c:pt idx="1997">
                  <c:v>27.6</c:v>
                </c:pt>
                <c:pt idx="1998">
                  <c:v>27.6</c:v>
                </c:pt>
                <c:pt idx="1999">
                  <c:v>27.57</c:v>
                </c:pt>
                <c:pt idx="2000">
                  <c:v>27.57</c:v>
                </c:pt>
                <c:pt idx="2001">
                  <c:v>27.55</c:v>
                </c:pt>
                <c:pt idx="2002">
                  <c:v>27.58</c:v>
                </c:pt>
                <c:pt idx="2003">
                  <c:v>27.56</c:v>
                </c:pt>
                <c:pt idx="2004">
                  <c:v>27.57</c:v>
                </c:pt>
                <c:pt idx="2005">
                  <c:v>27.56</c:v>
                </c:pt>
                <c:pt idx="2006">
                  <c:v>27.55</c:v>
                </c:pt>
                <c:pt idx="2007">
                  <c:v>27.52</c:v>
                </c:pt>
                <c:pt idx="2008">
                  <c:v>27.51</c:v>
                </c:pt>
                <c:pt idx="2009">
                  <c:v>27.49</c:v>
                </c:pt>
                <c:pt idx="2010">
                  <c:v>27.46</c:v>
                </c:pt>
                <c:pt idx="2011">
                  <c:v>27.46</c:v>
                </c:pt>
                <c:pt idx="2012">
                  <c:v>27.45</c:v>
                </c:pt>
                <c:pt idx="2013">
                  <c:v>27.45</c:v>
                </c:pt>
                <c:pt idx="2014">
                  <c:v>27.45</c:v>
                </c:pt>
                <c:pt idx="2015">
                  <c:v>27.44</c:v>
                </c:pt>
                <c:pt idx="2016">
                  <c:v>27.4</c:v>
                </c:pt>
                <c:pt idx="2017">
                  <c:v>27.4</c:v>
                </c:pt>
                <c:pt idx="2018">
                  <c:v>27.36</c:v>
                </c:pt>
                <c:pt idx="2019">
                  <c:v>27.33</c:v>
                </c:pt>
                <c:pt idx="2020">
                  <c:v>27.33</c:v>
                </c:pt>
                <c:pt idx="2021">
                  <c:v>27.32</c:v>
                </c:pt>
                <c:pt idx="2022">
                  <c:v>27.31</c:v>
                </c:pt>
                <c:pt idx="2023">
                  <c:v>27.32</c:v>
                </c:pt>
                <c:pt idx="2024">
                  <c:v>27.31</c:v>
                </c:pt>
                <c:pt idx="2025">
                  <c:v>27.3</c:v>
                </c:pt>
                <c:pt idx="2026">
                  <c:v>27.31</c:v>
                </c:pt>
                <c:pt idx="2027">
                  <c:v>27.3</c:v>
                </c:pt>
                <c:pt idx="2028">
                  <c:v>27.3</c:v>
                </c:pt>
                <c:pt idx="2029">
                  <c:v>27.3</c:v>
                </c:pt>
                <c:pt idx="2030">
                  <c:v>27.31</c:v>
                </c:pt>
                <c:pt idx="2031">
                  <c:v>27.31</c:v>
                </c:pt>
                <c:pt idx="2032">
                  <c:v>27.31</c:v>
                </c:pt>
                <c:pt idx="2033">
                  <c:v>27.32</c:v>
                </c:pt>
                <c:pt idx="2034">
                  <c:v>27.3</c:v>
                </c:pt>
                <c:pt idx="2035">
                  <c:v>27.31</c:v>
                </c:pt>
                <c:pt idx="2036">
                  <c:v>27.31</c:v>
                </c:pt>
                <c:pt idx="2037">
                  <c:v>27.31</c:v>
                </c:pt>
                <c:pt idx="2038">
                  <c:v>27.32</c:v>
                </c:pt>
                <c:pt idx="2039">
                  <c:v>27.32</c:v>
                </c:pt>
                <c:pt idx="2040">
                  <c:v>27.32</c:v>
                </c:pt>
                <c:pt idx="2041">
                  <c:v>27.31</c:v>
                </c:pt>
                <c:pt idx="2042">
                  <c:v>27.3</c:v>
                </c:pt>
                <c:pt idx="2043">
                  <c:v>27.3</c:v>
                </c:pt>
                <c:pt idx="2044">
                  <c:v>27.3</c:v>
                </c:pt>
                <c:pt idx="2045">
                  <c:v>27.27</c:v>
                </c:pt>
                <c:pt idx="2046">
                  <c:v>27.26</c:v>
                </c:pt>
                <c:pt idx="2047">
                  <c:v>27.24</c:v>
                </c:pt>
                <c:pt idx="2048">
                  <c:v>27.2</c:v>
                </c:pt>
                <c:pt idx="2049">
                  <c:v>27.2</c:v>
                </c:pt>
                <c:pt idx="2050">
                  <c:v>27.18</c:v>
                </c:pt>
                <c:pt idx="2051">
                  <c:v>27.16</c:v>
                </c:pt>
                <c:pt idx="2052">
                  <c:v>27.13</c:v>
                </c:pt>
                <c:pt idx="2053">
                  <c:v>27.11</c:v>
                </c:pt>
                <c:pt idx="2054">
                  <c:v>27.13</c:v>
                </c:pt>
                <c:pt idx="2055">
                  <c:v>27.12</c:v>
                </c:pt>
                <c:pt idx="2056">
                  <c:v>27.12</c:v>
                </c:pt>
                <c:pt idx="2057">
                  <c:v>27.13</c:v>
                </c:pt>
                <c:pt idx="2058">
                  <c:v>27.12</c:v>
                </c:pt>
                <c:pt idx="2059">
                  <c:v>27.1</c:v>
                </c:pt>
                <c:pt idx="2060">
                  <c:v>27.11</c:v>
                </c:pt>
                <c:pt idx="2061">
                  <c:v>27.1</c:v>
                </c:pt>
                <c:pt idx="2062">
                  <c:v>27.08</c:v>
                </c:pt>
                <c:pt idx="2063">
                  <c:v>27.03</c:v>
                </c:pt>
                <c:pt idx="2064">
                  <c:v>27.04</c:v>
                </c:pt>
                <c:pt idx="2065">
                  <c:v>27.04</c:v>
                </c:pt>
                <c:pt idx="2066">
                  <c:v>27.04</c:v>
                </c:pt>
                <c:pt idx="2067">
                  <c:v>27.06</c:v>
                </c:pt>
                <c:pt idx="2068">
                  <c:v>27.05</c:v>
                </c:pt>
                <c:pt idx="2069">
                  <c:v>27.06</c:v>
                </c:pt>
                <c:pt idx="2070">
                  <c:v>27.05</c:v>
                </c:pt>
                <c:pt idx="2071">
                  <c:v>27.01</c:v>
                </c:pt>
                <c:pt idx="2072">
                  <c:v>27.01</c:v>
                </c:pt>
                <c:pt idx="2073">
                  <c:v>27</c:v>
                </c:pt>
                <c:pt idx="2074">
                  <c:v>27</c:v>
                </c:pt>
                <c:pt idx="2075">
                  <c:v>26.98</c:v>
                </c:pt>
                <c:pt idx="2076">
                  <c:v>26.97</c:v>
                </c:pt>
                <c:pt idx="2077">
                  <c:v>26.96</c:v>
                </c:pt>
                <c:pt idx="2078">
                  <c:v>26.94</c:v>
                </c:pt>
                <c:pt idx="2079">
                  <c:v>26.95</c:v>
                </c:pt>
                <c:pt idx="2080">
                  <c:v>26.96</c:v>
                </c:pt>
                <c:pt idx="2081">
                  <c:v>26.95</c:v>
                </c:pt>
                <c:pt idx="2082">
                  <c:v>26.96</c:v>
                </c:pt>
                <c:pt idx="2083">
                  <c:v>26.96</c:v>
                </c:pt>
                <c:pt idx="2084">
                  <c:v>26.94</c:v>
                </c:pt>
                <c:pt idx="2085">
                  <c:v>26.92</c:v>
                </c:pt>
                <c:pt idx="2086">
                  <c:v>26.92</c:v>
                </c:pt>
                <c:pt idx="2087">
                  <c:v>26.91</c:v>
                </c:pt>
                <c:pt idx="2088">
                  <c:v>26.9</c:v>
                </c:pt>
                <c:pt idx="2089">
                  <c:v>26.9</c:v>
                </c:pt>
                <c:pt idx="2090">
                  <c:v>26.9</c:v>
                </c:pt>
                <c:pt idx="2091">
                  <c:v>26.9</c:v>
                </c:pt>
                <c:pt idx="2092">
                  <c:v>26.9</c:v>
                </c:pt>
                <c:pt idx="2093">
                  <c:v>26.9</c:v>
                </c:pt>
                <c:pt idx="2094">
                  <c:v>26.9</c:v>
                </c:pt>
                <c:pt idx="2095">
                  <c:v>26.89</c:v>
                </c:pt>
                <c:pt idx="2096">
                  <c:v>26.87</c:v>
                </c:pt>
                <c:pt idx="2097">
                  <c:v>26.85</c:v>
                </c:pt>
                <c:pt idx="2098">
                  <c:v>26.84</c:v>
                </c:pt>
                <c:pt idx="2099">
                  <c:v>26.83</c:v>
                </c:pt>
                <c:pt idx="2100">
                  <c:v>26.85</c:v>
                </c:pt>
                <c:pt idx="2101">
                  <c:v>26.86</c:v>
                </c:pt>
                <c:pt idx="2102">
                  <c:v>26.84</c:v>
                </c:pt>
                <c:pt idx="2103">
                  <c:v>26.81</c:v>
                </c:pt>
                <c:pt idx="2104">
                  <c:v>26.81</c:v>
                </c:pt>
                <c:pt idx="2105">
                  <c:v>26.8</c:v>
                </c:pt>
                <c:pt idx="2106">
                  <c:v>26.76</c:v>
                </c:pt>
                <c:pt idx="2107">
                  <c:v>26.74</c:v>
                </c:pt>
                <c:pt idx="2108">
                  <c:v>26.72</c:v>
                </c:pt>
                <c:pt idx="2109">
                  <c:v>26.7</c:v>
                </c:pt>
                <c:pt idx="2110">
                  <c:v>26.7</c:v>
                </c:pt>
                <c:pt idx="2111">
                  <c:v>26.7</c:v>
                </c:pt>
                <c:pt idx="2112">
                  <c:v>26.71</c:v>
                </c:pt>
                <c:pt idx="2113">
                  <c:v>26.7</c:v>
                </c:pt>
                <c:pt idx="2114">
                  <c:v>26.7</c:v>
                </c:pt>
                <c:pt idx="2115">
                  <c:v>26.7</c:v>
                </c:pt>
                <c:pt idx="2116">
                  <c:v>26.7</c:v>
                </c:pt>
                <c:pt idx="2117">
                  <c:v>26.71</c:v>
                </c:pt>
                <c:pt idx="2118">
                  <c:v>26.66</c:v>
                </c:pt>
                <c:pt idx="2119">
                  <c:v>26.66</c:v>
                </c:pt>
                <c:pt idx="2120">
                  <c:v>26.68</c:v>
                </c:pt>
                <c:pt idx="2121">
                  <c:v>26.7</c:v>
                </c:pt>
                <c:pt idx="2122">
                  <c:v>26.68</c:v>
                </c:pt>
                <c:pt idx="2123">
                  <c:v>26.65</c:v>
                </c:pt>
                <c:pt idx="2124">
                  <c:v>26.66</c:v>
                </c:pt>
                <c:pt idx="2125">
                  <c:v>26.66</c:v>
                </c:pt>
                <c:pt idx="2126">
                  <c:v>26.66</c:v>
                </c:pt>
                <c:pt idx="2127">
                  <c:v>26.68</c:v>
                </c:pt>
                <c:pt idx="2128">
                  <c:v>26.67</c:v>
                </c:pt>
                <c:pt idx="2129">
                  <c:v>26.68</c:v>
                </c:pt>
                <c:pt idx="2130">
                  <c:v>26.67</c:v>
                </c:pt>
                <c:pt idx="2131">
                  <c:v>26.68</c:v>
                </c:pt>
                <c:pt idx="2132">
                  <c:v>26.66</c:v>
                </c:pt>
                <c:pt idx="2133">
                  <c:v>26.66</c:v>
                </c:pt>
                <c:pt idx="2134">
                  <c:v>26.66</c:v>
                </c:pt>
                <c:pt idx="2135">
                  <c:v>26.64</c:v>
                </c:pt>
                <c:pt idx="2136">
                  <c:v>26.64</c:v>
                </c:pt>
                <c:pt idx="2137">
                  <c:v>26.63</c:v>
                </c:pt>
                <c:pt idx="2138">
                  <c:v>26.63</c:v>
                </c:pt>
                <c:pt idx="2139">
                  <c:v>26.62</c:v>
                </c:pt>
                <c:pt idx="2140">
                  <c:v>26.62</c:v>
                </c:pt>
                <c:pt idx="2141">
                  <c:v>26.62</c:v>
                </c:pt>
                <c:pt idx="2142">
                  <c:v>26.62</c:v>
                </c:pt>
                <c:pt idx="2143">
                  <c:v>26.65</c:v>
                </c:pt>
                <c:pt idx="2144">
                  <c:v>26.66</c:v>
                </c:pt>
                <c:pt idx="2145">
                  <c:v>26.66</c:v>
                </c:pt>
                <c:pt idx="2146">
                  <c:v>26.64</c:v>
                </c:pt>
                <c:pt idx="2147">
                  <c:v>26.64</c:v>
                </c:pt>
                <c:pt idx="2148">
                  <c:v>26.62</c:v>
                </c:pt>
                <c:pt idx="2149">
                  <c:v>26.61</c:v>
                </c:pt>
                <c:pt idx="2150">
                  <c:v>26.63</c:v>
                </c:pt>
                <c:pt idx="2151">
                  <c:v>26.62</c:v>
                </c:pt>
                <c:pt idx="2152">
                  <c:v>26.6</c:v>
                </c:pt>
                <c:pt idx="2153">
                  <c:v>26.61</c:v>
                </c:pt>
                <c:pt idx="2154">
                  <c:v>26.61</c:v>
                </c:pt>
                <c:pt idx="2155">
                  <c:v>26.61</c:v>
                </c:pt>
                <c:pt idx="2156">
                  <c:v>26.6</c:v>
                </c:pt>
                <c:pt idx="2157">
                  <c:v>26.56</c:v>
                </c:pt>
                <c:pt idx="2158">
                  <c:v>26.54</c:v>
                </c:pt>
                <c:pt idx="2159">
                  <c:v>26.54</c:v>
                </c:pt>
                <c:pt idx="2160">
                  <c:v>26.53</c:v>
                </c:pt>
                <c:pt idx="2161">
                  <c:v>26.51</c:v>
                </c:pt>
                <c:pt idx="2162">
                  <c:v>26.51</c:v>
                </c:pt>
                <c:pt idx="2163">
                  <c:v>26.51</c:v>
                </c:pt>
                <c:pt idx="2164">
                  <c:v>26.51</c:v>
                </c:pt>
                <c:pt idx="2165">
                  <c:v>26.51</c:v>
                </c:pt>
                <c:pt idx="2166">
                  <c:v>26.51</c:v>
                </c:pt>
                <c:pt idx="2167">
                  <c:v>26.51</c:v>
                </c:pt>
                <c:pt idx="2168">
                  <c:v>26.5</c:v>
                </c:pt>
                <c:pt idx="2169">
                  <c:v>26.5</c:v>
                </c:pt>
                <c:pt idx="2170">
                  <c:v>26.5</c:v>
                </c:pt>
                <c:pt idx="2171">
                  <c:v>26.5</c:v>
                </c:pt>
                <c:pt idx="2172">
                  <c:v>26.51</c:v>
                </c:pt>
                <c:pt idx="2173">
                  <c:v>26.5</c:v>
                </c:pt>
                <c:pt idx="2174">
                  <c:v>26.5</c:v>
                </c:pt>
                <c:pt idx="2175">
                  <c:v>26.5</c:v>
                </c:pt>
                <c:pt idx="2176">
                  <c:v>26.45</c:v>
                </c:pt>
                <c:pt idx="2177">
                  <c:v>26.41</c:v>
                </c:pt>
                <c:pt idx="2178">
                  <c:v>26.4</c:v>
                </c:pt>
                <c:pt idx="2179">
                  <c:v>26.4</c:v>
                </c:pt>
                <c:pt idx="2180">
                  <c:v>26.37</c:v>
                </c:pt>
                <c:pt idx="2181">
                  <c:v>26.35</c:v>
                </c:pt>
                <c:pt idx="2182">
                  <c:v>26.37</c:v>
                </c:pt>
                <c:pt idx="2183">
                  <c:v>26.4</c:v>
                </c:pt>
                <c:pt idx="2184">
                  <c:v>26.4</c:v>
                </c:pt>
                <c:pt idx="2185">
                  <c:v>26.4</c:v>
                </c:pt>
                <c:pt idx="2186">
                  <c:v>26.4</c:v>
                </c:pt>
                <c:pt idx="2187">
                  <c:v>26.4</c:v>
                </c:pt>
                <c:pt idx="2188">
                  <c:v>26.4</c:v>
                </c:pt>
                <c:pt idx="2189">
                  <c:v>26.38</c:v>
                </c:pt>
                <c:pt idx="2190">
                  <c:v>26.34</c:v>
                </c:pt>
                <c:pt idx="2191">
                  <c:v>26.34</c:v>
                </c:pt>
                <c:pt idx="2192">
                  <c:v>26.33</c:v>
                </c:pt>
                <c:pt idx="2193">
                  <c:v>26.32</c:v>
                </c:pt>
                <c:pt idx="2194">
                  <c:v>26.31</c:v>
                </c:pt>
                <c:pt idx="2195">
                  <c:v>26.31</c:v>
                </c:pt>
                <c:pt idx="2196">
                  <c:v>26.3</c:v>
                </c:pt>
                <c:pt idx="2197">
                  <c:v>26.3</c:v>
                </c:pt>
                <c:pt idx="2198">
                  <c:v>26.3</c:v>
                </c:pt>
                <c:pt idx="2199">
                  <c:v>26.31</c:v>
                </c:pt>
                <c:pt idx="2200">
                  <c:v>26.31</c:v>
                </c:pt>
                <c:pt idx="2201">
                  <c:v>26.31</c:v>
                </c:pt>
                <c:pt idx="2202">
                  <c:v>26.31</c:v>
                </c:pt>
                <c:pt idx="2203">
                  <c:v>26.31</c:v>
                </c:pt>
                <c:pt idx="2204">
                  <c:v>26.3</c:v>
                </c:pt>
                <c:pt idx="2205">
                  <c:v>26.3</c:v>
                </c:pt>
                <c:pt idx="2206">
                  <c:v>26.28</c:v>
                </c:pt>
                <c:pt idx="2207">
                  <c:v>26.23</c:v>
                </c:pt>
                <c:pt idx="2208">
                  <c:v>26.2</c:v>
                </c:pt>
                <c:pt idx="2209">
                  <c:v>26.2</c:v>
                </c:pt>
                <c:pt idx="2210">
                  <c:v>26.2</c:v>
                </c:pt>
                <c:pt idx="2211">
                  <c:v>26.21</c:v>
                </c:pt>
                <c:pt idx="2212">
                  <c:v>26.2</c:v>
                </c:pt>
                <c:pt idx="2213">
                  <c:v>26.2</c:v>
                </c:pt>
                <c:pt idx="2214">
                  <c:v>26.21</c:v>
                </c:pt>
                <c:pt idx="2215">
                  <c:v>26.2</c:v>
                </c:pt>
                <c:pt idx="2216">
                  <c:v>26.21</c:v>
                </c:pt>
                <c:pt idx="2217">
                  <c:v>26.2</c:v>
                </c:pt>
                <c:pt idx="2218">
                  <c:v>26.21</c:v>
                </c:pt>
                <c:pt idx="2219">
                  <c:v>26.21</c:v>
                </c:pt>
                <c:pt idx="2220">
                  <c:v>26.22</c:v>
                </c:pt>
                <c:pt idx="2221">
                  <c:v>26.23</c:v>
                </c:pt>
                <c:pt idx="2222">
                  <c:v>26.2</c:v>
                </c:pt>
                <c:pt idx="2223">
                  <c:v>26.2</c:v>
                </c:pt>
                <c:pt idx="2224">
                  <c:v>26.2</c:v>
                </c:pt>
                <c:pt idx="2225">
                  <c:v>26.19</c:v>
                </c:pt>
                <c:pt idx="2226">
                  <c:v>26.17</c:v>
                </c:pt>
                <c:pt idx="2227">
                  <c:v>26.16</c:v>
                </c:pt>
                <c:pt idx="2228">
                  <c:v>26.14</c:v>
                </c:pt>
                <c:pt idx="2229">
                  <c:v>26.11</c:v>
                </c:pt>
                <c:pt idx="2230">
                  <c:v>26.12</c:v>
                </c:pt>
                <c:pt idx="2231">
                  <c:v>26.1</c:v>
                </c:pt>
                <c:pt idx="2232">
                  <c:v>26.11</c:v>
                </c:pt>
                <c:pt idx="2233">
                  <c:v>26.1</c:v>
                </c:pt>
                <c:pt idx="2234">
                  <c:v>26.1</c:v>
                </c:pt>
                <c:pt idx="2235">
                  <c:v>26.08</c:v>
                </c:pt>
                <c:pt idx="2236">
                  <c:v>26.07</c:v>
                </c:pt>
                <c:pt idx="2237">
                  <c:v>26.08</c:v>
                </c:pt>
                <c:pt idx="2238">
                  <c:v>26.1</c:v>
                </c:pt>
                <c:pt idx="2239">
                  <c:v>26.1</c:v>
                </c:pt>
                <c:pt idx="2240">
                  <c:v>26.1</c:v>
                </c:pt>
                <c:pt idx="2241">
                  <c:v>26.1</c:v>
                </c:pt>
                <c:pt idx="2242">
                  <c:v>26.1</c:v>
                </c:pt>
                <c:pt idx="2243">
                  <c:v>26.06</c:v>
                </c:pt>
                <c:pt idx="2244">
                  <c:v>26.06</c:v>
                </c:pt>
                <c:pt idx="2245">
                  <c:v>26.05</c:v>
                </c:pt>
                <c:pt idx="2246">
                  <c:v>26.06</c:v>
                </c:pt>
                <c:pt idx="2247">
                  <c:v>26.05</c:v>
                </c:pt>
                <c:pt idx="2248">
                  <c:v>26.05</c:v>
                </c:pt>
                <c:pt idx="2249">
                  <c:v>26.06</c:v>
                </c:pt>
                <c:pt idx="2250">
                  <c:v>26.05</c:v>
                </c:pt>
                <c:pt idx="2251">
                  <c:v>26.06</c:v>
                </c:pt>
                <c:pt idx="2252">
                  <c:v>26.06</c:v>
                </c:pt>
                <c:pt idx="2253">
                  <c:v>26.06</c:v>
                </c:pt>
                <c:pt idx="2254">
                  <c:v>26.05</c:v>
                </c:pt>
                <c:pt idx="2255">
                  <c:v>26.05</c:v>
                </c:pt>
                <c:pt idx="2256">
                  <c:v>26.06</c:v>
                </c:pt>
                <c:pt idx="2257">
                  <c:v>26.05</c:v>
                </c:pt>
                <c:pt idx="2258">
                  <c:v>26.05</c:v>
                </c:pt>
                <c:pt idx="2259">
                  <c:v>26.06</c:v>
                </c:pt>
                <c:pt idx="2260">
                  <c:v>26.04</c:v>
                </c:pt>
                <c:pt idx="2261">
                  <c:v>26.04</c:v>
                </c:pt>
                <c:pt idx="2262">
                  <c:v>26</c:v>
                </c:pt>
                <c:pt idx="2263">
                  <c:v>26</c:v>
                </c:pt>
                <c:pt idx="2264">
                  <c:v>25.96</c:v>
                </c:pt>
                <c:pt idx="2265">
                  <c:v>25.93</c:v>
                </c:pt>
                <c:pt idx="2266">
                  <c:v>25.91</c:v>
                </c:pt>
                <c:pt idx="2267">
                  <c:v>25.9</c:v>
                </c:pt>
                <c:pt idx="2268">
                  <c:v>25.9</c:v>
                </c:pt>
                <c:pt idx="2269">
                  <c:v>25.9</c:v>
                </c:pt>
                <c:pt idx="2270">
                  <c:v>25.9</c:v>
                </c:pt>
                <c:pt idx="2271">
                  <c:v>25.91</c:v>
                </c:pt>
                <c:pt idx="2272">
                  <c:v>25.91</c:v>
                </c:pt>
                <c:pt idx="2273">
                  <c:v>25.9</c:v>
                </c:pt>
                <c:pt idx="2274">
                  <c:v>25.9</c:v>
                </c:pt>
                <c:pt idx="2275">
                  <c:v>25.9</c:v>
                </c:pt>
                <c:pt idx="2276">
                  <c:v>25.88</c:v>
                </c:pt>
                <c:pt idx="2277">
                  <c:v>25.84</c:v>
                </c:pt>
                <c:pt idx="2278">
                  <c:v>25.85</c:v>
                </c:pt>
                <c:pt idx="2279">
                  <c:v>25.82</c:v>
                </c:pt>
                <c:pt idx="2280">
                  <c:v>25.8</c:v>
                </c:pt>
                <c:pt idx="2281">
                  <c:v>25.81</c:v>
                </c:pt>
                <c:pt idx="2282">
                  <c:v>25.81</c:v>
                </c:pt>
                <c:pt idx="2283">
                  <c:v>25.82</c:v>
                </c:pt>
                <c:pt idx="2284">
                  <c:v>25.83</c:v>
                </c:pt>
                <c:pt idx="2285">
                  <c:v>25.84</c:v>
                </c:pt>
                <c:pt idx="2286">
                  <c:v>25.82</c:v>
                </c:pt>
                <c:pt idx="2287">
                  <c:v>25.82</c:v>
                </c:pt>
                <c:pt idx="2288">
                  <c:v>25.8</c:v>
                </c:pt>
                <c:pt idx="2289">
                  <c:v>25.81</c:v>
                </c:pt>
                <c:pt idx="2290">
                  <c:v>25.8</c:v>
                </c:pt>
                <c:pt idx="2291">
                  <c:v>25.81</c:v>
                </c:pt>
                <c:pt idx="2292">
                  <c:v>25.8</c:v>
                </c:pt>
                <c:pt idx="2293">
                  <c:v>25.8</c:v>
                </c:pt>
                <c:pt idx="2294">
                  <c:v>25.82</c:v>
                </c:pt>
                <c:pt idx="2295">
                  <c:v>25.8</c:v>
                </c:pt>
                <c:pt idx="2296">
                  <c:v>25.8</c:v>
                </c:pt>
                <c:pt idx="2297">
                  <c:v>25.79</c:v>
                </c:pt>
                <c:pt idx="2298">
                  <c:v>25.76</c:v>
                </c:pt>
                <c:pt idx="2299">
                  <c:v>25.76</c:v>
                </c:pt>
                <c:pt idx="2300">
                  <c:v>25.72</c:v>
                </c:pt>
                <c:pt idx="2301">
                  <c:v>25.7</c:v>
                </c:pt>
                <c:pt idx="2302">
                  <c:v>25.7</c:v>
                </c:pt>
                <c:pt idx="2303">
                  <c:v>25.74</c:v>
                </c:pt>
                <c:pt idx="2304">
                  <c:v>25.73</c:v>
                </c:pt>
                <c:pt idx="2305">
                  <c:v>25.72</c:v>
                </c:pt>
                <c:pt idx="2306">
                  <c:v>25.7</c:v>
                </c:pt>
                <c:pt idx="2307">
                  <c:v>25.72</c:v>
                </c:pt>
                <c:pt idx="2308">
                  <c:v>25.73</c:v>
                </c:pt>
                <c:pt idx="2309">
                  <c:v>25.72</c:v>
                </c:pt>
                <c:pt idx="2310">
                  <c:v>25.7</c:v>
                </c:pt>
                <c:pt idx="2311">
                  <c:v>25.74</c:v>
                </c:pt>
                <c:pt idx="2312">
                  <c:v>25.73</c:v>
                </c:pt>
                <c:pt idx="2313">
                  <c:v>25.73</c:v>
                </c:pt>
                <c:pt idx="2314">
                  <c:v>25.7</c:v>
                </c:pt>
                <c:pt idx="2315">
                  <c:v>25.7</c:v>
                </c:pt>
                <c:pt idx="2316">
                  <c:v>25.7</c:v>
                </c:pt>
                <c:pt idx="2317">
                  <c:v>25.68</c:v>
                </c:pt>
                <c:pt idx="2318">
                  <c:v>25.67</c:v>
                </c:pt>
                <c:pt idx="2319">
                  <c:v>25.65</c:v>
                </c:pt>
                <c:pt idx="2320">
                  <c:v>25.66</c:v>
                </c:pt>
                <c:pt idx="2321">
                  <c:v>25.7</c:v>
                </c:pt>
                <c:pt idx="2322">
                  <c:v>25.69</c:v>
                </c:pt>
                <c:pt idx="2323">
                  <c:v>25.71</c:v>
                </c:pt>
                <c:pt idx="2324">
                  <c:v>25.7</c:v>
                </c:pt>
                <c:pt idx="2325">
                  <c:v>25.7</c:v>
                </c:pt>
                <c:pt idx="2326">
                  <c:v>25.67</c:v>
                </c:pt>
                <c:pt idx="2327">
                  <c:v>25.66</c:v>
                </c:pt>
                <c:pt idx="2328">
                  <c:v>25.66</c:v>
                </c:pt>
                <c:pt idx="2329">
                  <c:v>25.68</c:v>
                </c:pt>
                <c:pt idx="2330">
                  <c:v>25.7</c:v>
                </c:pt>
                <c:pt idx="2331">
                  <c:v>25.69</c:v>
                </c:pt>
                <c:pt idx="2332">
                  <c:v>25.67</c:v>
                </c:pt>
                <c:pt idx="2333">
                  <c:v>25.66</c:v>
                </c:pt>
                <c:pt idx="2334">
                  <c:v>25.66</c:v>
                </c:pt>
                <c:pt idx="2335">
                  <c:v>25.65</c:v>
                </c:pt>
                <c:pt idx="2336">
                  <c:v>25.66</c:v>
                </c:pt>
                <c:pt idx="2337">
                  <c:v>25.66</c:v>
                </c:pt>
                <c:pt idx="2338">
                  <c:v>25.66</c:v>
                </c:pt>
                <c:pt idx="2339">
                  <c:v>25.68</c:v>
                </c:pt>
                <c:pt idx="2340">
                  <c:v>25.7</c:v>
                </c:pt>
                <c:pt idx="2341">
                  <c:v>25.69</c:v>
                </c:pt>
                <c:pt idx="2342">
                  <c:v>25.66</c:v>
                </c:pt>
                <c:pt idx="2343">
                  <c:v>25.65</c:v>
                </c:pt>
                <c:pt idx="2344">
                  <c:v>25.65</c:v>
                </c:pt>
                <c:pt idx="2345">
                  <c:v>25.66</c:v>
                </c:pt>
                <c:pt idx="2346">
                  <c:v>25.66</c:v>
                </c:pt>
                <c:pt idx="2347">
                  <c:v>25.66</c:v>
                </c:pt>
                <c:pt idx="2348">
                  <c:v>25.67</c:v>
                </c:pt>
                <c:pt idx="2349">
                  <c:v>25.66</c:v>
                </c:pt>
                <c:pt idx="2350">
                  <c:v>25.62</c:v>
                </c:pt>
                <c:pt idx="2351">
                  <c:v>25.61</c:v>
                </c:pt>
                <c:pt idx="2352">
                  <c:v>25.6</c:v>
                </c:pt>
                <c:pt idx="2353">
                  <c:v>25.59</c:v>
                </c:pt>
                <c:pt idx="2354">
                  <c:v>25.56</c:v>
                </c:pt>
                <c:pt idx="2355">
                  <c:v>25.56</c:v>
                </c:pt>
                <c:pt idx="2356">
                  <c:v>25.54</c:v>
                </c:pt>
                <c:pt idx="2357">
                  <c:v>25.51</c:v>
                </c:pt>
                <c:pt idx="2358">
                  <c:v>25.51</c:v>
                </c:pt>
                <c:pt idx="2359">
                  <c:v>25.51</c:v>
                </c:pt>
                <c:pt idx="2360">
                  <c:v>25.51</c:v>
                </c:pt>
                <c:pt idx="2361">
                  <c:v>25.51</c:v>
                </c:pt>
                <c:pt idx="2362">
                  <c:v>25.5</c:v>
                </c:pt>
                <c:pt idx="2363">
                  <c:v>25.51</c:v>
                </c:pt>
                <c:pt idx="2364">
                  <c:v>25.5</c:v>
                </c:pt>
                <c:pt idx="2365">
                  <c:v>25.5</c:v>
                </c:pt>
                <c:pt idx="2366">
                  <c:v>25.5</c:v>
                </c:pt>
                <c:pt idx="2367">
                  <c:v>25.5</c:v>
                </c:pt>
                <c:pt idx="2368">
                  <c:v>25.49</c:v>
                </c:pt>
                <c:pt idx="2369">
                  <c:v>25.5</c:v>
                </c:pt>
                <c:pt idx="2370">
                  <c:v>25.48</c:v>
                </c:pt>
                <c:pt idx="2371">
                  <c:v>25.45</c:v>
                </c:pt>
                <c:pt idx="2372">
                  <c:v>25.45</c:v>
                </c:pt>
                <c:pt idx="2373">
                  <c:v>25.49</c:v>
                </c:pt>
                <c:pt idx="2374">
                  <c:v>25.5</c:v>
                </c:pt>
                <c:pt idx="2375">
                  <c:v>25.46</c:v>
                </c:pt>
                <c:pt idx="2376">
                  <c:v>25.46</c:v>
                </c:pt>
                <c:pt idx="2377">
                  <c:v>25.49</c:v>
                </c:pt>
                <c:pt idx="2378">
                  <c:v>25.5</c:v>
                </c:pt>
                <c:pt idx="2379">
                  <c:v>25.5</c:v>
                </c:pt>
                <c:pt idx="2380">
                  <c:v>25.5</c:v>
                </c:pt>
                <c:pt idx="2381">
                  <c:v>25.5</c:v>
                </c:pt>
                <c:pt idx="2382">
                  <c:v>25.46</c:v>
                </c:pt>
                <c:pt idx="2383">
                  <c:v>25.46</c:v>
                </c:pt>
                <c:pt idx="2384">
                  <c:v>25.44</c:v>
                </c:pt>
                <c:pt idx="2385">
                  <c:v>25.44</c:v>
                </c:pt>
                <c:pt idx="2386">
                  <c:v>25.41</c:v>
                </c:pt>
                <c:pt idx="2387">
                  <c:v>25.41</c:v>
                </c:pt>
                <c:pt idx="2388">
                  <c:v>25.42</c:v>
                </c:pt>
                <c:pt idx="2389">
                  <c:v>25.42</c:v>
                </c:pt>
                <c:pt idx="2390">
                  <c:v>25.41</c:v>
                </c:pt>
                <c:pt idx="2391">
                  <c:v>25.44</c:v>
                </c:pt>
                <c:pt idx="2392">
                  <c:v>25.44</c:v>
                </c:pt>
                <c:pt idx="2393">
                  <c:v>25.43</c:v>
                </c:pt>
                <c:pt idx="2394">
                  <c:v>25.45</c:v>
                </c:pt>
                <c:pt idx="2395">
                  <c:v>25.49</c:v>
                </c:pt>
                <c:pt idx="2396">
                  <c:v>25.49</c:v>
                </c:pt>
                <c:pt idx="2397">
                  <c:v>25.46</c:v>
                </c:pt>
                <c:pt idx="2398">
                  <c:v>25.45</c:v>
                </c:pt>
                <c:pt idx="2399">
                  <c:v>25.48</c:v>
                </c:pt>
                <c:pt idx="2400">
                  <c:v>25.45</c:v>
                </c:pt>
                <c:pt idx="2401">
                  <c:v>25.49</c:v>
                </c:pt>
                <c:pt idx="2402">
                  <c:v>25.51</c:v>
                </c:pt>
                <c:pt idx="2403">
                  <c:v>25.52</c:v>
                </c:pt>
                <c:pt idx="2404">
                  <c:v>25.51</c:v>
                </c:pt>
                <c:pt idx="2405">
                  <c:v>25.5</c:v>
                </c:pt>
                <c:pt idx="2406">
                  <c:v>25.5</c:v>
                </c:pt>
                <c:pt idx="2407">
                  <c:v>25.49</c:v>
                </c:pt>
                <c:pt idx="2408">
                  <c:v>25.48</c:v>
                </c:pt>
                <c:pt idx="2409">
                  <c:v>25.46</c:v>
                </c:pt>
                <c:pt idx="2410">
                  <c:v>25.47</c:v>
                </c:pt>
                <c:pt idx="2411">
                  <c:v>25.48</c:v>
                </c:pt>
                <c:pt idx="2412">
                  <c:v>25.47</c:v>
                </c:pt>
                <c:pt idx="2413">
                  <c:v>25.45</c:v>
                </c:pt>
                <c:pt idx="2414">
                  <c:v>25.44</c:v>
                </c:pt>
                <c:pt idx="2415">
                  <c:v>25.42</c:v>
                </c:pt>
                <c:pt idx="2416">
                  <c:v>25.42</c:v>
                </c:pt>
                <c:pt idx="2417">
                  <c:v>25.4</c:v>
                </c:pt>
                <c:pt idx="2418">
                  <c:v>25.4</c:v>
                </c:pt>
                <c:pt idx="2419">
                  <c:v>25.41</c:v>
                </c:pt>
                <c:pt idx="2420">
                  <c:v>25.42</c:v>
                </c:pt>
                <c:pt idx="2421">
                  <c:v>25.42</c:v>
                </c:pt>
                <c:pt idx="2422">
                  <c:v>25.41</c:v>
                </c:pt>
                <c:pt idx="2423">
                  <c:v>25.41</c:v>
                </c:pt>
                <c:pt idx="2424">
                  <c:v>25.44</c:v>
                </c:pt>
                <c:pt idx="2425">
                  <c:v>25.45</c:v>
                </c:pt>
                <c:pt idx="2426">
                  <c:v>25.43</c:v>
                </c:pt>
                <c:pt idx="2427">
                  <c:v>25.43</c:v>
                </c:pt>
                <c:pt idx="2428">
                  <c:v>25.41</c:v>
                </c:pt>
                <c:pt idx="2429">
                  <c:v>25.42</c:v>
                </c:pt>
                <c:pt idx="2430">
                  <c:v>25.43</c:v>
                </c:pt>
                <c:pt idx="2431">
                  <c:v>25.42</c:v>
                </c:pt>
                <c:pt idx="2432">
                  <c:v>25.4</c:v>
                </c:pt>
                <c:pt idx="2433">
                  <c:v>25.4</c:v>
                </c:pt>
                <c:pt idx="2434">
                  <c:v>25.4</c:v>
                </c:pt>
                <c:pt idx="2435">
                  <c:v>25.4</c:v>
                </c:pt>
                <c:pt idx="2436">
                  <c:v>25.4</c:v>
                </c:pt>
                <c:pt idx="2437">
                  <c:v>25.4</c:v>
                </c:pt>
                <c:pt idx="2438">
                  <c:v>25.41</c:v>
                </c:pt>
                <c:pt idx="2439">
                  <c:v>25.42</c:v>
                </c:pt>
                <c:pt idx="2440">
                  <c:v>25.45</c:v>
                </c:pt>
                <c:pt idx="2441">
                  <c:v>25.49</c:v>
                </c:pt>
                <c:pt idx="2442">
                  <c:v>25.5</c:v>
                </c:pt>
                <c:pt idx="2443">
                  <c:v>25.5</c:v>
                </c:pt>
                <c:pt idx="2444">
                  <c:v>25.5</c:v>
                </c:pt>
                <c:pt idx="2445">
                  <c:v>25.51</c:v>
                </c:pt>
                <c:pt idx="2446">
                  <c:v>25.48</c:v>
                </c:pt>
                <c:pt idx="2447">
                  <c:v>25.45</c:v>
                </c:pt>
                <c:pt idx="2448">
                  <c:v>25.43</c:v>
                </c:pt>
                <c:pt idx="2449">
                  <c:v>25.43</c:v>
                </c:pt>
                <c:pt idx="2450">
                  <c:v>25.43</c:v>
                </c:pt>
                <c:pt idx="2451">
                  <c:v>25.45</c:v>
                </c:pt>
                <c:pt idx="2452">
                  <c:v>25.44</c:v>
                </c:pt>
                <c:pt idx="2453">
                  <c:v>25.42</c:v>
                </c:pt>
                <c:pt idx="2454">
                  <c:v>25.41</c:v>
                </c:pt>
                <c:pt idx="2455">
                  <c:v>25.4</c:v>
                </c:pt>
                <c:pt idx="2456">
                  <c:v>25.4</c:v>
                </c:pt>
                <c:pt idx="2457">
                  <c:v>25.41</c:v>
                </c:pt>
                <c:pt idx="2458">
                  <c:v>25.4</c:v>
                </c:pt>
                <c:pt idx="2459">
                  <c:v>25.4</c:v>
                </c:pt>
                <c:pt idx="2460">
                  <c:v>25.4</c:v>
                </c:pt>
                <c:pt idx="2461">
                  <c:v>25.4</c:v>
                </c:pt>
                <c:pt idx="2462">
                  <c:v>25.4</c:v>
                </c:pt>
                <c:pt idx="2463">
                  <c:v>25.4</c:v>
                </c:pt>
                <c:pt idx="2464">
                  <c:v>25.4</c:v>
                </c:pt>
                <c:pt idx="2465">
                  <c:v>25.4</c:v>
                </c:pt>
                <c:pt idx="2466">
                  <c:v>25.4</c:v>
                </c:pt>
                <c:pt idx="2467">
                  <c:v>25.39</c:v>
                </c:pt>
                <c:pt idx="2468">
                  <c:v>25.38</c:v>
                </c:pt>
                <c:pt idx="2469">
                  <c:v>25.4</c:v>
                </c:pt>
                <c:pt idx="2470">
                  <c:v>25.4</c:v>
                </c:pt>
                <c:pt idx="2471">
                  <c:v>25.4</c:v>
                </c:pt>
                <c:pt idx="2472">
                  <c:v>25.41</c:v>
                </c:pt>
                <c:pt idx="2473">
                  <c:v>25.4</c:v>
                </c:pt>
                <c:pt idx="2474">
                  <c:v>25.42</c:v>
                </c:pt>
                <c:pt idx="2475">
                  <c:v>25.43</c:v>
                </c:pt>
                <c:pt idx="2476">
                  <c:v>25.44</c:v>
                </c:pt>
                <c:pt idx="2477">
                  <c:v>25.44</c:v>
                </c:pt>
                <c:pt idx="2478">
                  <c:v>25.43</c:v>
                </c:pt>
                <c:pt idx="2479">
                  <c:v>25.44</c:v>
                </c:pt>
                <c:pt idx="2480">
                  <c:v>25.43</c:v>
                </c:pt>
                <c:pt idx="2481">
                  <c:v>25.42</c:v>
                </c:pt>
                <c:pt idx="2482">
                  <c:v>25.42</c:v>
                </c:pt>
                <c:pt idx="2483">
                  <c:v>25.45</c:v>
                </c:pt>
                <c:pt idx="2484">
                  <c:v>25.45</c:v>
                </c:pt>
                <c:pt idx="2485">
                  <c:v>25.45</c:v>
                </c:pt>
                <c:pt idx="2486">
                  <c:v>25.45</c:v>
                </c:pt>
                <c:pt idx="2487">
                  <c:v>25.47</c:v>
                </c:pt>
                <c:pt idx="2488">
                  <c:v>25.51</c:v>
                </c:pt>
                <c:pt idx="2489">
                  <c:v>25.52</c:v>
                </c:pt>
                <c:pt idx="2490">
                  <c:v>25.53</c:v>
                </c:pt>
                <c:pt idx="2491">
                  <c:v>25.64</c:v>
                </c:pt>
                <c:pt idx="2492">
                  <c:v>25.78</c:v>
                </c:pt>
                <c:pt idx="2493">
                  <c:v>25.9</c:v>
                </c:pt>
                <c:pt idx="2494">
                  <c:v>25.96</c:v>
                </c:pt>
                <c:pt idx="2495">
                  <c:v>26.06</c:v>
                </c:pt>
                <c:pt idx="2496">
                  <c:v>26.15</c:v>
                </c:pt>
                <c:pt idx="2497">
                  <c:v>26.23</c:v>
                </c:pt>
                <c:pt idx="2498">
                  <c:v>26.31</c:v>
                </c:pt>
                <c:pt idx="2499">
                  <c:v>26.34</c:v>
                </c:pt>
                <c:pt idx="2500">
                  <c:v>26.37</c:v>
                </c:pt>
                <c:pt idx="2501">
                  <c:v>26.4</c:v>
                </c:pt>
                <c:pt idx="2502">
                  <c:v>26.41</c:v>
                </c:pt>
                <c:pt idx="2503">
                  <c:v>26.43</c:v>
                </c:pt>
                <c:pt idx="2504">
                  <c:v>26.49</c:v>
                </c:pt>
                <c:pt idx="2505">
                  <c:v>26.51</c:v>
                </c:pt>
                <c:pt idx="2506">
                  <c:v>26.51</c:v>
                </c:pt>
                <c:pt idx="2507">
                  <c:v>26.51</c:v>
                </c:pt>
                <c:pt idx="2508">
                  <c:v>26.51</c:v>
                </c:pt>
                <c:pt idx="2509">
                  <c:v>26.53</c:v>
                </c:pt>
                <c:pt idx="2510">
                  <c:v>26.55</c:v>
                </c:pt>
                <c:pt idx="2511">
                  <c:v>26.54</c:v>
                </c:pt>
                <c:pt idx="2512">
                  <c:v>26.53</c:v>
                </c:pt>
                <c:pt idx="2513">
                  <c:v>26.55</c:v>
                </c:pt>
                <c:pt idx="2514">
                  <c:v>26.55</c:v>
                </c:pt>
                <c:pt idx="2515">
                  <c:v>26.54</c:v>
                </c:pt>
                <c:pt idx="2516">
                  <c:v>26.51</c:v>
                </c:pt>
                <c:pt idx="2517">
                  <c:v>26.51</c:v>
                </c:pt>
                <c:pt idx="2518">
                  <c:v>26.5</c:v>
                </c:pt>
                <c:pt idx="2519">
                  <c:v>26.51</c:v>
                </c:pt>
                <c:pt idx="2520">
                  <c:v>26.51</c:v>
                </c:pt>
                <c:pt idx="2521">
                  <c:v>26.49</c:v>
                </c:pt>
                <c:pt idx="2522">
                  <c:v>26.47</c:v>
                </c:pt>
                <c:pt idx="2523">
                  <c:v>26.44</c:v>
                </c:pt>
                <c:pt idx="2524">
                  <c:v>26.41</c:v>
                </c:pt>
                <c:pt idx="2525">
                  <c:v>26.41</c:v>
                </c:pt>
                <c:pt idx="2526">
                  <c:v>26.4</c:v>
                </c:pt>
                <c:pt idx="2527">
                  <c:v>26.37</c:v>
                </c:pt>
                <c:pt idx="2528">
                  <c:v>26.35</c:v>
                </c:pt>
                <c:pt idx="2529">
                  <c:v>26.34</c:v>
                </c:pt>
                <c:pt idx="2530">
                  <c:v>26.35</c:v>
                </c:pt>
                <c:pt idx="2531">
                  <c:v>26.32</c:v>
                </c:pt>
                <c:pt idx="2532">
                  <c:v>26.32</c:v>
                </c:pt>
                <c:pt idx="2533">
                  <c:v>26.32</c:v>
                </c:pt>
                <c:pt idx="2534">
                  <c:v>26.31</c:v>
                </c:pt>
                <c:pt idx="2535">
                  <c:v>26.32</c:v>
                </c:pt>
                <c:pt idx="2536">
                  <c:v>26.35</c:v>
                </c:pt>
                <c:pt idx="2537">
                  <c:v>26.34</c:v>
                </c:pt>
                <c:pt idx="2538">
                  <c:v>26.33</c:v>
                </c:pt>
                <c:pt idx="2539">
                  <c:v>26.31</c:v>
                </c:pt>
                <c:pt idx="2540">
                  <c:v>26.3</c:v>
                </c:pt>
                <c:pt idx="2541">
                  <c:v>26.3</c:v>
                </c:pt>
                <c:pt idx="2542">
                  <c:v>26.31</c:v>
                </c:pt>
                <c:pt idx="2543">
                  <c:v>26.31</c:v>
                </c:pt>
                <c:pt idx="2544">
                  <c:v>26.3</c:v>
                </c:pt>
                <c:pt idx="2545">
                  <c:v>26.28</c:v>
                </c:pt>
                <c:pt idx="2546">
                  <c:v>26.27</c:v>
                </c:pt>
                <c:pt idx="2547">
                  <c:v>26.26</c:v>
                </c:pt>
                <c:pt idx="2548">
                  <c:v>26.25</c:v>
                </c:pt>
                <c:pt idx="2549">
                  <c:v>26.26</c:v>
                </c:pt>
                <c:pt idx="2550">
                  <c:v>26.26</c:v>
                </c:pt>
                <c:pt idx="2551">
                  <c:v>26.26</c:v>
                </c:pt>
                <c:pt idx="2552">
                  <c:v>26.25</c:v>
                </c:pt>
                <c:pt idx="2553">
                  <c:v>26.26</c:v>
                </c:pt>
                <c:pt idx="2554">
                  <c:v>26.24</c:v>
                </c:pt>
                <c:pt idx="2555">
                  <c:v>26.22</c:v>
                </c:pt>
                <c:pt idx="2556">
                  <c:v>26.21</c:v>
                </c:pt>
                <c:pt idx="2557">
                  <c:v>26.21</c:v>
                </c:pt>
                <c:pt idx="2558">
                  <c:v>26.2</c:v>
                </c:pt>
                <c:pt idx="2559">
                  <c:v>26.2</c:v>
                </c:pt>
                <c:pt idx="2560">
                  <c:v>26.15</c:v>
                </c:pt>
                <c:pt idx="2561">
                  <c:v>26.15</c:v>
                </c:pt>
                <c:pt idx="2562">
                  <c:v>26.14</c:v>
                </c:pt>
                <c:pt idx="2563">
                  <c:v>26.15</c:v>
                </c:pt>
                <c:pt idx="2564">
                  <c:v>26.13</c:v>
                </c:pt>
                <c:pt idx="2565">
                  <c:v>26.14</c:v>
                </c:pt>
                <c:pt idx="2566">
                  <c:v>26.18</c:v>
                </c:pt>
                <c:pt idx="2567">
                  <c:v>26.2</c:v>
                </c:pt>
                <c:pt idx="2568">
                  <c:v>26.2</c:v>
                </c:pt>
                <c:pt idx="2569">
                  <c:v>26.21</c:v>
                </c:pt>
                <c:pt idx="2570">
                  <c:v>26.2</c:v>
                </c:pt>
                <c:pt idx="2571">
                  <c:v>26.21</c:v>
                </c:pt>
                <c:pt idx="2572">
                  <c:v>26.2</c:v>
                </c:pt>
                <c:pt idx="2573">
                  <c:v>26.2</c:v>
                </c:pt>
                <c:pt idx="2574">
                  <c:v>26.19</c:v>
                </c:pt>
                <c:pt idx="2575">
                  <c:v>26.15</c:v>
                </c:pt>
                <c:pt idx="2576">
                  <c:v>26.13</c:v>
                </c:pt>
                <c:pt idx="2577">
                  <c:v>26.11</c:v>
                </c:pt>
                <c:pt idx="2578">
                  <c:v>26.11</c:v>
                </c:pt>
                <c:pt idx="2579">
                  <c:v>26.11</c:v>
                </c:pt>
                <c:pt idx="2580">
                  <c:v>26.1</c:v>
                </c:pt>
                <c:pt idx="2581">
                  <c:v>26.06</c:v>
                </c:pt>
                <c:pt idx="2582">
                  <c:v>26.04</c:v>
                </c:pt>
                <c:pt idx="2583">
                  <c:v>26.01</c:v>
                </c:pt>
                <c:pt idx="2584">
                  <c:v>26.01</c:v>
                </c:pt>
                <c:pt idx="2585">
                  <c:v>25.97</c:v>
                </c:pt>
                <c:pt idx="2586">
                  <c:v>25.94</c:v>
                </c:pt>
                <c:pt idx="2587">
                  <c:v>25.94</c:v>
                </c:pt>
                <c:pt idx="2588">
                  <c:v>25.93</c:v>
                </c:pt>
                <c:pt idx="2589">
                  <c:v>25.93</c:v>
                </c:pt>
                <c:pt idx="2590">
                  <c:v>25.9</c:v>
                </c:pt>
                <c:pt idx="2591">
                  <c:v>25.9</c:v>
                </c:pt>
                <c:pt idx="2592">
                  <c:v>25.91</c:v>
                </c:pt>
                <c:pt idx="2593">
                  <c:v>25.92</c:v>
                </c:pt>
                <c:pt idx="2594">
                  <c:v>25.93</c:v>
                </c:pt>
                <c:pt idx="2595">
                  <c:v>25.93</c:v>
                </c:pt>
                <c:pt idx="2596">
                  <c:v>25.95</c:v>
                </c:pt>
                <c:pt idx="2597">
                  <c:v>25.94</c:v>
                </c:pt>
                <c:pt idx="2598">
                  <c:v>25.92</c:v>
                </c:pt>
                <c:pt idx="2599">
                  <c:v>25.9</c:v>
                </c:pt>
                <c:pt idx="2600">
                  <c:v>25.9</c:v>
                </c:pt>
                <c:pt idx="2601">
                  <c:v>25.91</c:v>
                </c:pt>
                <c:pt idx="2602">
                  <c:v>25.9</c:v>
                </c:pt>
                <c:pt idx="2603">
                  <c:v>25.91</c:v>
                </c:pt>
                <c:pt idx="2604">
                  <c:v>25.91</c:v>
                </c:pt>
                <c:pt idx="2605">
                  <c:v>25.9</c:v>
                </c:pt>
                <c:pt idx="2606">
                  <c:v>25.9</c:v>
                </c:pt>
                <c:pt idx="2607">
                  <c:v>25.9</c:v>
                </c:pt>
                <c:pt idx="2608">
                  <c:v>25.9</c:v>
                </c:pt>
                <c:pt idx="2609">
                  <c:v>25.9</c:v>
                </c:pt>
                <c:pt idx="2610">
                  <c:v>25.9</c:v>
                </c:pt>
                <c:pt idx="2611">
                  <c:v>25.91</c:v>
                </c:pt>
                <c:pt idx="2612">
                  <c:v>25.92</c:v>
                </c:pt>
                <c:pt idx="2613">
                  <c:v>25.95</c:v>
                </c:pt>
                <c:pt idx="2614">
                  <c:v>25.95</c:v>
                </c:pt>
                <c:pt idx="2615">
                  <c:v>25.99</c:v>
                </c:pt>
                <c:pt idx="2616">
                  <c:v>25.99</c:v>
                </c:pt>
                <c:pt idx="2617">
                  <c:v>26.02</c:v>
                </c:pt>
                <c:pt idx="2618">
                  <c:v>26.02</c:v>
                </c:pt>
                <c:pt idx="2619">
                  <c:v>26.06</c:v>
                </c:pt>
                <c:pt idx="2620">
                  <c:v>26.08</c:v>
                </c:pt>
                <c:pt idx="2621">
                  <c:v>26.11</c:v>
                </c:pt>
                <c:pt idx="2622">
                  <c:v>26.14</c:v>
                </c:pt>
                <c:pt idx="2623">
                  <c:v>26.2</c:v>
                </c:pt>
                <c:pt idx="2624">
                  <c:v>26.25</c:v>
                </c:pt>
                <c:pt idx="2625">
                  <c:v>26.28</c:v>
                </c:pt>
                <c:pt idx="2626">
                  <c:v>26.31</c:v>
                </c:pt>
                <c:pt idx="2627">
                  <c:v>26.37</c:v>
                </c:pt>
                <c:pt idx="2628">
                  <c:v>26.41</c:v>
                </c:pt>
                <c:pt idx="2629">
                  <c:v>26.43</c:v>
                </c:pt>
                <c:pt idx="2630">
                  <c:v>26.49</c:v>
                </c:pt>
                <c:pt idx="2631">
                  <c:v>26.5</c:v>
                </c:pt>
                <c:pt idx="2632">
                  <c:v>26.57</c:v>
                </c:pt>
                <c:pt idx="2633">
                  <c:v>26.61</c:v>
                </c:pt>
                <c:pt idx="2634">
                  <c:v>26.63</c:v>
                </c:pt>
                <c:pt idx="2635">
                  <c:v>26.65</c:v>
                </c:pt>
                <c:pt idx="2636">
                  <c:v>26.7</c:v>
                </c:pt>
                <c:pt idx="2637">
                  <c:v>26.73</c:v>
                </c:pt>
                <c:pt idx="2638">
                  <c:v>26.8</c:v>
                </c:pt>
                <c:pt idx="2639">
                  <c:v>26.8</c:v>
                </c:pt>
                <c:pt idx="2640">
                  <c:v>26.87</c:v>
                </c:pt>
                <c:pt idx="2641">
                  <c:v>26.91</c:v>
                </c:pt>
                <c:pt idx="2642">
                  <c:v>26.97</c:v>
                </c:pt>
                <c:pt idx="2643">
                  <c:v>27.01</c:v>
                </c:pt>
                <c:pt idx="2644">
                  <c:v>27.05</c:v>
                </c:pt>
                <c:pt idx="2645">
                  <c:v>27.1</c:v>
                </c:pt>
                <c:pt idx="2646">
                  <c:v>27.15</c:v>
                </c:pt>
                <c:pt idx="2647">
                  <c:v>27.19</c:v>
                </c:pt>
                <c:pt idx="2648">
                  <c:v>27.23</c:v>
                </c:pt>
                <c:pt idx="2649">
                  <c:v>27.31</c:v>
                </c:pt>
                <c:pt idx="2650">
                  <c:v>27.36</c:v>
                </c:pt>
                <c:pt idx="2651">
                  <c:v>27.41</c:v>
                </c:pt>
                <c:pt idx="2652">
                  <c:v>27.45</c:v>
                </c:pt>
                <c:pt idx="2653">
                  <c:v>27.53</c:v>
                </c:pt>
                <c:pt idx="2654">
                  <c:v>27.6</c:v>
                </c:pt>
                <c:pt idx="2655">
                  <c:v>27.63</c:v>
                </c:pt>
                <c:pt idx="2656">
                  <c:v>27.7</c:v>
                </c:pt>
                <c:pt idx="2657">
                  <c:v>27.76</c:v>
                </c:pt>
                <c:pt idx="2658">
                  <c:v>27.83</c:v>
                </c:pt>
                <c:pt idx="2659">
                  <c:v>27.89</c:v>
                </c:pt>
                <c:pt idx="2660">
                  <c:v>27.92</c:v>
                </c:pt>
                <c:pt idx="2661">
                  <c:v>27.98</c:v>
                </c:pt>
                <c:pt idx="2662">
                  <c:v>28.02</c:v>
                </c:pt>
                <c:pt idx="2663">
                  <c:v>28.06</c:v>
                </c:pt>
                <c:pt idx="2664">
                  <c:v>28.1</c:v>
                </c:pt>
                <c:pt idx="2665">
                  <c:v>28.12</c:v>
                </c:pt>
                <c:pt idx="2666">
                  <c:v>28.18</c:v>
                </c:pt>
                <c:pt idx="2667">
                  <c:v>28.21</c:v>
                </c:pt>
                <c:pt idx="2668">
                  <c:v>28.22</c:v>
                </c:pt>
                <c:pt idx="2669">
                  <c:v>28.27</c:v>
                </c:pt>
                <c:pt idx="2670">
                  <c:v>28.3</c:v>
                </c:pt>
                <c:pt idx="2671">
                  <c:v>28.32</c:v>
                </c:pt>
                <c:pt idx="2672">
                  <c:v>28.32</c:v>
                </c:pt>
                <c:pt idx="2673">
                  <c:v>28.39</c:v>
                </c:pt>
                <c:pt idx="2674">
                  <c:v>28.42</c:v>
                </c:pt>
                <c:pt idx="2675">
                  <c:v>28.47</c:v>
                </c:pt>
                <c:pt idx="2676">
                  <c:v>28.5</c:v>
                </c:pt>
                <c:pt idx="2677">
                  <c:v>28.49</c:v>
                </c:pt>
                <c:pt idx="2678">
                  <c:v>28.5</c:v>
                </c:pt>
                <c:pt idx="2679">
                  <c:v>28.51</c:v>
                </c:pt>
                <c:pt idx="2680">
                  <c:v>28.51</c:v>
                </c:pt>
                <c:pt idx="2681">
                  <c:v>28.5</c:v>
                </c:pt>
                <c:pt idx="2682">
                  <c:v>28.51</c:v>
                </c:pt>
                <c:pt idx="2683">
                  <c:v>28.52</c:v>
                </c:pt>
                <c:pt idx="2684">
                  <c:v>28.51</c:v>
                </c:pt>
                <c:pt idx="2685">
                  <c:v>28.51</c:v>
                </c:pt>
                <c:pt idx="2686">
                  <c:v>28.51</c:v>
                </c:pt>
                <c:pt idx="2687">
                  <c:v>28.52</c:v>
                </c:pt>
                <c:pt idx="2688">
                  <c:v>28.53</c:v>
                </c:pt>
                <c:pt idx="2689">
                  <c:v>28.54</c:v>
                </c:pt>
                <c:pt idx="2690">
                  <c:v>28.54</c:v>
                </c:pt>
                <c:pt idx="2691">
                  <c:v>28.57</c:v>
                </c:pt>
                <c:pt idx="2692">
                  <c:v>28.6</c:v>
                </c:pt>
                <c:pt idx="2693">
                  <c:v>28.61</c:v>
                </c:pt>
                <c:pt idx="2694">
                  <c:v>28.62</c:v>
                </c:pt>
                <c:pt idx="2695">
                  <c:v>28.61</c:v>
                </c:pt>
                <c:pt idx="2696">
                  <c:v>28.61</c:v>
                </c:pt>
                <c:pt idx="2697">
                  <c:v>28.61</c:v>
                </c:pt>
                <c:pt idx="2698">
                  <c:v>28.61</c:v>
                </c:pt>
                <c:pt idx="2699">
                  <c:v>28.64</c:v>
                </c:pt>
                <c:pt idx="2700">
                  <c:v>28.66</c:v>
                </c:pt>
                <c:pt idx="2701">
                  <c:v>28.7</c:v>
                </c:pt>
                <c:pt idx="2702">
                  <c:v>28.71</c:v>
                </c:pt>
                <c:pt idx="2703">
                  <c:v>28.71</c:v>
                </c:pt>
                <c:pt idx="2704">
                  <c:v>28.75</c:v>
                </c:pt>
                <c:pt idx="2705">
                  <c:v>28.79</c:v>
                </c:pt>
                <c:pt idx="2706">
                  <c:v>28.87</c:v>
                </c:pt>
                <c:pt idx="2707">
                  <c:v>28.92</c:v>
                </c:pt>
                <c:pt idx="2708">
                  <c:v>28.98</c:v>
                </c:pt>
                <c:pt idx="2709">
                  <c:v>29.01</c:v>
                </c:pt>
                <c:pt idx="2710">
                  <c:v>29.03</c:v>
                </c:pt>
                <c:pt idx="2711">
                  <c:v>29.04</c:v>
                </c:pt>
                <c:pt idx="2712">
                  <c:v>29.06</c:v>
                </c:pt>
                <c:pt idx="2713">
                  <c:v>29.06</c:v>
                </c:pt>
                <c:pt idx="2714">
                  <c:v>29.05</c:v>
                </c:pt>
                <c:pt idx="2715">
                  <c:v>29.01</c:v>
                </c:pt>
                <c:pt idx="2716">
                  <c:v>29.01</c:v>
                </c:pt>
                <c:pt idx="2717">
                  <c:v>29</c:v>
                </c:pt>
                <c:pt idx="2718">
                  <c:v>29.01</c:v>
                </c:pt>
                <c:pt idx="2719">
                  <c:v>29.04</c:v>
                </c:pt>
                <c:pt idx="2720">
                  <c:v>29.09</c:v>
                </c:pt>
                <c:pt idx="2721">
                  <c:v>29.13</c:v>
                </c:pt>
                <c:pt idx="2722">
                  <c:v>29.15</c:v>
                </c:pt>
                <c:pt idx="2723">
                  <c:v>29.17</c:v>
                </c:pt>
                <c:pt idx="2724">
                  <c:v>29.21</c:v>
                </c:pt>
                <c:pt idx="2725">
                  <c:v>29.25</c:v>
                </c:pt>
                <c:pt idx="2726">
                  <c:v>29.31</c:v>
                </c:pt>
                <c:pt idx="2727">
                  <c:v>29.36</c:v>
                </c:pt>
                <c:pt idx="2728">
                  <c:v>29.4</c:v>
                </c:pt>
                <c:pt idx="2729">
                  <c:v>29.41</c:v>
                </c:pt>
                <c:pt idx="2730">
                  <c:v>29.44</c:v>
                </c:pt>
                <c:pt idx="2731">
                  <c:v>29.49</c:v>
                </c:pt>
                <c:pt idx="2732">
                  <c:v>29.51</c:v>
                </c:pt>
                <c:pt idx="2733">
                  <c:v>29.51</c:v>
                </c:pt>
                <c:pt idx="2734">
                  <c:v>29.51</c:v>
                </c:pt>
                <c:pt idx="2735">
                  <c:v>29.51</c:v>
                </c:pt>
                <c:pt idx="2736">
                  <c:v>29.48</c:v>
                </c:pt>
                <c:pt idx="2737">
                  <c:v>29.43</c:v>
                </c:pt>
                <c:pt idx="2738">
                  <c:v>29.45</c:v>
                </c:pt>
                <c:pt idx="2739">
                  <c:v>29.44</c:v>
                </c:pt>
                <c:pt idx="2740">
                  <c:v>29.43</c:v>
                </c:pt>
                <c:pt idx="2741">
                  <c:v>29.4</c:v>
                </c:pt>
                <c:pt idx="2742">
                  <c:v>29.44</c:v>
                </c:pt>
                <c:pt idx="2743">
                  <c:v>29.46</c:v>
                </c:pt>
                <c:pt idx="2744">
                  <c:v>29.49</c:v>
                </c:pt>
                <c:pt idx="2745">
                  <c:v>29.51</c:v>
                </c:pt>
                <c:pt idx="2746">
                  <c:v>29.56</c:v>
                </c:pt>
                <c:pt idx="2747">
                  <c:v>29.61</c:v>
                </c:pt>
                <c:pt idx="2748">
                  <c:v>29.65</c:v>
                </c:pt>
                <c:pt idx="2749">
                  <c:v>29.7</c:v>
                </c:pt>
                <c:pt idx="2750">
                  <c:v>29.7</c:v>
                </c:pt>
                <c:pt idx="2751">
                  <c:v>29.7</c:v>
                </c:pt>
                <c:pt idx="2752">
                  <c:v>29.78</c:v>
                </c:pt>
                <c:pt idx="2753">
                  <c:v>29.88</c:v>
                </c:pt>
                <c:pt idx="2754">
                  <c:v>29.94</c:v>
                </c:pt>
                <c:pt idx="2755">
                  <c:v>30.01</c:v>
                </c:pt>
                <c:pt idx="2756">
                  <c:v>30.05</c:v>
                </c:pt>
                <c:pt idx="2757">
                  <c:v>30.09</c:v>
                </c:pt>
                <c:pt idx="2758">
                  <c:v>30.05</c:v>
                </c:pt>
                <c:pt idx="2759">
                  <c:v>30.01</c:v>
                </c:pt>
                <c:pt idx="2760">
                  <c:v>30</c:v>
                </c:pt>
                <c:pt idx="2761">
                  <c:v>29.95</c:v>
                </c:pt>
                <c:pt idx="2762">
                  <c:v>29.88</c:v>
                </c:pt>
                <c:pt idx="2763">
                  <c:v>29.81</c:v>
                </c:pt>
                <c:pt idx="2764">
                  <c:v>29.81</c:v>
                </c:pt>
                <c:pt idx="2765">
                  <c:v>29.8</c:v>
                </c:pt>
                <c:pt idx="2766">
                  <c:v>29.81</c:v>
                </c:pt>
                <c:pt idx="2767">
                  <c:v>29.8</c:v>
                </c:pt>
                <c:pt idx="2768">
                  <c:v>29.76</c:v>
                </c:pt>
                <c:pt idx="2769">
                  <c:v>29.73</c:v>
                </c:pt>
                <c:pt idx="2770">
                  <c:v>29.71</c:v>
                </c:pt>
                <c:pt idx="2771">
                  <c:v>29.71</c:v>
                </c:pt>
                <c:pt idx="2772">
                  <c:v>29.71</c:v>
                </c:pt>
                <c:pt idx="2773">
                  <c:v>29.7</c:v>
                </c:pt>
                <c:pt idx="2774">
                  <c:v>29.7</c:v>
                </c:pt>
                <c:pt idx="2775">
                  <c:v>29.71</c:v>
                </c:pt>
                <c:pt idx="2776">
                  <c:v>29.71</c:v>
                </c:pt>
                <c:pt idx="2777">
                  <c:v>29.69</c:v>
                </c:pt>
                <c:pt idx="2778">
                  <c:v>29.69</c:v>
                </c:pt>
                <c:pt idx="2779">
                  <c:v>29.71</c:v>
                </c:pt>
                <c:pt idx="2780">
                  <c:v>29.72</c:v>
                </c:pt>
                <c:pt idx="2781">
                  <c:v>29.73</c:v>
                </c:pt>
                <c:pt idx="2782">
                  <c:v>29.7</c:v>
                </c:pt>
                <c:pt idx="2783">
                  <c:v>29.71</c:v>
                </c:pt>
                <c:pt idx="2784">
                  <c:v>29.69</c:v>
                </c:pt>
                <c:pt idx="2785">
                  <c:v>29.66</c:v>
                </c:pt>
                <c:pt idx="2786">
                  <c:v>29.66</c:v>
                </c:pt>
                <c:pt idx="2787">
                  <c:v>29.65</c:v>
                </c:pt>
                <c:pt idx="2788">
                  <c:v>29.66</c:v>
                </c:pt>
                <c:pt idx="2789">
                  <c:v>29.63</c:v>
                </c:pt>
                <c:pt idx="2790">
                  <c:v>29.64</c:v>
                </c:pt>
                <c:pt idx="2791">
                  <c:v>29.67</c:v>
                </c:pt>
                <c:pt idx="2792">
                  <c:v>29.69</c:v>
                </c:pt>
                <c:pt idx="2793">
                  <c:v>29.66</c:v>
                </c:pt>
                <c:pt idx="2794">
                  <c:v>29.66</c:v>
                </c:pt>
                <c:pt idx="2795">
                  <c:v>29.69</c:v>
                </c:pt>
                <c:pt idx="2796">
                  <c:v>29.69</c:v>
                </c:pt>
                <c:pt idx="2797">
                  <c:v>29.68</c:v>
                </c:pt>
                <c:pt idx="2798">
                  <c:v>29.63</c:v>
                </c:pt>
                <c:pt idx="2799">
                  <c:v>29.64</c:v>
                </c:pt>
                <c:pt idx="2800">
                  <c:v>29.67</c:v>
                </c:pt>
                <c:pt idx="2801">
                  <c:v>29.71</c:v>
                </c:pt>
                <c:pt idx="2802">
                  <c:v>29.76</c:v>
                </c:pt>
                <c:pt idx="2803">
                  <c:v>29.76</c:v>
                </c:pt>
                <c:pt idx="2804">
                  <c:v>29.8</c:v>
                </c:pt>
                <c:pt idx="2805">
                  <c:v>29.8</c:v>
                </c:pt>
                <c:pt idx="2806">
                  <c:v>29.8</c:v>
                </c:pt>
                <c:pt idx="2807">
                  <c:v>29.81</c:v>
                </c:pt>
                <c:pt idx="2808">
                  <c:v>29.81</c:v>
                </c:pt>
                <c:pt idx="2809">
                  <c:v>29.84</c:v>
                </c:pt>
                <c:pt idx="2810">
                  <c:v>29.87</c:v>
                </c:pt>
                <c:pt idx="2811">
                  <c:v>29.9</c:v>
                </c:pt>
                <c:pt idx="2812">
                  <c:v>29.95</c:v>
                </c:pt>
                <c:pt idx="2813">
                  <c:v>30.03</c:v>
                </c:pt>
                <c:pt idx="2814">
                  <c:v>30.12</c:v>
                </c:pt>
                <c:pt idx="2815">
                  <c:v>30.19</c:v>
                </c:pt>
                <c:pt idx="2816">
                  <c:v>30.21</c:v>
                </c:pt>
                <c:pt idx="2817">
                  <c:v>30.21</c:v>
                </c:pt>
                <c:pt idx="2818">
                  <c:v>30.21</c:v>
                </c:pt>
                <c:pt idx="2819">
                  <c:v>30.2</c:v>
                </c:pt>
                <c:pt idx="2820">
                  <c:v>30.2</c:v>
                </c:pt>
                <c:pt idx="2821">
                  <c:v>30.21</c:v>
                </c:pt>
                <c:pt idx="2822">
                  <c:v>30.23</c:v>
                </c:pt>
                <c:pt idx="2823">
                  <c:v>30.25</c:v>
                </c:pt>
                <c:pt idx="2824">
                  <c:v>30.26</c:v>
                </c:pt>
                <c:pt idx="2825">
                  <c:v>30.31</c:v>
                </c:pt>
                <c:pt idx="2826">
                  <c:v>30.39</c:v>
                </c:pt>
                <c:pt idx="2827">
                  <c:v>30.42</c:v>
                </c:pt>
                <c:pt idx="2828">
                  <c:v>30.48</c:v>
                </c:pt>
                <c:pt idx="2829">
                  <c:v>30.5</c:v>
                </c:pt>
                <c:pt idx="2830">
                  <c:v>30.48</c:v>
                </c:pt>
                <c:pt idx="2831">
                  <c:v>30.48</c:v>
                </c:pt>
                <c:pt idx="2832">
                  <c:v>30.48</c:v>
                </c:pt>
                <c:pt idx="2833">
                  <c:v>30.44</c:v>
                </c:pt>
                <c:pt idx="2834">
                  <c:v>30.4</c:v>
                </c:pt>
                <c:pt idx="2835">
                  <c:v>30.43</c:v>
                </c:pt>
                <c:pt idx="2836">
                  <c:v>30.49</c:v>
                </c:pt>
                <c:pt idx="2837">
                  <c:v>30.51</c:v>
                </c:pt>
                <c:pt idx="2838">
                  <c:v>30.51</c:v>
                </c:pt>
                <c:pt idx="2839">
                  <c:v>30.57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7896448"/>
        <c:axId val="1127900256"/>
      </c:scatterChart>
      <c:valAx>
        <c:axId val="1127896448"/>
        <c:scaling>
          <c:orientation val="minMax"/>
          <c:max val="34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DHT22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900256"/>
        <c:crosses val="autoZero"/>
        <c:crossBetween val="midCat"/>
      </c:valAx>
      <c:valAx>
        <c:axId val="1127900256"/>
        <c:scaling>
          <c:orientation val="minMax"/>
          <c:max val="34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Kalibrator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89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Kelembaban Sensor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Sheet1!$BL$2</c:f>
              <c:strCache>
                <c:ptCount val="1"/>
                <c:pt idx="0">
                  <c:v>Kalibrator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9610454943132108E-2"/>
                  <c:y val="-0.138972732575094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Sheet1!$BK$3:$BK$2842</c:f>
              <c:numCache>
                <c:formatCode>0.00</c:formatCode>
                <c:ptCount val="2840"/>
                <c:pt idx="0">
                  <c:v>64.5</c:v>
                </c:pt>
                <c:pt idx="1">
                  <c:v>64.8</c:v>
                </c:pt>
                <c:pt idx="2">
                  <c:v>64.900000000000006</c:v>
                </c:pt>
                <c:pt idx="3">
                  <c:v>65.099999999999994</c:v>
                </c:pt>
                <c:pt idx="4">
                  <c:v>65.099999999999994</c:v>
                </c:pt>
                <c:pt idx="5">
                  <c:v>65.099999999999994</c:v>
                </c:pt>
                <c:pt idx="6">
                  <c:v>64.8</c:v>
                </c:pt>
                <c:pt idx="7">
                  <c:v>64.599999999999994</c:v>
                </c:pt>
                <c:pt idx="8">
                  <c:v>64.599999999999994</c:v>
                </c:pt>
                <c:pt idx="9">
                  <c:v>64.5</c:v>
                </c:pt>
                <c:pt idx="10">
                  <c:v>64.5</c:v>
                </c:pt>
                <c:pt idx="11">
                  <c:v>64.599999999999994</c:v>
                </c:pt>
                <c:pt idx="12">
                  <c:v>64.5</c:v>
                </c:pt>
                <c:pt idx="13">
                  <c:v>64.3</c:v>
                </c:pt>
                <c:pt idx="14">
                  <c:v>64.2</c:v>
                </c:pt>
                <c:pt idx="15">
                  <c:v>64.099999999999994</c:v>
                </c:pt>
                <c:pt idx="16">
                  <c:v>64.099999999999994</c:v>
                </c:pt>
                <c:pt idx="17">
                  <c:v>64.099999999999994</c:v>
                </c:pt>
                <c:pt idx="18">
                  <c:v>63.9</c:v>
                </c:pt>
                <c:pt idx="19">
                  <c:v>64.099999999999994</c:v>
                </c:pt>
                <c:pt idx="20">
                  <c:v>64.099999999999994</c:v>
                </c:pt>
                <c:pt idx="21">
                  <c:v>64.2</c:v>
                </c:pt>
                <c:pt idx="22">
                  <c:v>64.099999999999994</c:v>
                </c:pt>
                <c:pt idx="23">
                  <c:v>64.2</c:v>
                </c:pt>
                <c:pt idx="24">
                  <c:v>64.3</c:v>
                </c:pt>
                <c:pt idx="25">
                  <c:v>64.3</c:v>
                </c:pt>
                <c:pt idx="26">
                  <c:v>64.3</c:v>
                </c:pt>
                <c:pt idx="27">
                  <c:v>64.400000000000006</c:v>
                </c:pt>
                <c:pt idx="28">
                  <c:v>64.3</c:v>
                </c:pt>
                <c:pt idx="29">
                  <c:v>64.400000000000006</c:v>
                </c:pt>
                <c:pt idx="30">
                  <c:v>64.599999999999994</c:v>
                </c:pt>
                <c:pt idx="31">
                  <c:v>64.5</c:v>
                </c:pt>
                <c:pt idx="32">
                  <c:v>64.5</c:v>
                </c:pt>
                <c:pt idx="33">
                  <c:v>64.2</c:v>
                </c:pt>
                <c:pt idx="34">
                  <c:v>64</c:v>
                </c:pt>
                <c:pt idx="35">
                  <c:v>64.099999999999994</c:v>
                </c:pt>
                <c:pt idx="36">
                  <c:v>64.3</c:v>
                </c:pt>
                <c:pt idx="37">
                  <c:v>64.599999999999994</c:v>
                </c:pt>
                <c:pt idx="38">
                  <c:v>64.900000000000006</c:v>
                </c:pt>
                <c:pt idx="39">
                  <c:v>65.400000000000006</c:v>
                </c:pt>
                <c:pt idx="40">
                  <c:v>65.400000000000006</c:v>
                </c:pt>
                <c:pt idx="41">
                  <c:v>65.3</c:v>
                </c:pt>
                <c:pt idx="42">
                  <c:v>65.2</c:v>
                </c:pt>
                <c:pt idx="43">
                  <c:v>65</c:v>
                </c:pt>
                <c:pt idx="44">
                  <c:v>64.900000000000006</c:v>
                </c:pt>
                <c:pt idx="45">
                  <c:v>64.8</c:v>
                </c:pt>
                <c:pt idx="46">
                  <c:v>64.599999999999994</c:v>
                </c:pt>
                <c:pt idx="47">
                  <c:v>64.5</c:v>
                </c:pt>
                <c:pt idx="48">
                  <c:v>64.2</c:v>
                </c:pt>
                <c:pt idx="49">
                  <c:v>64.2</c:v>
                </c:pt>
                <c:pt idx="50">
                  <c:v>64.2</c:v>
                </c:pt>
                <c:pt idx="51">
                  <c:v>64</c:v>
                </c:pt>
                <c:pt idx="52">
                  <c:v>63.8</c:v>
                </c:pt>
                <c:pt idx="53">
                  <c:v>63.8</c:v>
                </c:pt>
                <c:pt idx="54">
                  <c:v>64.2</c:v>
                </c:pt>
                <c:pt idx="55">
                  <c:v>64.3</c:v>
                </c:pt>
                <c:pt idx="56">
                  <c:v>64</c:v>
                </c:pt>
                <c:pt idx="57">
                  <c:v>63.8</c:v>
                </c:pt>
                <c:pt idx="58">
                  <c:v>63.3</c:v>
                </c:pt>
                <c:pt idx="59">
                  <c:v>63.1</c:v>
                </c:pt>
                <c:pt idx="60">
                  <c:v>63.1</c:v>
                </c:pt>
                <c:pt idx="61">
                  <c:v>63.3</c:v>
                </c:pt>
                <c:pt idx="62">
                  <c:v>63.3</c:v>
                </c:pt>
                <c:pt idx="63">
                  <c:v>63.2</c:v>
                </c:pt>
                <c:pt idx="64">
                  <c:v>63.2</c:v>
                </c:pt>
                <c:pt idx="65">
                  <c:v>62.7</c:v>
                </c:pt>
                <c:pt idx="66">
                  <c:v>62.7</c:v>
                </c:pt>
                <c:pt idx="67">
                  <c:v>63</c:v>
                </c:pt>
                <c:pt idx="68">
                  <c:v>63.1</c:v>
                </c:pt>
                <c:pt idx="69">
                  <c:v>63.3</c:v>
                </c:pt>
                <c:pt idx="70">
                  <c:v>63.5</c:v>
                </c:pt>
                <c:pt idx="71">
                  <c:v>63.5</c:v>
                </c:pt>
                <c:pt idx="72">
                  <c:v>63.6</c:v>
                </c:pt>
                <c:pt idx="73">
                  <c:v>63.7</c:v>
                </c:pt>
                <c:pt idx="74">
                  <c:v>63.8</c:v>
                </c:pt>
                <c:pt idx="75">
                  <c:v>63.9</c:v>
                </c:pt>
                <c:pt idx="76">
                  <c:v>63.9</c:v>
                </c:pt>
                <c:pt idx="77">
                  <c:v>64.3</c:v>
                </c:pt>
                <c:pt idx="78">
                  <c:v>64.3</c:v>
                </c:pt>
                <c:pt idx="79">
                  <c:v>64.3</c:v>
                </c:pt>
                <c:pt idx="80">
                  <c:v>64</c:v>
                </c:pt>
                <c:pt idx="81">
                  <c:v>64</c:v>
                </c:pt>
                <c:pt idx="82">
                  <c:v>63.7</c:v>
                </c:pt>
                <c:pt idx="83">
                  <c:v>63.6</c:v>
                </c:pt>
                <c:pt idx="84">
                  <c:v>63.7</c:v>
                </c:pt>
                <c:pt idx="85">
                  <c:v>63.9</c:v>
                </c:pt>
                <c:pt idx="86">
                  <c:v>64</c:v>
                </c:pt>
                <c:pt idx="87">
                  <c:v>63.9</c:v>
                </c:pt>
                <c:pt idx="88">
                  <c:v>64</c:v>
                </c:pt>
                <c:pt idx="89">
                  <c:v>64.2</c:v>
                </c:pt>
                <c:pt idx="90">
                  <c:v>64.099999999999994</c:v>
                </c:pt>
                <c:pt idx="91">
                  <c:v>63.3</c:v>
                </c:pt>
                <c:pt idx="92">
                  <c:v>63.1</c:v>
                </c:pt>
                <c:pt idx="93">
                  <c:v>63</c:v>
                </c:pt>
                <c:pt idx="94">
                  <c:v>62.9</c:v>
                </c:pt>
                <c:pt idx="95">
                  <c:v>62.9</c:v>
                </c:pt>
                <c:pt idx="96">
                  <c:v>63</c:v>
                </c:pt>
                <c:pt idx="97">
                  <c:v>63.2</c:v>
                </c:pt>
                <c:pt idx="98">
                  <c:v>63.4</c:v>
                </c:pt>
                <c:pt idx="99">
                  <c:v>63.3</c:v>
                </c:pt>
                <c:pt idx="100">
                  <c:v>63.1</c:v>
                </c:pt>
                <c:pt idx="101">
                  <c:v>63.4</c:v>
                </c:pt>
                <c:pt idx="102">
                  <c:v>63.4</c:v>
                </c:pt>
                <c:pt idx="103">
                  <c:v>63.2</c:v>
                </c:pt>
                <c:pt idx="104">
                  <c:v>63.2</c:v>
                </c:pt>
                <c:pt idx="105">
                  <c:v>63.3</c:v>
                </c:pt>
                <c:pt idx="106">
                  <c:v>63.4</c:v>
                </c:pt>
                <c:pt idx="107">
                  <c:v>63.2</c:v>
                </c:pt>
                <c:pt idx="108">
                  <c:v>63.4</c:v>
                </c:pt>
                <c:pt idx="109">
                  <c:v>63.7</c:v>
                </c:pt>
                <c:pt idx="110">
                  <c:v>63.7</c:v>
                </c:pt>
                <c:pt idx="111">
                  <c:v>63.2</c:v>
                </c:pt>
                <c:pt idx="112">
                  <c:v>63</c:v>
                </c:pt>
                <c:pt idx="113">
                  <c:v>62.8</c:v>
                </c:pt>
                <c:pt idx="114">
                  <c:v>62.9</c:v>
                </c:pt>
                <c:pt idx="115">
                  <c:v>62.4</c:v>
                </c:pt>
                <c:pt idx="116">
                  <c:v>62.3</c:v>
                </c:pt>
                <c:pt idx="117">
                  <c:v>62.2</c:v>
                </c:pt>
                <c:pt idx="118">
                  <c:v>62.1</c:v>
                </c:pt>
                <c:pt idx="119">
                  <c:v>62</c:v>
                </c:pt>
                <c:pt idx="120">
                  <c:v>62.1</c:v>
                </c:pt>
                <c:pt idx="121">
                  <c:v>62.3</c:v>
                </c:pt>
                <c:pt idx="122">
                  <c:v>62.4</c:v>
                </c:pt>
                <c:pt idx="123">
                  <c:v>62.4</c:v>
                </c:pt>
                <c:pt idx="124">
                  <c:v>62.4</c:v>
                </c:pt>
                <c:pt idx="125">
                  <c:v>62.7</c:v>
                </c:pt>
                <c:pt idx="126">
                  <c:v>62.8</c:v>
                </c:pt>
                <c:pt idx="127">
                  <c:v>62.5</c:v>
                </c:pt>
                <c:pt idx="128">
                  <c:v>61.6</c:v>
                </c:pt>
                <c:pt idx="129">
                  <c:v>61.5</c:v>
                </c:pt>
                <c:pt idx="130">
                  <c:v>61.3</c:v>
                </c:pt>
                <c:pt idx="131">
                  <c:v>61.5</c:v>
                </c:pt>
                <c:pt idx="132">
                  <c:v>61.3</c:v>
                </c:pt>
                <c:pt idx="133">
                  <c:v>61.3</c:v>
                </c:pt>
                <c:pt idx="134">
                  <c:v>61.3</c:v>
                </c:pt>
                <c:pt idx="135">
                  <c:v>60.6</c:v>
                </c:pt>
                <c:pt idx="136">
                  <c:v>60.4</c:v>
                </c:pt>
                <c:pt idx="137">
                  <c:v>60.6</c:v>
                </c:pt>
                <c:pt idx="138">
                  <c:v>60.6</c:v>
                </c:pt>
                <c:pt idx="139">
                  <c:v>61.2</c:v>
                </c:pt>
                <c:pt idx="140">
                  <c:v>61.2</c:v>
                </c:pt>
                <c:pt idx="141">
                  <c:v>61.3</c:v>
                </c:pt>
                <c:pt idx="142">
                  <c:v>61.3</c:v>
                </c:pt>
                <c:pt idx="143">
                  <c:v>61.3</c:v>
                </c:pt>
                <c:pt idx="144">
                  <c:v>61.5</c:v>
                </c:pt>
                <c:pt idx="145">
                  <c:v>61.6</c:v>
                </c:pt>
                <c:pt idx="146">
                  <c:v>61.7</c:v>
                </c:pt>
                <c:pt idx="147">
                  <c:v>61.7</c:v>
                </c:pt>
                <c:pt idx="148">
                  <c:v>61.9</c:v>
                </c:pt>
                <c:pt idx="149">
                  <c:v>61.8</c:v>
                </c:pt>
                <c:pt idx="150">
                  <c:v>61.7</c:v>
                </c:pt>
                <c:pt idx="151">
                  <c:v>61.9</c:v>
                </c:pt>
                <c:pt idx="152">
                  <c:v>62</c:v>
                </c:pt>
                <c:pt idx="153">
                  <c:v>62.1</c:v>
                </c:pt>
                <c:pt idx="154">
                  <c:v>62.2</c:v>
                </c:pt>
                <c:pt idx="155">
                  <c:v>62.2</c:v>
                </c:pt>
                <c:pt idx="156">
                  <c:v>62.5</c:v>
                </c:pt>
                <c:pt idx="157">
                  <c:v>62.6</c:v>
                </c:pt>
                <c:pt idx="158">
                  <c:v>62.8</c:v>
                </c:pt>
                <c:pt idx="159">
                  <c:v>62.9</c:v>
                </c:pt>
                <c:pt idx="160">
                  <c:v>62.9</c:v>
                </c:pt>
                <c:pt idx="161">
                  <c:v>62.9</c:v>
                </c:pt>
                <c:pt idx="162">
                  <c:v>62.7</c:v>
                </c:pt>
                <c:pt idx="163">
                  <c:v>62.9</c:v>
                </c:pt>
                <c:pt idx="164">
                  <c:v>63</c:v>
                </c:pt>
                <c:pt idx="165">
                  <c:v>63</c:v>
                </c:pt>
                <c:pt idx="166">
                  <c:v>63.1</c:v>
                </c:pt>
                <c:pt idx="167">
                  <c:v>63.3</c:v>
                </c:pt>
                <c:pt idx="168">
                  <c:v>63.2</c:v>
                </c:pt>
                <c:pt idx="169">
                  <c:v>63.2</c:v>
                </c:pt>
                <c:pt idx="170">
                  <c:v>63.6</c:v>
                </c:pt>
                <c:pt idx="171">
                  <c:v>63.6</c:v>
                </c:pt>
                <c:pt idx="172">
                  <c:v>64</c:v>
                </c:pt>
                <c:pt idx="173">
                  <c:v>64.3</c:v>
                </c:pt>
                <c:pt idx="174">
                  <c:v>64.5</c:v>
                </c:pt>
                <c:pt idx="175">
                  <c:v>64.5</c:v>
                </c:pt>
                <c:pt idx="176">
                  <c:v>64.599999999999994</c:v>
                </c:pt>
                <c:pt idx="177">
                  <c:v>64.8</c:v>
                </c:pt>
                <c:pt idx="178">
                  <c:v>64.900000000000006</c:v>
                </c:pt>
                <c:pt idx="179">
                  <c:v>64.8</c:v>
                </c:pt>
                <c:pt idx="180">
                  <c:v>64.900000000000006</c:v>
                </c:pt>
                <c:pt idx="181">
                  <c:v>64.900000000000006</c:v>
                </c:pt>
                <c:pt idx="182">
                  <c:v>65</c:v>
                </c:pt>
                <c:pt idx="183">
                  <c:v>64.900000000000006</c:v>
                </c:pt>
                <c:pt idx="184">
                  <c:v>64.7</c:v>
                </c:pt>
                <c:pt idx="185">
                  <c:v>64.400000000000006</c:v>
                </c:pt>
                <c:pt idx="186">
                  <c:v>64.400000000000006</c:v>
                </c:pt>
                <c:pt idx="187">
                  <c:v>64.400000000000006</c:v>
                </c:pt>
                <c:pt idx="188">
                  <c:v>64.599999999999994</c:v>
                </c:pt>
                <c:pt idx="189">
                  <c:v>64.8</c:v>
                </c:pt>
                <c:pt idx="190">
                  <c:v>64.900000000000006</c:v>
                </c:pt>
                <c:pt idx="191">
                  <c:v>65.099999999999994</c:v>
                </c:pt>
                <c:pt idx="192">
                  <c:v>65.400000000000006</c:v>
                </c:pt>
                <c:pt idx="193">
                  <c:v>65.599999999999994</c:v>
                </c:pt>
                <c:pt idx="194">
                  <c:v>65.7</c:v>
                </c:pt>
                <c:pt idx="195">
                  <c:v>65.8</c:v>
                </c:pt>
                <c:pt idx="196">
                  <c:v>65.8</c:v>
                </c:pt>
                <c:pt idx="197">
                  <c:v>65.8</c:v>
                </c:pt>
                <c:pt idx="198">
                  <c:v>66</c:v>
                </c:pt>
                <c:pt idx="199">
                  <c:v>65.8</c:v>
                </c:pt>
                <c:pt idx="200">
                  <c:v>66</c:v>
                </c:pt>
                <c:pt idx="201">
                  <c:v>66.3</c:v>
                </c:pt>
                <c:pt idx="202">
                  <c:v>66.5</c:v>
                </c:pt>
                <c:pt idx="203">
                  <c:v>66.599999999999994</c:v>
                </c:pt>
                <c:pt idx="204">
                  <c:v>66.5</c:v>
                </c:pt>
                <c:pt idx="205">
                  <c:v>66.5</c:v>
                </c:pt>
                <c:pt idx="206">
                  <c:v>66.3</c:v>
                </c:pt>
                <c:pt idx="207">
                  <c:v>66.3</c:v>
                </c:pt>
                <c:pt idx="208">
                  <c:v>66.3</c:v>
                </c:pt>
                <c:pt idx="209">
                  <c:v>66.400000000000006</c:v>
                </c:pt>
                <c:pt idx="210">
                  <c:v>66.5</c:v>
                </c:pt>
                <c:pt idx="211">
                  <c:v>66.5</c:v>
                </c:pt>
                <c:pt idx="212">
                  <c:v>66.5</c:v>
                </c:pt>
                <c:pt idx="213">
                  <c:v>66.599999999999994</c:v>
                </c:pt>
                <c:pt idx="214">
                  <c:v>66.599999999999994</c:v>
                </c:pt>
                <c:pt idx="215">
                  <c:v>66.599999999999994</c:v>
                </c:pt>
                <c:pt idx="216">
                  <c:v>66.599999999999994</c:v>
                </c:pt>
                <c:pt idx="217">
                  <c:v>66.599999999999994</c:v>
                </c:pt>
                <c:pt idx="218">
                  <c:v>66.599999999999994</c:v>
                </c:pt>
                <c:pt idx="219">
                  <c:v>66.7</c:v>
                </c:pt>
                <c:pt idx="220">
                  <c:v>66.900000000000006</c:v>
                </c:pt>
                <c:pt idx="221">
                  <c:v>66.900000000000006</c:v>
                </c:pt>
                <c:pt idx="222">
                  <c:v>67</c:v>
                </c:pt>
                <c:pt idx="223">
                  <c:v>67</c:v>
                </c:pt>
                <c:pt idx="224">
                  <c:v>67.2</c:v>
                </c:pt>
                <c:pt idx="225">
                  <c:v>67.3</c:v>
                </c:pt>
                <c:pt idx="226">
                  <c:v>67.400000000000006</c:v>
                </c:pt>
                <c:pt idx="227">
                  <c:v>67.400000000000006</c:v>
                </c:pt>
                <c:pt idx="228">
                  <c:v>67.5</c:v>
                </c:pt>
                <c:pt idx="229">
                  <c:v>67.599999999999994</c:v>
                </c:pt>
                <c:pt idx="230">
                  <c:v>67.599999999999994</c:v>
                </c:pt>
                <c:pt idx="231">
                  <c:v>67.599999999999994</c:v>
                </c:pt>
                <c:pt idx="232">
                  <c:v>67.599999999999994</c:v>
                </c:pt>
                <c:pt idx="233">
                  <c:v>67.7</c:v>
                </c:pt>
                <c:pt idx="234">
                  <c:v>67.400000000000006</c:v>
                </c:pt>
                <c:pt idx="235">
                  <c:v>67.400000000000006</c:v>
                </c:pt>
                <c:pt idx="236">
                  <c:v>67.599999999999994</c:v>
                </c:pt>
                <c:pt idx="237">
                  <c:v>67.5</c:v>
                </c:pt>
                <c:pt idx="238">
                  <c:v>67.5</c:v>
                </c:pt>
                <c:pt idx="239">
                  <c:v>67.3</c:v>
                </c:pt>
                <c:pt idx="240">
                  <c:v>67.099999999999994</c:v>
                </c:pt>
                <c:pt idx="241">
                  <c:v>66.900000000000006</c:v>
                </c:pt>
                <c:pt idx="242">
                  <c:v>67</c:v>
                </c:pt>
                <c:pt idx="243">
                  <c:v>67</c:v>
                </c:pt>
                <c:pt idx="244">
                  <c:v>67</c:v>
                </c:pt>
                <c:pt idx="245">
                  <c:v>67.2</c:v>
                </c:pt>
                <c:pt idx="246">
                  <c:v>67.2</c:v>
                </c:pt>
                <c:pt idx="247">
                  <c:v>67.2</c:v>
                </c:pt>
                <c:pt idx="248">
                  <c:v>67</c:v>
                </c:pt>
                <c:pt idx="249">
                  <c:v>67</c:v>
                </c:pt>
                <c:pt idx="250">
                  <c:v>66.900000000000006</c:v>
                </c:pt>
                <c:pt idx="251">
                  <c:v>66.900000000000006</c:v>
                </c:pt>
                <c:pt idx="252">
                  <c:v>66.8</c:v>
                </c:pt>
                <c:pt idx="253">
                  <c:v>66.8</c:v>
                </c:pt>
                <c:pt idx="254">
                  <c:v>66.8</c:v>
                </c:pt>
                <c:pt idx="255">
                  <c:v>66.8</c:v>
                </c:pt>
                <c:pt idx="256">
                  <c:v>66.7</c:v>
                </c:pt>
                <c:pt idx="257">
                  <c:v>66.8</c:v>
                </c:pt>
                <c:pt idx="258">
                  <c:v>66.8</c:v>
                </c:pt>
                <c:pt idx="259">
                  <c:v>66.8</c:v>
                </c:pt>
                <c:pt idx="260">
                  <c:v>66.7</c:v>
                </c:pt>
                <c:pt idx="261">
                  <c:v>66.7</c:v>
                </c:pt>
                <c:pt idx="262">
                  <c:v>66.599999999999994</c:v>
                </c:pt>
                <c:pt idx="263">
                  <c:v>66.599999999999994</c:v>
                </c:pt>
                <c:pt idx="264">
                  <c:v>66.5</c:v>
                </c:pt>
                <c:pt idx="265">
                  <c:v>66.400000000000006</c:v>
                </c:pt>
                <c:pt idx="266">
                  <c:v>66.400000000000006</c:v>
                </c:pt>
                <c:pt idx="267">
                  <c:v>66.599999999999994</c:v>
                </c:pt>
                <c:pt idx="268">
                  <c:v>66.599999999999994</c:v>
                </c:pt>
                <c:pt idx="269">
                  <c:v>66.7</c:v>
                </c:pt>
                <c:pt idx="270">
                  <c:v>66.7</c:v>
                </c:pt>
                <c:pt idx="271">
                  <c:v>66.7</c:v>
                </c:pt>
                <c:pt idx="272">
                  <c:v>66.8</c:v>
                </c:pt>
                <c:pt idx="273">
                  <c:v>66.8</c:v>
                </c:pt>
                <c:pt idx="274">
                  <c:v>67</c:v>
                </c:pt>
                <c:pt idx="275">
                  <c:v>67.2</c:v>
                </c:pt>
                <c:pt idx="276">
                  <c:v>67.3</c:v>
                </c:pt>
                <c:pt idx="277">
                  <c:v>67.3</c:v>
                </c:pt>
                <c:pt idx="278">
                  <c:v>67.400000000000006</c:v>
                </c:pt>
                <c:pt idx="279">
                  <c:v>67.400000000000006</c:v>
                </c:pt>
                <c:pt idx="280">
                  <c:v>67.400000000000006</c:v>
                </c:pt>
                <c:pt idx="281">
                  <c:v>67.5</c:v>
                </c:pt>
                <c:pt idx="282">
                  <c:v>67.7</c:v>
                </c:pt>
                <c:pt idx="283">
                  <c:v>67.900000000000006</c:v>
                </c:pt>
                <c:pt idx="284">
                  <c:v>68</c:v>
                </c:pt>
                <c:pt idx="285">
                  <c:v>68.2</c:v>
                </c:pt>
                <c:pt idx="286">
                  <c:v>68.3</c:v>
                </c:pt>
                <c:pt idx="287">
                  <c:v>68.3</c:v>
                </c:pt>
                <c:pt idx="288">
                  <c:v>68.5</c:v>
                </c:pt>
                <c:pt idx="289">
                  <c:v>68.5</c:v>
                </c:pt>
                <c:pt idx="290">
                  <c:v>68.599999999999994</c:v>
                </c:pt>
                <c:pt idx="291">
                  <c:v>68.5</c:v>
                </c:pt>
                <c:pt idx="292">
                  <c:v>68.3</c:v>
                </c:pt>
                <c:pt idx="293">
                  <c:v>68.400000000000006</c:v>
                </c:pt>
                <c:pt idx="294">
                  <c:v>68.5</c:v>
                </c:pt>
                <c:pt idx="295">
                  <c:v>68.5</c:v>
                </c:pt>
                <c:pt idx="296">
                  <c:v>68.5</c:v>
                </c:pt>
                <c:pt idx="297">
                  <c:v>68.5</c:v>
                </c:pt>
                <c:pt idx="298">
                  <c:v>68.400000000000006</c:v>
                </c:pt>
                <c:pt idx="299">
                  <c:v>68.400000000000006</c:v>
                </c:pt>
                <c:pt idx="300">
                  <c:v>68.599999999999994</c:v>
                </c:pt>
                <c:pt idx="301">
                  <c:v>68.599999999999994</c:v>
                </c:pt>
                <c:pt idx="302">
                  <c:v>68.5</c:v>
                </c:pt>
                <c:pt idx="303">
                  <c:v>68.400000000000006</c:v>
                </c:pt>
                <c:pt idx="304">
                  <c:v>68.5</c:v>
                </c:pt>
                <c:pt idx="305">
                  <c:v>68.5</c:v>
                </c:pt>
                <c:pt idx="306">
                  <c:v>68.599999999999994</c:v>
                </c:pt>
                <c:pt idx="307">
                  <c:v>68.5</c:v>
                </c:pt>
                <c:pt idx="308">
                  <c:v>68.5</c:v>
                </c:pt>
                <c:pt idx="309">
                  <c:v>68.5</c:v>
                </c:pt>
                <c:pt idx="310">
                  <c:v>68.5</c:v>
                </c:pt>
                <c:pt idx="311">
                  <c:v>68.8</c:v>
                </c:pt>
                <c:pt idx="312">
                  <c:v>69.099999999999994</c:v>
                </c:pt>
                <c:pt idx="313">
                  <c:v>69.2</c:v>
                </c:pt>
                <c:pt idx="314">
                  <c:v>69.3</c:v>
                </c:pt>
                <c:pt idx="315">
                  <c:v>69.400000000000006</c:v>
                </c:pt>
                <c:pt idx="316">
                  <c:v>69.5</c:v>
                </c:pt>
                <c:pt idx="317">
                  <c:v>69.7</c:v>
                </c:pt>
                <c:pt idx="318">
                  <c:v>70</c:v>
                </c:pt>
                <c:pt idx="319">
                  <c:v>69.900000000000006</c:v>
                </c:pt>
                <c:pt idx="320">
                  <c:v>69.7</c:v>
                </c:pt>
                <c:pt idx="321">
                  <c:v>69.8</c:v>
                </c:pt>
                <c:pt idx="322">
                  <c:v>69.8</c:v>
                </c:pt>
                <c:pt idx="323">
                  <c:v>69.900000000000006</c:v>
                </c:pt>
                <c:pt idx="324">
                  <c:v>69.8</c:v>
                </c:pt>
                <c:pt idx="325">
                  <c:v>69.8</c:v>
                </c:pt>
                <c:pt idx="326">
                  <c:v>69.7</c:v>
                </c:pt>
                <c:pt idx="327">
                  <c:v>69.7</c:v>
                </c:pt>
                <c:pt idx="328">
                  <c:v>69.400000000000006</c:v>
                </c:pt>
                <c:pt idx="329">
                  <c:v>69.5</c:v>
                </c:pt>
                <c:pt idx="330">
                  <c:v>69.599999999999994</c:v>
                </c:pt>
                <c:pt idx="331">
                  <c:v>69.8</c:v>
                </c:pt>
                <c:pt idx="332">
                  <c:v>69.900000000000006</c:v>
                </c:pt>
                <c:pt idx="333">
                  <c:v>70</c:v>
                </c:pt>
                <c:pt idx="334">
                  <c:v>70.099999999999994</c:v>
                </c:pt>
                <c:pt idx="335">
                  <c:v>70.3</c:v>
                </c:pt>
                <c:pt idx="336">
                  <c:v>70.599999999999994</c:v>
                </c:pt>
                <c:pt idx="337">
                  <c:v>70.8</c:v>
                </c:pt>
                <c:pt idx="338">
                  <c:v>71</c:v>
                </c:pt>
                <c:pt idx="339">
                  <c:v>71</c:v>
                </c:pt>
                <c:pt idx="340">
                  <c:v>71.099999999999994</c:v>
                </c:pt>
                <c:pt idx="341">
                  <c:v>71.3</c:v>
                </c:pt>
                <c:pt idx="342">
                  <c:v>71.3</c:v>
                </c:pt>
                <c:pt idx="343">
                  <c:v>71.400000000000006</c:v>
                </c:pt>
                <c:pt idx="344">
                  <c:v>71.400000000000006</c:v>
                </c:pt>
                <c:pt idx="345">
                  <c:v>71.400000000000006</c:v>
                </c:pt>
                <c:pt idx="346">
                  <c:v>71.400000000000006</c:v>
                </c:pt>
                <c:pt idx="347">
                  <c:v>71.400000000000006</c:v>
                </c:pt>
                <c:pt idx="348">
                  <c:v>71.400000000000006</c:v>
                </c:pt>
                <c:pt idx="349">
                  <c:v>71.400000000000006</c:v>
                </c:pt>
                <c:pt idx="350">
                  <c:v>71.400000000000006</c:v>
                </c:pt>
                <c:pt idx="351">
                  <c:v>71.5</c:v>
                </c:pt>
                <c:pt idx="352">
                  <c:v>71.599999999999994</c:v>
                </c:pt>
                <c:pt idx="353">
                  <c:v>71.7</c:v>
                </c:pt>
                <c:pt idx="354">
                  <c:v>71.900000000000006</c:v>
                </c:pt>
                <c:pt idx="355">
                  <c:v>71.8</c:v>
                </c:pt>
                <c:pt idx="356">
                  <c:v>72</c:v>
                </c:pt>
                <c:pt idx="357">
                  <c:v>72</c:v>
                </c:pt>
                <c:pt idx="358">
                  <c:v>72.3</c:v>
                </c:pt>
                <c:pt idx="359">
                  <c:v>72.5</c:v>
                </c:pt>
                <c:pt idx="360">
                  <c:v>72.7</c:v>
                </c:pt>
                <c:pt idx="361">
                  <c:v>72.8</c:v>
                </c:pt>
                <c:pt idx="362">
                  <c:v>72.900000000000006</c:v>
                </c:pt>
                <c:pt idx="363">
                  <c:v>73.099999999999994</c:v>
                </c:pt>
                <c:pt idx="364">
                  <c:v>73.2</c:v>
                </c:pt>
                <c:pt idx="365">
                  <c:v>73.3</c:v>
                </c:pt>
                <c:pt idx="366">
                  <c:v>73.400000000000006</c:v>
                </c:pt>
                <c:pt idx="367">
                  <c:v>73.599999999999994</c:v>
                </c:pt>
                <c:pt idx="368">
                  <c:v>73.7</c:v>
                </c:pt>
                <c:pt idx="369">
                  <c:v>73.900000000000006</c:v>
                </c:pt>
                <c:pt idx="370">
                  <c:v>74</c:v>
                </c:pt>
                <c:pt idx="371">
                  <c:v>74</c:v>
                </c:pt>
                <c:pt idx="372">
                  <c:v>73.900000000000006</c:v>
                </c:pt>
                <c:pt idx="373">
                  <c:v>73.900000000000006</c:v>
                </c:pt>
                <c:pt idx="374">
                  <c:v>73.900000000000006</c:v>
                </c:pt>
                <c:pt idx="375">
                  <c:v>74</c:v>
                </c:pt>
                <c:pt idx="376">
                  <c:v>74.2</c:v>
                </c:pt>
                <c:pt idx="377">
                  <c:v>74.3</c:v>
                </c:pt>
                <c:pt idx="378">
                  <c:v>74.400000000000006</c:v>
                </c:pt>
                <c:pt idx="379">
                  <c:v>74.5</c:v>
                </c:pt>
                <c:pt idx="380">
                  <c:v>74.599999999999994</c:v>
                </c:pt>
                <c:pt idx="381">
                  <c:v>74.7</c:v>
                </c:pt>
                <c:pt idx="382">
                  <c:v>74.8</c:v>
                </c:pt>
                <c:pt idx="383">
                  <c:v>74.900000000000006</c:v>
                </c:pt>
                <c:pt idx="384">
                  <c:v>74.900000000000006</c:v>
                </c:pt>
                <c:pt idx="385">
                  <c:v>75</c:v>
                </c:pt>
                <c:pt idx="386">
                  <c:v>75.099999999999994</c:v>
                </c:pt>
                <c:pt idx="387">
                  <c:v>75.2</c:v>
                </c:pt>
                <c:pt idx="388">
                  <c:v>75.2</c:v>
                </c:pt>
                <c:pt idx="389">
                  <c:v>75.400000000000006</c:v>
                </c:pt>
                <c:pt idx="390">
                  <c:v>75.5</c:v>
                </c:pt>
                <c:pt idx="391">
                  <c:v>75.599999999999994</c:v>
                </c:pt>
                <c:pt idx="392">
                  <c:v>75.7</c:v>
                </c:pt>
                <c:pt idx="393">
                  <c:v>75.7</c:v>
                </c:pt>
                <c:pt idx="394">
                  <c:v>75.8</c:v>
                </c:pt>
                <c:pt idx="395">
                  <c:v>75.8</c:v>
                </c:pt>
                <c:pt idx="396">
                  <c:v>75.900000000000006</c:v>
                </c:pt>
                <c:pt idx="397">
                  <c:v>75.900000000000006</c:v>
                </c:pt>
                <c:pt idx="398">
                  <c:v>76</c:v>
                </c:pt>
                <c:pt idx="399">
                  <c:v>76.099999999999994</c:v>
                </c:pt>
                <c:pt idx="400">
                  <c:v>76.099999999999994</c:v>
                </c:pt>
                <c:pt idx="401">
                  <c:v>76.099999999999994</c:v>
                </c:pt>
                <c:pt idx="402">
                  <c:v>76.3</c:v>
                </c:pt>
                <c:pt idx="403">
                  <c:v>76.3</c:v>
                </c:pt>
                <c:pt idx="404">
                  <c:v>76.400000000000006</c:v>
                </c:pt>
                <c:pt idx="405">
                  <c:v>76.5</c:v>
                </c:pt>
                <c:pt idx="406">
                  <c:v>76.7</c:v>
                </c:pt>
                <c:pt idx="407">
                  <c:v>76.8</c:v>
                </c:pt>
                <c:pt idx="408">
                  <c:v>76.8</c:v>
                </c:pt>
                <c:pt idx="409">
                  <c:v>76.8</c:v>
                </c:pt>
                <c:pt idx="410">
                  <c:v>76.8</c:v>
                </c:pt>
                <c:pt idx="411">
                  <c:v>76.900000000000006</c:v>
                </c:pt>
                <c:pt idx="412">
                  <c:v>76.900000000000006</c:v>
                </c:pt>
                <c:pt idx="413">
                  <c:v>77</c:v>
                </c:pt>
                <c:pt idx="414">
                  <c:v>77</c:v>
                </c:pt>
                <c:pt idx="415">
                  <c:v>77.099999999999994</c:v>
                </c:pt>
                <c:pt idx="416">
                  <c:v>77.099999999999994</c:v>
                </c:pt>
                <c:pt idx="417">
                  <c:v>77.2</c:v>
                </c:pt>
                <c:pt idx="418">
                  <c:v>77.3</c:v>
                </c:pt>
                <c:pt idx="419">
                  <c:v>77.3</c:v>
                </c:pt>
                <c:pt idx="420">
                  <c:v>77.400000000000006</c:v>
                </c:pt>
                <c:pt idx="421">
                  <c:v>77.5</c:v>
                </c:pt>
                <c:pt idx="422">
                  <c:v>77.5</c:v>
                </c:pt>
                <c:pt idx="423">
                  <c:v>77.599999999999994</c:v>
                </c:pt>
                <c:pt idx="424">
                  <c:v>77.7</c:v>
                </c:pt>
                <c:pt idx="425">
                  <c:v>77.7</c:v>
                </c:pt>
                <c:pt idx="426">
                  <c:v>77.900000000000006</c:v>
                </c:pt>
                <c:pt idx="427">
                  <c:v>77.900000000000006</c:v>
                </c:pt>
                <c:pt idx="428">
                  <c:v>78</c:v>
                </c:pt>
                <c:pt idx="429">
                  <c:v>78.099999999999994</c:v>
                </c:pt>
                <c:pt idx="430">
                  <c:v>78.099999999999994</c:v>
                </c:pt>
                <c:pt idx="431">
                  <c:v>78.2</c:v>
                </c:pt>
                <c:pt idx="432">
                  <c:v>78.3</c:v>
                </c:pt>
                <c:pt idx="433">
                  <c:v>78.3</c:v>
                </c:pt>
                <c:pt idx="434">
                  <c:v>78.400000000000006</c:v>
                </c:pt>
                <c:pt idx="435">
                  <c:v>78.400000000000006</c:v>
                </c:pt>
                <c:pt idx="436">
                  <c:v>78.5</c:v>
                </c:pt>
                <c:pt idx="437">
                  <c:v>78.5</c:v>
                </c:pt>
                <c:pt idx="438">
                  <c:v>78.599999999999994</c:v>
                </c:pt>
                <c:pt idx="439">
                  <c:v>78.7</c:v>
                </c:pt>
                <c:pt idx="440">
                  <c:v>78.7</c:v>
                </c:pt>
                <c:pt idx="441">
                  <c:v>78.8</c:v>
                </c:pt>
                <c:pt idx="442">
                  <c:v>78.8</c:v>
                </c:pt>
                <c:pt idx="443">
                  <c:v>78.8</c:v>
                </c:pt>
                <c:pt idx="444">
                  <c:v>78.900000000000006</c:v>
                </c:pt>
                <c:pt idx="445">
                  <c:v>79</c:v>
                </c:pt>
                <c:pt idx="446">
                  <c:v>79</c:v>
                </c:pt>
                <c:pt idx="447">
                  <c:v>79</c:v>
                </c:pt>
                <c:pt idx="448">
                  <c:v>79.099999999999994</c:v>
                </c:pt>
                <c:pt idx="449">
                  <c:v>79.099999999999994</c:v>
                </c:pt>
                <c:pt idx="450">
                  <c:v>79.2</c:v>
                </c:pt>
                <c:pt idx="451">
                  <c:v>79.2</c:v>
                </c:pt>
                <c:pt idx="452">
                  <c:v>79.2</c:v>
                </c:pt>
                <c:pt idx="453">
                  <c:v>79.3</c:v>
                </c:pt>
                <c:pt idx="454">
                  <c:v>79.3</c:v>
                </c:pt>
                <c:pt idx="455">
                  <c:v>79.400000000000006</c:v>
                </c:pt>
                <c:pt idx="456">
                  <c:v>79.400000000000006</c:v>
                </c:pt>
                <c:pt idx="457">
                  <c:v>79.5</c:v>
                </c:pt>
                <c:pt idx="458">
                  <c:v>79.5</c:v>
                </c:pt>
                <c:pt idx="459">
                  <c:v>79.5</c:v>
                </c:pt>
                <c:pt idx="460">
                  <c:v>79.599999999999994</c:v>
                </c:pt>
                <c:pt idx="461">
                  <c:v>79.7</c:v>
                </c:pt>
                <c:pt idx="462">
                  <c:v>79.8</c:v>
                </c:pt>
                <c:pt idx="463">
                  <c:v>79.900000000000006</c:v>
                </c:pt>
                <c:pt idx="464">
                  <c:v>79.900000000000006</c:v>
                </c:pt>
                <c:pt idx="465">
                  <c:v>80</c:v>
                </c:pt>
                <c:pt idx="466">
                  <c:v>80</c:v>
                </c:pt>
                <c:pt idx="467">
                  <c:v>80</c:v>
                </c:pt>
                <c:pt idx="468">
                  <c:v>80.099999999999994</c:v>
                </c:pt>
                <c:pt idx="469">
                  <c:v>80.099999999999994</c:v>
                </c:pt>
                <c:pt idx="470">
                  <c:v>80.2</c:v>
                </c:pt>
                <c:pt idx="471">
                  <c:v>80.2</c:v>
                </c:pt>
                <c:pt idx="472">
                  <c:v>80.2</c:v>
                </c:pt>
                <c:pt idx="473">
                  <c:v>80.3</c:v>
                </c:pt>
                <c:pt idx="474">
                  <c:v>80.3</c:v>
                </c:pt>
                <c:pt idx="475">
                  <c:v>80.3</c:v>
                </c:pt>
                <c:pt idx="476">
                  <c:v>80.3</c:v>
                </c:pt>
                <c:pt idx="477">
                  <c:v>80.3</c:v>
                </c:pt>
                <c:pt idx="478">
                  <c:v>80.400000000000006</c:v>
                </c:pt>
                <c:pt idx="479">
                  <c:v>80.400000000000006</c:v>
                </c:pt>
                <c:pt idx="480">
                  <c:v>80.400000000000006</c:v>
                </c:pt>
                <c:pt idx="481">
                  <c:v>80.400000000000006</c:v>
                </c:pt>
                <c:pt idx="482">
                  <c:v>80.400000000000006</c:v>
                </c:pt>
                <c:pt idx="483">
                  <c:v>80.400000000000006</c:v>
                </c:pt>
                <c:pt idx="484">
                  <c:v>80.400000000000006</c:v>
                </c:pt>
                <c:pt idx="485">
                  <c:v>80.400000000000006</c:v>
                </c:pt>
                <c:pt idx="486">
                  <c:v>80.400000000000006</c:v>
                </c:pt>
                <c:pt idx="487">
                  <c:v>80.400000000000006</c:v>
                </c:pt>
                <c:pt idx="488">
                  <c:v>80.400000000000006</c:v>
                </c:pt>
                <c:pt idx="489">
                  <c:v>80.400000000000006</c:v>
                </c:pt>
                <c:pt idx="490">
                  <c:v>80.400000000000006</c:v>
                </c:pt>
                <c:pt idx="491">
                  <c:v>80.5</c:v>
                </c:pt>
                <c:pt idx="492">
                  <c:v>80.5</c:v>
                </c:pt>
                <c:pt idx="493">
                  <c:v>80.5</c:v>
                </c:pt>
                <c:pt idx="494">
                  <c:v>80.599999999999994</c:v>
                </c:pt>
                <c:pt idx="495">
                  <c:v>80.599999999999994</c:v>
                </c:pt>
                <c:pt idx="496">
                  <c:v>80.599999999999994</c:v>
                </c:pt>
                <c:pt idx="497">
                  <c:v>80.7</c:v>
                </c:pt>
                <c:pt idx="498">
                  <c:v>80.7</c:v>
                </c:pt>
                <c:pt idx="499">
                  <c:v>80.7</c:v>
                </c:pt>
                <c:pt idx="500">
                  <c:v>80.7</c:v>
                </c:pt>
                <c:pt idx="501">
                  <c:v>80.8</c:v>
                </c:pt>
                <c:pt idx="502">
                  <c:v>80.8</c:v>
                </c:pt>
                <c:pt idx="503">
                  <c:v>80.900000000000006</c:v>
                </c:pt>
                <c:pt idx="504">
                  <c:v>80.900000000000006</c:v>
                </c:pt>
                <c:pt idx="505">
                  <c:v>81</c:v>
                </c:pt>
                <c:pt idx="506">
                  <c:v>81.099999999999994</c:v>
                </c:pt>
                <c:pt idx="507">
                  <c:v>81.099999999999994</c:v>
                </c:pt>
                <c:pt idx="508">
                  <c:v>81.099999999999994</c:v>
                </c:pt>
                <c:pt idx="509">
                  <c:v>81.099999999999994</c:v>
                </c:pt>
                <c:pt idx="510">
                  <c:v>81.2</c:v>
                </c:pt>
                <c:pt idx="511">
                  <c:v>81.2</c:v>
                </c:pt>
                <c:pt idx="512">
                  <c:v>81.2</c:v>
                </c:pt>
                <c:pt idx="513">
                  <c:v>81.3</c:v>
                </c:pt>
                <c:pt idx="514">
                  <c:v>81.3</c:v>
                </c:pt>
                <c:pt idx="515">
                  <c:v>81.400000000000006</c:v>
                </c:pt>
                <c:pt idx="516">
                  <c:v>81.400000000000006</c:v>
                </c:pt>
                <c:pt idx="517">
                  <c:v>81.400000000000006</c:v>
                </c:pt>
                <c:pt idx="518">
                  <c:v>81.400000000000006</c:v>
                </c:pt>
                <c:pt idx="519">
                  <c:v>81.400000000000006</c:v>
                </c:pt>
                <c:pt idx="520">
                  <c:v>81.5</c:v>
                </c:pt>
                <c:pt idx="521">
                  <c:v>81.5</c:v>
                </c:pt>
                <c:pt idx="522">
                  <c:v>81.599999999999994</c:v>
                </c:pt>
                <c:pt idx="523">
                  <c:v>81.599999999999994</c:v>
                </c:pt>
                <c:pt idx="524">
                  <c:v>81.7</c:v>
                </c:pt>
                <c:pt idx="525">
                  <c:v>81.7</c:v>
                </c:pt>
                <c:pt idx="526">
                  <c:v>81.7</c:v>
                </c:pt>
                <c:pt idx="527">
                  <c:v>81.8</c:v>
                </c:pt>
                <c:pt idx="528">
                  <c:v>81.8</c:v>
                </c:pt>
                <c:pt idx="529">
                  <c:v>81.8</c:v>
                </c:pt>
                <c:pt idx="530">
                  <c:v>81.8</c:v>
                </c:pt>
                <c:pt idx="531">
                  <c:v>81.8</c:v>
                </c:pt>
                <c:pt idx="532">
                  <c:v>81.8</c:v>
                </c:pt>
                <c:pt idx="533">
                  <c:v>81.8</c:v>
                </c:pt>
                <c:pt idx="534">
                  <c:v>81.900000000000006</c:v>
                </c:pt>
                <c:pt idx="535">
                  <c:v>81.900000000000006</c:v>
                </c:pt>
                <c:pt idx="536">
                  <c:v>81.900000000000006</c:v>
                </c:pt>
                <c:pt idx="537">
                  <c:v>81.900000000000006</c:v>
                </c:pt>
                <c:pt idx="538">
                  <c:v>81.900000000000006</c:v>
                </c:pt>
                <c:pt idx="539">
                  <c:v>81.900000000000006</c:v>
                </c:pt>
                <c:pt idx="540">
                  <c:v>81.900000000000006</c:v>
                </c:pt>
                <c:pt idx="541">
                  <c:v>82</c:v>
                </c:pt>
                <c:pt idx="542">
                  <c:v>81.900000000000006</c:v>
                </c:pt>
                <c:pt idx="543">
                  <c:v>81.900000000000006</c:v>
                </c:pt>
                <c:pt idx="544">
                  <c:v>82</c:v>
                </c:pt>
                <c:pt idx="545">
                  <c:v>82</c:v>
                </c:pt>
                <c:pt idx="546">
                  <c:v>82</c:v>
                </c:pt>
                <c:pt idx="547">
                  <c:v>82</c:v>
                </c:pt>
                <c:pt idx="548">
                  <c:v>82</c:v>
                </c:pt>
                <c:pt idx="549">
                  <c:v>81.8</c:v>
                </c:pt>
                <c:pt idx="550">
                  <c:v>81.8</c:v>
                </c:pt>
                <c:pt idx="551">
                  <c:v>81.7</c:v>
                </c:pt>
                <c:pt idx="552">
                  <c:v>81.599999999999994</c:v>
                </c:pt>
                <c:pt idx="553">
                  <c:v>81.7</c:v>
                </c:pt>
                <c:pt idx="554">
                  <c:v>81.7</c:v>
                </c:pt>
                <c:pt idx="555">
                  <c:v>81.8</c:v>
                </c:pt>
                <c:pt idx="556">
                  <c:v>81.8</c:v>
                </c:pt>
                <c:pt idx="557">
                  <c:v>81.8</c:v>
                </c:pt>
                <c:pt idx="558">
                  <c:v>81.900000000000006</c:v>
                </c:pt>
                <c:pt idx="559">
                  <c:v>81.900000000000006</c:v>
                </c:pt>
                <c:pt idx="560">
                  <c:v>81.900000000000006</c:v>
                </c:pt>
                <c:pt idx="561">
                  <c:v>81.900000000000006</c:v>
                </c:pt>
                <c:pt idx="562">
                  <c:v>81.8</c:v>
                </c:pt>
                <c:pt idx="563">
                  <c:v>81.900000000000006</c:v>
                </c:pt>
                <c:pt idx="564">
                  <c:v>81.900000000000006</c:v>
                </c:pt>
                <c:pt idx="565">
                  <c:v>82</c:v>
                </c:pt>
                <c:pt idx="566">
                  <c:v>81.900000000000006</c:v>
                </c:pt>
                <c:pt idx="567">
                  <c:v>81.8</c:v>
                </c:pt>
                <c:pt idx="568">
                  <c:v>81.8</c:v>
                </c:pt>
                <c:pt idx="569">
                  <c:v>81.900000000000006</c:v>
                </c:pt>
                <c:pt idx="570">
                  <c:v>81.900000000000006</c:v>
                </c:pt>
                <c:pt idx="571">
                  <c:v>81.900000000000006</c:v>
                </c:pt>
                <c:pt idx="572">
                  <c:v>82</c:v>
                </c:pt>
                <c:pt idx="573">
                  <c:v>81.900000000000006</c:v>
                </c:pt>
                <c:pt idx="574">
                  <c:v>81.8</c:v>
                </c:pt>
                <c:pt idx="575">
                  <c:v>81.900000000000006</c:v>
                </c:pt>
                <c:pt idx="576">
                  <c:v>81.900000000000006</c:v>
                </c:pt>
                <c:pt idx="577">
                  <c:v>81.900000000000006</c:v>
                </c:pt>
                <c:pt idx="578">
                  <c:v>81.900000000000006</c:v>
                </c:pt>
                <c:pt idx="579">
                  <c:v>81.900000000000006</c:v>
                </c:pt>
                <c:pt idx="580">
                  <c:v>81.900000000000006</c:v>
                </c:pt>
                <c:pt idx="581">
                  <c:v>81.900000000000006</c:v>
                </c:pt>
                <c:pt idx="582">
                  <c:v>81.900000000000006</c:v>
                </c:pt>
                <c:pt idx="583">
                  <c:v>81.900000000000006</c:v>
                </c:pt>
                <c:pt idx="584">
                  <c:v>82</c:v>
                </c:pt>
                <c:pt idx="585">
                  <c:v>82</c:v>
                </c:pt>
                <c:pt idx="586">
                  <c:v>82.1</c:v>
                </c:pt>
                <c:pt idx="587">
                  <c:v>82.1</c:v>
                </c:pt>
                <c:pt idx="588">
                  <c:v>82</c:v>
                </c:pt>
                <c:pt idx="589">
                  <c:v>82</c:v>
                </c:pt>
                <c:pt idx="590">
                  <c:v>82</c:v>
                </c:pt>
                <c:pt idx="591">
                  <c:v>81.900000000000006</c:v>
                </c:pt>
                <c:pt idx="592">
                  <c:v>81.900000000000006</c:v>
                </c:pt>
                <c:pt idx="593">
                  <c:v>81.900000000000006</c:v>
                </c:pt>
                <c:pt idx="594">
                  <c:v>81.900000000000006</c:v>
                </c:pt>
                <c:pt idx="595">
                  <c:v>81.900000000000006</c:v>
                </c:pt>
                <c:pt idx="596">
                  <c:v>81.900000000000006</c:v>
                </c:pt>
                <c:pt idx="597">
                  <c:v>81.900000000000006</c:v>
                </c:pt>
                <c:pt idx="598">
                  <c:v>82</c:v>
                </c:pt>
                <c:pt idx="599">
                  <c:v>82</c:v>
                </c:pt>
                <c:pt idx="600">
                  <c:v>82</c:v>
                </c:pt>
                <c:pt idx="601">
                  <c:v>82.1</c:v>
                </c:pt>
                <c:pt idx="602">
                  <c:v>82.2</c:v>
                </c:pt>
                <c:pt idx="603">
                  <c:v>82.2</c:v>
                </c:pt>
                <c:pt idx="604">
                  <c:v>82.2</c:v>
                </c:pt>
                <c:pt idx="605">
                  <c:v>82.2</c:v>
                </c:pt>
                <c:pt idx="606">
                  <c:v>82.3</c:v>
                </c:pt>
                <c:pt idx="607">
                  <c:v>82.3</c:v>
                </c:pt>
                <c:pt idx="608">
                  <c:v>82.3</c:v>
                </c:pt>
                <c:pt idx="609">
                  <c:v>82.3</c:v>
                </c:pt>
                <c:pt idx="610">
                  <c:v>82.4</c:v>
                </c:pt>
                <c:pt idx="611">
                  <c:v>82.4</c:v>
                </c:pt>
                <c:pt idx="612">
                  <c:v>82.5</c:v>
                </c:pt>
                <c:pt idx="613">
                  <c:v>82.5</c:v>
                </c:pt>
                <c:pt idx="614">
                  <c:v>82.6</c:v>
                </c:pt>
                <c:pt idx="615">
                  <c:v>82.7</c:v>
                </c:pt>
                <c:pt idx="616">
                  <c:v>82.7</c:v>
                </c:pt>
                <c:pt idx="617">
                  <c:v>82.7</c:v>
                </c:pt>
                <c:pt idx="618">
                  <c:v>82.7</c:v>
                </c:pt>
                <c:pt idx="619">
                  <c:v>82.8</c:v>
                </c:pt>
                <c:pt idx="620">
                  <c:v>82.8</c:v>
                </c:pt>
                <c:pt idx="621">
                  <c:v>82.9</c:v>
                </c:pt>
                <c:pt idx="622">
                  <c:v>83</c:v>
                </c:pt>
                <c:pt idx="623">
                  <c:v>83</c:v>
                </c:pt>
                <c:pt idx="624">
                  <c:v>83</c:v>
                </c:pt>
                <c:pt idx="625">
                  <c:v>83.1</c:v>
                </c:pt>
                <c:pt idx="626">
                  <c:v>83.2</c:v>
                </c:pt>
                <c:pt idx="627">
                  <c:v>83.3</c:v>
                </c:pt>
                <c:pt idx="628">
                  <c:v>83.3</c:v>
                </c:pt>
                <c:pt idx="629">
                  <c:v>83.4</c:v>
                </c:pt>
                <c:pt idx="630">
                  <c:v>83.5</c:v>
                </c:pt>
                <c:pt idx="631">
                  <c:v>83.6</c:v>
                </c:pt>
                <c:pt idx="632">
                  <c:v>83.8</c:v>
                </c:pt>
                <c:pt idx="633">
                  <c:v>83.8</c:v>
                </c:pt>
                <c:pt idx="634">
                  <c:v>83.9</c:v>
                </c:pt>
                <c:pt idx="635">
                  <c:v>84.1</c:v>
                </c:pt>
                <c:pt idx="636">
                  <c:v>84.1</c:v>
                </c:pt>
                <c:pt idx="637">
                  <c:v>84.2</c:v>
                </c:pt>
                <c:pt idx="638">
                  <c:v>84.3</c:v>
                </c:pt>
                <c:pt idx="639">
                  <c:v>84.4</c:v>
                </c:pt>
                <c:pt idx="640">
                  <c:v>84.5</c:v>
                </c:pt>
                <c:pt idx="641">
                  <c:v>84.6</c:v>
                </c:pt>
                <c:pt idx="642">
                  <c:v>84.7</c:v>
                </c:pt>
                <c:pt idx="643">
                  <c:v>84.7</c:v>
                </c:pt>
                <c:pt idx="644">
                  <c:v>84.7</c:v>
                </c:pt>
                <c:pt idx="645">
                  <c:v>84.7</c:v>
                </c:pt>
                <c:pt idx="646">
                  <c:v>84.7</c:v>
                </c:pt>
                <c:pt idx="647">
                  <c:v>84.8</c:v>
                </c:pt>
                <c:pt idx="648">
                  <c:v>84.8</c:v>
                </c:pt>
                <c:pt idx="649">
                  <c:v>84.8</c:v>
                </c:pt>
                <c:pt idx="650">
                  <c:v>84.8</c:v>
                </c:pt>
                <c:pt idx="651">
                  <c:v>84.8</c:v>
                </c:pt>
                <c:pt idx="652">
                  <c:v>84.8</c:v>
                </c:pt>
                <c:pt idx="653">
                  <c:v>84.8</c:v>
                </c:pt>
                <c:pt idx="654">
                  <c:v>84.8</c:v>
                </c:pt>
                <c:pt idx="655">
                  <c:v>84.7</c:v>
                </c:pt>
                <c:pt idx="656">
                  <c:v>84.7</c:v>
                </c:pt>
                <c:pt idx="657">
                  <c:v>84.7</c:v>
                </c:pt>
                <c:pt idx="658">
                  <c:v>84.6</c:v>
                </c:pt>
                <c:pt idx="659">
                  <c:v>84.5</c:v>
                </c:pt>
                <c:pt idx="660">
                  <c:v>84.5</c:v>
                </c:pt>
                <c:pt idx="661">
                  <c:v>84.4</c:v>
                </c:pt>
                <c:pt idx="662">
                  <c:v>84.4</c:v>
                </c:pt>
                <c:pt idx="663">
                  <c:v>84.5</c:v>
                </c:pt>
                <c:pt idx="664">
                  <c:v>84.5</c:v>
                </c:pt>
                <c:pt idx="665">
                  <c:v>84.4</c:v>
                </c:pt>
                <c:pt idx="666">
                  <c:v>84.5</c:v>
                </c:pt>
                <c:pt idx="667">
                  <c:v>84.5</c:v>
                </c:pt>
                <c:pt idx="668">
                  <c:v>84.5</c:v>
                </c:pt>
                <c:pt idx="669">
                  <c:v>84.6</c:v>
                </c:pt>
                <c:pt idx="670">
                  <c:v>84.6</c:v>
                </c:pt>
                <c:pt idx="671">
                  <c:v>84.6</c:v>
                </c:pt>
                <c:pt idx="672">
                  <c:v>84.6</c:v>
                </c:pt>
                <c:pt idx="673">
                  <c:v>84.6</c:v>
                </c:pt>
                <c:pt idx="674">
                  <c:v>84.6</c:v>
                </c:pt>
                <c:pt idx="675">
                  <c:v>84.6</c:v>
                </c:pt>
                <c:pt idx="676">
                  <c:v>84.6</c:v>
                </c:pt>
                <c:pt idx="677">
                  <c:v>84.5</c:v>
                </c:pt>
                <c:pt idx="678">
                  <c:v>84.6</c:v>
                </c:pt>
                <c:pt idx="679">
                  <c:v>84.5</c:v>
                </c:pt>
                <c:pt idx="680">
                  <c:v>84.5</c:v>
                </c:pt>
                <c:pt idx="681">
                  <c:v>84.5</c:v>
                </c:pt>
                <c:pt idx="682">
                  <c:v>84.5</c:v>
                </c:pt>
                <c:pt idx="683">
                  <c:v>84.5</c:v>
                </c:pt>
                <c:pt idx="684">
                  <c:v>84.4</c:v>
                </c:pt>
                <c:pt idx="685">
                  <c:v>84.4</c:v>
                </c:pt>
                <c:pt idx="686">
                  <c:v>84.4</c:v>
                </c:pt>
                <c:pt idx="687">
                  <c:v>84.4</c:v>
                </c:pt>
                <c:pt idx="688">
                  <c:v>84.4</c:v>
                </c:pt>
                <c:pt idx="689">
                  <c:v>84.3</c:v>
                </c:pt>
                <c:pt idx="690">
                  <c:v>84.3</c:v>
                </c:pt>
                <c:pt idx="691">
                  <c:v>84.4</c:v>
                </c:pt>
                <c:pt idx="692">
                  <c:v>84.3</c:v>
                </c:pt>
                <c:pt idx="693">
                  <c:v>84.3</c:v>
                </c:pt>
                <c:pt idx="694">
                  <c:v>84.3</c:v>
                </c:pt>
                <c:pt idx="695">
                  <c:v>84.3</c:v>
                </c:pt>
                <c:pt idx="696">
                  <c:v>84.4</c:v>
                </c:pt>
                <c:pt idx="697">
                  <c:v>84.4</c:v>
                </c:pt>
                <c:pt idx="698">
                  <c:v>84.4</c:v>
                </c:pt>
                <c:pt idx="699">
                  <c:v>84.4</c:v>
                </c:pt>
                <c:pt idx="700">
                  <c:v>84.5</c:v>
                </c:pt>
                <c:pt idx="701">
                  <c:v>84.5</c:v>
                </c:pt>
                <c:pt idx="702">
                  <c:v>84.5</c:v>
                </c:pt>
                <c:pt idx="703">
                  <c:v>84.6</c:v>
                </c:pt>
                <c:pt idx="704">
                  <c:v>84.7</c:v>
                </c:pt>
                <c:pt idx="705">
                  <c:v>84.7</c:v>
                </c:pt>
                <c:pt idx="706">
                  <c:v>84.8</c:v>
                </c:pt>
                <c:pt idx="707">
                  <c:v>84.9</c:v>
                </c:pt>
                <c:pt idx="708">
                  <c:v>84.9</c:v>
                </c:pt>
                <c:pt idx="709">
                  <c:v>85</c:v>
                </c:pt>
                <c:pt idx="710">
                  <c:v>85.1</c:v>
                </c:pt>
                <c:pt idx="711">
                  <c:v>85.2</c:v>
                </c:pt>
                <c:pt idx="712">
                  <c:v>85.3</c:v>
                </c:pt>
                <c:pt idx="713">
                  <c:v>85.4</c:v>
                </c:pt>
                <c:pt idx="714">
                  <c:v>85.4</c:v>
                </c:pt>
                <c:pt idx="715">
                  <c:v>85.5</c:v>
                </c:pt>
                <c:pt idx="716">
                  <c:v>85.5</c:v>
                </c:pt>
                <c:pt idx="717">
                  <c:v>85.6</c:v>
                </c:pt>
                <c:pt idx="718">
                  <c:v>85.7</c:v>
                </c:pt>
                <c:pt idx="719">
                  <c:v>85.7</c:v>
                </c:pt>
                <c:pt idx="720">
                  <c:v>85.7</c:v>
                </c:pt>
                <c:pt idx="721">
                  <c:v>85.8</c:v>
                </c:pt>
                <c:pt idx="722">
                  <c:v>85.7</c:v>
                </c:pt>
                <c:pt idx="723">
                  <c:v>85.8</c:v>
                </c:pt>
                <c:pt idx="724">
                  <c:v>85.7</c:v>
                </c:pt>
                <c:pt idx="725">
                  <c:v>85.8</c:v>
                </c:pt>
                <c:pt idx="726">
                  <c:v>85.7</c:v>
                </c:pt>
                <c:pt idx="727">
                  <c:v>85.7</c:v>
                </c:pt>
                <c:pt idx="728">
                  <c:v>85.7</c:v>
                </c:pt>
                <c:pt idx="729">
                  <c:v>85.7</c:v>
                </c:pt>
                <c:pt idx="730">
                  <c:v>85.6</c:v>
                </c:pt>
                <c:pt idx="731">
                  <c:v>85.6</c:v>
                </c:pt>
                <c:pt idx="732">
                  <c:v>85.6</c:v>
                </c:pt>
                <c:pt idx="733">
                  <c:v>85.6</c:v>
                </c:pt>
                <c:pt idx="734">
                  <c:v>85.5</c:v>
                </c:pt>
                <c:pt idx="735">
                  <c:v>85.5</c:v>
                </c:pt>
                <c:pt idx="736">
                  <c:v>85.5</c:v>
                </c:pt>
                <c:pt idx="737">
                  <c:v>85.5</c:v>
                </c:pt>
                <c:pt idx="738">
                  <c:v>85.5</c:v>
                </c:pt>
                <c:pt idx="739">
                  <c:v>85.5</c:v>
                </c:pt>
                <c:pt idx="740">
                  <c:v>85.4</c:v>
                </c:pt>
                <c:pt idx="741">
                  <c:v>85.5</c:v>
                </c:pt>
                <c:pt idx="742">
                  <c:v>85.5</c:v>
                </c:pt>
                <c:pt idx="743">
                  <c:v>85.5</c:v>
                </c:pt>
                <c:pt idx="744">
                  <c:v>85.5</c:v>
                </c:pt>
                <c:pt idx="745">
                  <c:v>85.6</c:v>
                </c:pt>
                <c:pt idx="746">
                  <c:v>85.6</c:v>
                </c:pt>
                <c:pt idx="747">
                  <c:v>85.7</c:v>
                </c:pt>
                <c:pt idx="748">
                  <c:v>85.7</c:v>
                </c:pt>
                <c:pt idx="749">
                  <c:v>85.8</c:v>
                </c:pt>
                <c:pt idx="750">
                  <c:v>85.9</c:v>
                </c:pt>
                <c:pt idx="751">
                  <c:v>85.9</c:v>
                </c:pt>
                <c:pt idx="752">
                  <c:v>86</c:v>
                </c:pt>
                <c:pt idx="753">
                  <c:v>86.1</c:v>
                </c:pt>
                <c:pt idx="754">
                  <c:v>86.1</c:v>
                </c:pt>
                <c:pt idx="755">
                  <c:v>86.2</c:v>
                </c:pt>
                <c:pt idx="756">
                  <c:v>86.2</c:v>
                </c:pt>
                <c:pt idx="757">
                  <c:v>86.1</c:v>
                </c:pt>
                <c:pt idx="758">
                  <c:v>86.2</c:v>
                </c:pt>
                <c:pt idx="759">
                  <c:v>86.1</c:v>
                </c:pt>
                <c:pt idx="760">
                  <c:v>86.1</c:v>
                </c:pt>
                <c:pt idx="761">
                  <c:v>86.1</c:v>
                </c:pt>
                <c:pt idx="762">
                  <c:v>86.1</c:v>
                </c:pt>
                <c:pt idx="763">
                  <c:v>86.1</c:v>
                </c:pt>
                <c:pt idx="764">
                  <c:v>86.1</c:v>
                </c:pt>
                <c:pt idx="765">
                  <c:v>86.1</c:v>
                </c:pt>
                <c:pt idx="766">
                  <c:v>86.1</c:v>
                </c:pt>
                <c:pt idx="767">
                  <c:v>86.1</c:v>
                </c:pt>
                <c:pt idx="768">
                  <c:v>86.2</c:v>
                </c:pt>
                <c:pt idx="769">
                  <c:v>86.3</c:v>
                </c:pt>
                <c:pt idx="770">
                  <c:v>86.3</c:v>
                </c:pt>
                <c:pt idx="771">
                  <c:v>86.4</c:v>
                </c:pt>
                <c:pt idx="772">
                  <c:v>86.4</c:v>
                </c:pt>
                <c:pt idx="773">
                  <c:v>86.5</c:v>
                </c:pt>
                <c:pt idx="774">
                  <c:v>86.5</c:v>
                </c:pt>
                <c:pt idx="775">
                  <c:v>86.6</c:v>
                </c:pt>
                <c:pt idx="776">
                  <c:v>86.6</c:v>
                </c:pt>
                <c:pt idx="777">
                  <c:v>86.6</c:v>
                </c:pt>
                <c:pt idx="778">
                  <c:v>86.7</c:v>
                </c:pt>
                <c:pt idx="779">
                  <c:v>86.8</c:v>
                </c:pt>
                <c:pt idx="780">
                  <c:v>86.9</c:v>
                </c:pt>
                <c:pt idx="781">
                  <c:v>86.9</c:v>
                </c:pt>
                <c:pt idx="782">
                  <c:v>86.9</c:v>
                </c:pt>
                <c:pt idx="783">
                  <c:v>86.9</c:v>
                </c:pt>
                <c:pt idx="784">
                  <c:v>86.9</c:v>
                </c:pt>
                <c:pt idx="785">
                  <c:v>86.9</c:v>
                </c:pt>
                <c:pt idx="786">
                  <c:v>86.9</c:v>
                </c:pt>
                <c:pt idx="787">
                  <c:v>87</c:v>
                </c:pt>
                <c:pt idx="788">
                  <c:v>87</c:v>
                </c:pt>
                <c:pt idx="789">
                  <c:v>87</c:v>
                </c:pt>
                <c:pt idx="790">
                  <c:v>86.9</c:v>
                </c:pt>
                <c:pt idx="791">
                  <c:v>86.9</c:v>
                </c:pt>
                <c:pt idx="792">
                  <c:v>86.9</c:v>
                </c:pt>
                <c:pt idx="793">
                  <c:v>86.9</c:v>
                </c:pt>
                <c:pt idx="794">
                  <c:v>86.9</c:v>
                </c:pt>
                <c:pt idx="795">
                  <c:v>86.8</c:v>
                </c:pt>
                <c:pt idx="796">
                  <c:v>86.8</c:v>
                </c:pt>
                <c:pt idx="797">
                  <c:v>86.8</c:v>
                </c:pt>
                <c:pt idx="798">
                  <c:v>86.8</c:v>
                </c:pt>
                <c:pt idx="799">
                  <c:v>86.8</c:v>
                </c:pt>
                <c:pt idx="800">
                  <c:v>86.8</c:v>
                </c:pt>
                <c:pt idx="801">
                  <c:v>86.7</c:v>
                </c:pt>
                <c:pt idx="802">
                  <c:v>86.7</c:v>
                </c:pt>
                <c:pt idx="803">
                  <c:v>86.7</c:v>
                </c:pt>
                <c:pt idx="804">
                  <c:v>86.7</c:v>
                </c:pt>
                <c:pt idx="805">
                  <c:v>86.8</c:v>
                </c:pt>
                <c:pt idx="806">
                  <c:v>86.8</c:v>
                </c:pt>
                <c:pt idx="807">
                  <c:v>86.8</c:v>
                </c:pt>
                <c:pt idx="808">
                  <c:v>86.8</c:v>
                </c:pt>
                <c:pt idx="809">
                  <c:v>86.8</c:v>
                </c:pt>
                <c:pt idx="810">
                  <c:v>86.8</c:v>
                </c:pt>
                <c:pt idx="811">
                  <c:v>86.8</c:v>
                </c:pt>
                <c:pt idx="812">
                  <c:v>86.9</c:v>
                </c:pt>
                <c:pt idx="813">
                  <c:v>86.9</c:v>
                </c:pt>
                <c:pt idx="814">
                  <c:v>86.9</c:v>
                </c:pt>
                <c:pt idx="815">
                  <c:v>86.9</c:v>
                </c:pt>
                <c:pt idx="816">
                  <c:v>86.9</c:v>
                </c:pt>
                <c:pt idx="817">
                  <c:v>87</c:v>
                </c:pt>
                <c:pt idx="818">
                  <c:v>87</c:v>
                </c:pt>
                <c:pt idx="819">
                  <c:v>87</c:v>
                </c:pt>
                <c:pt idx="820">
                  <c:v>87.1</c:v>
                </c:pt>
                <c:pt idx="821">
                  <c:v>87.1</c:v>
                </c:pt>
                <c:pt idx="822">
                  <c:v>87.1</c:v>
                </c:pt>
                <c:pt idx="823">
                  <c:v>87</c:v>
                </c:pt>
                <c:pt idx="824">
                  <c:v>87</c:v>
                </c:pt>
                <c:pt idx="825">
                  <c:v>87.1</c:v>
                </c:pt>
                <c:pt idx="826">
                  <c:v>87.1</c:v>
                </c:pt>
                <c:pt idx="827">
                  <c:v>87</c:v>
                </c:pt>
                <c:pt idx="828">
                  <c:v>87</c:v>
                </c:pt>
                <c:pt idx="829">
                  <c:v>87</c:v>
                </c:pt>
                <c:pt idx="830">
                  <c:v>87</c:v>
                </c:pt>
                <c:pt idx="831">
                  <c:v>87</c:v>
                </c:pt>
                <c:pt idx="832">
                  <c:v>87</c:v>
                </c:pt>
                <c:pt idx="833">
                  <c:v>87</c:v>
                </c:pt>
                <c:pt idx="834">
                  <c:v>87</c:v>
                </c:pt>
                <c:pt idx="835">
                  <c:v>87</c:v>
                </c:pt>
                <c:pt idx="836">
                  <c:v>87</c:v>
                </c:pt>
                <c:pt idx="837">
                  <c:v>87</c:v>
                </c:pt>
                <c:pt idx="838">
                  <c:v>87</c:v>
                </c:pt>
                <c:pt idx="839">
                  <c:v>87</c:v>
                </c:pt>
                <c:pt idx="840">
                  <c:v>87</c:v>
                </c:pt>
                <c:pt idx="841">
                  <c:v>87</c:v>
                </c:pt>
                <c:pt idx="842">
                  <c:v>87</c:v>
                </c:pt>
                <c:pt idx="843">
                  <c:v>87</c:v>
                </c:pt>
                <c:pt idx="844">
                  <c:v>87</c:v>
                </c:pt>
                <c:pt idx="845">
                  <c:v>87</c:v>
                </c:pt>
                <c:pt idx="846">
                  <c:v>87</c:v>
                </c:pt>
                <c:pt idx="847">
                  <c:v>87</c:v>
                </c:pt>
                <c:pt idx="848">
                  <c:v>87</c:v>
                </c:pt>
                <c:pt idx="849">
                  <c:v>87.1</c:v>
                </c:pt>
                <c:pt idx="850">
                  <c:v>87.1</c:v>
                </c:pt>
                <c:pt idx="851">
                  <c:v>87.1</c:v>
                </c:pt>
                <c:pt idx="852">
                  <c:v>87.1</c:v>
                </c:pt>
                <c:pt idx="853">
                  <c:v>87.2</c:v>
                </c:pt>
                <c:pt idx="854">
                  <c:v>87.2</c:v>
                </c:pt>
                <c:pt idx="855">
                  <c:v>87.2</c:v>
                </c:pt>
                <c:pt idx="856">
                  <c:v>87.2</c:v>
                </c:pt>
                <c:pt idx="857">
                  <c:v>87.2</c:v>
                </c:pt>
                <c:pt idx="858">
                  <c:v>87.2</c:v>
                </c:pt>
                <c:pt idx="859">
                  <c:v>87.2</c:v>
                </c:pt>
                <c:pt idx="860">
                  <c:v>87.2</c:v>
                </c:pt>
                <c:pt idx="861">
                  <c:v>87.2</c:v>
                </c:pt>
                <c:pt idx="862">
                  <c:v>87.2</c:v>
                </c:pt>
                <c:pt idx="863">
                  <c:v>87.2</c:v>
                </c:pt>
                <c:pt idx="864">
                  <c:v>87.2</c:v>
                </c:pt>
                <c:pt idx="865">
                  <c:v>87.2</c:v>
                </c:pt>
                <c:pt idx="866">
                  <c:v>87.3</c:v>
                </c:pt>
                <c:pt idx="867">
                  <c:v>87.3</c:v>
                </c:pt>
                <c:pt idx="868">
                  <c:v>87.3</c:v>
                </c:pt>
                <c:pt idx="869">
                  <c:v>87.2</c:v>
                </c:pt>
                <c:pt idx="870">
                  <c:v>87.2</c:v>
                </c:pt>
                <c:pt idx="871">
                  <c:v>87.2</c:v>
                </c:pt>
                <c:pt idx="872">
                  <c:v>87.2</c:v>
                </c:pt>
                <c:pt idx="873">
                  <c:v>87.2</c:v>
                </c:pt>
                <c:pt idx="874">
                  <c:v>87.2</c:v>
                </c:pt>
                <c:pt idx="875">
                  <c:v>87.2</c:v>
                </c:pt>
                <c:pt idx="876">
                  <c:v>87.1</c:v>
                </c:pt>
                <c:pt idx="877">
                  <c:v>87.1</c:v>
                </c:pt>
                <c:pt idx="878">
                  <c:v>87.1</c:v>
                </c:pt>
                <c:pt idx="879">
                  <c:v>87.1</c:v>
                </c:pt>
                <c:pt idx="880">
                  <c:v>87</c:v>
                </c:pt>
                <c:pt idx="881">
                  <c:v>87</c:v>
                </c:pt>
                <c:pt idx="882">
                  <c:v>87.1</c:v>
                </c:pt>
                <c:pt idx="883">
                  <c:v>87.1</c:v>
                </c:pt>
                <c:pt idx="884">
                  <c:v>87.2</c:v>
                </c:pt>
                <c:pt idx="885">
                  <c:v>87.1</c:v>
                </c:pt>
                <c:pt idx="886">
                  <c:v>87.1</c:v>
                </c:pt>
                <c:pt idx="887">
                  <c:v>87.2</c:v>
                </c:pt>
                <c:pt idx="888">
                  <c:v>87.2</c:v>
                </c:pt>
                <c:pt idx="889">
                  <c:v>87.3</c:v>
                </c:pt>
                <c:pt idx="890">
                  <c:v>87.3</c:v>
                </c:pt>
                <c:pt idx="891">
                  <c:v>87.3</c:v>
                </c:pt>
                <c:pt idx="892">
                  <c:v>87.3</c:v>
                </c:pt>
                <c:pt idx="893">
                  <c:v>87.4</c:v>
                </c:pt>
                <c:pt idx="894">
                  <c:v>87.4</c:v>
                </c:pt>
                <c:pt idx="895">
                  <c:v>87.4</c:v>
                </c:pt>
                <c:pt idx="896">
                  <c:v>87.4</c:v>
                </c:pt>
                <c:pt idx="897">
                  <c:v>87.5</c:v>
                </c:pt>
                <c:pt idx="898">
                  <c:v>87.5</c:v>
                </c:pt>
                <c:pt idx="899">
                  <c:v>87.5</c:v>
                </c:pt>
                <c:pt idx="900">
                  <c:v>87.5</c:v>
                </c:pt>
                <c:pt idx="901">
                  <c:v>87.6</c:v>
                </c:pt>
                <c:pt idx="902">
                  <c:v>87.6</c:v>
                </c:pt>
                <c:pt idx="903">
                  <c:v>87.6</c:v>
                </c:pt>
                <c:pt idx="904">
                  <c:v>87.6</c:v>
                </c:pt>
                <c:pt idx="905">
                  <c:v>87.6</c:v>
                </c:pt>
                <c:pt idx="906">
                  <c:v>87.6</c:v>
                </c:pt>
                <c:pt idx="907">
                  <c:v>87.6</c:v>
                </c:pt>
                <c:pt idx="908">
                  <c:v>87.6</c:v>
                </c:pt>
                <c:pt idx="909">
                  <c:v>87.6</c:v>
                </c:pt>
                <c:pt idx="910">
                  <c:v>87.6</c:v>
                </c:pt>
                <c:pt idx="911">
                  <c:v>87.5</c:v>
                </c:pt>
                <c:pt idx="912">
                  <c:v>87.5</c:v>
                </c:pt>
                <c:pt idx="913">
                  <c:v>87.5</c:v>
                </c:pt>
                <c:pt idx="914">
                  <c:v>87.6</c:v>
                </c:pt>
                <c:pt idx="915">
                  <c:v>87.5</c:v>
                </c:pt>
                <c:pt idx="916">
                  <c:v>87.6</c:v>
                </c:pt>
                <c:pt idx="917">
                  <c:v>87.6</c:v>
                </c:pt>
                <c:pt idx="918">
                  <c:v>87.6</c:v>
                </c:pt>
                <c:pt idx="919">
                  <c:v>87.6</c:v>
                </c:pt>
                <c:pt idx="920">
                  <c:v>87.6</c:v>
                </c:pt>
                <c:pt idx="921">
                  <c:v>87.6</c:v>
                </c:pt>
                <c:pt idx="922">
                  <c:v>87.6</c:v>
                </c:pt>
                <c:pt idx="923">
                  <c:v>87.6</c:v>
                </c:pt>
                <c:pt idx="924">
                  <c:v>87.6</c:v>
                </c:pt>
                <c:pt idx="925">
                  <c:v>87.6</c:v>
                </c:pt>
                <c:pt idx="926">
                  <c:v>87.6</c:v>
                </c:pt>
                <c:pt idx="927">
                  <c:v>87.6</c:v>
                </c:pt>
                <c:pt idx="928">
                  <c:v>87.6</c:v>
                </c:pt>
                <c:pt idx="929">
                  <c:v>87.5</c:v>
                </c:pt>
                <c:pt idx="930">
                  <c:v>87.5</c:v>
                </c:pt>
                <c:pt idx="931">
                  <c:v>87.5</c:v>
                </c:pt>
                <c:pt idx="932">
                  <c:v>87.6</c:v>
                </c:pt>
                <c:pt idx="933">
                  <c:v>87.5</c:v>
                </c:pt>
                <c:pt idx="934">
                  <c:v>87.6</c:v>
                </c:pt>
                <c:pt idx="935">
                  <c:v>87.6</c:v>
                </c:pt>
                <c:pt idx="936">
                  <c:v>87.6</c:v>
                </c:pt>
                <c:pt idx="937">
                  <c:v>87.6</c:v>
                </c:pt>
                <c:pt idx="938">
                  <c:v>87.6</c:v>
                </c:pt>
                <c:pt idx="939">
                  <c:v>87.6</c:v>
                </c:pt>
                <c:pt idx="940">
                  <c:v>87.6</c:v>
                </c:pt>
                <c:pt idx="941">
                  <c:v>87.6</c:v>
                </c:pt>
                <c:pt idx="942">
                  <c:v>87.6</c:v>
                </c:pt>
                <c:pt idx="943">
                  <c:v>87.6</c:v>
                </c:pt>
                <c:pt idx="944">
                  <c:v>87.6</c:v>
                </c:pt>
                <c:pt idx="945">
                  <c:v>87.6</c:v>
                </c:pt>
                <c:pt idx="946">
                  <c:v>87.6</c:v>
                </c:pt>
                <c:pt idx="947">
                  <c:v>87.6</c:v>
                </c:pt>
                <c:pt idx="948">
                  <c:v>87.7</c:v>
                </c:pt>
                <c:pt idx="949">
                  <c:v>87.7</c:v>
                </c:pt>
                <c:pt idx="950">
                  <c:v>87.7</c:v>
                </c:pt>
                <c:pt idx="951">
                  <c:v>87.7</c:v>
                </c:pt>
                <c:pt idx="952">
                  <c:v>87.7</c:v>
                </c:pt>
                <c:pt idx="953">
                  <c:v>87.7</c:v>
                </c:pt>
                <c:pt idx="954">
                  <c:v>87.8</c:v>
                </c:pt>
                <c:pt idx="955">
                  <c:v>87.7</c:v>
                </c:pt>
                <c:pt idx="956">
                  <c:v>87.7</c:v>
                </c:pt>
                <c:pt idx="957">
                  <c:v>87.7</c:v>
                </c:pt>
                <c:pt idx="958">
                  <c:v>87.7</c:v>
                </c:pt>
                <c:pt idx="959">
                  <c:v>87.6</c:v>
                </c:pt>
                <c:pt idx="960">
                  <c:v>87.7</c:v>
                </c:pt>
                <c:pt idx="961">
                  <c:v>87.6</c:v>
                </c:pt>
                <c:pt idx="962">
                  <c:v>87.6</c:v>
                </c:pt>
                <c:pt idx="963">
                  <c:v>87.6</c:v>
                </c:pt>
                <c:pt idx="964">
                  <c:v>87.6</c:v>
                </c:pt>
                <c:pt idx="965">
                  <c:v>87.6</c:v>
                </c:pt>
                <c:pt idx="966">
                  <c:v>87.5</c:v>
                </c:pt>
                <c:pt idx="967">
                  <c:v>87.5</c:v>
                </c:pt>
                <c:pt idx="968">
                  <c:v>87.6</c:v>
                </c:pt>
                <c:pt idx="969">
                  <c:v>87.6</c:v>
                </c:pt>
                <c:pt idx="970">
                  <c:v>87.5</c:v>
                </c:pt>
                <c:pt idx="971">
                  <c:v>87.5</c:v>
                </c:pt>
                <c:pt idx="972">
                  <c:v>87.6</c:v>
                </c:pt>
                <c:pt idx="973">
                  <c:v>87.6</c:v>
                </c:pt>
                <c:pt idx="974">
                  <c:v>87.7</c:v>
                </c:pt>
                <c:pt idx="975">
                  <c:v>87.7</c:v>
                </c:pt>
                <c:pt idx="976">
                  <c:v>87.6</c:v>
                </c:pt>
                <c:pt idx="977">
                  <c:v>87.6</c:v>
                </c:pt>
                <c:pt idx="978">
                  <c:v>87.7</c:v>
                </c:pt>
                <c:pt idx="979">
                  <c:v>87.7</c:v>
                </c:pt>
                <c:pt idx="980">
                  <c:v>87.5</c:v>
                </c:pt>
                <c:pt idx="981">
                  <c:v>87.4</c:v>
                </c:pt>
                <c:pt idx="982">
                  <c:v>87.6</c:v>
                </c:pt>
                <c:pt idx="983">
                  <c:v>87.6</c:v>
                </c:pt>
                <c:pt idx="984">
                  <c:v>87.5</c:v>
                </c:pt>
                <c:pt idx="985">
                  <c:v>87.4</c:v>
                </c:pt>
                <c:pt idx="986">
                  <c:v>87.3</c:v>
                </c:pt>
                <c:pt idx="987">
                  <c:v>87.2</c:v>
                </c:pt>
                <c:pt idx="988">
                  <c:v>87.2</c:v>
                </c:pt>
                <c:pt idx="989">
                  <c:v>87.2</c:v>
                </c:pt>
                <c:pt idx="990">
                  <c:v>87.2</c:v>
                </c:pt>
                <c:pt idx="991">
                  <c:v>87.3</c:v>
                </c:pt>
                <c:pt idx="992">
                  <c:v>87.3</c:v>
                </c:pt>
                <c:pt idx="993">
                  <c:v>87.3</c:v>
                </c:pt>
                <c:pt idx="994">
                  <c:v>87.3</c:v>
                </c:pt>
                <c:pt idx="995">
                  <c:v>87.4</c:v>
                </c:pt>
                <c:pt idx="996">
                  <c:v>87.4</c:v>
                </c:pt>
                <c:pt idx="997">
                  <c:v>87.4</c:v>
                </c:pt>
                <c:pt idx="998">
                  <c:v>87.4</c:v>
                </c:pt>
                <c:pt idx="999">
                  <c:v>87.5</c:v>
                </c:pt>
                <c:pt idx="1000">
                  <c:v>87.5</c:v>
                </c:pt>
                <c:pt idx="1001">
                  <c:v>87.5</c:v>
                </c:pt>
                <c:pt idx="1002">
                  <c:v>87.5</c:v>
                </c:pt>
                <c:pt idx="1003">
                  <c:v>87.5</c:v>
                </c:pt>
                <c:pt idx="1004">
                  <c:v>87.5</c:v>
                </c:pt>
                <c:pt idx="1005">
                  <c:v>87.5</c:v>
                </c:pt>
                <c:pt idx="1006">
                  <c:v>87.7</c:v>
                </c:pt>
                <c:pt idx="1007">
                  <c:v>87.9</c:v>
                </c:pt>
                <c:pt idx="1008">
                  <c:v>87.9</c:v>
                </c:pt>
                <c:pt idx="1009">
                  <c:v>87.9</c:v>
                </c:pt>
                <c:pt idx="1010">
                  <c:v>87.9</c:v>
                </c:pt>
                <c:pt idx="1011">
                  <c:v>88</c:v>
                </c:pt>
                <c:pt idx="1012">
                  <c:v>87.7</c:v>
                </c:pt>
                <c:pt idx="1013">
                  <c:v>87.6</c:v>
                </c:pt>
                <c:pt idx="1014">
                  <c:v>87.7</c:v>
                </c:pt>
                <c:pt idx="1015">
                  <c:v>87.8</c:v>
                </c:pt>
                <c:pt idx="1016">
                  <c:v>87.9</c:v>
                </c:pt>
                <c:pt idx="1017">
                  <c:v>87.8</c:v>
                </c:pt>
                <c:pt idx="1018">
                  <c:v>87.9</c:v>
                </c:pt>
                <c:pt idx="1019">
                  <c:v>87.8</c:v>
                </c:pt>
                <c:pt idx="1020">
                  <c:v>87.9</c:v>
                </c:pt>
                <c:pt idx="1021">
                  <c:v>87.8</c:v>
                </c:pt>
                <c:pt idx="1022">
                  <c:v>87.8</c:v>
                </c:pt>
                <c:pt idx="1023">
                  <c:v>87.8</c:v>
                </c:pt>
                <c:pt idx="1024">
                  <c:v>87.8</c:v>
                </c:pt>
                <c:pt idx="1025">
                  <c:v>87.7</c:v>
                </c:pt>
                <c:pt idx="1026">
                  <c:v>87.8</c:v>
                </c:pt>
                <c:pt idx="1027">
                  <c:v>87.5</c:v>
                </c:pt>
                <c:pt idx="1028">
                  <c:v>87.1</c:v>
                </c:pt>
                <c:pt idx="1029">
                  <c:v>87.1</c:v>
                </c:pt>
                <c:pt idx="1030">
                  <c:v>87.1</c:v>
                </c:pt>
                <c:pt idx="1031">
                  <c:v>87.2</c:v>
                </c:pt>
                <c:pt idx="1032">
                  <c:v>87.2</c:v>
                </c:pt>
                <c:pt idx="1033">
                  <c:v>87.3</c:v>
                </c:pt>
                <c:pt idx="1034">
                  <c:v>87.7</c:v>
                </c:pt>
                <c:pt idx="1035">
                  <c:v>87.7</c:v>
                </c:pt>
                <c:pt idx="1036">
                  <c:v>87.7</c:v>
                </c:pt>
                <c:pt idx="1037">
                  <c:v>87.8</c:v>
                </c:pt>
                <c:pt idx="1038">
                  <c:v>87.4</c:v>
                </c:pt>
                <c:pt idx="1039">
                  <c:v>87.4</c:v>
                </c:pt>
                <c:pt idx="1040">
                  <c:v>87.4</c:v>
                </c:pt>
                <c:pt idx="1041">
                  <c:v>87.3</c:v>
                </c:pt>
                <c:pt idx="1042">
                  <c:v>87.4</c:v>
                </c:pt>
                <c:pt idx="1043">
                  <c:v>87.4</c:v>
                </c:pt>
                <c:pt idx="1044">
                  <c:v>87.4</c:v>
                </c:pt>
                <c:pt idx="1045">
                  <c:v>87.5</c:v>
                </c:pt>
                <c:pt idx="1046">
                  <c:v>87.5</c:v>
                </c:pt>
                <c:pt idx="1047">
                  <c:v>87.6</c:v>
                </c:pt>
                <c:pt idx="1048">
                  <c:v>87.6</c:v>
                </c:pt>
                <c:pt idx="1049">
                  <c:v>87.6</c:v>
                </c:pt>
                <c:pt idx="1050">
                  <c:v>87.7</c:v>
                </c:pt>
                <c:pt idx="1051">
                  <c:v>87.7</c:v>
                </c:pt>
                <c:pt idx="1052">
                  <c:v>87.7</c:v>
                </c:pt>
                <c:pt idx="1053">
                  <c:v>87.7</c:v>
                </c:pt>
                <c:pt idx="1054">
                  <c:v>87.8</c:v>
                </c:pt>
                <c:pt idx="1055">
                  <c:v>87.8</c:v>
                </c:pt>
                <c:pt idx="1056">
                  <c:v>87.8</c:v>
                </c:pt>
                <c:pt idx="1057">
                  <c:v>87.9</c:v>
                </c:pt>
                <c:pt idx="1058">
                  <c:v>87.9</c:v>
                </c:pt>
                <c:pt idx="1059">
                  <c:v>87.9</c:v>
                </c:pt>
                <c:pt idx="1060">
                  <c:v>87.9</c:v>
                </c:pt>
                <c:pt idx="1061">
                  <c:v>87.9</c:v>
                </c:pt>
                <c:pt idx="1062">
                  <c:v>87.9</c:v>
                </c:pt>
                <c:pt idx="1063">
                  <c:v>87.8</c:v>
                </c:pt>
                <c:pt idx="1064">
                  <c:v>87.9</c:v>
                </c:pt>
                <c:pt idx="1065">
                  <c:v>87.9</c:v>
                </c:pt>
                <c:pt idx="1066">
                  <c:v>87.9</c:v>
                </c:pt>
                <c:pt idx="1067">
                  <c:v>87.9</c:v>
                </c:pt>
                <c:pt idx="1068">
                  <c:v>87.9</c:v>
                </c:pt>
                <c:pt idx="1069">
                  <c:v>87.9</c:v>
                </c:pt>
                <c:pt idx="1070">
                  <c:v>87.9</c:v>
                </c:pt>
                <c:pt idx="1071">
                  <c:v>88</c:v>
                </c:pt>
                <c:pt idx="1072">
                  <c:v>88</c:v>
                </c:pt>
                <c:pt idx="1073">
                  <c:v>88</c:v>
                </c:pt>
                <c:pt idx="1074">
                  <c:v>88</c:v>
                </c:pt>
                <c:pt idx="1075">
                  <c:v>88</c:v>
                </c:pt>
                <c:pt idx="1076">
                  <c:v>87.9</c:v>
                </c:pt>
                <c:pt idx="1077">
                  <c:v>87.9</c:v>
                </c:pt>
                <c:pt idx="1078">
                  <c:v>87.9</c:v>
                </c:pt>
                <c:pt idx="1079">
                  <c:v>87.9</c:v>
                </c:pt>
                <c:pt idx="1080">
                  <c:v>87.8</c:v>
                </c:pt>
                <c:pt idx="1081">
                  <c:v>87.8</c:v>
                </c:pt>
                <c:pt idx="1082">
                  <c:v>87.8</c:v>
                </c:pt>
                <c:pt idx="1083">
                  <c:v>87.8</c:v>
                </c:pt>
                <c:pt idx="1084">
                  <c:v>87.8</c:v>
                </c:pt>
                <c:pt idx="1085">
                  <c:v>87.8</c:v>
                </c:pt>
                <c:pt idx="1086">
                  <c:v>87.7</c:v>
                </c:pt>
                <c:pt idx="1087">
                  <c:v>87.7</c:v>
                </c:pt>
                <c:pt idx="1088">
                  <c:v>87.8</c:v>
                </c:pt>
                <c:pt idx="1089">
                  <c:v>87.7</c:v>
                </c:pt>
                <c:pt idx="1090">
                  <c:v>87.7</c:v>
                </c:pt>
                <c:pt idx="1091">
                  <c:v>87.7</c:v>
                </c:pt>
                <c:pt idx="1092">
                  <c:v>87.7</c:v>
                </c:pt>
                <c:pt idx="1093">
                  <c:v>87.6</c:v>
                </c:pt>
                <c:pt idx="1094">
                  <c:v>87.6</c:v>
                </c:pt>
                <c:pt idx="1095">
                  <c:v>87.6</c:v>
                </c:pt>
                <c:pt idx="1096">
                  <c:v>87.6</c:v>
                </c:pt>
                <c:pt idx="1097">
                  <c:v>87.6</c:v>
                </c:pt>
                <c:pt idx="1098">
                  <c:v>87.6</c:v>
                </c:pt>
                <c:pt idx="1099">
                  <c:v>87.5</c:v>
                </c:pt>
                <c:pt idx="1100">
                  <c:v>87.5</c:v>
                </c:pt>
                <c:pt idx="1101">
                  <c:v>87.5</c:v>
                </c:pt>
                <c:pt idx="1102">
                  <c:v>87.4</c:v>
                </c:pt>
                <c:pt idx="1103">
                  <c:v>87.4</c:v>
                </c:pt>
                <c:pt idx="1104">
                  <c:v>87.5</c:v>
                </c:pt>
                <c:pt idx="1105">
                  <c:v>87.5</c:v>
                </c:pt>
                <c:pt idx="1106">
                  <c:v>87.5</c:v>
                </c:pt>
                <c:pt idx="1107">
                  <c:v>87.5</c:v>
                </c:pt>
                <c:pt idx="1108">
                  <c:v>87.5</c:v>
                </c:pt>
                <c:pt idx="1109">
                  <c:v>87.6</c:v>
                </c:pt>
                <c:pt idx="1110">
                  <c:v>87.6</c:v>
                </c:pt>
                <c:pt idx="1111">
                  <c:v>87.6</c:v>
                </c:pt>
                <c:pt idx="1112">
                  <c:v>87.6</c:v>
                </c:pt>
                <c:pt idx="1113">
                  <c:v>87.6</c:v>
                </c:pt>
                <c:pt idx="1114">
                  <c:v>87.7</c:v>
                </c:pt>
                <c:pt idx="1115">
                  <c:v>87.7</c:v>
                </c:pt>
                <c:pt idx="1116">
                  <c:v>87.7</c:v>
                </c:pt>
                <c:pt idx="1117">
                  <c:v>87.7</c:v>
                </c:pt>
                <c:pt idx="1118">
                  <c:v>87.8</c:v>
                </c:pt>
                <c:pt idx="1119">
                  <c:v>87.8</c:v>
                </c:pt>
                <c:pt idx="1120">
                  <c:v>87.9</c:v>
                </c:pt>
                <c:pt idx="1121">
                  <c:v>87.9</c:v>
                </c:pt>
                <c:pt idx="1122">
                  <c:v>87.9</c:v>
                </c:pt>
                <c:pt idx="1123">
                  <c:v>87.9</c:v>
                </c:pt>
                <c:pt idx="1124">
                  <c:v>88</c:v>
                </c:pt>
                <c:pt idx="1125">
                  <c:v>88</c:v>
                </c:pt>
                <c:pt idx="1126">
                  <c:v>88.1</c:v>
                </c:pt>
                <c:pt idx="1127">
                  <c:v>88.1</c:v>
                </c:pt>
                <c:pt idx="1128">
                  <c:v>88.1</c:v>
                </c:pt>
                <c:pt idx="1129">
                  <c:v>88.2</c:v>
                </c:pt>
                <c:pt idx="1130">
                  <c:v>88.2</c:v>
                </c:pt>
                <c:pt idx="1131">
                  <c:v>88.2</c:v>
                </c:pt>
                <c:pt idx="1132">
                  <c:v>88.2</c:v>
                </c:pt>
                <c:pt idx="1133">
                  <c:v>88.2</c:v>
                </c:pt>
                <c:pt idx="1134">
                  <c:v>88.1</c:v>
                </c:pt>
                <c:pt idx="1135">
                  <c:v>88.1</c:v>
                </c:pt>
                <c:pt idx="1136">
                  <c:v>88.2</c:v>
                </c:pt>
                <c:pt idx="1137">
                  <c:v>88.2</c:v>
                </c:pt>
                <c:pt idx="1138">
                  <c:v>88.2</c:v>
                </c:pt>
                <c:pt idx="1139">
                  <c:v>88.2</c:v>
                </c:pt>
                <c:pt idx="1140">
                  <c:v>88.2</c:v>
                </c:pt>
                <c:pt idx="1141">
                  <c:v>88.2</c:v>
                </c:pt>
                <c:pt idx="1142">
                  <c:v>88.2</c:v>
                </c:pt>
                <c:pt idx="1143">
                  <c:v>88.3</c:v>
                </c:pt>
                <c:pt idx="1144">
                  <c:v>88.2</c:v>
                </c:pt>
                <c:pt idx="1145">
                  <c:v>88.3</c:v>
                </c:pt>
                <c:pt idx="1146">
                  <c:v>88.3</c:v>
                </c:pt>
                <c:pt idx="1147">
                  <c:v>88.2</c:v>
                </c:pt>
                <c:pt idx="1148">
                  <c:v>88.2</c:v>
                </c:pt>
                <c:pt idx="1149">
                  <c:v>88.3</c:v>
                </c:pt>
                <c:pt idx="1150">
                  <c:v>88.3</c:v>
                </c:pt>
                <c:pt idx="1151">
                  <c:v>88.3</c:v>
                </c:pt>
                <c:pt idx="1152">
                  <c:v>88.3</c:v>
                </c:pt>
                <c:pt idx="1153">
                  <c:v>88.3</c:v>
                </c:pt>
                <c:pt idx="1154">
                  <c:v>88.3</c:v>
                </c:pt>
                <c:pt idx="1155">
                  <c:v>88.3</c:v>
                </c:pt>
                <c:pt idx="1156">
                  <c:v>88.3</c:v>
                </c:pt>
                <c:pt idx="1157">
                  <c:v>88.3</c:v>
                </c:pt>
                <c:pt idx="1158">
                  <c:v>88.3</c:v>
                </c:pt>
                <c:pt idx="1159">
                  <c:v>88.3</c:v>
                </c:pt>
                <c:pt idx="1160">
                  <c:v>88.3</c:v>
                </c:pt>
                <c:pt idx="1161">
                  <c:v>88.3</c:v>
                </c:pt>
                <c:pt idx="1162">
                  <c:v>88.3</c:v>
                </c:pt>
                <c:pt idx="1163">
                  <c:v>88.4</c:v>
                </c:pt>
                <c:pt idx="1164">
                  <c:v>88.4</c:v>
                </c:pt>
                <c:pt idx="1165">
                  <c:v>88.4</c:v>
                </c:pt>
                <c:pt idx="1166">
                  <c:v>88.4</c:v>
                </c:pt>
                <c:pt idx="1167">
                  <c:v>88.4</c:v>
                </c:pt>
                <c:pt idx="1168">
                  <c:v>88.4</c:v>
                </c:pt>
                <c:pt idx="1169">
                  <c:v>88.4</c:v>
                </c:pt>
                <c:pt idx="1170">
                  <c:v>88.4</c:v>
                </c:pt>
                <c:pt idx="1171">
                  <c:v>88.4</c:v>
                </c:pt>
                <c:pt idx="1172">
                  <c:v>88.4</c:v>
                </c:pt>
                <c:pt idx="1173">
                  <c:v>88.4</c:v>
                </c:pt>
                <c:pt idx="1174">
                  <c:v>88.4</c:v>
                </c:pt>
                <c:pt idx="1175">
                  <c:v>88.5</c:v>
                </c:pt>
                <c:pt idx="1176">
                  <c:v>88.4</c:v>
                </c:pt>
                <c:pt idx="1177">
                  <c:v>88.6</c:v>
                </c:pt>
                <c:pt idx="1178">
                  <c:v>88.7</c:v>
                </c:pt>
                <c:pt idx="1179">
                  <c:v>88.7</c:v>
                </c:pt>
                <c:pt idx="1180">
                  <c:v>88.7</c:v>
                </c:pt>
                <c:pt idx="1181">
                  <c:v>88.7</c:v>
                </c:pt>
                <c:pt idx="1182">
                  <c:v>89.1</c:v>
                </c:pt>
                <c:pt idx="1183">
                  <c:v>89</c:v>
                </c:pt>
                <c:pt idx="1184">
                  <c:v>89.2</c:v>
                </c:pt>
                <c:pt idx="1185">
                  <c:v>89.2</c:v>
                </c:pt>
                <c:pt idx="1186">
                  <c:v>89.3</c:v>
                </c:pt>
                <c:pt idx="1187">
                  <c:v>89.3</c:v>
                </c:pt>
                <c:pt idx="1188">
                  <c:v>89.3</c:v>
                </c:pt>
                <c:pt idx="1189">
                  <c:v>89.3</c:v>
                </c:pt>
                <c:pt idx="1190">
                  <c:v>89.3</c:v>
                </c:pt>
                <c:pt idx="1191">
                  <c:v>89.3</c:v>
                </c:pt>
                <c:pt idx="1192">
                  <c:v>89.3</c:v>
                </c:pt>
                <c:pt idx="1193">
                  <c:v>89.4</c:v>
                </c:pt>
                <c:pt idx="1194">
                  <c:v>89.3</c:v>
                </c:pt>
                <c:pt idx="1195">
                  <c:v>89.3</c:v>
                </c:pt>
                <c:pt idx="1196">
                  <c:v>89.3</c:v>
                </c:pt>
                <c:pt idx="1197">
                  <c:v>89.3</c:v>
                </c:pt>
                <c:pt idx="1198">
                  <c:v>89.3</c:v>
                </c:pt>
                <c:pt idx="1199">
                  <c:v>89.3</c:v>
                </c:pt>
                <c:pt idx="1200">
                  <c:v>89.3</c:v>
                </c:pt>
                <c:pt idx="1201">
                  <c:v>89.3</c:v>
                </c:pt>
                <c:pt idx="1202">
                  <c:v>89.4</c:v>
                </c:pt>
                <c:pt idx="1203">
                  <c:v>89.3</c:v>
                </c:pt>
                <c:pt idx="1204">
                  <c:v>89.4</c:v>
                </c:pt>
                <c:pt idx="1205">
                  <c:v>89.3</c:v>
                </c:pt>
                <c:pt idx="1206">
                  <c:v>89.4</c:v>
                </c:pt>
                <c:pt idx="1207">
                  <c:v>89.3</c:v>
                </c:pt>
                <c:pt idx="1208">
                  <c:v>89.3</c:v>
                </c:pt>
                <c:pt idx="1209">
                  <c:v>89.3</c:v>
                </c:pt>
                <c:pt idx="1210">
                  <c:v>89.3</c:v>
                </c:pt>
                <c:pt idx="1211">
                  <c:v>89.3</c:v>
                </c:pt>
                <c:pt idx="1212">
                  <c:v>89.3</c:v>
                </c:pt>
                <c:pt idx="1213">
                  <c:v>89.2</c:v>
                </c:pt>
                <c:pt idx="1214">
                  <c:v>89.2</c:v>
                </c:pt>
                <c:pt idx="1215">
                  <c:v>89.2</c:v>
                </c:pt>
                <c:pt idx="1216">
                  <c:v>89.2</c:v>
                </c:pt>
                <c:pt idx="1217">
                  <c:v>89.1</c:v>
                </c:pt>
                <c:pt idx="1218">
                  <c:v>89.2</c:v>
                </c:pt>
                <c:pt idx="1219">
                  <c:v>89.1</c:v>
                </c:pt>
                <c:pt idx="1220">
                  <c:v>89.1</c:v>
                </c:pt>
                <c:pt idx="1221">
                  <c:v>89.1</c:v>
                </c:pt>
                <c:pt idx="1222">
                  <c:v>89</c:v>
                </c:pt>
                <c:pt idx="1223">
                  <c:v>89</c:v>
                </c:pt>
                <c:pt idx="1224">
                  <c:v>89</c:v>
                </c:pt>
                <c:pt idx="1225">
                  <c:v>88.9</c:v>
                </c:pt>
                <c:pt idx="1226">
                  <c:v>88.9</c:v>
                </c:pt>
                <c:pt idx="1227">
                  <c:v>88.9</c:v>
                </c:pt>
                <c:pt idx="1228">
                  <c:v>88.8</c:v>
                </c:pt>
                <c:pt idx="1229">
                  <c:v>88.8</c:v>
                </c:pt>
                <c:pt idx="1230">
                  <c:v>88.8</c:v>
                </c:pt>
                <c:pt idx="1231">
                  <c:v>88.7</c:v>
                </c:pt>
                <c:pt idx="1232">
                  <c:v>88.6</c:v>
                </c:pt>
                <c:pt idx="1233">
                  <c:v>88.6</c:v>
                </c:pt>
                <c:pt idx="1234">
                  <c:v>88.5</c:v>
                </c:pt>
                <c:pt idx="1235">
                  <c:v>88.4</c:v>
                </c:pt>
                <c:pt idx="1236">
                  <c:v>88.3</c:v>
                </c:pt>
                <c:pt idx="1237">
                  <c:v>88.2</c:v>
                </c:pt>
                <c:pt idx="1238">
                  <c:v>88.2</c:v>
                </c:pt>
                <c:pt idx="1239">
                  <c:v>88.1</c:v>
                </c:pt>
                <c:pt idx="1240">
                  <c:v>87.9</c:v>
                </c:pt>
                <c:pt idx="1241">
                  <c:v>87.8</c:v>
                </c:pt>
                <c:pt idx="1242">
                  <c:v>87.8</c:v>
                </c:pt>
                <c:pt idx="1243">
                  <c:v>87.9</c:v>
                </c:pt>
                <c:pt idx="1244">
                  <c:v>87.5</c:v>
                </c:pt>
                <c:pt idx="1245">
                  <c:v>87.5</c:v>
                </c:pt>
                <c:pt idx="1246">
                  <c:v>87.4</c:v>
                </c:pt>
                <c:pt idx="1247">
                  <c:v>87.3</c:v>
                </c:pt>
                <c:pt idx="1248">
                  <c:v>87.2</c:v>
                </c:pt>
                <c:pt idx="1249">
                  <c:v>87.1</c:v>
                </c:pt>
                <c:pt idx="1250">
                  <c:v>87</c:v>
                </c:pt>
                <c:pt idx="1251">
                  <c:v>86.8</c:v>
                </c:pt>
                <c:pt idx="1252">
                  <c:v>86.7</c:v>
                </c:pt>
                <c:pt idx="1253">
                  <c:v>86.6</c:v>
                </c:pt>
                <c:pt idx="1254">
                  <c:v>86.5</c:v>
                </c:pt>
                <c:pt idx="1255">
                  <c:v>86.4</c:v>
                </c:pt>
                <c:pt idx="1256">
                  <c:v>86.2</c:v>
                </c:pt>
                <c:pt idx="1257">
                  <c:v>86.2</c:v>
                </c:pt>
                <c:pt idx="1258">
                  <c:v>86.4</c:v>
                </c:pt>
                <c:pt idx="1259">
                  <c:v>86.4</c:v>
                </c:pt>
                <c:pt idx="1260">
                  <c:v>86.3</c:v>
                </c:pt>
                <c:pt idx="1261">
                  <c:v>86.2</c:v>
                </c:pt>
                <c:pt idx="1262">
                  <c:v>86</c:v>
                </c:pt>
                <c:pt idx="1263">
                  <c:v>85.9</c:v>
                </c:pt>
                <c:pt idx="1264">
                  <c:v>85.7</c:v>
                </c:pt>
                <c:pt idx="1265">
                  <c:v>85.6</c:v>
                </c:pt>
                <c:pt idx="1266">
                  <c:v>85.4</c:v>
                </c:pt>
                <c:pt idx="1267">
                  <c:v>85.3</c:v>
                </c:pt>
                <c:pt idx="1268">
                  <c:v>85.2</c:v>
                </c:pt>
                <c:pt idx="1269">
                  <c:v>85.1</c:v>
                </c:pt>
                <c:pt idx="1270">
                  <c:v>85</c:v>
                </c:pt>
                <c:pt idx="1271">
                  <c:v>84.8</c:v>
                </c:pt>
                <c:pt idx="1272">
                  <c:v>84.7</c:v>
                </c:pt>
                <c:pt idx="1273">
                  <c:v>84.5</c:v>
                </c:pt>
                <c:pt idx="1274">
                  <c:v>84.4</c:v>
                </c:pt>
                <c:pt idx="1275">
                  <c:v>84.1</c:v>
                </c:pt>
                <c:pt idx="1276">
                  <c:v>84</c:v>
                </c:pt>
                <c:pt idx="1277">
                  <c:v>83.8</c:v>
                </c:pt>
                <c:pt idx="1278">
                  <c:v>83.6</c:v>
                </c:pt>
                <c:pt idx="1279">
                  <c:v>83.5</c:v>
                </c:pt>
                <c:pt idx="1280">
                  <c:v>83.3</c:v>
                </c:pt>
                <c:pt idx="1281">
                  <c:v>83.1</c:v>
                </c:pt>
                <c:pt idx="1282">
                  <c:v>82.9</c:v>
                </c:pt>
                <c:pt idx="1283">
                  <c:v>82.7</c:v>
                </c:pt>
                <c:pt idx="1284">
                  <c:v>82.6</c:v>
                </c:pt>
                <c:pt idx="1285">
                  <c:v>82.4</c:v>
                </c:pt>
                <c:pt idx="1286">
                  <c:v>82.2</c:v>
                </c:pt>
                <c:pt idx="1287">
                  <c:v>82</c:v>
                </c:pt>
                <c:pt idx="1288">
                  <c:v>81.8</c:v>
                </c:pt>
                <c:pt idx="1289">
                  <c:v>81.599999999999994</c:v>
                </c:pt>
                <c:pt idx="1290">
                  <c:v>81.599999999999994</c:v>
                </c:pt>
                <c:pt idx="1291">
                  <c:v>81.5</c:v>
                </c:pt>
                <c:pt idx="1292">
                  <c:v>81.400000000000006</c:v>
                </c:pt>
                <c:pt idx="1293">
                  <c:v>81.400000000000006</c:v>
                </c:pt>
                <c:pt idx="1294">
                  <c:v>81.400000000000006</c:v>
                </c:pt>
                <c:pt idx="1295">
                  <c:v>81.3</c:v>
                </c:pt>
                <c:pt idx="1296">
                  <c:v>81.3</c:v>
                </c:pt>
                <c:pt idx="1297">
                  <c:v>81.2</c:v>
                </c:pt>
                <c:pt idx="1298">
                  <c:v>81</c:v>
                </c:pt>
                <c:pt idx="1299">
                  <c:v>81</c:v>
                </c:pt>
                <c:pt idx="1300">
                  <c:v>80.900000000000006</c:v>
                </c:pt>
                <c:pt idx="1301">
                  <c:v>80.7</c:v>
                </c:pt>
                <c:pt idx="1302">
                  <c:v>80.599999999999994</c:v>
                </c:pt>
                <c:pt idx="1303">
                  <c:v>80.5</c:v>
                </c:pt>
                <c:pt idx="1304">
                  <c:v>80.099999999999994</c:v>
                </c:pt>
                <c:pt idx="1305">
                  <c:v>79.2</c:v>
                </c:pt>
                <c:pt idx="1306">
                  <c:v>78.599999999999994</c:v>
                </c:pt>
                <c:pt idx="1307">
                  <c:v>78.099999999999994</c:v>
                </c:pt>
                <c:pt idx="1308">
                  <c:v>77.7</c:v>
                </c:pt>
                <c:pt idx="1309">
                  <c:v>77.400000000000006</c:v>
                </c:pt>
                <c:pt idx="1310">
                  <c:v>76.599999999999994</c:v>
                </c:pt>
                <c:pt idx="1311">
                  <c:v>76.599999999999994</c:v>
                </c:pt>
                <c:pt idx="1312">
                  <c:v>76.599999999999994</c:v>
                </c:pt>
                <c:pt idx="1313">
                  <c:v>76.8</c:v>
                </c:pt>
                <c:pt idx="1314">
                  <c:v>76.900000000000006</c:v>
                </c:pt>
                <c:pt idx="1315">
                  <c:v>77.099999999999994</c:v>
                </c:pt>
                <c:pt idx="1316">
                  <c:v>77.3</c:v>
                </c:pt>
                <c:pt idx="1317">
                  <c:v>77.5</c:v>
                </c:pt>
                <c:pt idx="1318">
                  <c:v>77.5</c:v>
                </c:pt>
                <c:pt idx="1319">
                  <c:v>78</c:v>
                </c:pt>
                <c:pt idx="1320">
                  <c:v>78.3</c:v>
                </c:pt>
                <c:pt idx="1321">
                  <c:v>78.5</c:v>
                </c:pt>
                <c:pt idx="1322">
                  <c:v>78.8</c:v>
                </c:pt>
                <c:pt idx="1323">
                  <c:v>79.099999999999994</c:v>
                </c:pt>
                <c:pt idx="1324">
                  <c:v>79.5</c:v>
                </c:pt>
                <c:pt idx="1325">
                  <c:v>79.8</c:v>
                </c:pt>
                <c:pt idx="1326">
                  <c:v>80.2</c:v>
                </c:pt>
                <c:pt idx="1327">
                  <c:v>80.5</c:v>
                </c:pt>
                <c:pt idx="1328">
                  <c:v>80.8</c:v>
                </c:pt>
                <c:pt idx="1329">
                  <c:v>81.099999999999994</c:v>
                </c:pt>
                <c:pt idx="1330">
                  <c:v>81.5</c:v>
                </c:pt>
                <c:pt idx="1331">
                  <c:v>81.7</c:v>
                </c:pt>
                <c:pt idx="1332">
                  <c:v>81.900000000000006</c:v>
                </c:pt>
                <c:pt idx="1333">
                  <c:v>81.8</c:v>
                </c:pt>
                <c:pt idx="1334">
                  <c:v>82</c:v>
                </c:pt>
                <c:pt idx="1335">
                  <c:v>82.3</c:v>
                </c:pt>
                <c:pt idx="1336">
                  <c:v>82.5</c:v>
                </c:pt>
                <c:pt idx="1337">
                  <c:v>82.6</c:v>
                </c:pt>
                <c:pt idx="1338">
                  <c:v>82.6</c:v>
                </c:pt>
                <c:pt idx="1339">
                  <c:v>83</c:v>
                </c:pt>
                <c:pt idx="1340">
                  <c:v>83.2</c:v>
                </c:pt>
                <c:pt idx="1341">
                  <c:v>83.4</c:v>
                </c:pt>
                <c:pt idx="1342">
                  <c:v>83.6</c:v>
                </c:pt>
                <c:pt idx="1343">
                  <c:v>83.8</c:v>
                </c:pt>
                <c:pt idx="1344">
                  <c:v>83.9</c:v>
                </c:pt>
                <c:pt idx="1345">
                  <c:v>84</c:v>
                </c:pt>
                <c:pt idx="1346">
                  <c:v>84.2</c:v>
                </c:pt>
                <c:pt idx="1347">
                  <c:v>84.3</c:v>
                </c:pt>
                <c:pt idx="1348">
                  <c:v>84.4</c:v>
                </c:pt>
                <c:pt idx="1349">
                  <c:v>84.5</c:v>
                </c:pt>
                <c:pt idx="1350">
                  <c:v>84.6</c:v>
                </c:pt>
                <c:pt idx="1351">
                  <c:v>84.7</c:v>
                </c:pt>
                <c:pt idx="1352">
                  <c:v>84.8</c:v>
                </c:pt>
                <c:pt idx="1353">
                  <c:v>85.3</c:v>
                </c:pt>
                <c:pt idx="1354">
                  <c:v>85.4</c:v>
                </c:pt>
                <c:pt idx="1355">
                  <c:v>85.5</c:v>
                </c:pt>
                <c:pt idx="1356">
                  <c:v>85.5</c:v>
                </c:pt>
                <c:pt idx="1357">
                  <c:v>85.5</c:v>
                </c:pt>
                <c:pt idx="1358">
                  <c:v>85.5</c:v>
                </c:pt>
                <c:pt idx="1359">
                  <c:v>85.6</c:v>
                </c:pt>
                <c:pt idx="1360">
                  <c:v>85.3</c:v>
                </c:pt>
                <c:pt idx="1361">
                  <c:v>85.1</c:v>
                </c:pt>
                <c:pt idx="1362">
                  <c:v>85.1</c:v>
                </c:pt>
                <c:pt idx="1363">
                  <c:v>85.4</c:v>
                </c:pt>
                <c:pt idx="1364">
                  <c:v>85.5</c:v>
                </c:pt>
                <c:pt idx="1365">
                  <c:v>85.8</c:v>
                </c:pt>
                <c:pt idx="1366">
                  <c:v>85.9</c:v>
                </c:pt>
                <c:pt idx="1367">
                  <c:v>85.7</c:v>
                </c:pt>
                <c:pt idx="1368">
                  <c:v>85.6</c:v>
                </c:pt>
                <c:pt idx="1369">
                  <c:v>85.6</c:v>
                </c:pt>
                <c:pt idx="1370">
                  <c:v>85.8</c:v>
                </c:pt>
                <c:pt idx="1371">
                  <c:v>85.7</c:v>
                </c:pt>
                <c:pt idx="1372">
                  <c:v>85.8</c:v>
                </c:pt>
                <c:pt idx="1373">
                  <c:v>85.9</c:v>
                </c:pt>
                <c:pt idx="1374">
                  <c:v>86.3</c:v>
                </c:pt>
                <c:pt idx="1375">
                  <c:v>86.3</c:v>
                </c:pt>
                <c:pt idx="1376">
                  <c:v>86.5</c:v>
                </c:pt>
                <c:pt idx="1377">
                  <c:v>86.6</c:v>
                </c:pt>
                <c:pt idx="1378">
                  <c:v>86.7</c:v>
                </c:pt>
                <c:pt idx="1379">
                  <c:v>86.5</c:v>
                </c:pt>
                <c:pt idx="1380">
                  <c:v>86.5</c:v>
                </c:pt>
                <c:pt idx="1381">
                  <c:v>86.4</c:v>
                </c:pt>
                <c:pt idx="1382">
                  <c:v>86.3</c:v>
                </c:pt>
                <c:pt idx="1383">
                  <c:v>86.3</c:v>
                </c:pt>
                <c:pt idx="1384">
                  <c:v>86.4</c:v>
                </c:pt>
                <c:pt idx="1385">
                  <c:v>86.6</c:v>
                </c:pt>
                <c:pt idx="1386">
                  <c:v>86.6</c:v>
                </c:pt>
                <c:pt idx="1387">
                  <c:v>86.5</c:v>
                </c:pt>
                <c:pt idx="1388">
                  <c:v>86.6</c:v>
                </c:pt>
                <c:pt idx="1389">
                  <c:v>86.6</c:v>
                </c:pt>
                <c:pt idx="1390">
                  <c:v>86.6</c:v>
                </c:pt>
                <c:pt idx="1391">
                  <c:v>86.7</c:v>
                </c:pt>
                <c:pt idx="1392">
                  <c:v>86.8</c:v>
                </c:pt>
                <c:pt idx="1393">
                  <c:v>86.8</c:v>
                </c:pt>
                <c:pt idx="1394">
                  <c:v>86.8</c:v>
                </c:pt>
                <c:pt idx="1395">
                  <c:v>86.8</c:v>
                </c:pt>
                <c:pt idx="1396">
                  <c:v>86.9</c:v>
                </c:pt>
                <c:pt idx="1397">
                  <c:v>87.3</c:v>
                </c:pt>
                <c:pt idx="1398">
                  <c:v>87.3</c:v>
                </c:pt>
                <c:pt idx="1399">
                  <c:v>87.4</c:v>
                </c:pt>
                <c:pt idx="1400">
                  <c:v>87.4</c:v>
                </c:pt>
                <c:pt idx="1401">
                  <c:v>87.5</c:v>
                </c:pt>
                <c:pt idx="1402">
                  <c:v>87.5</c:v>
                </c:pt>
                <c:pt idx="1403">
                  <c:v>87.6</c:v>
                </c:pt>
                <c:pt idx="1404">
                  <c:v>87.6</c:v>
                </c:pt>
                <c:pt idx="1405">
                  <c:v>87.6</c:v>
                </c:pt>
                <c:pt idx="1406">
                  <c:v>87.6</c:v>
                </c:pt>
                <c:pt idx="1407">
                  <c:v>87.7</c:v>
                </c:pt>
                <c:pt idx="1408">
                  <c:v>87.7</c:v>
                </c:pt>
                <c:pt idx="1409">
                  <c:v>87.7</c:v>
                </c:pt>
                <c:pt idx="1410">
                  <c:v>87.7</c:v>
                </c:pt>
                <c:pt idx="1411">
                  <c:v>87.8</c:v>
                </c:pt>
                <c:pt idx="1412">
                  <c:v>87.8</c:v>
                </c:pt>
                <c:pt idx="1413">
                  <c:v>87.9</c:v>
                </c:pt>
                <c:pt idx="1414">
                  <c:v>87.9</c:v>
                </c:pt>
                <c:pt idx="1415">
                  <c:v>87.9</c:v>
                </c:pt>
                <c:pt idx="1416">
                  <c:v>87.9</c:v>
                </c:pt>
                <c:pt idx="1417">
                  <c:v>87.8</c:v>
                </c:pt>
                <c:pt idx="1418">
                  <c:v>87.8</c:v>
                </c:pt>
                <c:pt idx="1419">
                  <c:v>87.8</c:v>
                </c:pt>
                <c:pt idx="1420">
                  <c:v>87.8</c:v>
                </c:pt>
                <c:pt idx="1421">
                  <c:v>87.8</c:v>
                </c:pt>
                <c:pt idx="1422">
                  <c:v>87.9</c:v>
                </c:pt>
                <c:pt idx="1423">
                  <c:v>87.9</c:v>
                </c:pt>
                <c:pt idx="1424">
                  <c:v>87.9</c:v>
                </c:pt>
                <c:pt idx="1425">
                  <c:v>87.9</c:v>
                </c:pt>
                <c:pt idx="1426">
                  <c:v>87.9</c:v>
                </c:pt>
                <c:pt idx="1427">
                  <c:v>87.9</c:v>
                </c:pt>
                <c:pt idx="1428">
                  <c:v>87.9</c:v>
                </c:pt>
                <c:pt idx="1429">
                  <c:v>87.9</c:v>
                </c:pt>
                <c:pt idx="1430">
                  <c:v>88</c:v>
                </c:pt>
                <c:pt idx="1431">
                  <c:v>88</c:v>
                </c:pt>
                <c:pt idx="1432">
                  <c:v>88</c:v>
                </c:pt>
                <c:pt idx="1433">
                  <c:v>88.1</c:v>
                </c:pt>
                <c:pt idx="1434">
                  <c:v>88.1</c:v>
                </c:pt>
                <c:pt idx="1435">
                  <c:v>88.1</c:v>
                </c:pt>
                <c:pt idx="1436">
                  <c:v>88.1</c:v>
                </c:pt>
                <c:pt idx="1437">
                  <c:v>88.1</c:v>
                </c:pt>
                <c:pt idx="1438">
                  <c:v>88.1</c:v>
                </c:pt>
                <c:pt idx="1439">
                  <c:v>88.1</c:v>
                </c:pt>
                <c:pt idx="1440">
                  <c:v>88.2</c:v>
                </c:pt>
                <c:pt idx="1441">
                  <c:v>88.2</c:v>
                </c:pt>
                <c:pt idx="1442">
                  <c:v>88.2</c:v>
                </c:pt>
                <c:pt idx="1443">
                  <c:v>88.2</c:v>
                </c:pt>
                <c:pt idx="1444">
                  <c:v>88.2</c:v>
                </c:pt>
                <c:pt idx="1445">
                  <c:v>88.3</c:v>
                </c:pt>
                <c:pt idx="1446">
                  <c:v>88.3</c:v>
                </c:pt>
                <c:pt idx="1447">
                  <c:v>88.3</c:v>
                </c:pt>
                <c:pt idx="1448">
                  <c:v>88.3</c:v>
                </c:pt>
                <c:pt idx="1449">
                  <c:v>88.2</c:v>
                </c:pt>
                <c:pt idx="1450">
                  <c:v>88.2</c:v>
                </c:pt>
                <c:pt idx="1451">
                  <c:v>88.2</c:v>
                </c:pt>
                <c:pt idx="1452">
                  <c:v>88.1</c:v>
                </c:pt>
                <c:pt idx="1453">
                  <c:v>88.1</c:v>
                </c:pt>
                <c:pt idx="1454">
                  <c:v>88.1</c:v>
                </c:pt>
                <c:pt idx="1455">
                  <c:v>88</c:v>
                </c:pt>
                <c:pt idx="1456">
                  <c:v>88</c:v>
                </c:pt>
                <c:pt idx="1457">
                  <c:v>88</c:v>
                </c:pt>
                <c:pt idx="1458">
                  <c:v>87.9</c:v>
                </c:pt>
                <c:pt idx="1459">
                  <c:v>87.8</c:v>
                </c:pt>
                <c:pt idx="1460">
                  <c:v>87.8</c:v>
                </c:pt>
                <c:pt idx="1461">
                  <c:v>87.8</c:v>
                </c:pt>
                <c:pt idx="1462">
                  <c:v>87.7</c:v>
                </c:pt>
                <c:pt idx="1463">
                  <c:v>87.6</c:v>
                </c:pt>
                <c:pt idx="1464">
                  <c:v>87.6</c:v>
                </c:pt>
                <c:pt idx="1465">
                  <c:v>87.5</c:v>
                </c:pt>
                <c:pt idx="1466">
                  <c:v>87.5</c:v>
                </c:pt>
                <c:pt idx="1467">
                  <c:v>87.3</c:v>
                </c:pt>
                <c:pt idx="1468">
                  <c:v>87.3</c:v>
                </c:pt>
                <c:pt idx="1469">
                  <c:v>87.2</c:v>
                </c:pt>
                <c:pt idx="1470">
                  <c:v>87.1</c:v>
                </c:pt>
                <c:pt idx="1471">
                  <c:v>87</c:v>
                </c:pt>
                <c:pt idx="1472">
                  <c:v>86.9</c:v>
                </c:pt>
                <c:pt idx="1473">
                  <c:v>86.7</c:v>
                </c:pt>
                <c:pt idx="1474">
                  <c:v>86.6</c:v>
                </c:pt>
                <c:pt idx="1475">
                  <c:v>86.5</c:v>
                </c:pt>
                <c:pt idx="1476">
                  <c:v>86.4</c:v>
                </c:pt>
                <c:pt idx="1477">
                  <c:v>86.4</c:v>
                </c:pt>
                <c:pt idx="1478">
                  <c:v>86.3</c:v>
                </c:pt>
                <c:pt idx="1479">
                  <c:v>86.2</c:v>
                </c:pt>
                <c:pt idx="1480">
                  <c:v>86</c:v>
                </c:pt>
                <c:pt idx="1481">
                  <c:v>85.7</c:v>
                </c:pt>
                <c:pt idx="1482">
                  <c:v>85.5</c:v>
                </c:pt>
                <c:pt idx="1483">
                  <c:v>85.3</c:v>
                </c:pt>
                <c:pt idx="1484">
                  <c:v>85</c:v>
                </c:pt>
                <c:pt idx="1485">
                  <c:v>84.8</c:v>
                </c:pt>
                <c:pt idx="1486">
                  <c:v>84.8</c:v>
                </c:pt>
                <c:pt idx="1487">
                  <c:v>84.1</c:v>
                </c:pt>
                <c:pt idx="1488">
                  <c:v>84.1</c:v>
                </c:pt>
                <c:pt idx="1489">
                  <c:v>83.8</c:v>
                </c:pt>
                <c:pt idx="1490">
                  <c:v>83.6</c:v>
                </c:pt>
                <c:pt idx="1491">
                  <c:v>83.4</c:v>
                </c:pt>
                <c:pt idx="1492">
                  <c:v>83.2</c:v>
                </c:pt>
                <c:pt idx="1493">
                  <c:v>82.9</c:v>
                </c:pt>
                <c:pt idx="1494">
                  <c:v>82.8</c:v>
                </c:pt>
                <c:pt idx="1495">
                  <c:v>82.6</c:v>
                </c:pt>
                <c:pt idx="1496">
                  <c:v>82.5</c:v>
                </c:pt>
                <c:pt idx="1497">
                  <c:v>82.2</c:v>
                </c:pt>
                <c:pt idx="1498">
                  <c:v>82</c:v>
                </c:pt>
                <c:pt idx="1499">
                  <c:v>81.8</c:v>
                </c:pt>
                <c:pt idx="1500">
                  <c:v>81.7</c:v>
                </c:pt>
                <c:pt idx="1501">
                  <c:v>81.599999999999994</c:v>
                </c:pt>
                <c:pt idx="1502">
                  <c:v>81.599999999999994</c:v>
                </c:pt>
                <c:pt idx="1503">
                  <c:v>81.5</c:v>
                </c:pt>
                <c:pt idx="1504">
                  <c:v>81.400000000000006</c:v>
                </c:pt>
                <c:pt idx="1505">
                  <c:v>81.2</c:v>
                </c:pt>
                <c:pt idx="1506">
                  <c:v>81</c:v>
                </c:pt>
                <c:pt idx="1507">
                  <c:v>80.900000000000006</c:v>
                </c:pt>
                <c:pt idx="1508">
                  <c:v>80.8</c:v>
                </c:pt>
                <c:pt idx="1509">
                  <c:v>80.7</c:v>
                </c:pt>
                <c:pt idx="1510">
                  <c:v>80.7</c:v>
                </c:pt>
                <c:pt idx="1511">
                  <c:v>80.599999999999994</c:v>
                </c:pt>
                <c:pt idx="1512">
                  <c:v>80.599999999999994</c:v>
                </c:pt>
                <c:pt idx="1513">
                  <c:v>80.599999999999994</c:v>
                </c:pt>
                <c:pt idx="1514">
                  <c:v>80.599999999999994</c:v>
                </c:pt>
                <c:pt idx="1515">
                  <c:v>80.599999999999994</c:v>
                </c:pt>
                <c:pt idx="1516">
                  <c:v>80.599999999999994</c:v>
                </c:pt>
                <c:pt idx="1517">
                  <c:v>80.599999999999994</c:v>
                </c:pt>
                <c:pt idx="1518">
                  <c:v>80.599999999999994</c:v>
                </c:pt>
                <c:pt idx="1519">
                  <c:v>80.599999999999994</c:v>
                </c:pt>
                <c:pt idx="1520">
                  <c:v>80.599999999999994</c:v>
                </c:pt>
                <c:pt idx="1521">
                  <c:v>80.5</c:v>
                </c:pt>
                <c:pt idx="1522">
                  <c:v>80.400000000000006</c:v>
                </c:pt>
                <c:pt idx="1523">
                  <c:v>80.2</c:v>
                </c:pt>
                <c:pt idx="1524">
                  <c:v>80.2</c:v>
                </c:pt>
                <c:pt idx="1525">
                  <c:v>80.099999999999994</c:v>
                </c:pt>
                <c:pt idx="1526">
                  <c:v>79.900000000000006</c:v>
                </c:pt>
                <c:pt idx="1527">
                  <c:v>79.8</c:v>
                </c:pt>
                <c:pt idx="1528">
                  <c:v>79.8</c:v>
                </c:pt>
                <c:pt idx="1529">
                  <c:v>79.7</c:v>
                </c:pt>
                <c:pt idx="1530">
                  <c:v>79.7</c:v>
                </c:pt>
                <c:pt idx="1531">
                  <c:v>79.599999999999994</c:v>
                </c:pt>
                <c:pt idx="1532">
                  <c:v>79.5</c:v>
                </c:pt>
                <c:pt idx="1533">
                  <c:v>79.599999999999994</c:v>
                </c:pt>
                <c:pt idx="1534">
                  <c:v>79.599999999999994</c:v>
                </c:pt>
                <c:pt idx="1535">
                  <c:v>79.7</c:v>
                </c:pt>
                <c:pt idx="1536">
                  <c:v>79.400000000000006</c:v>
                </c:pt>
                <c:pt idx="1537">
                  <c:v>79.599999999999994</c:v>
                </c:pt>
                <c:pt idx="1538">
                  <c:v>79.8</c:v>
                </c:pt>
                <c:pt idx="1539">
                  <c:v>79.8</c:v>
                </c:pt>
                <c:pt idx="1540">
                  <c:v>79.8</c:v>
                </c:pt>
                <c:pt idx="1541">
                  <c:v>79.8</c:v>
                </c:pt>
                <c:pt idx="1542">
                  <c:v>79.8</c:v>
                </c:pt>
                <c:pt idx="1543">
                  <c:v>79.8</c:v>
                </c:pt>
                <c:pt idx="1544">
                  <c:v>79.900000000000006</c:v>
                </c:pt>
                <c:pt idx="1545">
                  <c:v>79.900000000000006</c:v>
                </c:pt>
                <c:pt idx="1546">
                  <c:v>79.900000000000006</c:v>
                </c:pt>
                <c:pt idx="1547">
                  <c:v>79.8</c:v>
                </c:pt>
                <c:pt idx="1548">
                  <c:v>79.8</c:v>
                </c:pt>
                <c:pt idx="1549">
                  <c:v>79.7</c:v>
                </c:pt>
                <c:pt idx="1550">
                  <c:v>79.599999999999994</c:v>
                </c:pt>
                <c:pt idx="1551">
                  <c:v>79.5</c:v>
                </c:pt>
                <c:pt idx="1552">
                  <c:v>79.5</c:v>
                </c:pt>
                <c:pt idx="1553">
                  <c:v>79.3</c:v>
                </c:pt>
                <c:pt idx="1554">
                  <c:v>79.3</c:v>
                </c:pt>
                <c:pt idx="1555">
                  <c:v>79.2</c:v>
                </c:pt>
                <c:pt idx="1556">
                  <c:v>79.3</c:v>
                </c:pt>
                <c:pt idx="1557">
                  <c:v>79</c:v>
                </c:pt>
                <c:pt idx="1558">
                  <c:v>78.900000000000006</c:v>
                </c:pt>
                <c:pt idx="1559">
                  <c:v>78.7</c:v>
                </c:pt>
                <c:pt idx="1560">
                  <c:v>78.7</c:v>
                </c:pt>
                <c:pt idx="1561">
                  <c:v>78.8</c:v>
                </c:pt>
                <c:pt idx="1562">
                  <c:v>78.599999999999994</c:v>
                </c:pt>
                <c:pt idx="1563">
                  <c:v>78.400000000000006</c:v>
                </c:pt>
                <c:pt idx="1564">
                  <c:v>78.400000000000006</c:v>
                </c:pt>
                <c:pt idx="1565">
                  <c:v>78.3</c:v>
                </c:pt>
                <c:pt idx="1566">
                  <c:v>78.099999999999994</c:v>
                </c:pt>
                <c:pt idx="1567">
                  <c:v>77.8</c:v>
                </c:pt>
                <c:pt idx="1568">
                  <c:v>77.599999999999994</c:v>
                </c:pt>
                <c:pt idx="1569">
                  <c:v>77.3</c:v>
                </c:pt>
                <c:pt idx="1570">
                  <c:v>77.3</c:v>
                </c:pt>
                <c:pt idx="1571">
                  <c:v>77.2</c:v>
                </c:pt>
                <c:pt idx="1572">
                  <c:v>77.099999999999994</c:v>
                </c:pt>
                <c:pt idx="1573">
                  <c:v>77</c:v>
                </c:pt>
                <c:pt idx="1574">
                  <c:v>76.8</c:v>
                </c:pt>
                <c:pt idx="1575">
                  <c:v>76.599999999999994</c:v>
                </c:pt>
                <c:pt idx="1576">
                  <c:v>76.400000000000006</c:v>
                </c:pt>
                <c:pt idx="1577">
                  <c:v>76.2</c:v>
                </c:pt>
                <c:pt idx="1578">
                  <c:v>75.8</c:v>
                </c:pt>
                <c:pt idx="1579">
                  <c:v>75.599999999999994</c:v>
                </c:pt>
                <c:pt idx="1580">
                  <c:v>75.599999999999994</c:v>
                </c:pt>
                <c:pt idx="1581">
                  <c:v>75.599999999999994</c:v>
                </c:pt>
                <c:pt idx="1582">
                  <c:v>75.400000000000006</c:v>
                </c:pt>
                <c:pt idx="1583">
                  <c:v>75.3</c:v>
                </c:pt>
                <c:pt idx="1584">
                  <c:v>75.2</c:v>
                </c:pt>
                <c:pt idx="1585">
                  <c:v>75</c:v>
                </c:pt>
                <c:pt idx="1586">
                  <c:v>74.8</c:v>
                </c:pt>
                <c:pt idx="1587">
                  <c:v>74.7</c:v>
                </c:pt>
                <c:pt idx="1588">
                  <c:v>74.400000000000006</c:v>
                </c:pt>
                <c:pt idx="1589">
                  <c:v>74</c:v>
                </c:pt>
                <c:pt idx="1590">
                  <c:v>73.8</c:v>
                </c:pt>
                <c:pt idx="1591">
                  <c:v>73.599999999999994</c:v>
                </c:pt>
                <c:pt idx="1592">
                  <c:v>73.400000000000006</c:v>
                </c:pt>
                <c:pt idx="1593">
                  <c:v>73.5</c:v>
                </c:pt>
                <c:pt idx="1594">
                  <c:v>73.3</c:v>
                </c:pt>
                <c:pt idx="1595">
                  <c:v>73</c:v>
                </c:pt>
                <c:pt idx="1596">
                  <c:v>72.8</c:v>
                </c:pt>
                <c:pt idx="1597">
                  <c:v>72.599999999999994</c:v>
                </c:pt>
                <c:pt idx="1598">
                  <c:v>72.599999999999994</c:v>
                </c:pt>
                <c:pt idx="1599">
                  <c:v>72.599999999999994</c:v>
                </c:pt>
                <c:pt idx="1600">
                  <c:v>72.5</c:v>
                </c:pt>
                <c:pt idx="1601">
                  <c:v>72.5</c:v>
                </c:pt>
                <c:pt idx="1602">
                  <c:v>72.400000000000006</c:v>
                </c:pt>
                <c:pt idx="1603">
                  <c:v>72.5</c:v>
                </c:pt>
                <c:pt idx="1604">
                  <c:v>72.400000000000006</c:v>
                </c:pt>
                <c:pt idx="1605">
                  <c:v>72.5</c:v>
                </c:pt>
                <c:pt idx="1606">
                  <c:v>72.3</c:v>
                </c:pt>
                <c:pt idx="1607">
                  <c:v>72.400000000000006</c:v>
                </c:pt>
                <c:pt idx="1608">
                  <c:v>72.5</c:v>
                </c:pt>
                <c:pt idx="1609">
                  <c:v>72.5</c:v>
                </c:pt>
                <c:pt idx="1610">
                  <c:v>72.400000000000006</c:v>
                </c:pt>
                <c:pt idx="1611">
                  <c:v>72.400000000000006</c:v>
                </c:pt>
                <c:pt idx="1612">
                  <c:v>72.400000000000006</c:v>
                </c:pt>
                <c:pt idx="1613">
                  <c:v>72.400000000000006</c:v>
                </c:pt>
                <c:pt idx="1614">
                  <c:v>72.400000000000006</c:v>
                </c:pt>
                <c:pt idx="1615">
                  <c:v>72.400000000000006</c:v>
                </c:pt>
                <c:pt idx="1616">
                  <c:v>72.5</c:v>
                </c:pt>
                <c:pt idx="1617">
                  <c:v>72.5</c:v>
                </c:pt>
                <c:pt idx="1618">
                  <c:v>72.599999999999994</c:v>
                </c:pt>
                <c:pt idx="1619">
                  <c:v>72.599999999999994</c:v>
                </c:pt>
                <c:pt idx="1620">
                  <c:v>72.5</c:v>
                </c:pt>
                <c:pt idx="1621">
                  <c:v>72.3</c:v>
                </c:pt>
                <c:pt idx="1622">
                  <c:v>72.400000000000006</c:v>
                </c:pt>
                <c:pt idx="1623">
                  <c:v>72.400000000000006</c:v>
                </c:pt>
                <c:pt idx="1624">
                  <c:v>72.400000000000006</c:v>
                </c:pt>
                <c:pt idx="1625">
                  <c:v>72.5</c:v>
                </c:pt>
                <c:pt idx="1626">
                  <c:v>72.5</c:v>
                </c:pt>
                <c:pt idx="1627">
                  <c:v>72.5</c:v>
                </c:pt>
                <c:pt idx="1628">
                  <c:v>72.8</c:v>
                </c:pt>
                <c:pt idx="1629">
                  <c:v>72.7</c:v>
                </c:pt>
                <c:pt idx="1630">
                  <c:v>72.7</c:v>
                </c:pt>
                <c:pt idx="1631">
                  <c:v>72.7</c:v>
                </c:pt>
                <c:pt idx="1632">
                  <c:v>72.7</c:v>
                </c:pt>
                <c:pt idx="1633">
                  <c:v>72.900000000000006</c:v>
                </c:pt>
                <c:pt idx="1634">
                  <c:v>73</c:v>
                </c:pt>
                <c:pt idx="1635">
                  <c:v>72.900000000000006</c:v>
                </c:pt>
                <c:pt idx="1636">
                  <c:v>73.099999999999994</c:v>
                </c:pt>
                <c:pt idx="1637">
                  <c:v>73.099999999999994</c:v>
                </c:pt>
                <c:pt idx="1638">
                  <c:v>72.900000000000006</c:v>
                </c:pt>
                <c:pt idx="1639">
                  <c:v>72.7</c:v>
                </c:pt>
                <c:pt idx="1640">
                  <c:v>72.400000000000006</c:v>
                </c:pt>
                <c:pt idx="1641">
                  <c:v>72.5</c:v>
                </c:pt>
                <c:pt idx="1642">
                  <c:v>72.5</c:v>
                </c:pt>
                <c:pt idx="1643">
                  <c:v>72.599999999999994</c:v>
                </c:pt>
                <c:pt idx="1644">
                  <c:v>72.7</c:v>
                </c:pt>
                <c:pt idx="1645">
                  <c:v>72.900000000000006</c:v>
                </c:pt>
                <c:pt idx="1646">
                  <c:v>72.900000000000006</c:v>
                </c:pt>
                <c:pt idx="1647">
                  <c:v>72.900000000000006</c:v>
                </c:pt>
                <c:pt idx="1648">
                  <c:v>72.900000000000006</c:v>
                </c:pt>
                <c:pt idx="1649">
                  <c:v>73.2</c:v>
                </c:pt>
                <c:pt idx="1650">
                  <c:v>73.2</c:v>
                </c:pt>
                <c:pt idx="1651">
                  <c:v>73.3</c:v>
                </c:pt>
                <c:pt idx="1652">
                  <c:v>73.2</c:v>
                </c:pt>
                <c:pt idx="1653">
                  <c:v>73.3</c:v>
                </c:pt>
                <c:pt idx="1654">
                  <c:v>73.3</c:v>
                </c:pt>
                <c:pt idx="1655">
                  <c:v>73.2</c:v>
                </c:pt>
                <c:pt idx="1656">
                  <c:v>73.3</c:v>
                </c:pt>
                <c:pt idx="1657">
                  <c:v>73.5</c:v>
                </c:pt>
                <c:pt idx="1658">
                  <c:v>73.3</c:v>
                </c:pt>
                <c:pt idx="1659">
                  <c:v>73.2</c:v>
                </c:pt>
                <c:pt idx="1660">
                  <c:v>73.2</c:v>
                </c:pt>
                <c:pt idx="1661">
                  <c:v>73.099999999999994</c:v>
                </c:pt>
                <c:pt idx="1662">
                  <c:v>73.099999999999994</c:v>
                </c:pt>
                <c:pt idx="1663">
                  <c:v>73.099999999999994</c:v>
                </c:pt>
                <c:pt idx="1664">
                  <c:v>72.8</c:v>
                </c:pt>
                <c:pt idx="1665">
                  <c:v>72.5</c:v>
                </c:pt>
                <c:pt idx="1666">
                  <c:v>72.400000000000006</c:v>
                </c:pt>
                <c:pt idx="1667">
                  <c:v>72.5</c:v>
                </c:pt>
                <c:pt idx="1668">
                  <c:v>72.7</c:v>
                </c:pt>
                <c:pt idx="1669">
                  <c:v>73</c:v>
                </c:pt>
                <c:pt idx="1670">
                  <c:v>73.2</c:v>
                </c:pt>
                <c:pt idx="1671">
                  <c:v>73.3</c:v>
                </c:pt>
                <c:pt idx="1672">
                  <c:v>73.3</c:v>
                </c:pt>
                <c:pt idx="1673">
                  <c:v>73.3</c:v>
                </c:pt>
                <c:pt idx="1674">
                  <c:v>73.5</c:v>
                </c:pt>
                <c:pt idx="1675">
                  <c:v>73.5</c:v>
                </c:pt>
                <c:pt idx="1676">
                  <c:v>73.5</c:v>
                </c:pt>
                <c:pt idx="1677">
                  <c:v>73.400000000000006</c:v>
                </c:pt>
                <c:pt idx="1678">
                  <c:v>73.400000000000006</c:v>
                </c:pt>
                <c:pt idx="1679">
                  <c:v>73.599999999999994</c:v>
                </c:pt>
                <c:pt idx="1680">
                  <c:v>73.599999999999994</c:v>
                </c:pt>
                <c:pt idx="1681">
                  <c:v>73.5</c:v>
                </c:pt>
                <c:pt idx="1682">
                  <c:v>73.3</c:v>
                </c:pt>
                <c:pt idx="1683">
                  <c:v>73.2</c:v>
                </c:pt>
                <c:pt idx="1684">
                  <c:v>73.2</c:v>
                </c:pt>
                <c:pt idx="1685">
                  <c:v>73.3</c:v>
                </c:pt>
                <c:pt idx="1686">
                  <c:v>72.900000000000006</c:v>
                </c:pt>
                <c:pt idx="1687">
                  <c:v>72.5</c:v>
                </c:pt>
                <c:pt idx="1688">
                  <c:v>72.2</c:v>
                </c:pt>
                <c:pt idx="1689">
                  <c:v>72.3</c:v>
                </c:pt>
                <c:pt idx="1690">
                  <c:v>72.2</c:v>
                </c:pt>
                <c:pt idx="1691">
                  <c:v>72.099999999999994</c:v>
                </c:pt>
                <c:pt idx="1692">
                  <c:v>71.900000000000006</c:v>
                </c:pt>
                <c:pt idx="1693">
                  <c:v>72</c:v>
                </c:pt>
                <c:pt idx="1694">
                  <c:v>71.900000000000006</c:v>
                </c:pt>
                <c:pt idx="1695">
                  <c:v>71.8</c:v>
                </c:pt>
                <c:pt idx="1696">
                  <c:v>71.599999999999994</c:v>
                </c:pt>
                <c:pt idx="1697">
                  <c:v>71.5</c:v>
                </c:pt>
                <c:pt idx="1698">
                  <c:v>71.400000000000006</c:v>
                </c:pt>
                <c:pt idx="1699">
                  <c:v>71.400000000000006</c:v>
                </c:pt>
                <c:pt idx="1700">
                  <c:v>71.3</c:v>
                </c:pt>
                <c:pt idx="1701">
                  <c:v>71.2</c:v>
                </c:pt>
                <c:pt idx="1702">
                  <c:v>71.2</c:v>
                </c:pt>
                <c:pt idx="1703">
                  <c:v>70.8</c:v>
                </c:pt>
                <c:pt idx="1704">
                  <c:v>70.8</c:v>
                </c:pt>
                <c:pt idx="1705">
                  <c:v>70.5</c:v>
                </c:pt>
                <c:pt idx="1706">
                  <c:v>70.400000000000006</c:v>
                </c:pt>
                <c:pt idx="1707">
                  <c:v>70.3</c:v>
                </c:pt>
                <c:pt idx="1708">
                  <c:v>70.400000000000006</c:v>
                </c:pt>
                <c:pt idx="1709">
                  <c:v>70.400000000000006</c:v>
                </c:pt>
                <c:pt idx="1710">
                  <c:v>70.3</c:v>
                </c:pt>
                <c:pt idx="1711">
                  <c:v>70.099999999999994</c:v>
                </c:pt>
                <c:pt idx="1712">
                  <c:v>70</c:v>
                </c:pt>
                <c:pt idx="1713">
                  <c:v>70</c:v>
                </c:pt>
                <c:pt idx="1714">
                  <c:v>70</c:v>
                </c:pt>
                <c:pt idx="1715">
                  <c:v>69.900000000000006</c:v>
                </c:pt>
                <c:pt idx="1716">
                  <c:v>70</c:v>
                </c:pt>
                <c:pt idx="1717">
                  <c:v>70.099999999999994</c:v>
                </c:pt>
                <c:pt idx="1718">
                  <c:v>70.099999999999994</c:v>
                </c:pt>
                <c:pt idx="1719">
                  <c:v>70</c:v>
                </c:pt>
                <c:pt idx="1720">
                  <c:v>70.2</c:v>
                </c:pt>
                <c:pt idx="1721">
                  <c:v>70.2</c:v>
                </c:pt>
                <c:pt idx="1722">
                  <c:v>70.2</c:v>
                </c:pt>
                <c:pt idx="1723">
                  <c:v>70.3</c:v>
                </c:pt>
                <c:pt idx="1724">
                  <c:v>70.400000000000006</c:v>
                </c:pt>
                <c:pt idx="1725">
                  <c:v>70.5</c:v>
                </c:pt>
                <c:pt idx="1726">
                  <c:v>70.7</c:v>
                </c:pt>
                <c:pt idx="1727">
                  <c:v>70.7</c:v>
                </c:pt>
                <c:pt idx="1728">
                  <c:v>70.8</c:v>
                </c:pt>
                <c:pt idx="1729">
                  <c:v>70.7</c:v>
                </c:pt>
                <c:pt idx="1730">
                  <c:v>70.7</c:v>
                </c:pt>
                <c:pt idx="1731">
                  <c:v>70.7</c:v>
                </c:pt>
                <c:pt idx="1732">
                  <c:v>70.599999999999994</c:v>
                </c:pt>
                <c:pt idx="1733">
                  <c:v>70.5</c:v>
                </c:pt>
                <c:pt idx="1734">
                  <c:v>70.3</c:v>
                </c:pt>
                <c:pt idx="1735">
                  <c:v>70.3</c:v>
                </c:pt>
                <c:pt idx="1736">
                  <c:v>70.3</c:v>
                </c:pt>
                <c:pt idx="1737">
                  <c:v>70.3</c:v>
                </c:pt>
                <c:pt idx="1738">
                  <c:v>70.400000000000006</c:v>
                </c:pt>
                <c:pt idx="1739">
                  <c:v>70.400000000000006</c:v>
                </c:pt>
                <c:pt idx="1740">
                  <c:v>70.400000000000006</c:v>
                </c:pt>
                <c:pt idx="1741">
                  <c:v>70.400000000000006</c:v>
                </c:pt>
                <c:pt idx="1742">
                  <c:v>70.3</c:v>
                </c:pt>
                <c:pt idx="1743">
                  <c:v>70.2</c:v>
                </c:pt>
                <c:pt idx="1744">
                  <c:v>70.2</c:v>
                </c:pt>
                <c:pt idx="1745">
                  <c:v>70.099999999999994</c:v>
                </c:pt>
                <c:pt idx="1746">
                  <c:v>70.3</c:v>
                </c:pt>
                <c:pt idx="1747">
                  <c:v>70.400000000000006</c:v>
                </c:pt>
                <c:pt idx="1748">
                  <c:v>70.599999999999994</c:v>
                </c:pt>
                <c:pt idx="1749">
                  <c:v>70.8</c:v>
                </c:pt>
                <c:pt idx="1750">
                  <c:v>70.900000000000006</c:v>
                </c:pt>
                <c:pt idx="1751">
                  <c:v>71</c:v>
                </c:pt>
                <c:pt idx="1752">
                  <c:v>71.099999999999994</c:v>
                </c:pt>
                <c:pt idx="1753">
                  <c:v>71.2</c:v>
                </c:pt>
                <c:pt idx="1754">
                  <c:v>70.900000000000006</c:v>
                </c:pt>
                <c:pt idx="1755">
                  <c:v>71.099999999999994</c:v>
                </c:pt>
                <c:pt idx="1756">
                  <c:v>71.3</c:v>
                </c:pt>
                <c:pt idx="1757">
                  <c:v>71.599999999999994</c:v>
                </c:pt>
                <c:pt idx="1758">
                  <c:v>71.7</c:v>
                </c:pt>
                <c:pt idx="1759">
                  <c:v>72</c:v>
                </c:pt>
                <c:pt idx="1760">
                  <c:v>72.099999999999994</c:v>
                </c:pt>
                <c:pt idx="1761">
                  <c:v>72.3</c:v>
                </c:pt>
                <c:pt idx="1762">
                  <c:v>72.400000000000006</c:v>
                </c:pt>
                <c:pt idx="1763">
                  <c:v>72.5</c:v>
                </c:pt>
                <c:pt idx="1764">
                  <c:v>72.7</c:v>
                </c:pt>
                <c:pt idx="1765">
                  <c:v>72.8</c:v>
                </c:pt>
                <c:pt idx="1766">
                  <c:v>72.900000000000006</c:v>
                </c:pt>
                <c:pt idx="1767">
                  <c:v>72.900000000000006</c:v>
                </c:pt>
                <c:pt idx="1768">
                  <c:v>73.099999999999994</c:v>
                </c:pt>
                <c:pt idx="1769">
                  <c:v>73.2</c:v>
                </c:pt>
                <c:pt idx="1770">
                  <c:v>73.400000000000006</c:v>
                </c:pt>
                <c:pt idx="1771">
                  <c:v>73.599999999999994</c:v>
                </c:pt>
                <c:pt idx="1772">
                  <c:v>73.8</c:v>
                </c:pt>
                <c:pt idx="1773">
                  <c:v>74</c:v>
                </c:pt>
                <c:pt idx="1774">
                  <c:v>74.099999999999994</c:v>
                </c:pt>
                <c:pt idx="1775">
                  <c:v>74.3</c:v>
                </c:pt>
                <c:pt idx="1776">
                  <c:v>74.400000000000006</c:v>
                </c:pt>
                <c:pt idx="1777">
                  <c:v>74.599999999999994</c:v>
                </c:pt>
                <c:pt idx="1778">
                  <c:v>74.7</c:v>
                </c:pt>
                <c:pt idx="1779">
                  <c:v>74.900000000000006</c:v>
                </c:pt>
                <c:pt idx="1780">
                  <c:v>75</c:v>
                </c:pt>
                <c:pt idx="1781">
                  <c:v>75.099999999999994</c:v>
                </c:pt>
                <c:pt idx="1782">
                  <c:v>75.3</c:v>
                </c:pt>
                <c:pt idx="1783">
                  <c:v>75.400000000000006</c:v>
                </c:pt>
                <c:pt idx="1784">
                  <c:v>75.5</c:v>
                </c:pt>
                <c:pt idx="1785">
                  <c:v>75.5</c:v>
                </c:pt>
                <c:pt idx="1786">
                  <c:v>75.599999999999994</c:v>
                </c:pt>
                <c:pt idx="1787">
                  <c:v>75.7</c:v>
                </c:pt>
                <c:pt idx="1788">
                  <c:v>75.7</c:v>
                </c:pt>
                <c:pt idx="1789">
                  <c:v>75.8</c:v>
                </c:pt>
                <c:pt idx="1790">
                  <c:v>75.900000000000006</c:v>
                </c:pt>
                <c:pt idx="1791">
                  <c:v>76</c:v>
                </c:pt>
                <c:pt idx="1792">
                  <c:v>76.099999999999994</c:v>
                </c:pt>
                <c:pt idx="1793">
                  <c:v>76.2</c:v>
                </c:pt>
                <c:pt idx="1794">
                  <c:v>76.2</c:v>
                </c:pt>
                <c:pt idx="1795">
                  <c:v>76.2</c:v>
                </c:pt>
                <c:pt idx="1796">
                  <c:v>76.2</c:v>
                </c:pt>
                <c:pt idx="1797">
                  <c:v>76.3</c:v>
                </c:pt>
                <c:pt idx="1798">
                  <c:v>76.3</c:v>
                </c:pt>
                <c:pt idx="1799">
                  <c:v>76.400000000000006</c:v>
                </c:pt>
                <c:pt idx="1800">
                  <c:v>76.5</c:v>
                </c:pt>
                <c:pt idx="1801">
                  <c:v>76.5</c:v>
                </c:pt>
                <c:pt idx="1802">
                  <c:v>76.5</c:v>
                </c:pt>
                <c:pt idx="1803">
                  <c:v>76.599999999999994</c:v>
                </c:pt>
                <c:pt idx="1804">
                  <c:v>76.7</c:v>
                </c:pt>
                <c:pt idx="1805">
                  <c:v>76.7</c:v>
                </c:pt>
                <c:pt idx="1806">
                  <c:v>76.8</c:v>
                </c:pt>
                <c:pt idx="1807">
                  <c:v>76.8</c:v>
                </c:pt>
                <c:pt idx="1808">
                  <c:v>76.900000000000006</c:v>
                </c:pt>
                <c:pt idx="1809">
                  <c:v>77</c:v>
                </c:pt>
                <c:pt idx="1810">
                  <c:v>77</c:v>
                </c:pt>
                <c:pt idx="1811">
                  <c:v>77</c:v>
                </c:pt>
                <c:pt idx="1812">
                  <c:v>77</c:v>
                </c:pt>
                <c:pt idx="1813">
                  <c:v>77</c:v>
                </c:pt>
                <c:pt idx="1814">
                  <c:v>77</c:v>
                </c:pt>
                <c:pt idx="1815">
                  <c:v>77</c:v>
                </c:pt>
                <c:pt idx="1816">
                  <c:v>76.900000000000006</c:v>
                </c:pt>
                <c:pt idx="1817">
                  <c:v>76.900000000000006</c:v>
                </c:pt>
                <c:pt idx="1818">
                  <c:v>76.8</c:v>
                </c:pt>
                <c:pt idx="1819">
                  <c:v>76.7</c:v>
                </c:pt>
                <c:pt idx="1820">
                  <c:v>76.7</c:v>
                </c:pt>
                <c:pt idx="1821">
                  <c:v>76.599999999999994</c:v>
                </c:pt>
                <c:pt idx="1822">
                  <c:v>76.599999999999994</c:v>
                </c:pt>
                <c:pt idx="1823">
                  <c:v>76.599999999999994</c:v>
                </c:pt>
                <c:pt idx="1824">
                  <c:v>76.599999999999994</c:v>
                </c:pt>
                <c:pt idx="1825">
                  <c:v>76.5</c:v>
                </c:pt>
                <c:pt idx="1826">
                  <c:v>76.5</c:v>
                </c:pt>
                <c:pt idx="1827">
                  <c:v>76.400000000000006</c:v>
                </c:pt>
                <c:pt idx="1828">
                  <c:v>76.400000000000006</c:v>
                </c:pt>
                <c:pt idx="1829">
                  <c:v>76.400000000000006</c:v>
                </c:pt>
                <c:pt idx="1830">
                  <c:v>76.400000000000006</c:v>
                </c:pt>
                <c:pt idx="1831">
                  <c:v>76.400000000000006</c:v>
                </c:pt>
                <c:pt idx="1832">
                  <c:v>76.3</c:v>
                </c:pt>
                <c:pt idx="1833">
                  <c:v>76.400000000000006</c:v>
                </c:pt>
                <c:pt idx="1834">
                  <c:v>76.400000000000006</c:v>
                </c:pt>
                <c:pt idx="1835">
                  <c:v>76.3</c:v>
                </c:pt>
                <c:pt idx="1836">
                  <c:v>76.3</c:v>
                </c:pt>
                <c:pt idx="1837">
                  <c:v>76.3</c:v>
                </c:pt>
                <c:pt idx="1838">
                  <c:v>76.400000000000006</c:v>
                </c:pt>
                <c:pt idx="1839">
                  <c:v>76.400000000000006</c:v>
                </c:pt>
                <c:pt idx="1840">
                  <c:v>76.400000000000006</c:v>
                </c:pt>
                <c:pt idx="1841">
                  <c:v>76.400000000000006</c:v>
                </c:pt>
                <c:pt idx="1842">
                  <c:v>76.5</c:v>
                </c:pt>
                <c:pt idx="1843">
                  <c:v>76.5</c:v>
                </c:pt>
                <c:pt idx="1844">
                  <c:v>76.5</c:v>
                </c:pt>
                <c:pt idx="1845">
                  <c:v>76.599999999999994</c:v>
                </c:pt>
                <c:pt idx="1846">
                  <c:v>76.599999999999994</c:v>
                </c:pt>
                <c:pt idx="1847">
                  <c:v>76.599999999999994</c:v>
                </c:pt>
                <c:pt idx="1848">
                  <c:v>76.599999999999994</c:v>
                </c:pt>
                <c:pt idx="1849">
                  <c:v>76.599999999999994</c:v>
                </c:pt>
                <c:pt idx="1850">
                  <c:v>76.7</c:v>
                </c:pt>
                <c:pt idx="1851">
                  <c:v>76.7</c:v>
                </c:pt>
                <c:pt idx="1852">
                  <c:v>76.900000000000006</c:v>
                </c:pt>
                <c:pt idx="1853">
                  <c:v>76.8</c:v>
                </c:pt>
                <c:pt idx="1854">
                  <c:v>76.900000000000006</c:v>
                </c:pt>
                <c:pt idx="1855">
                  <c:v>76.900000000000006</c:v>
                </c:pt>
                <c:pt idx="1856">
                  <c:v>76.900000000000006</c:v>
                </c:pt>
                <c:pt idx="1857">
                  <c:v>77</c:v>
                </c:pt>
                <c:pt idx="1858">
                  <c:v>77</c:v>
                </c:pt>
                <c:pt idx="1859">
                  <c:v>77</c:v>
                </c:pt>
                <c:pt idx="1860">
                  <c:v>77.099999999999994</c:v>
                </c:pt>
                <c:pt idx="1861">
                  <c:v>77.2</c:v>
                </c:pt>
                <c:pt idx="1862">
                  <c:v>77.400000000000006</c:v>
                </c:pt>
                <c:pt idx="1863">
                  <c:v>77.599999999999994</c:v>
                </c:pt>
                <c:pt idx="1864">
                  <c:v>77.8</c:v>
                </c:pt>
                <c:pt idx="1865">
                  <c:v>77.900000000000006</c:v>
                </c:pt>
                <c:pt idx="1866">
                  <c:v>77.900000000000006</c:v>
                </c:pt>
                <c:pt idx="1867">
                  <c:v>78</c:v>
                </c:pt>
                <c:pt idx="1868">
                  <c:v>78.099999999999994</c:v>
                </c:pt>
                <c:pt idx="1869">
                  <c:v>78.3</c:v>
                </c:pt>
                <c:pt idx="1870">
                  <c:v>78.5</c:v>
                </c:pt>
                <c:pt idx="1871">
                  <c:v>78.599999999999994</c:v>
                </c:pt>
                <c:pt idx="1872">
                  <c:v>78.7</c:v>
                </c:pt>
                <c:pt idx="1873">
                  <c:v>78.8</c:v>
                </c:pt>
                <c:pt idx="1874">
                  <c:v>78.900000000000006</c:v>
                </c:pt>
                <c:pt idx="1875">
                  <c:v>79</c:v>
                </c:pt>
                <c:pt idx="1876">
                  <c:v>79.2</c:v>
                </c:pt>
                <c:pt idx="1877">
                  <c:v>79.3</c:v>
                </c:pt>
                <c:pt idx="1878">
                  <c:v>79.5</c:v>
                </c:pt>
                <c:pt idx="1879">
                  <c:v>79.7</c:v>
                </c:pt>
                <c:pt idx="1880">
                  <c:v>79.900000000000006</c:v>
                </c:pt>
                <c:pt idx="1881">
                  <c:v>80</c:v>
                </c:pt>
                <c:pt idx="1882">
                  <c:v>80.2</c:v>
                </c:pt>
                <c:pt idx="1883">
                  <c:v>80.3</c:v>
                </c:pt>
                <c:pt idx="1884">
                  <c:v>80.400000000000006</c:v>
                </c:pt>
                <c:pt idx="1885">
                  <c:v>80.5</c:v>
                </c:pt>
                <c:pt idx="1886">
                  <c:v>80.7</c:v>
                </c:pt>
                <c:pt idx="1887">
                  <c:v>80.900000000000006</c:v>
                </c:pt>
                <c:pt idx="1888">
                  <c:v>80.900000000000006</c:v>
                </c:pt>
                <c:pt idx="1889">
                  <c:v>81</c:v>
                </c:pt>
                <c:pt idx="1890">
                  <c:v>81.099999999999994</c:v>
                </c:pt>
                <c:pt idx="1891">
                  <c:v>81.2</c:v>
                </c:pt>
                <c:pt idx="1892">
                  <c:v>81.3</c:v>
                </c:pt>
                <c:pt idx="1893">
                  <c:v>81.400000000000006</c:v>
                </c:pt>
                <c:pt idx="1894">
                  <c:v>81.5</c:v>
                </c:pt>
                <c:pt idx="1895">
                  <c:v>81.599999999999994</c:v>
                </c:pt>
                <c:pt idx="1896">
                  <c:v>81.7</c:v>
                </c:pt>
                <c:pt idx="1897">
                  <c:v>81.8</c:v>
                </c:pt>
                <c:pt idx="1898">
                  <c:v>81.8</c:v>
                </c:pt>
                <c:pt idx="1899">
                  <c:v>81.900000000000006</c:v>
                </c:pt>
                <c:pt idx="1900">
                  <c:v>81.900000000000006</c:v>
                </c:pt>
                <c:pt idx="1901">
                  <c:v>82</c:v>
                </c:pt>
                <c:pt idx="1902">
                  <c:v>82</c:v>
                </c:pt>
                <c:pt idx="1903">
                  <c:v>82</c:v>
                </c:pt>
                <c:pt idx="1904">
                  <c:v>82</c:v>
                </c:pt>
                <c:pt idx="1905">
                  <c:v>81.900000000000006</c:v>
                </c:pt>
                <c:pt idx="1906">
                  <c:v>81.900000000000006</c:v>
                </c:pt>
                <c:pt idx="1907">
                  <c:v>82</c:v>
                </c:pt>
                <c:pt idx="1908">
                  <c:v>82.1</c:v>
                </c:pt>
                <c:pt idx="1909">
                  <c:v>82.1</c:v>
                </c:pt>
                <c:pt idx="1910">
                  <c:v>82.2</c:v>
                </c:pt>
                <c:pt idx="1911">
                  <c:v>82.2</c:v>
                </c:pt>
                <c:pt idx="1912">
                  <c:v>82.3</c:v>
                </c:pt>
                <c:pt idx="1913">
                  <c:v>82.4</c:v>
                </c:pt>
                <c:pt idx="1914">
                  <c:v>82.6</c:v>
                </c:pt>
                <c:pt idx="1915">
                  <c:v>82.7</c:v>
                </c:pt>
                <c:pt idx="1916">
                  <c:v>82.8</c:v>
                </c:pt>
                <c:pt idx="1917">
                  <c:v>82.9</c:v>
                </c:pt>
                <c:pt idx="1918">
                  <c:v>83</c:v>
                </c:pt>
                <c:pt idx="1919">
                  <c:v>83</c:v>
                </c:pt>
                <c:pt idx="1920">
                  <c:v>83.1</c:v>
                </c:pt>
                <c:pt idx="1921">
                  <c:v>83.2</c:v>
                </c:pt>
                <c:pt idx="1922">
                  <c:v>83.3</c:v>
                </c:pt>
                <c:pt idx="1923">
                  <c:v>83.4</c:v>
                </c:pt>
                <c:pt idx="1924">
                  <c:v>83.5</c:v>
                </c:pt>
                <c:pt idx="1925">
                  <c:v>83.5</c:v>
                </c:pt>
                <c:pt idx="1926">
                  <c:v>83.6</c:v>
                </c:pt>
                <c:pt idx="1927">
                  <c:v>83.6</c:v>
                </c:pt>
                <c:pt idx="1928">
                  <c:v>83.7</c:v>
                </c:pt>
                <c:pt idx="1929">
                  <c:v>83.8</c:v>
                </c:pt>
                <c:pt idx="1930">
                  <c:v>83.9</c:v>
                </c:pt>
                <c:pt idx="1931">
                  <c:v>83.9</c:v>
                </c:pt>
                <c:pt idx="1932">
                  <c:v>83.9</c:v>
                </c:pt>
                <c:pt idx="1933">
                  <c:v>83.9</c:v>
                </c:pt>
                <c:pt idx="1934">
                  <c:v>83.9</c:v>
                </c:pt>
                <c:pt idx="1935">
                  <c:v>83.9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84.1</c:v>
                </c:pt>
                <c:pt idx="1940">
                  <c:v>84.1</c:v>
                </c:pt>
                <c:pt idx="1941">
                  <c:v>84.2</c:v>
                </c:pt>
                <c:pt idx="1942">
                  <c:v>84.3</c:v>
                </c:pt>
                <c:pt idx="1943">
                  <c:v>84.4</c:v>
                </c:pt>
                <c:pt idx="1944">
                  <c:v>84.4</c:v>
                </c:pt>
                <c:pt idx="1945">
                  <c:v>84.5</c:v>
                </c:pt>
                <c:pt idx="1946">
                  <c:v>84.5</c:v>
                </c:pt>
                <c:pt idx="1947">
                  <c:v>84.5</c:v>
                </c:pt>
                <c:pt idx="1948">
                  <c:v>84.5</c:v>
                </c:pt>
                <c:pt idx="1949">
                  <c:v>84.5</c:v>
                </c:pt>
                <c:pt idx="1950">
                  <c:v>84.5</c:v>
                </c:pt>
                <c:pt idx="1951">
                  <c:v>84.5</c:v>
                </c:pt>
                <c:pt idx="1952">
                  <c:v>84.5</c:v>
                </c:pt>
                <c:pt idx="1953">
                  <c:v>84.5</c:v>
                </c:pt>
                <c:pt idx="1954">
                  <c:v>84.5</c:v>
                </c:pt>
                <c:pt idx="1955">
                  <c:v>84.5</c:v>
                </c:pt>
                <c:pt idx="1956">
                  <c:v>84.5</c:v>
                </c:pt>
                <c:pt idx="1957">
                  <c:v>84.5</c:v>
                </c:pt>
                <c:pt idx="1958">
                  <c:v>84.5</c:v>
                </c:pt>
                <c:pt idx="1959">
                  <c:v>84.4</c:v>
                </c:pt>
                <c:pt idx="1960">
                  <c:v>84.4</c:v>
                </c:pt>
                <c:pt idx="1961">
                  <c:v>84.4</c:v>
                </c:pt>
                <c:pt idx="1962">
                  <c:v>84.3</c:v>
                </c:pt>
                <c:pt idx="1963">
                  <c:v>84.3</c:v>
                </c:pt>
                <c:pt idx="1964">
                  <c:v>84.3</c:v>
                </c:pt>
                <c:pt idx="1965">
                  <c:v>84.3</c:v>
                </c:pt>
                <c:pt idx="1966">
                  <c:v>84.3</c:v>
                </c:pt>
                <c:pt idx="1967">
                  <c:v>84.3</c:v>
                </c:pt>
                <c:pt idx="1968">
                  <c:v>84.4</c:v>
                </c:pt>
                <c:pt idx="1969">
                  <c:v>84.4</c:v>
                </c:pt>
                <c:pt idx="1970">
                  <c:v>84.5</c:v>
                </c:pt>
                <c:pt idx="1971">
                  <c:v>84.5</c:v>
                </c:pt>
                <c:pt idx="1972">
                  <c:v>84.6</c:v>
                </c:pt>
                <c:pt idx="1973">
                  <c:v>84.7</c:v>
                </c:pt>
                <c:pt idx="1974">
                  <c:v>84.7</c:v>
                </c:pt>
                <c:pt idx="1975">
                  <c:v>84.8</c:v>
                </c:pt>
                <c:pt idx="1976">
                  <c:v>84.8</c:v>
                </c:pt>
                <c:pt idx="1977">
                  <c:v>84.9</c:v>
                </c:pt>
                <c:pt idx="1978">
                  <c:v>84.9</c:v>
                </c:pt>
                <c:pt idx="1979">
                  <c:v>85</c:v>
                </c:pt>
                <c:pt idx="1980">
                  <c:v>85</c:v>
                </c:pt>
                <c:pt idx="1981">
                  <c:v>85.1</c:v>
                </c:pt>
                <c:pt idx="1982">
                  <c:v>85.1</c:v>
                </c:pt>
                <c:pt idx="1983">
                  <c:v>85.1</c:v>
                </c:pt>
                <c:pt idx="1984">
                  <c:v>85.1</c:v>
                </c:pt>
                <c:pt idx="1985">
                  <c:v>85.1</c:v>
                </c:pt>
                <c:pt idx="1986">
                  <c:v>85.2</c:v>
                </c:pt>
                <c:pt idx="1987">
                  <c:v>85.2</c:v>
                </c:pt>
                <c:pt idx="1988">
                  <c:v>85.2</c:v>
                </c:pt>
                <c:pt idx="1989">
                  <c:v>85.1</c:v>
                </c:pt>
                <c:pt idx="1990">
                  <c:v>85.1</c:v>
                </c:pt>
                <c:pt idx="1991">
                  <c:v>85.1</c:v>
                </c:pt>
                <c:pt idx="1992">
                  <c:v>85.1</c:v>
                </c:pt>
                <c:pt idx="1993">
                  <c:v>85.1</c:v>
                </c:pt>
                <c:pt idx="1994">
                  <c:v>85.1</c:v>
                </c:pt>
                <c:pt idx="1995">
                  <c:v>85.1</c:v>
                </c:pt>
                <c:pt idx="1996">
                  <c:v>85.1</c:v>
                </c:pt>
                <c:pt idx="1997">
                  <c:v>85.1</c:v>
                </c:pt>
                <c:pt idx="1998">
                  <c:v>85.1</c:v>
                </c:pt>
                <c:pt idx="1999">
                  <c:v>85.1</c:v>
                </c:pt>
                <c:pt idx="2000">
                  <c:v>85.1</c:v>
                </c:pt>
                <c:pt idx="2001">
                  <c:v>85.1</c:v>
                </c:pt>
                <c:pt idx="2002">
                  <c:v>85.1</c:v>
                </c:pt>
                <c:pt idx="2003">
                  <c:v>85.2</c:v>
                </c:pt>
                <c:pt idx="2004">
                  <c:v>85.2</c:v>
                </c:pt>
                <c:pt idx="2005">
                  <c:v>85.2</c:v>
                </c:pt>
                <c:pt idx="2006">
                  <c:v>85.3</c:v>
                </c:pt>
                <c:pt idx="2007">
                  <c:v>85.3</c:v>
                </c:pt>
                <c:pt idx="2008">
                  <c:v>85.3</c:v>
                </c:pt>
                <c:pt idx="2009">
                  <c:v>85.3</c:v>
                </c:pt>
                <c:pt idx="2010">
                  <c:v>85.4</c:v>
                </c:pt>
                <c:pt idx="2011">
                  <c:v>85.4</c:v>
                </c:pt>
                <c:pt idx="2012">
                  <c:v>85.5</c:v>
                </c:pt>
                <c:pt idx="2013">
                  <c:v>85.5</c:v>
                </c:pt>
                <c:pt idx="2014">
                  <c:v>85.5</c:v>
                </c:pt>
                <c:pt idx="2015">
                  <c:v>85.5</c:v>
                </c:pt>
                <c:pt idx="2016">
                  <c:v>85.6</c:v>
                </c:pt>
                <c:pt idx="2017">
                  <c:v>85.7</c:v>
                </c:pt>
                <c:pt idx="2018">
                  <c:v>85.7</c:v>
                </c:pt>
                <c:pt idx="2019">
                  <c:v>85.8</c:v>
                </c:pt>
                <c:pt idx="2020">
                  <c:v>85.9</c:v>
                </c:pt>
                <c:pt idx="2021">
                  <c:v>85.9</c:v>
                </c:pt>
                <c:pt idx="2022">
                  <c:v>86</c:v>
                </c:pt>
                <c:pt idx="2023">
                  <c:v>86.1</c:v>
                </c:pt>
                <c:pt idx="2024">
                  <c:v>86.1</c:v>
                </c:pt>
                <c:pt idx="2025">
                  <c:v>86.2</c:v>
                </c:pt>
                <c:pt idx="2026">
                  <c:v>86.3</c:v>
                </c:pt>
                <c:pt idx="2027">
                  <c:v>86.4</c:v>
                </c:pt>
                <c:pt idx="2028">
                  <c:v>86.4</c:v>
                </c:pt>
                <c:pt idx="2029">
                  <c:v>86.4</c:v>
                </c:pt>
                <c:pt idx="2030">
                  <c:v>86.4</c:v>
                </c:pt>
                <c:pt idx="2031">
                  <c:v>86.4</c:v>
                </c:pt>
                <c:pt idx="2032">
                  <c:v>86.4</c:v>
                </c:pt>
                <c:pt idx="2033">
                  <c:v>86.4</c:v>
                </c:pt>
                <c:pt idx="2034">
                  <c:v>86.4</c:v>
                </c:pt>
                <c:pt idx="2035">
                  <c:v>86.4</c:v>
                </c:pt>
                <c:pt idx="2036">
                  <c:v>86.4</c:v>
                </c:pt>
                <c:pt idx="2037">
                  <c:v>86.4</c:v>
                </c:pt>
                <c:pt idx="2038">
                  <c:v>86.3</c:v>
                </c:pt>
                <c:pt idx="2039">
                  <c:v>86.3</c:v>
                </c:pt>
                <c:pt idx="2040">
                  <c:v>86.3</c:v>
                </c:pt>
                <c:pt idx="2041">
                  <c:v>86.3</c:v>
                </c:pt>
                <c:pt idx="2042">
                  <c:v>86.3</c:v>
                </c:pt>
                <c:pt idx="2043">
                  <c:v>86.3</c:v>
                </c:pt>
                <c:pt idx="2044">
                  <c:v>86.3</c:v>
                </c:pt>
                <c:pt idx="2045">
                  <c:v>86.3</c:v>
                </c:pt>
                <c:pt idx="2046">
                  <c:v>86.3</c:v>
                </c:pt>
                <c:pt idx="2047">
                  <c:v>86.3</c:v>
                </c:pt>
                <c:pt idx="2048">
                  <c:v>86.3</c:v>
                </c:pt>
                <c:pt idx="2049">
                  <c:v>86.3</c:v>
                </c:pt>
                <c:pt idx="2050">
                  <c:v>86.2</c:v>
                </c:pt>
                <c:pt idx="2051">
                  <c:v>86.2</c:v>
                </c:pt>
                <c:pt idx="2052">
                  <c:v>86.2</c:v>
                </c:pt>
                <c:pt idx="2053">
                  <c:v>86.3</c:v>
                </c:pt>
                <c:pt idx="2054">
                  <c:v>86.3</c:v>
                </c:pt>
                <c:pt idx="2055">
                  <c:v>86.3</c:v>
                </c:pt>
                <c:pt idx="2056">
                  <c:v>86.4</c:v>
                </c:pt>
                <c:pt idx="2057">
                  <c:v>86.4</c:v>
                </c:pt>
                <c:pt idx="2058">
                  <c:v>86.4</c:v>
                </c:pt>
                <c:pt idx="2059">
                  <c:v>86.4</c:v>
                </c:pt>
                <c:pt idx="2060">
                  <c:v>86.5</c:v>
                </c:pt>
                <c:pt idx="2061">
                  <c:v>86.5</c:v>
                </c:pt>
                <c:pt idx="2062">
                  <c:v>86.6</c:v>
                </c:pt>
                <c:pt idx="2063">
                  <c:v>86.5</c:v>
                </c:pt>
                <c:pt idx="2064">
                  <c:v>86.5</c:v>
                </c:pt>
                <c:pt idx="2065">
                  <c:v>86.5</c:v>
                </c:pt>
                <c:pt idx="2066">
                  <c:v>86.6</c:v>
                </c:pt>
                <c:pt idx="2067">
                  <c:v>86.6</c:v>
                </c:pt>
                <c:pt idx="2068">
                  <c:v>86.6</c:v>
                </c:pt>
                <c:pt idx="2069">
                  <c:v>86.6</c:v>
                </c:pt>
                <c:pt idx="2070">
                  <c:v>86.6</c:v>
                </c:pt>
                <c:pt idx="2071">
                  <c:v>86.7</c:v>
                </c:pt>
                <c:pt idx="2072">
                  <c:v>86.7</c:v>
                </c:pt>
                <c:pt idx="2073">
                  <c:v>86.7</c:v>
                </c:pt>
                <c:pt idx="2074">
                  <c:v>86.7</c:v>
                </c:pt>
                <c:pt idx="2075">
                  <c:v>86.7</c:v>
                </c:pt>
                <c:pt idx="2076">
                  <c:v>86.8</c:v>
                </c:pt>
                <c:pt idx="2077">
                  <c:v>86.9</c:v>
                </c:pt>
                <c:pt idx="2078">
                  <c:v>86.9</c:v>
                </c:pt>
                <c:pt idx="2079">
                  <c:v>87</c:v>
                </c:pt>
                <c:pt idx="2080">
                  <c:v>87</c:v>
                </c:pt>
                <c:pt idx="2081">
                  <c:v>87</c:v>
                </c:pt>
                <c:pt idx="2082">
                  <c:v>87</c:v>
                </c:pt>
                <c:pt idx="2083">
                  <c:v>87</c:v>
                </c:pt>
                <c:pt idx="2084">
                  <c:v>87</c:v>
                </c:pt>
                <c:pt idx="2085">
                  <c:v>87</c:v>
                </c:pt>
                <c:pt idx="2086">
                  <c:v>87</c:v>
                </c:pt>
                <c:pt idx="2087">
                  <c:v>87</c:v>
                </c:pt>
                <c:pt idx="2088">
                  <c:v>87.1</c:v>
                </c:pt>
                <c:pt idx="2089">
                  <c:v>87</c:v>
                </c:pt>
                <c:pt idx="2090">
                  <c:v>87.1</c:v>
                </c:pt>
                <c:pt idx="2091">
                  <c:v>87</c:v>
                </c:pt>
                <c:pt idx="2092">
                  <c:v>87</c:v>
                </c:pt>
                <c:pt idx="2093">
                  <c:v>87</c:v>
                </c:pt>
                <c:pt idx="2094">
                  <c:v>87.1</c:v>
                </c:pt>
                <c:pt idx="2095">
                  <c:v>87.1</c:v>
                </c:pt>
                <c:pt idx="2096">
                  <c:v>87.1</c:v>
                </c:pt>
                <c:pt idx="2097">
                  <c:v>87.1</c:v>
                </c:pt>
                <c:pt idx="2098">
                  <c:v>87.2</c:v>
                </c:pt>
                <c:pt idx="2099">
                  <c:v>87.2</c:v>
                </c:pt>
                <c:pt idx="2100">
                  <c:v>87.2</c:v>
                </c:pt>
                <c:pt idx="2101">
                  <c:v>87.2</c:v>
                </c:pt>
                <c:pt idx="2102">
                  <c:v>87.2</c:v>
                </c:pt>
                <c:pt idx="2103">
                  <c:v>87.2</c:v>
                </c:pt>
                <c:pt idx="2104">
                  <c:v>87.1</c:v>
                </c:pt>
                <c:pt idx="2105">
                  <c:v>87.1</c:v>
                </c:pt>
                <c:pt idx="2106">
                  <c:v>87.1</c:v>
                </c:pt>
                <c:pt idx="2107">
                  <c:v>87.1</c:v>
                </c:pt>
                <c:pt idx="2108">
                  <c:v>87.1</c:v>
                </c:pt>
                <c:pt idx="2109">
                  <c:v>87</c:v>
                </c:pt>
                <c:pt idx="2110">
                  <c:v>87</c:v>
                </c:pt>
                <c:pt idx="2111">
                  <c:v>87</c:v>
                </c:pt>
                <c:pt idx="2112">
                  <c:v>87</c:v>
                </c:pt>
                <c:pt idx="2113">
                  <c:v>87</c:v>
                </c:pt>
                <c:pt idx="2114">
                  <c:v>86.9</c:v>
                </c:pt>
                <c:pt idx="2115">
                  <c:v>86.9</c:v>
                </c:pt>
                <c:pt idx="2116">
                  <c:v>86.8</c:v>
                </c:pt>
                <c:pt idx="2117">
                  <c:v>86.9</c:v>
                </c:pt>
                <c:pt idx="2118">
                  <c:v>86.8</c:v>
                </c:pt>
                <c:pt idx="2119">
                  <c:v>86.8</c:v>
                </c:pt>
                <c:pt idx="2120">
                  <c:v>86.9</c:v>
                </c:pt>
                <c:pt idx="2121">
                  <c:v>86.8</c:v>
                </c:pt>
                <c:pt idx="2122">
                  <c:v>86.8</c:v>
                </c:pt>
                <c:pt idx="2123">
                  <c:v>86.9</c:v>
                </c:pt>
                <c:pt idx="2124">
                  <c:v>86.9</c:v>
                </c:pt>
                <c:pt idx="2125">
                  <c:v>86.9</c:v>
                </c:pt>
                <c:pt idx="2126">
                  <c:v>86.9</c:v>
                </c:pt>
                <c:pt idx="2127">
                  <c:v>86.9</c:v>
                </c:pt>
                <c:pt idx="2128">
                  <c:v>86.9</c:v>
                </c:pt>
                <c:pt idx="2129">
                  <c:v>86.9</c:v>
                </c:pt>
                <c:pt idx="2130">
                  <c:v>86.9</c:v>
                </c:pt>
                <c:pt idx="2131">
                  <c:v>87</c:v>
                </c:pt>
                <c:pt idx="2132">
                  <c:v>87</c:v>
                </c:pt>
                <c:pt idx="2133">
                  <c:v>86.9</c:v>
                </c:pt>
                <c:pt idx="2134">
                  <c:v>87</c:v>
                </c:pt>
                <c:pt idx="2135">
                  <c:v>87</c:v>
                </c:pt>
                <c:pt idx="2136">
                  <c:v>87</c:v>
                </c:pt>
                <c:pt idx="2137">
                  <c:v>87.1</c:v>
                </c:pt>
                <c:pt idx="2138">
                  <c:v>87.2</c:v>
                </c:pt>
                <c:pt idx="2139">
                  <c:v>87.2</c:v>
                </c:pt>
                <c:pt idx="2140">
                  <c:v>87.3</c:v>
                </c:pt>
                <c:pt idx="2141">
                  <c:v>87.3</c:v>
                </c:pt>
                <c:pt idx="2142">
                  <c:v>87.4</c:v>
                </c:pt>
                <c:pt idx="2143">
                  <c:v>87.4</c:v>
                </c:pt>
                <c:pt idx="2144">
                  <c:v>87.3</c:v>
                </c:pt>
                <c:pt idx="2145">
                  <c:v>87.4</c:v>
                </c:pt>
                <c:pt idx="2146">
                  <c:v>87.4</c:v>
                </c:pt>
                <c:pt idx="2147">
                  <c:v>87.4</c:v>
                </c:pt>
                <c:pt idx="2148">
                  <c:v>87.3</c:v>
                </c:pt>
                <c:pt idx="2149">
                  <c:v>87.4</c:v>
                </c:pt>
                <c:pt idx="2150">
                  <c:v>87.3</c:v>
                </c:pt>
                <c:pt idx="2151">
                  <c:v>87.3</c:v>
                </c:pt>
                <c:pt idx="2152">
                  <c:v>87.3</c:v>
                </c:pt>
                <c:pt idx="2153">
                  <c:v>87.3</c:v>
                </c:pt>
                <c:pt idx="2154">
                  <c:v>87.2</c:v>
                </c:pt>
                <c:pt idx="2155">
                  <c:v>87.2</c:v>
                </c:pt>
                <c:pt idx="2156">
                  <c:v>87.1</c:v>
                </c:pt>
                <c:pt idx="2157">
                  <c:v>87.1</c:v>
                </c:pt>
                <c:pt idx="2158">
                  <c:v>87.1</c:v>
                </c:pt>
                <c:pt idx="2159">
                  <c:v>87</c:v>
                </c:pt>
                <c:pt idx="2160">
                  <c:v>87</c:v>
                </c:pt>
                <c:pt idx="2161">
                  <c:v>87</c:v>
                </c:pt>
                <c:pt idx="2162">
                  <c:v>87</c:v>
                </c:pt>
                <c:pt idx="2163">
                  <c:v>87</c:v>
                </c:pt>
                <c:pt idx="2164">
                  <c:v>87</c:v>
                </c:pt>
                <c:pt idx="2165">
                  <c:v>87</c:v>
                </c:pt>
                <c:pt idx="2166">
                  <c:v>87</c:v>
                </c:pt>
                <c:pt idx="2167">
                  <c:v>87</c:v>
                </c:pt>
                <c:pt idx="2168">
                  <c:v>87</c:v>
                </c:pt>
                <c:pt idx="2169">
                  <c:v>87</c:v>
                </c:pt>
                <c:pt idx="2170">
                  <c:v>87</c:v>
                </c:pt>
                <c:pt idx="2171">
                  <c:v>87</c:v>
                </c:pt>
                <c:pt idx="2172">
                  <c:v>87</c:v>
                </c:pt>
                <c:pt idx="2173">
                  <c:v>87</c:v>
                </c:pt>
                <c:pt idx="2174">
                  <c:v>87</c:v>
                </c:pt>
                <c:pt idx="2175">
                  <c:v>87</c:v>
                </c:pt>
                <c:pt idx="2176">
                  <c:v>87</c:v>
                </c:pt>
                <c:pt idx="2177">
                  <c:v>87</c:v>
                </c:pt>
                <c:pt idx="2178">
                  <c:v>87</c:v>
                </c:pt>
                <c:pt idx="2179">
                  <c:v>87</c:v>
                </c:pt>
                <c:pt idx="2180">
                  <c:v>87.1</c:v>
                </c:pt>
                <c:pt idx="2181">
                  <c:v>87.1</c:v>
                </c:pt>
                <c:pt idx="2182">
                  <c:v>87.1</c:v>
                </c:pt>
                <c:pt idx="2183">
                  <c:v>87.1</c:v>
                </c:pt>
                <c:pt idx="2184">
                  <c:v>87.1</c:v>
                </c:pt>
                <c:pt idx="2185">
                  <c:v>87.1</c:v>
                </c:pt>
                <c:pt idx="2186">
                  <c:v>87.1</c:v>
                </c:pt>
                <c:pt idx="2187">
                  <c:v>87.2</c:v>
                </c:pt>
                <c:pt idx="2188">
                  <c:v>87.2</c:v>
                </c:pt>
                <c:pt idx="2189">
                  <c:v>87.2</c:v>
                </c:pt>
                <c:pt idx="2190">
                  <c:v>87.3</c:v>
                </c:pt>
                <c:pt idx="2191">
                  <c:v>87.3</c:v>
                </c:pt>
                <c:pt idx="2192">
                  <c:v>87.3</c:v>
                </c:pt>
                <c:pt idx="2193">
                  <c:v>87.4</c:v>
                </c:pt>
                <c:pt idx="2194">
                  <c:v>87.3</c:v>
                </c:pt>
                <c:pt idx="2195">
                  <c:v>87.4</c:v>
                </c:pt>
                <c:pt idx="2196">
                  <c:v>87.5</c:v>
                </c:pt>
                <c:pt idx="2197">
                  <c:v>87.5</c:v>
                </c:pt>
                <c:pt idx="2198">
                  <c:v>87.5</c:v>
                </c:pt>
                <c:pt idx="2199">
                  <c:v>87.5</c:v>
                </c:pt>
                <c:pt idx="2200">
                  <c:v>87.5</c:v>
                </c:pt>
                <c:pt idx="2201">
                  <c:v>87.5</c:v>
                </c:pt>
                <c:pt idx="2202">
                  <c:v>87.6</c:v>
                </c:pt>
                <c:pt idx="2203">
                  <c:v>87.6</c:v>
                </c:pt>
                <c:pt idx="2204">
                  <c:v>87.6</c:v>
                </c:pt>
                <c:pt idx="2205">
                  <c:v>87.5</c:v>
                </c:pt>
                <c:pt idx="2206">
                  <c:v>87.6</c:v>
                </c:pt>
                <c:pt idx="2207">
                  <c:v>87.6</c:v>
                </c:pt>
                <c:pt idx="2208">
                  <c:v>87.6</c:v>
                </c:pt>
                <c:pt idx="2209">
                  <c:v>87.6</c:v>
                </c:pt>
                <c:pt idx="2210">
                  <c:v>87.6</c:v>
                </c:pt>
                <c:pt idx="2211">
                  <c:v>87.6</c:v>
                </c:pt>
                <c:pt idx="2212">
                  <c:v>87.6</c:v>
                </c:pt>
                <c:pt idx="2213">
                  <c:v>87.5</c:v>
                </c:pt>
                <c:pt idx="2214">
                  <c:v>87.6</c:v>
                </c:pt>
                <c:pt idx="2215">
                  <c:v>87.6</c:v>
                </c:pt>
                <c:pt idx="2216">
                  <c:v>87.6</c:v>
                </c:pt>
                <c:pt idx="2217">
                  <c:v>87.6</c:v>
                </c:pt>
                <c:pt idx="2218">
                  <c:v>87.6</c:v>
                </c:pt>
                <c:pt idx="2219">
                  <c:v>87.6</c:v>
                </c:pt>
                <c:pt idx="2220">
                  <c:v>87.6</c:v>
                </c:pt>
                <c:pt idx="2221">
                  <c:v>87.6</c:v>
                </c:pt>
                <c:pt idx="2222">
                  <c:v>87.6</c:v>
                </c:pt>
                <c:pt idx="2223">
                  <c:v>87.6</c:v>
                </c:pt>
                <c:pt idx="2224">
                  <c:v>87.6</c:v>
                </c:pt>
                <c:pt idx="2225">
                  <c:v>87.6</c:v>
                </c:pt>
                <c:pt idx="2226">
                  <c:v>87.6</c:v>
                </c:pt>
                <c:pt idx="2227">
                  <c:v>87.6</c:v>
                </c:pt>
                <c:pt idx="2228">
                  <c:v>87.6</c:v>
                </c:pt>
                <c:pt idx="2229">
                  <c:v>87.6</c:v>
                </c:pt>
                <c:pt idx="2230">
                  <c:v>87.6</c:v>
                </c:pt>
                <c:pt idx="2231">
                  <c:v>87.6</c:v>
                </c:pt>
                <c:pt idx="2232">
                  <c:v>87.5</c:v>
                </c:pt>
                <c:pt idx="2233">
                  <c:v>87.3</c:v>
                </c:pt>
                <c:pt idx="2234">
                  <c:v>87.1</c:v>
                </c:pt>
                <c:pt idx="2235">
                  <c:v>87</c:v>
                </c:pt>
                <c:pt idx="2236">
                  <c:v>87</c:v>
                </c:pt>
                <c:pt idx="2237">
                  <c:v>87.1</c:v>
                </c:pt>
                <c:pt idx="2238">
                  <c:v>87.1</c:v>
                </c:pt>
                <c:pt idx="2239">
                  <c:v>87.6</c:v>
                </c:pt>
                <c:pt idx="2240">
                  <c:v>87.6</c:v>
                </c:pt>
                <c:pt idx="2241">
                  <c:v>87.7</c:v>
                </c:pt>
                <c:pt idx="2242">
                  <c:v>87.7</c:v>
                </c:pt>
                <c:pt idx="2243">
                  <c:v>87.7</c:v>
                </c:pt>
                <c:pt idx="2244">
                  <c:v>87.7</c:v>
                </c:pt>
                <c:pt idx="2245">
                  <c:v>87.7</c:v>
                </c:pt>
                <c:pt idx="2246">
                  <c:v>87.7</c:v>
                </c:pt>
                <c:pt idx="2247">
                  <c:v>87.7</c:v>
                </c:pt>
                <c:pt idx="2248">
                  <c:v>87.6</c:v>
                </c:pt>
                <c:pt idx="2249">
                  <c:v>87.7</c:v>
                </c:pt>
                <c:pt idx="2250">
                  <c:v>87.5</c:v>
                </c:pt>
                <c:pt idx="2251">
                  <c:v>87.6</c:v>
                </c:pt>
                <c:pt idx="2252">
                  <c:v>87.6</c:v>
                </c:pt>
                <c:pt idx="2253">
                  <c:v>87.5</c:v>
                </c:pt>
                <c:pt idx="2254">
                  <c:v>87.5</c:v>
                </c:pt>
                <c:pt idx="2255">
                  <c:v>87.5</c:v>
                </c:pt>
                <c:pt idx="2256">
                  <c:v>87.5</c:v>
                </c:pt>
                <c:pt idx="2257">
                  <c:v>87.3</c:v>
                </c:pt>
                <c:pt idx="2258">
                  <c:v>87.2</c:v>
                </c:pt>
                <c:pt idx="2259">
                  <c:v>87.1</c:v>
                </c:pt>
                <c:pt idx="2260">
                  <c:v>87</c:v>
                </c:pt>
                <c:pt idx="2261">
                  <c:v>87</c:v>
                </c:pt>
                <c:pt idx="2262">
                  <c:v>86.9</c:v>
                </c:pt>
                <c:pt idx="2263">
                  <c:v>86.9</c:v>
                </c:pt>
                <c:pt idx="2264">
                  <c:v>86.9</c:v>
                </c:pt>
                <c:pt idx="2265">
                  <c:v>86.9</c:v>
                </c:pt>
                <c:pt idx="2266">
                  <c:v>87</c:v>
                </c:pt>
                <c:pt idx="2267">
                  <c:v>87</c:v>
                </c:pt>
                <c:pt idx="2268">
                  <c:v>87</c:v>
                </c:pt>
                <c:pt idx="2269">
                  <c:v>87</c:v>
                </c:pt>
                <c:pt idx="2270">
                  <c:v>87</c:v>
                </c:pt>
                <c:pt idx="2271">
                  <c:v>87.1</c:v>
                </c:pt>
                <c:pt idx="2272">
                  <c:v>87.1</c:v>
                </c:pt>
                <c:pt idx="2273">
                  <c:v>87.1</c:v>
                </c:pt>
                <c:pt idx="2274">
                  <c:v>87.1</c:v>
                </c:pt>
                <c:pt idx="2275">
                  <c:v>87.1</c:v>
                </c:pt>
                <c:pt idx="2276">
                  <c:v>87.2</c:v>
                </c:pt>
                <c:pt idx="2277">
                  <c:v>87.2</c:v>
                </c:pt>
                <c:pt idx="2278">
                  <c:v>87.2</c:v>
                </c:pt>
                <c:pt idx="2279">
                  <c:v>87.3</c:v>
                </c:pt>
                <c:pt idx="2280">
                  <c:v>87.3</c:v>
                </c:pt>
                <c:pt idx="2281">
                  <c:v>87.3</c:v>
                </c:pt>
                <c:pt idx="2282">
                  <c:v>87.3</c:v>
                </c:pt>
                <c:pt idx="2283">
                  <c:v>87.3</c:v>
                </c:pt>
                <c:pt idx="2284">
                  <c:v>87.3</c:v>
                </c:pt>
                <c:pt idx="2285">
                  <c:v>87.3</c:v>
                </c:pt>
                <c:pt idx="2286">
                  <c:v>87.3</c:v>
                </c:pt>
                <c:pt idx="2287">
                  <c:v>87.3</c:v>
                </c:pt>
                <c:pt idx="2288">
                  <c:v>87.3</c:v>
                </c:pt>
                <c:pt idx="2289">
                  <c:v>87.3</c:v>
                </c:pt>
                <c:pt idx="2290">
                  <c:v>87.3</c:v>
                </c:pt>
                <c:pt idx="2291">
                  <c:v>87.3</c:v>
                </c:pt>
                <c:pt idx="2292">
                  <c:v>87.3</c:v>
                </c:pt>
                <c:pt idx="2293">
                  <c:v>87.3</c:v>
                </c:pt>
                <c:pt idx="2294">
                  <c:v>87.3</c:v>
                </c:pt>
                <c:pt idx="2295">
                  <c:v>87.2</c:v>
                </c:pt>
                <c:pt idx="2296">
                  <c:v>87.2</c:v>
                </c:pt>
                <c:pt idx="2297">
                  <c:v>87.2</c:v>
                </c:pt>
                <c:pt idx="2298">
                  <c:v>87.2</c:v>
                </c:pt>
                <c:pt idx="2299">
                  <c:v>87.3</c:v>
                </c:pt>
                <c:pt idx="2300">
                  <c:v>87.3</c:v>
                </c:pt>
                <c:pt idx="2301">
                  <c:v>87.3</c:v>
                </c:pt>
                <c:pt idx="2302">
                  <c:v>87.3</c:v>
                </c:pt>
                <c:pt idx="2303">
                  <c:v>87.3</c:v>
                </c:pt>
                <c:pt idx="2304">
                  <c:v>87.3</c:v>
                </c:pt>
                <c:pt idx="2305">
                  <c:v>87.3</c:v>
                </c:pt>
                <c:pt idx="2306">
                  <c:v>87.3</c:v>
                </c:pt>
                <c:pt idx="2307">
                  <c:v>87.3</c:v>
                </c:pt>
                <c:pt idx="2308">
                  <c:v>87.4</c:v>
                </c:pt>
                <c:pt idx="2309">
                  <c:v>87.4</c:v>
                </c:pt>
                <c:pt idx="2310">
                  <c:v>87.4</c:v>
                </c:pt>
                <c:pt idx="2311">
                  <c:v>87.4</c:v>
                </c:pt>
                <c:pt idx="2312">
                  <c:v>87.3</c:v>
                </c:pt>
                <c:pt idx="2313">
                  <c:v>87.4</c:v>
                </c:pt>
                <c:pt idx="2314">
                  <c:v>87.4</c:v>
                </c:pt>
                <c:pt idx="2315">
                  <c:v>87.3</c:v>
                </c:pt>
                <c:pt idx="2316">
                  <c:v>87.4</c:v>
                </c:pt>
                <c:pt idx="2317">
                  <c:v>87.4</c:v>
                </c:pt>
                <c:pt idx="2318">
                  <c:v>87.4</c:v>
                </c:pt>
                <c:pt idx="2319">
                  <c:v>87.4</c:v>
                </c:pt>
                <c:pt idx="2320">
                  <c:v>87.4</c:v>
                </c:pt>
                <c:pt idx="2321">
                  <c:v>87.4</c:v>
                </c:pt>
                <c:pt idx="2322">
                  <c:v>87.3</c:v>
                </c:pt>
                <c:pt idx="2323">
                  <c:v>87.4</c:v>
                </c:pt>
                <c:pt idx="2324">
                  <c:v>87.4</c:v>
                </c:pt>
                <c:pt idx="2325">
                  <c:v>87.4</c:v>
                </c:pt>
                <c:pt idx="2326">
                  <c:v>87.4</c:v>
                </c:pt>
                <c:pt idx="2327">
                  <c:v>87.4</c:v>
                </c:pt>
                <c:pt idx="2328">
                  <c:v>87.4</c:v>
                </c:pt>
                <c:pt idx="2329">
                  <c:v>87.5</c:v>
                </c:pt>
                <c:pt idx="2330">
                  <c:v>87.5</c:v>
                </c:pt>
                <c:pt idx="2331">
                  <c:v>87.5</c:v>
                </c:pt>
                <c:pt idx="2332">
                  <c:v>87.5</c:v>
                </c:pt>
                <c:pt idx="2333">
                  <c:v>87.5</c:v>
                </c:pt>
                <c:pt idx="2334">
                  <c:v>87.6</c:v>
                </c:pt>
                <c:pt idx="2335">
                  <c:v>87.6</c:v>
                </c:pt>
                <c:pt idx="2336">
                  <c:v>87.6</c:v>
                </c:pt>
                <c:pt idx="2337">
                  <c:v>87.6</c:v>
                </c:pt>
                <c:pt idx="2338">
                  <c:v>87.6</c:v>
                </c:pt>
                <c:pt idx="2339">
                  <c:v>87.6</c:v>
                </c:pt>
                <c:pt idx="2340">
                  <c:v>87.6</c:v>
                </c:pt>
                <c:pt idx="2341">
                  <c:v>87.6</c:v>
                </c:pt>
                <c:pt idx="2342">
                  <c:v>87.6</c:v>
                </c:pt>
                <c:pt idx="2343">
                  <c:v>87.6</c:v>
                </c:pt>
                <c:pt idx="2344">
                  <c:v>87.6</c:v>
                </c:pt>
                <c:pt idx="2345">
                  <c:v>87.6</c:v>
                </c:pt>
                <c:pt idx="2346">
                  <c:v>87.6</c:v>
                </c:pt>
                <c:pt idx="2347">
                  <c:v>87.7</c:v>
                </c:pt>
                <c:pt idx="2348">
                  <c:v>87.7</c:v>
                </c:pt>
                <c:pt idx="2349">
                  <c:v>87.7</c:v>
                </c:pt>
                <c:pt idx="2350">
                  <c:v>87.6</c:v>
                </c:pt>
                <c:pt idx="2351">
                  <c:v>87.6</c:v>
                </c:pt>
                <c:pt idx="2352">
                  <c:v>87.6</c:v>
                </c:pt>
                <c:pt idx="2353">
                  <c:v>87.6</c:v>
                </c:pt>
                <c:pt idx="2354">
                  <c:v>87.6</c:v>
                </c:pt>
                <c:pt idx="2355">
                  <c:v>87.7</c:v>
                </c:pt>
                <c:pt idx="2356">
                  <c:v>87.7</c:v>
                </c:pt>
                <c:pt idx="2357">
                  <c:v>87.7</c:v>
                </c:pt>
                <c:pt idx="2358">
                  <c:v>87.7</c:v>
                </c:pt>
                <c:pt idx="2359">
                  <c:v>87.7</c:v>
                </c:pt>
                <c:pt idx="2360">
                  <c:v>87.7</c:v>
                </c:pt>
                <c:pt idx="2361">
                  <c:v>87.7</c:v>
                </c:pt>
                <c:pt idx="2362">
                  <c:v>87.7</c:v>
                </c:pt>
                <c:pt idx="2363">
                  <c:v>87.7</c:v>
                </c:pt>
                <c:pt idx="2364">
                  <c:v>87.7</c:v>
                </c:pt>
                <c:pt idx="2365">
                  <c:v>87.7</c:v>
                </c:pt>
                <c:pt idx="2366">
                  <c:v>87.7</c:v>
                </c:pt>
                <c:pt idx="2367">
                  <c:v>87.7</c:v>
                </c:pt>
                <c:pt idx="2368">
                  <c:v>87.7</c:v>
                </c:pt>
                <c:pt idx="2369">
                  <c:v>87.7</c:v>
                </c:pt>
                <c:pt idx="2370">
                  <c:v>87.7</c:v>
                </c:pt>
                <c:pt idx="2371">
                  <c:v>87.7</c:v>
                </c:pt>
                <c:pt idx="2372">
                  <c:v>87.8</c:v>
                </c:pt>
                <c:pt idx="2373">
                  <c:v>87.8</c:v>
                </c:pt>
                <c:pt idx="2374">
                  <c:v>87.8</c:v>
                </c:pt>
                <c:pt idx="2375">
                  <c:v>87.8</c:v>
                </c:pt>
                <c:pt idx="2376">
                  <c:v>87.7</c:v>
                </c:pt>
                <c:pt idx="2377">
                  <c:v>87.8</c:v>
                </c:pt>
                <c:pt idx="2378">
                  <c:v>87.8</c:v>
                </c:pt>
                <c:pt idx="2379">
                  <c:v>87.7</c:v>
                </c:pt>
                <c:pt idx="2380">
                  <c:v>87.7</c:v>
                </c:pt>
                <c:pt idx="2381">
                  <c:v>87.7</c:v>
                </c:pt>
                <c:pt idx="2382">
                  <c:v>87.8</c:v>
                </c:pt>
                <c:pt idx="2383">
                  <c:v>87.8</c:v>
                </c:pt>
                <c:pt idx="2384">
                  <c:v>87.8</c:v>
                </c:pt>
                <c:pt idx="2385">
                  <c:v>87.8</c:v>
                </c:pt>
                <c:pt idx="2386">
                  <c:v>87.8</c:v>
                </c:pt>
                <c:pt idx="2387">
                  <c:v>87.8</c:v>
                </c:pt>
                <c:pt idx="2388">
                  <c:v>87.8</c:v>
                </c:pt>
                <c:pt idx="2389">
                  <c:v>87.8</c:v>
                </c:pt>
                <c:pt idx="2390">
                  <c:v>87.9</c:v>
                </c:pt>
                <c:pt idx="2391">
                  <c:v>87.9</c:v>
                </c:pt>
                <c:pt idx="2392">
                  <c:v>87.9</c:v>
                </c:pt>
                <c:pt idx="2393">
                  <c:v>87.9</c:v>
                </c:pt>
                <c:pt idx="2394">
                  <c:v>87.9</c:v>
                </c:pt>
                <c:pt idx="2395">
                  <c:v>87.9</c:v>
                </c:pt>
                <c:pt idx="2396">
                  <c:v>87.9</c:v>
                </c:pt>
                <c:pt idx="2397">
                  <c:v>87.9</c:v>
                </c:pt>
                <c:pt idx="2398">
                  <c:v>87.9</c:v>
                </c:pt>
                <c:pt idx="2399">
                  <c:v>87.9</c:v>
                </c:pt>
                <c:pt idx="2400">
                  <c:v>87.9</c:v>
                </c:pt>
                <c:pt idx="2401">
                  <c:v>87.9</c:v>
                </c:pt>
                <c:pt idx="2402">
                  <c:v>87.9</c:v>
                </c:pt>
                <c:pt idx="2403">
                  <c:v>87.9</c:v>
                </c:pt>
                <c:pt idx="2404">
                  <c:v>87.9</c:v>
                </c:pt>
                <c:pt idx="2405">
                  <c:v>87.9</c:v>
                </c:pt>
                <c:pt idx="2406">
                  <c:v>87.9</c:v>
                </c:pt>
                <c:pt idx="2407">
                  <c:v>87.8</c:v>
                </c:pt>
                <c:pt idx="2408">
                  <c:v>87.9</c:v>
                </c:pt>
                <c:pt idx="2409">
                  <c:v>87.9</c:v>
                </c:pt>
                <c:pt idx="2410">
                  <c:v>87.9</c:v>
                </c:pt>
                <c:pt idx="2411">
                  <c:v>87.9</c:v>
                </c:pt>
                <c:pt idx="2412">
                  <c:v>87.9</c:v>
                </c:pt>
                <c:pt idx="2413">
                  <c:v>87.9</c:v>
                </c:pt>
                <c:pt idx="2414">
                  <c:v>87.9</c:v>
                </c:pt>
                <c:pt idx="2415">
                  <c:v>87.9</c:v>
                </c:pt>
                <c:pt idx="2416">
                  <c:v>87.9</c:v>
                </c:pt>
                <c:pt idx="2417">
                  <c:v>87.9</c:v>
                </c:pt>
                <c:pt idx="2418">
                  <c:v>87.9</c:v>
                </c:pt>
                <c:pt idx="2419">
                  <c:v>87.9</c:v>
                </c:pt>
                <c:pt idx="2420">
                  <c:v>87.9</c:v>
                </c:pt>
                <c:pt idx="2421">
                  <c:v>87.9</c:v>
                </c:pt>
                <c:pt idx="2422">
                  <c:v>87.9</c:v>
                </c:pt>
                <c:pt idx="2423">
                  <c:v>87.9</c:v>
                </c:pt>
                <c:pt idx="2424">
                  <c:v>87.9</c:v>
                </c:pt>
                <c:pt idx="2425">
                  <c:v>87.9</c:v>
                </c:pt>
                <c:pt idx="2426">
                  <c:v>87.9</c:v>
                </c:pt>
                <c:pt idx="2427">
                  <c:v>87.9</c:v>
                </c:pt>
                <c:pt idx="2428">
                  <c:v>87.9</c:v>
                </c:pt>
                <c:pt idx="2429">
                  <c:v>87.9</c:v>
                </c:pt>
                <c:pt idx="2430">
                  <c:v>87.9</c:v>
                </c:pt>
                <c:pt idx="2431">
                  <c:v>87.9</c:v>
                </c:pt>
                <c:pt idx="2432">
                  <c:v>87.9</c:v>
                </c:pt>
                <c:pt idx="2433">
                  <c:v>87.9</c:v>
                </c:pt>
                <c:pt idx="2434">
                  <c:v>87.9</c:v>
                </c:pt>
                <c:pt idx="2435">
                  <c:v>87.9</c:v>
                </c:pt>
                <c:pt idx="2436">
                  <c:v>88</c:v>
                </c:pt>
                <c:pt idx="2437">
                  <c:v>88</c:v>
                </c:pt>
                <c:pt idx="2438">
                  <c:v>88</c:v>
                </c:pt>
                <c:pt idx="2439">
                  <c:v>87.9</c:v>
                </c:pt>
                <c:pt idx="2440">
                  <c:v>88</c:v>
                </c:pt>
                <c:pt idx="2441">
                  <c:v>88</c:v>
                </c:pt>
                <c:pt idx="2442">
                  <c:v>88</c:v>
                </c:pt>
                <c:pt idx="2443">
                  <c:v>88</c:v>
                </c:pt>
                <c:pt idx="2444">
                  <c:v>87.9</c:v>
                </c:pt>
                <c:pt idx="2445">
                  <c:v>87.9</c:v>
                </c:pt>
                <c:pt idx="2446">
                  <c:v>88</c:v>
                </c:pt>
                <c:pt idx="2447">
                  <c:v>88</c:v>
                </c:pt>
                <c:pt idx="2448">
                  <c:v>88</c:v>
                </c:pt>
                <c:pt idx="2449">
                  <c:v>88</c:v>
                </c:pt>
                <c:pt idx="2450">
                  <c:v>88</c:v>
                </c:pt>
                <c:pt idx="2451">
                  <c:v>88.1</c:v>
                </c:pt>
                <c:pt idx="2452">
                  <c:v>88</c:v>
                </c:pt>
                <c:pt idx="2453">
                  <c:v>88</c:v>
                </c:pt>
                <c:pt idx="2454">
                  <c:v>88</c:v>
                </c:pt>
                <c:pt idx="2455">
                  <c:v>88.1</c:v>
                </c:pt>
                <c:pt idx="2456">
                  <c:v>88.1</c:v>
                </c:pt>
                <c:pt idx="2457">
                  <c:v>88.1</c:v>
                </c:pt>
                <c:pt idx="2458">
                  <c:v>88.1</c:v>
                </c:pt>
                <c:pt idx="2459">
                  <c:v>88.1</c:v>
                </c:pt>
                <c:pt idx="2460">
                  <c:v>88.1</c:v>
                </c:pt>
                <c:pt idx="2461">
                  <c:v>88.1</c:v>
                </c:pt>
                <c:pt idx="2462">
                  <c:v>88.1</c:v>
                </c:pt>
                <c:pt idx="2463">
                  <c:v>88.2</c:v>
                </c:pt>
                <c:pt idx="2464">
                  <c:v>88.2</c:v>
                </c:pt>
                <c:pt idx="2465">
                  <c:v>88.2</c:v>
                </c:pt>
                <c:pt idx="2466">
                  <c:v>88.2</c:v>
                </c:pt>
                <c:pt idx="2467">
                  <c:v>88.2</c:v>
                </c:pt>
                <c:pt idx="2468">
                  <c:v>88.2</c:v>
                </c:pt>
                <c:pt idx="2469">
                  <c:v>88.3</c:v>
                </c:pt>
                <c:pt idx="2470">
                  <c:v>88.3</c:v>
                </c:pt>
                <c:pt idx="2471">
                  <c:v>88.3</c:v>
                </c:pt>
                <c:pt idx="2472">
                  <c:v>88.3</c:v>
                </c:pt>
                <c:pt idx="2473">
                  <c:v>88.3</c:v>
                </c:pt>
                <c:pt idx="2474">
                  <c:v>88.3</c:v>
                </c:pt>
                <c:pt idx="2475">
                  <c:v>88.3</c:v>
                </c:pt>
                <c:pt idx="2476">
                  <c:v>88.3</c:v>
                </c:pt>
                <c:pt idx="2477">
                  <c:v>88.3</c:v>
                </c:pt>
                <c:pt idx="2478">
                  <c:v>88.3</c:v>
                </c:pt>
                <c:pt idx="2479">
                  <c:v>88.3</c:v>
                </c:pt>
                <c:pt idx="2480">
                  <c:v>88.3</c:v>
                </c:pt>
                <c:pt idx="2481">
                  <c:v>88.3</c:v>
                </c:pt>
                <c:pt idx="2482">
                  <c:v>88.3</c:v>
                </c:pt>
                <c:pt idx="2483">
                  <c:v>88.3</c:v>
                </c:pt>
                <c:pt idx="2484">
                  <c:v>88.3</c:v>
                </c:pt>
                <c:pt idx="2485">
                  <c:v>88.3</c:v>
                </c:pt>
                <c:pt idx="2486">
                  <c:v>88.3</c:v>
                </c:pt>
                <c:pt idx="2487">
                  <c:v>88.3</c:v>
                </c:pt>
                <c:pt idx="2488">
                  <c:v>88.3</c:v>
                </c:pt>
                <c:pt idx="2489">
                  <c:v>88.3</c:v>
                </c:pt>
                <c:pt idx="2490">
                  <c:v>88.4</c:v>
                </c:pt>
                <c:pt idx="2491">
                  <c:v>88.4</c:v>
                </c:pt>
                <c:pt idx="2492">
                  <c:v>88.4</c:v>
                </c:pt>
                <c:pt idx="2493">
                  <c:v>88.4</c:v>
                </c:pt>
                <c:pt idx="2494">
                  <c:v>88.4</c:v>
                </c:pt>
                <c:pt idx="2495">
                  <c:v>88.4</c:v>
                </c:pt>
                <c:pt idx="2496">
                  <c:v>88.4</c:v>
                </c:pt>
                <c:pt idx="2497">
                  <c:v>88.3</c:v>
                </c:pt>
                <c:pt idx="2498">
                  <c:v>88.4</c:v>
                </c:pt>
                <c:pt idx="2499">
                  <c:v>88.5</c:v>
                </c:pt>
                <c:pt idx="2500">
                  <c:v>88.7</c:v>
                </c:pt>
                <c:pt idx="2501">
                  <c:v>88.7</c:v>
                </c:pt>
                <c:pt idx="2502">
                  <c:v>88.7</c:v>
                </c:pt>
                <c:pt idx="2503">
                  <c:v>88.8</c:v>
                </c:pt>
                <c:pt idx="2504">
                  <c:v>88.7</c:v>
                </c:pt>
                <c:pt idx="2505">
                  <c:v>88.7</c:v>
                </c:pt>
                <c:pt idx="2506">
                  <c:v>88.7</c:v>
                </c:pt>
                <c:pt idx="2507">
                  <c:v>88.6</c:v>
                </c:pt>
                <c:pt idx="2508">
                  <c:v>88.5</c:v>
                </c:pt>
                <c:pt idx="2509">
                  <c:v>88.5</c:v>
                </c:pt>
                <c:pt idx="2510">
                  <c:v>88.4</c:v>
                </c:pt>
                <c:pt idx="2511">
                  <c:v>88.3</c:v>
                </c:pt>
                <c:pt idx="2512">
                  <c:v>88.2</c:v>
                </c:pt>
                <c:pt idx="2513">
                  <c:v>88.2</c:v>
                </c:pt>
                <c:pt idx="2514">
                  <c:v>88.1</c:v>
                </c:pt>
                <c:pt idx="2515">
                  <c:v>88</c:v>
                </c:pt>
                <c:pt idx="2516">
                  <c:v>87.9</c:v>
                </c:pt>
                <c:pt idx="2517">
                  <c:v>87.9</c:v>
                </c:pt>
                <c:pt idx="2518">
                  <c:v>87.8</c:v>
                </c:pt>
                <c:pt idx="2519">
                  <c:v>87.7</c:v>
                </c:pt>
                <c:pt idx="2520">
                  <c:v>87.7</c:v>
                </c:pt>
                <c:pt idx="2521">
                  <c:v>87.6</c:v>
                </c:pt>
                <c:pt idx="2522">
                  <c:v>87.6</c:v>
                </c:pt>
                <c:pt idx="2523">
                  <c:v>87.5</c:v>
                </c:pt>
                <c:pt idx="2524">
                  <c:v>87.5</c:v>
                </c:pt>
                <c:pt idx="2525">
                  <c:v>87.5</c:v>
                </c:pt>
                <c:pt idx="2526">
                  <c:v>87.5</c:v>
                </c:pt>
                <c:pt idx="2527">
                  <c:v>87.5</c:v>
                </c:pt>
                <c:pt idx="2528">
                  <c:v>87.5</c:v>
                </c:pt>
                <c:pt idx="2529">
                  <c:v>87.5</c:v>
                </c:pt>
                <c:pt idx="2530">
                  <c:v>87.5</c:v>
                </c:pt>
                <c:pt idx="2531">
                  <c:v>87.5</c:v>
                </c:pt>
                <c:pt idx="2532">
                  <c:v>87.5</c:v>
                </c:pt>
                <c:pt idx="2533">
                  <c:v>87.5</c:v>
                </c:pt>
                <c:pt idx="2534">
                  <c:v>87.6</c:v>
                </c:pt>
                <c:pt idx="2535">
                  <c:v>87.5</c:v>
                </c:pt>
                <c:pt idx="2536">
                  <c:v>87.6</c:v>
                </c:pt>
                <c:pt idx="2537">
                  <c:v>87.6</c:v>
                </c:pt>
                <c:pt idx="2538">
                  <c:v>87.6</c:v>
                </c:pt>
                <c:pt idx="2539">
                  <c:v>87.6</c:v>
                </c:pt>
                <c:pt idx="2540">
                  <c:v>87.7</c:v>
                </c:pt>
                <c:pt idx="2541">
                  <c:v>87.7</c:v>
                </c:pt>
                <c:pt idx="2542">
                  <c:v>87.7</c:v>
                </c:pt>
                <c:pt idx="2543">
                  <c:v>87.7</c:v>
                </c:pt>
                <c:pt idx="2544">
                  <c:v>87.7</c:v>
                </c:pt>
                <c:pt idx="2545">
                  <c:v>87.7</c:v>
                </c:pt>
                <c:pt idx="2546">
                  <c:v>87.6</c:v>
                </c:pt>
                <c:pt idx="2547">
                  <c:v>87.6</c:v>
                </c:pt>
                <c:pt idx="2548">
                  <c:v>87.6</c:v>
                </c:pt>
                <c:pt idx="2549">
                  <c:v>87.6</c:v>
                </c:pt>
                <c:pt idx="2550">
                  <c:v>87.6</c:v>
                </c:pt>
                <c:pt idx="2551">
                  <c:v>87.5</c:v>
                </c:pt>
                <c:pt idx="2552">
                  <c:v>87.5</c:v>
                </c:pt>
                <c:pt idx="2553">
                  <c:v>87.5</c:v>
                </c:pt>
                <c:pt idx="2554">
                  <c:v>87.4</c:v>
                </c:pt>
                <c:pt idx="2555">
                  <c:v>87.4</c:v>
                </c:pt>
                <c:pt idx="2556">
                  <c:v>87.3</c:v>
                </c:pt>
                <c:pt idx="2557">
                  <c:v>87.3</c:v>
                </c:pt>
                <c:pt idx="2558">
                  <c:v>87.3</c:v>
                </c:pt>
                <c:pt idx="2559">
                  <c:v>87.3</c:v>
                </c:pt>
                <c:pt idx="2560">
                  <c:v>87.2</c:v>
                </c:pt>
                <c:pt idx="2561">
                  <c:v>87.2</c:v>
                </c:pt>
                <c:pt idx="2562">
                  <c:v>87.1</c:v>
                </c:pt>
                <c:pt idx="2563">
                  <c:v>87.2</c:v>
                </c:pt>
                <c:pt idx="2564">
                  <c:v>87.1</c:v>
                </c:pt>
                <c:pt idx="2565">
                  <c:v>87</c:v>
                </c:pt>
                <c:pt idx="2566">
                  <c:v>87</c:v>
                </c:pt>
                <c:pt idx="2567">
                  <c:v>87</c:v>
                </c:pt>
                <c:pt idx="2568">
                  <c:v>86.9</c:v>
                </c:pt>
                <c:pt idx="2569">
                  <c:v>86.9</c:v>
                </c:pt>
                <c:pt idx="2570">
                  <c:v>86.9</c:v>
                </c:pt>
                <c:pt idx="2571">
                  <c:v>86.8</c:v>
                </c:pt>
                <c:pt idx="2572">
                  <c:v>86.7</c:v>
                </c:pt>
                <c:pt idx="2573">
                  <c:v>86.7</c:v>
                </c:pt>
                <c:pt idx="2574">
                  <c:v>86.7</c:v>
                </c:pt>
                <c:pt idx="2575">
                  <c:v>86.7</c:v>
                </c:pt>
                <c:pt idx="2576">
                  <c:v>86.3</c:v>
                </c:pt>
                <c:pt idx="2577">
                  <c:v>86</c:v>
                </c:pt>
                <c:pt idx="2578">
                  <c:v>86</c:v>
                </c:pt>
                <c:pt idx="2579">
                  <c:v>85.9</c:v>
                </c:pt>
                <c:pt idx="2580">
                  <c:v>85.9</c:v>
                </c:pt>
                <c:pt idx="2581">
                  <c:v>85.9</c:v>
                </c:pt>
                <c:pt idx="2582">
                  <c:v>85.9</c:v>
                </c:pt>
                <c:pt idx="2583">
                  <c:v>85.9</c:v>
                </c:pt>
                <c:pt idx="2584">
                  <c:v>85.9</c:v>
                </c:pt>
                <c:pt idx="2585">
                  <c:v>86</c:v>
                </c:pt>
                <c:pt idx="2586">
                  <c:v>86</c:v>
                </c:pt>
                <c:pt idx="2587">
                  <c:v>86</c:v>
                </c:pt>
                <c:pt idx="2588">
                  <c:v>86</c:v>
                </c:pt>
                <c:pt idx="2589">
                  <c:v>86</c:v>
                </c:pt>
                <c:pt idx="2590">
                  <c:v>86</c:v>
                </c:pt>
                <c:pt idx="2591">
                  <c:v>86</c:v>
                </c:pt>
                <c:pt idx="2592">
                  <c:v>86</c:v>
                </c:pt>
                <c:pt idx="2593">
                  <c:v>86</c:v>
                </c:pt>
                <c:pt idx="2594">
                  <c:v>86</c:v>
                </c:pt>
                <c:pt idx="2595">
                  <c:v>86</c:v>
                </c:pt>
                <c:pt idx="2596">
                  <c:v>86</c:v>
                </c:pt>
                <c:pt idx="2597">
                  <c:v>86</c:v>
                </c:pt>
                <c:pt idx="2598">
                  <c:v>86</c:v>
                </c:pt>
                <c:pt idx="2599">
                  <c:v>86</c:v>
                </c:pt>
                <c:pt idx="2600">
                  <c:v>86</c:v>
                </c:pt>
                <c:pt idx="2601">
                  <c:v>86</c:v>
                </c:pt>
                <c:pt idx="2602">
                  <c:v>86</c:v>
                </c:pt>
                <c:pt idx="2603">
                  <c:v>86</c:v>
                </c:pt>
                <c:pt idx="2604">
                  <c:v>86.1</c:v>
                </c:pt>
                <c:pt idx="2605">
                  <c:v>86.1</c:v>
                </c:pt>
                <c:pt idx="2606">
                  <c:v>86.1</c:v>
                </c:pt>
                <c:pt idx="2607">
                  <c:v>86.1</c:v>
                </c:pt>
                <c:pt idx="2608">
                  <c:v>86.1</c:v>
                </c:pt>
                <c:pt idx="2609">
                  <c:v>86.1</c:v>
                </c:pt>
                <c:pt idx="2610">
                  <c:v>86.2</c:v>
                </c:pt>
                <c:pt idx="2611">
                  <c:v>86.2</c:v>
                </c:pt>
                <c:pt idx="2612">
                  <c:v>86.2</c:v>
                </c:pt>
                <c:pt idx="2613">
                  <c:v>86.2</c:v>
                </c:pt>
                <c:pt idx="2614">
                  <c:v>86.3</c:v>
                </c:pt>
                <c:pt idx="2615">
                  <c:v>86.3</c:v>
                </c:pt>
                <c:pt idx="2616">
                  <c:v>86.3</c:v>
                </c:pt>
                <c:pt idx="2617">
                  <c:v>86.4</c:v>
                </c:pt>
                <c:pt idx="2618">
                  <c:v>86.7</c:v>
                </c:pt>
                <c:pt idx="2619">
                  <c:v>86.7</c:v>
                </c:pt>
                <c:pt idx="2620">
                  <c:v>86.7</c:v>
                </c:pt>
                <c:pt idx="2621">
                  <c:v>87</c:v>
                </c:pt>
                <c:pt idx="2622">
                  <c:v>87</c:v>
                </c:pt>
                <c:pt idx="2623">
                  <c:v>87</c:v>
                </c:pt>
                <c:pt idx="2624">
                  <c:v>87.2</c:v>
                </c:pt>
                <c:pt idx="2625">
                  <c:v>87.2</c:v>
                </c:pt>
                <c:pt idx="2626">
                  <c:v>87.2</c:v>
                </c:pt>
                <c:pt idx="2627">
                  <c:v>87.3</c:v>
                </c:pt>
                <c:pt idx="2628">
                  <c:v>87.3</c:v>
                </c:pt>
                <c:pt idx="2629">
                  <c:v>87.3</c:v>
                </c:pt>
                <c:pt idx="2630">
                  <c:v>87.3</c:v>
                </c:pt>
                <c:pt idx="2631">
                  <c:v>87.4</c:v>
                </c:pt>
                <c:pt idx="2632">
                  <c:v>87.4</c:v>
                </c:pt>
                <c:pt idx="2633">
                  <c:v>87.4</c:v>
                </c:pt>
                <c:pt idx="2634">
                  <c:v>87.4</c:v>
                </c:pt>
                <c:pt idx="2635">
                  <c:v>87.4</c:v>
                </c:pt>
                <c:pt idx="2636">
                  <c:v>87.5</c:v>
                </c:pt>
                <c:pt idx="2637">
                  <c:v>87.5</c:v>
                </c:pt>
                <c:pt idx="2638">
                  <c:v>87.5</c:v>
                </c:pt>
                <c:pt idx="2639">
                  <c:v>87.5</c:v>
                </c:pt>
                <c:pt idx="2640">
                  <c:v>87.5</c:v>
                </c:pt>
                <c:pt idx="2641">
                  <c:v>87.5</c:v>
                </c:pt>
                <c:pt idx="2642">
                  <c:v>87.5</c:v>
                </c:pt>
                <c:pt idx="2643">
                  <c:v>87.6</c:v>
                </c:pt>
                <c:pt idx="2644">
                  <c:v>87.5</c:v>
                </c:pt>
                <c:pt idx="2645">
                  <c:v>87.6</c:v>
                </c:pt>
                <c:pt idx="2646">
                  <c:v>87.6</c:v>
                </c:pt>
                <c:pt idx="2647">
                  <c:v>87.6</c:v>
                </c:pt>
                <c:pt idx="2648">
                  <c:v>87.6</c:v>
                </c:pt>
                <c:pt idx="2649">
                  <c:v>87.6</c:v>
                </c:pt>
                <c:pt idx="2650">
                  <c:v>87.6</c:v>
                </c:pt>
                <c:pt idx="2651">
                  <c:v>87.7</c:v>
                </c:pt>
                <c:pt idx="2652">
                  <c:v>87.6</c:v>
                </c:pt>
                <c:pt idx="2653">
                  <c:v>87.6</c:v>
                </c:pt>
                <c:pt idx="2654">
                  <c:v>87.6</c:v>
                </c:pt>
                <c:pt idx="2655">
                  <c:v>87.5</c:v>
                </c:pt>
                <c:pt idx="2656">
                  <c:v>87.5</c:v>
                </c:pt>
                <c:pt idx="2657">
                  <c:v>87.4</c:v>
                </c:pt>
                <c:pt idx="2658">
                  <c:v>87.3</c:v>
                </c:pt>
                <c:pt idx="2659">
                  <c:v>87.3</c:v>
                </c:pt>
                <c:pt idx="2660">
                  <c:v>87.2</c:v>
                </c:pt>
                <c:pt idx="2661">
                  <c:v>87.1</c:v>
                </c:pt>
                <c:pt idx="2662">
                  <c:v>87</c:v>
                </c:pt>
                <c:pt idx="2663">
                  <c:v>86.9</c:v>
                </c:pt>
                <c:pt idx="2664">
                  <c:v>86.8</c:v>
                </c:pt>
                <c:pt idx="2665">
                  <c:v>86.8</c:v>
                </c:pt>
                <c:pt idx="2666">
                  <c:v>86.7</c:v>
                </c:pt>
                <c:pt idx="2667">
                  <c:v>86.6</c:v>
                </c:pt>
                <c:pt idx="2668">
                  <c:v>86.4</c:v>
                </c:pt>
                <c:pt idx="2669">
                  <c:v>86.3</c:v>
                </c:pt>
                <c:pt idx="2670">
                  <c:v>86.2</c:v>
                </c:pt>
                <c:pt idx="2671">
                  <c:v>86.1</c:v>
                </c:pt>
                <c:pt idx="2672">
                  <c:v>85.9</c:v>
                </c:pt>
                <c:pt idx="2673">
                  <c:v>85.8</c:v>
                </c:pt>
                <c:pt idx="2674">
                  <c:v>85.7</c:v>
                </c:pt>
                <c:pt idx="2675">
                  <c:v>85.6</c:v>
                </c:pt>
                <c:pt idx="2676">
                  <c:v>85.5</c:v>
                </c:pt>
                <c:pt idx="2677">
                  <c:v>85.4</c:v>
                </c:pt>
                <c:pt idx="2678">
                  <c:v>85.3</c:v>
                </c:pt>
                <c:pt idx="2679">
                  <c:v>85.3</c:v>
                </c:pt>
                <c:pt idx="2680">
                  <c:v>85.1</c:v>
                </c:pt>
                <c:pt idx="2681">
                  <c:v>85</c:v>
                </c:pt>
                <c:pt idx="2682">
                  <c:v>84.7</c:v>
                </c:pt>
                <c:pt idx="2683">
                  <c:v>84.6</c:v>
                </c:pt>
                <c:pt idx="2684">
                  <c:v>84.3</c:v>
                </c:pt>
                <c:pt idx="2685">
                  <c:v>84.1</c:v>
                </c:pt>
                <c:pt idx="2686">
                  <c:v>83.8</c:v>
                </c:pt>
                <c:pt idx="2687">
                  <c:v>83.6</c:v>
                </c:pt>
                <c:pt idx="2688">
                  <c:v>83.4</c:v>
                </c:pt>
                <c:pt idx="2689">
                  <c:v>83.3</c:v>
                </c:pt>
                <c:pt idx="2690">
                  <c:v>83.1</c:v>
                </c:pt>
                <c:pt idx="2691">
                  <c:v>83</c:v>
                </c:pt>
                <c:pt idx="2692">
                  <c:v>82.9</c:v>
                </c:pt>
                <c:pt idx="2693">
                  <c:v>82.8</c:v>
                </c:pt>
                <c:pt idx="2694">
                  <c:v>82.7</c:v>
                </c:pt>
                <c:pt idx="2695">
                  <c:v>82.7</c:v>
                </c:pt>
                <c:pt idx="2696">
                  <c:v>82.3</c:v>
                </c:pt>
                <c:pt idx="2697">
                  <c:v>82.2</c:v>
                </c:pt>
                <c:pt idx="2698">
                  <c:v>82.1</c:v>
                </c:pt>
                <c:pt idx="2699">
                  <c:v>82</c:v>
                </c:pt>
                <c:pt idx="2700">
                  <c:v>81.900000000000006</c:v>
                </c:pt>
                <c:pt idx="2701">
                  <c:v>81.8</c:v>
                </c:pt>
                <c:pt idx="2702">
                  <c:v>81.8</c:v>
                </c:pt>
                <c:pt idx="2703">
                  <c:v>81.7</c:v>
                </c:pt>
                <c:pt idx="2704">
                  <c:v>81.599999999999994</c:v>
                </c:pt>
                <c:pt idx="2705">
                  <c:v>81.599999999999994</c:v>
                </c:pt>
                <c:pt idx="2706">
                  <c:v>81.5</c:v>
                </c:pt>
                <c:pt idx="2707">
                  <c:v>81.400000000000006</c:v>
                </c:pt>
                <c:pt idx="2708">
                  <c:v>81.3</c:v>
                </c:pt>
                <c:pt idx="2709">
                  <c:v>81.099999999999994</c:v>
                </c:pt>
                <c:pt idx="2710">
                  <c:v>81</c:v>
                </c:pt>
                <c:pt idx="2711">
                  <c:v>80.900000000000006</c:v>
                </c:pt>
                <c:pt idx="2712">
                  <c:v>80.900000000000006</c:v>
                </c:pt>
                <c:pt idx="2713">
                  <c:v>80.8</c:v>
                </c:pt>
                <c:pt idx="2714">
                  <c:v>80.7</c:v>
                </c:pt>
                <c:pt idx="2715">
                  <c:v>80.599999999999994</c:v>
                </c:pt>
                <c:pt idx="2716">
                  <c:v>80.5</c:v>
                </c:pt>
                <c:pt idx="2717">
                  <c:v>80.5</c:v>
                </c:pt>
                <c:pt idx="2718">
                  <c:v>80.5</c:v>
                </c:pt>
                <c:pt idx="2719">
                  <c:v>80.5</c:v>
                </c:pt>
                <c:pt idx="2720">
                  <c:v>80.8</c:v>
                </c:pt>
                <c:pt idx="2721">
                  <c:v>80.900000000000006</c:v>
                </c:pt>
                <c:pt idx="2722">
                  <c:v>80.8</c:v>
                </c:pt>
                <c:pt idx="2723">
                  <c:v>80.7</c:v>
                </c:pt>
                <c:pt idx="2724">
                  <c:v>80.7</c:v>
                </c:pt>
                <c:pt idx="2725">
                  <c:v>80.599999999999994</c:v>
                </c:pt>
                <c:pt idx="2726">
                  <c:v>80.5</c:v>
                </c:pt>
                <c:pt idx="2727">
                  <c:v>80.5</c:v>
                </c:pt>
                <c:pt idx="2728">
                  <c:v>80.400000000000006</c:v>
                </c:pt>
                <c:pt idx="2729">
                  <c:v>80.2</c:v>
                </c:pt>
                <c:pt idx="2730">
                  <c:v>80.099999999999994</c:v>
                </c:pt>
                <c:pt idx="2731">
                  <c:v>80</c:v>
                </c:pt>
                <c:pt idx="2732">
                  <c:v>79.8</c:v>
                </c:pt>
                <c:pt idx="2733">
                  <c:v>79.7</c:v>
                </c:pt>
                <c:pt idx="2734">
                  <c:v>79.599999999999994</c:v>
                </c:pt>
                <c:pt idx="2735">
                  <c:v>79.5</c:v>
                </c:pt>
                <c:pt idx="2736">
                  <c:v>79.3</c:v>
                </c:pt>
                <c:pt idx="2737">
                  <c:v>79.2</c:v>
                </c:pt>
                <c:pt idx="2738">
                  <c:v>79.2</c:v>
                </c:pt>
                <c:pt idx="2739">
                  <c:v>79.099999999999994</c:v>
                </c:pt>
                <c:pt idx="2740">
                  <c:v>79</c:v>
                </c:pt>
                <c:pt idx="2741">
                  <c:v>79</c:v>
                </c:pt>
                <c:pt idx="2742">
                  <c:v>79</c:v>
                </c:pt>
                <c:pt idx="2743">
                  <c:v>79</c:v>
                </c:pt>
                <c:pt idx="2744">
                  <c:v>78.900000000000006</c:v>
                </c:pt>
                <c:pt idx="2745">
                  <c:v>78.900000000000006</c:v>
                </c:pt>
                <c:pt idx="2746">
                  <c:v>78.900000000000006</c:v>
                </c:pt>
                <c:pt idx="2747">
                  <c:v>78.8</c:v>
                </c:pt>
                <c:pt idx="2748">
                  <c:v>78.7</c:v>
                </c:pt>
                <c:pt idx="2749">
                  <c:v>78.599999999999994</c:v>
                </c:pt>
                <c:pt idx="2750">
                  <c:v>78.5</c:v>
                </c:pt>
                <c:pt idx="2751">
                  <c:v>78.400000000000006</c:v>
                </c:pt>
                <c:pt idx="2752">
                  <c:v>78.5</c:v>
                </c:pt>
                <c:pt idx="2753">
                  <c:v>78.5</c:v>
                </c:pt>
                <c:pt idx="2754">
                  <c:v>78.5</c:v>
                </c:pt>
                <c:pt idx="2755">
                  <c:v>78.5</c:v>
                </c:pt>
                <c:pt idx="2756">
                  <c:v>78.400000000000006</c:v>
                </c:pt>
                <c:pt idx="2757">
                  <c:v>78.3</c:v>
                </c:pt>
                <c:pt idx="2758">
                  <c:v>78.2</c:v>
                </c:pt>
                <c:pt idx="2759">
                  <c:v>78</c:v>
                </c:pt>
                <c:pt idx="2760">
                  <c:v>77.900000000000006</c:v>
                </c:pt>
                <c:pt idx="2761">
                  <c:v>77.8</c:v>
                </c:pt>
                <c:pt idx="2762">
                  <c:v>77.599999999999994</c:v>
                </c:pt>
                <c:pt idx="2763">
                  <c:v>77.5</c:v>
                </c:pt>
                <c:pt idx="2764">
                  <c:v>77.5</c:v>
                </c:pt>
                <c:pt idx="2765">
                  <c:v>77.400000000000006</c:v>
                </c:pt>
                <c:pt idx="2766">
                  <c:v>77.400000000000006</c:v>
                </c:pt>
                <c:pt idx="2767">
                  <c:v>77.3</c:v>
                </c:pt>
                <c:pt idx="2768">
                  <c:v>77.3</c:v>
                </c:pt>
                <c:pt idx="2769">
                  <c:v>77.2</c:v>
                </c:pt>
                <c:pt idx="2770">
                  <c:v>77.2</c:v>
                </c:pt>
                <c:pt idx="2771">
                  <c:v>77.2</c:v>
                </c:pt>
                <c:pt idx="2772">
                  <c:v>77.2</c:v>
                </c:pt>
                <c:pt idx="2773">
                  <c:v>77.2</c:v>
                </c:pt>
                <c:pt idx="2774">
                  <c:v>77.2</c:v>
                </c:pt>
                <c:pt idx="2775">
                  <c:v>77.2</c:v>
                </c:pt>
                <c:pt idx="2776">
                  <c:v>77.3</c:v>
                </c:pt>
                <c:pt idx="2777">
                  <c:v>77.2</c:v>
                </c:pt>
                <c:pt idx="2778">
                  <c:v>77.3</c:v>
                </c:pt>
                <c:pt idx="2779">
                  <c:v>77.3</c:v>
                </c:pt>
                <c:pt idx="2780">
                  <c:v>77.400000000000006</c:v>
                </c:pt>
                <c:pt idx="2781">
                  <c:v>77.400000000000006</c:v>
                </c:pt>
                <c:pt idx="2782">
                  <c:v>77.2</c:v>
                </c:pt>
                <c:pt idx="2783">
                  <c:v>77.099999999999994</c:v>
                </c:pt>
                <c:pt idx="2784">
                  <c:v>77.099999999999994</c:v>
                </c:pt>
                <c:pt idx="2785">
                  <c:v>76.900000000000006</c:v>
                </c:pt>
                <c:pt idx="2786">
                  <c:v>76.900000000000006</c:v>
                </c:pt>
                <c:pt idx="2787">
                  <c:v>76.8</c:v>
                </c:pt>
                <c:pt idx="2788">
                  <c:v>76.7</c:v>
                </c:pt>
                <c:pt idx="2789">
                  <c:v>76.8</c:v>
                </c:pt>
                <c:pt idx="2790">
                  <c:v>76.8</c:v>
                </c:pt>
                <c:pt idx="2791">
                  <c:v>76.900000000000006</c:v>
                </c:pt>
                <c:pt idx="2792">
                  <c:v>77</c:v>
                </c:pt>
                <c:pt idx="2793">
                  <c:v>76.900000000000006</c:v>
                </c:pt>
                <c:pt idx="2794">
                  <c:v>76.900000000000006</c:v>
                </c:pt>
                <c:pt idx="2795">
                  <c:v>76.8</c:v>
                </c:pt>
                <c:pt idx="2796">
                  <c:v>76.599999999999994</c:v>
                </c:pt>
                <c:pt idx="2797">
                  <c:v>76.400000000000006</c:v>
                </c:pt>
                <c:pt idx="2798">
                  <c:v>76.400000000000006</c:v>
                </c:pt>
                <c:pt idx="2799">
                  <c:v>76.400000000000006</c:v>
                </c:pt>
                <c:pt idx="2800">
                  <c:v>76.5</c:v>
                </c:pt>
                <c:pt idx="2801">
                  <c:v>76.599999999999994</c:v>
                </c:pt>
                <c:pt idx="2802">
                  <c:v>76.5</c:v>
                </c:pt>
                <c:pt idx="2803">
                  <c:v>76.5</c:v>
                </c:pt>
                <c:pt idx="2804">
                  <c:v>76.5</c:v>
                </c:pt>
                <c:pt idx="2805">
                  <c:v>76.400000000000006</c:v>
                </c:pt>
                <c:pt idx="2806">
                  <c:v>76.2</c:v>
                </c:pt>
                <c:pt idx="2807">
                  <c:v>76.2</c:v>
                </c:pt>
                <c:pt idx="2808">
                  <c:v>76.099999999999994</c:v>
                </c:pt>
                <c:pt idx="2809">
                  <c:v>76</c:v>
                </c:pt>
                <c:pt idx="2810">
                  <c:v>76</c:v>
                </c:pt>
                <c:pt idx="2811">
                  <c:v>75.900000000000006</c:v>
                </c:pt>
                <c:pt idx="2812">
                  <c:v>75.900000000000006</c:v>
                </c:pt>
                <c:pt idx="2813">
                  <c:v>75.900000000000006</c:v>
                </c:pt>
                <c:pt idx="2814">
                  <c:v>75.7</c:v>
                </c:pt>
                <c:pt idx="2815">
                  <c:v>75.599999999999994</c:v>
                </c:pt>
                <c:pt idx="2816">
                  <c:v>75.5</c:v>
                </c:pt>
                <c:pt idx="2817">
                  <c:v>75.5</c:v>
                </c:pt>
                <c:pt idx="2818">
                  <c:v>75.400000000000006</c:v>
                </c:pt>
                <c:pt idx="2819">
                  <c:v>75.400000000000006</c:v>
                </c:pt>
                <c:pt idx="2820">
                  <c:v>75.400000000000006</c:v>
                </c:pt>
                <c:pt idx="2821">
                  <c:v>75.3</c:v>
                </c:pt>
                <c:pt idx="2822">
                  <c:v>75.3</c:v>
                </c:pt>
                <c:pt idx="2823">
                  <c:v>75.2</c:v>
                </c:pt>
                <c:pt idx="2824">
                  <c:v>75.099999999999994</c:v>
                </c:pt>
                <c:pt idx="2825">
                  <c:v>75.2</c:v>
                </c:pt>
                <c:pt idx="2826">
                  <c:v>75.2</c:v>
                </c:pt>
                <c:pt idx="2827">
                  <c:v>75.2</c:v>
                </c:pt>
                <c:pt idx="2828">
                  <c:v>75.099999999999994</c:v>
                </c:pt>
                <c:pt idx="2829">
                  <c:v>75.099999999999994</c:v>
                </c:pt>
                <c:pt idx="2830">
                  <c:v>75</c:v>
                </c:pt>
                <c:pt idx="2831">
                  <c:v>74.900000000000006</c:v>
                </c:pt>
                <c:pt idx="2832">
                  <c:v>74.900000000000006</c:v>
                </c:pt>
                <c:pt idx="2833">
                  <c:v>74.599999999999994</c:v>
                </c:pt>
                <c:pt idx="2834">
                  <c:v>74.5</c:v>
                </c:pt>
                <c:pt idx="2835">
                  <c:v>74.5</c:v>
                </c:pt>
                <c:pt idx="2836">
                  <c:v>74.5</c:v>
                </c:pt>
                <c:pt idx="2837">
                  <c:v>74.400000000000006</c:v>
                </c:pt>
                <c:pt idx="2838">
                  <c:v>74.5</c:v>
                </c:pt>
                <c:pt idx="2839">
                  <c:v>74.400000000000006</c:v>
                </c:pt>
              </c:numCache>
            </c:numRef>
          </c:xVal>
          <c:yVal>
            <c:numRef>
              <c:f>Sheet1!$BL$3:$BL$2842</c:f>
              <c:numCache>
                <c:formatCode>0.00</c:formatCode>
                <c:ptCount val="2840"/>
                <c:pt idx="0">
                  <c:v>64.150000000000006</c:v>
                </c:pt>
                <c:pt idx="1">
                  <c:v>63.75</c:v>
                </c:pt>
                <c:pt idx="2">
                  <c:v>64.75</c:v>
                </c:pt>
                <c:pt idx="3">
                  <c:v>63.95</c:v>
                </c:pt>
                <c:pt idx="4">
                  <c:v>64.05</c:v>
                </c:pt>
                <c:pt idx="5">
                  <c:v>62.85</c:v>
                </c:pt>
                <c:pt idx="6">
                  <c:v>62.55</c:v>
                </c:pt>
                <c:pt idx="7">
                  <c:v>62.4</c:v>
                </c:pt>
                <c:pt idx="8">
                  <c:v>63.4</c:v>
                </c:pt>
                <c:pt idx="9">
                  <c:v>62.95</c:v>
                </c:pt>
                <c:pt idx="10">
                  <c:v>63.8</c:v>
                </c:pt>
                <c:pt idx="11">
                  <c:v>63.35</c:v>
                </c:pt>
                <c:pt idx="12">
                  <c:v>62.2</c:v>
                </c:pt>
                <c:pt idx="13">
                  <c:v>62.35</c:v>
                </c:pt>
                <c:pt idx="14">
                  <c:v>62.15</c:v>
                </c:pt>
                <c:pt idx="15">
                  <c:v>62.4</c:v>
                </c:pt>
                <c:pt idx="16">
                  <c:v>62.8</c:v>
                </c:pt>
                <c:pt idx="17">
                  <c:v>62</c:v>
                </c:pt>
                <c:pt idx="18">
                  <c:v>63.1</c:v>
                </c:pt>
                <c:pt idx="19">
                  <c:v>63.7</c:v>
                </c:pt>
                <c:pt idx="20">
                  <c:v>63.35</c:v>
                </c:pt>
                <c:pt idx="21">
                  <c:v>62.95</c:v>
                </c:pt>
                <c:pt idx="22">
                  <c:v>63.45</c:v>
                </c:pt>
                <c:pt idx="23">
                  <c:v>64.400000000000006</c:v>
                </c:pt>
                <c:pt idx="24">
                  <c:v>64.150000000000006</c:v>
                </c:pt>
                <c:pt idx="25">
                  <c:v>63.4</c:v>
                </c:pt>
                <c:pt idx="26">
                  <c:v>62.8</c:v>
                </c:pt>
                <c:pt idx="27">
                  <c:v>62.75</c:v>
                </c:pt>
                <c:pt idx="28">
                  <c:v>63.2</c:v>
                </c:pt>
                <c:pt idx="29">
                  <c:v>64.3</c:v>
                </c:pt>
                <c:pt idx="30">
                  <c:v>63.65</c:v>
                </c:pt>
                <c:pt idx="31">
                  <c:v>63.3</c:v>
                </c:pt>
                <c:pt idx="32">
                  <c:v>61.9</c:v>
                </c:pt>
                <c:pt idx="33">
                  <c:v>61.6</c:v>
                </c:pt>
                <c:pt idx="34">
                  <c:v>62.95</c:v>
                </c:pt>
                <c:pt idx="35">
                  <c:v>64</c:v>
                </c:pt>
                <c:pt idx="36">
                  <c:v>64.75</c:v>
                </c:pt>
                <c:pt idx="37">
                  <c:v>65.45</c:v>
                </c:pt>
                <c:pt idx="38">
                  <c:v>66.099999999999994</c:v>
                </c:pt>
                <c:pt idx="39">
                  <c:v>66.3</c:v>
                </c:pt>
                <c:pt idx="40">
                  <c:v>63.9</c:v>
                </c:pt>
                <c:pt idx="41">
                  <c:v>64</c:v>
                </c:pt>
                <c:pt idx="42">
                  <c:v>63.6</c:v>
                </c:pt>
                <c:pt idx="43">
                  <c:v>63.05</c:v>
                </c:pt>
                <c:pt idx="44">
                  <c:v>63.85</c:v>
                </c:pt>
                <c:pt idx="45">
                  <c:v>62.15</c:v>
                </c:pt>
                <c:pt idx="46">
                  <c:v>63.1</c:v>
                </c:pt>
                <c:pt idx="47">
                  <c:v>62.25</c:v>
                </c:pt>
                <c:pt idx="48">
                  <c:v>62.55</c:v>
                </c:pt>
                <c:pt idx="49">
                  <c:v>62.45</c:v>
                </c:pt>
                <c:pt idx="50">
                  <c:v>62.6</c:v>
                </c:pt>
                <c:pt idx="51">
                  <c:v>61.45</c:v>
                </c:pt>
                <c:pt idx="52">
                  <c:v>61.85</c:v>
                </c:pt>
                <c:pt idx="53">
                  <c:v>63.3</c:v>
                </c:pt>
                <c:pt idx="54">
                  <c:v>64.3</c:v>
                </c:pt>
                <c:pt idx="55">
                  <c:v>62.4</c:v>
                </c:pt>
                <c:pt idx="56">
                  <c:v>61.45</c:v>
                </c:pt>
                <c:pt idx="57">
                  <c:v>60.9</c:v>
                </c:pt>
                <c:pt idx="58">
                  <c:v>60.3</c:v>
                </c:pt>
                <c:pt idx="59">
                  <c:v>60.85</c:v>
                </c:pt>
                <c:pt idx="60">
                  <c:v>62.45</c:v>
                </c:pt>
                <c:pt idx="61">
                  <c:v>61.95</c:v>
                </c:pt>
                <c:pt idx="62">
                  <c:v>61.8</c:v>
                </c:pt>
                <c:pt idx="63">
                  <c:v>61.95</c:v>
                </c:pt>
                <c:pt idx="64">
                  <c:v>59.4</c:v>
                </c:pt>
                <c:pt idx="65">
                  <c:v>59.9</c:v>
                </c:pt>
                <c:pt idx="66">
                  <c:v>62.15</c:v>
                </c:pt>
                <c:pt idx="67">
                  <c:v>62.55</c:v>
                </c:pt>
                <c:pt idx="68">
                  <c:v>62.95</c:v>
                </c:pt>
                <c:pt idx="69">
                  <c:v>63.7</c:v>
                </c:pt>
                <c:pt idx="70">
                  <c:v>63.7</c:v>
                </c:pt>
                <c:pt idx="71">
                  <c:v>62.75</c:v>
                </c:pt>
                <c:pt idx="72">
                  <c:v>63.2</c:v>
                </c:pt>
                <c:pt idx="73">
                  <c:v>63.25</c:v>
                </c:pt>
                <c:pt idx="74">
                  <c:v>63</c:v>
                </c:pt>
                <c:pt idx="75">
                  <c:v>63.7</c:v>
                </c:pt>
                <c:pt idx="76">
                  <c:v>62.5</c:v>
                </c:pt>
                <c:pt idx="77">
                  <c:v>63.6</c:v>
                </c:pt>
                <c:pt idx="78">
                  <c:v>64.650000000000006</c:v>
                </c:pt>
                <c:pt idx="79">
                  <c:v>63</c:v>
                </c:pt>
                <c:pt idx="80">
                  <c:v>62.7</c:v>
                </c:pt>
                <c:pt idx="81">
                  <c:v>61.9</c:v>
                </c:pt>
                <c:pt idx="82">
                  <c:v>62.1</c:v>
                </c:pt>
                <c:pt idx="83">
                  <c:v>62.65</c:v>
                </c:pt>
                <c:pt idx="84">
                  <c:v>63</c:v>
                </c:pt>
                <c:pt idx="85">
                  <c:v>63.95</c:v>
                </c:pt>
                <c:pt idx="86">
                  <c:v>63.05</c:v>
                </c:pt>
                <c:pt idx="87">
                  <c:v>63.3</c:v>
                </c:pt>
                <c:pt idx="88">
                  <c:v>64.2</c:v>
                </c:pt>
                <c:pt idx="89">
                  <c:v>63.75</c:v>
                </c:pt>
                <c:pt idx="90">
                  <c:v>59.7</c:v>
                </c:pt>
                <c:pt idx="91">
                  <c:v>60.2</c:v>
                </c:pt>
                <c:pt idx="92">
                  <c:v>60.8</c:v>
                </c:pt>
                <c:pt idx="93">
                  <c:v>61</c:v>
                </c:pt>
                <c:pt idx="94">
                  <c:v>60.9</c:v>
                </c:pt>
                <c:pt idx="95">
                  <c:v>62.05</c:v>
                </c:pt>
                <c:pt idx="96">
                  <c:v>62.75</c:v>
                </c:pt>
                <c:pt idx="97">
                  <c:v>62.95</c:v>
                </c:pt>
                <c:pt idx="98">
                  <c:v>62.75</c:v>
                </c:pt>
                <c:pt idx="99">
                  <c:v>60.85</c:v>
                </c:pt>
                <c:pt idx="100">
                  <c:v>62.75</c:v>
                </c:pt>
                <c:pt idx="101">
                  <c:v>62.8</c:v>
                </c:pt>
                <c:pt idx="102">
                  <c:v>61.85</c:v>
                </c:pt>
                <c:pt idx="103">
                  <c:v>61.8</c:v>
                </c:pt>
                <c:pt idx="104">
                  <c:v>62.15</c:v>
                </c:pt>
                <c:pt idx="105">
                  <c:v>62.95</c:v>
                </c:pt>
                <c:pt idx="106">
                  <c:v>61.25</c:v>
                </c:pt>
                <c:pt idx="107">
                  <c:v>62.9</c:v>
                </c:pt>
                <c:pt idx="108">
                  <c:v>63.9</c:v>
                </c:pt>
                <c:pt idx="109">
                  <c:v>63.3</c:v>
                </c:pt>
                <c:pt idx="110">
                  <c:v>60.55</c:v>
                </c:pt>
                <c:pt idx="111">
                  <c:v>59.9</c:v>
                </c:pt>
                <c:pt idx="112">
                  <c:v>60.4</c:v>
                </c:pt>
                <c:pt idx="113">
                  <c:v>61.15</c:v>
                </c:pt>
                <c:pt idx="114">
                  <c:v>60</c:v>
                </c:pt>
                <c:pt idx="115">
                  <c:v>59.75</c:v>
                </c:pt>
                <c:pt idx="116">
                  <c:v>60.15</c:v>
                </c:pt>
                <c:pt idx="117">
                  <c:v>59.25</c:v>
                </c:pt>
                <c:pt idx="118">
                  <c:v>60</c:v>
                </c:pt>
                <c:pt idx="119">
                  <c:v>61.15</c:v>
                </c:pt>
                <c:pt idx="120">
                  <c:v>60.9</c:v>
                </c:pt>
                <c:pt idx="121">
                  <c:v>61.65</c:v>
                </c:pt>
                <c:pt idx="122">
                  <c:v>61.3</c:v>
                </c:pt>
                <c:pt idx="123">
                  <c:v>60.7</c:v>
                </c:pt>
                <c:pt idx="124">
                  <c:v>62.1</c:v>
                </c:pt>
                <c:pt idx="125">
                  <c:v>62.8</c:v>
                </c:pt>
                <c:pt idx="126">
                  <c:v>61.3</c:v>
                </c:pt>
                <c:pt idx="127">
                  <c:v>56.65</c:v>
                </c:pt>
                <c:pt idx="128">
                  <c:v>58.3</c:v>
                </c:pt>
                <c:pt idx="129">
                  <c:v>58.6</c:v>
                </c:pt>
                <c:pt idx="130">
                  <c:v>60.5</c:v>
                </c:pt>
                <c:pt idx="131">
                  <c:v>58.65</c:v>
                </c:pt>
                <c:pt idx="132">
                  <c:v>60.2</c:v>
                </c:pt>
                <c:pt idx="133">
                  <c:v>60</c:v>
                </c:pt>
                <c:pt idx="134">
                  <c:v>57.65</c:v>
                </c:pt>
                <c:pt idx="135">
                  <c:v>56.4</c:v>
                </c:pt>
                <c:pt idx="136">
                  <c:v>58.65</c:v>
                </c:pt>
                <c:pt idx="137">
                  <c:v>60.3</c:v>
                </c:pt>
                <c:pt idx="138">
                  <c:v>60.45</c:v>
                </c:pt>
                <c:pt idx="139">
                  <c:v>61.2</c:v>
                </c:pt>
                <c:pt idx="140">
                  <c:v>61.35</c:v>
                </c:pt>
                <c:pt idx="141">
                  <c:v>60.55</c:v>
                </c:pt>
                <c:pt idx="142">
                  <c:v>60</c:v>
                </c:pt>
                <c:pt idx="143">
                  <c:v>61</c:v>
                </c:pt>
                <c:pt idx="144">
                  <c:v>61</c:v>
                </c:pt>
                <c:pt idx="145">
                  <c:v>61.45</c:v>
                </c:pt>
                <c:pt idx="146">
                  <c:v>61.1</c:v>
                </c:pt>
                <c:pt idx="147">
                  <c:v>61.2</c:v>
                </c:pt>
                <c:pt idx="148">
                  <c:v>61.35</c:v>
                </c:pt>
                <c:pt idx="149">
                  <c:v>60.25</c:v>
                </c:pt>
                <c:pt idx="150">
                  <c:v>60.95</c:v>
                </c:pt>
                <c:pt idx="151">
                  <c:v>61.25</c:v>
                </c:pt>
                <c:pt idx="152">
                  <c:v>61.75</c:v>
                </c:pt>
                <c:pt idx="153">
                  <c:v>62.55</c:v>
                </c:pt>
                <c:pt idx="154">
                  <c:v>60.35</c:v>
                </c:pt>
                <c:pt idx="155">
                  <c:v>62.8</c:v>
                </c:pt>
                <c:pt idx="156">
                  <c:v>62.75</c:v>
                </c:pt>
                <c:pt idx="157">
                  <c:v>62.5</c:v>
                </c:pt>
                <c:pt idx="158">
                  <c:v>62.95</c:v>
                </c:pt>
                <c:pt idx="159">
                  <c:v>61.95</c:v>
                </c:pt>
                <c:pt idx="160">
                  <c:v>62.75</c:v>
                </c:pt>
                <c:pt idx="161">
                  <c:v>60.9</c:v>
                </c:pt>
                <c:pt idx="162">
                  <c:v>62.65</c:v>
                </c:pt>
                <c:pt idx="163">
                  <c:v>62.65</c:v>
                </c:pt>
                <c:pt idx="164">
                  <c:v>62.35</c:v>
                </c:pt>
                <c:pt idx="165">
                  <c:v>63.65</c:v>
                </c:pt>
                <c:pt idx="166">
                  <c:v>62.75</c:v>
                </c:pt>
                <c:pt idx="167">
                  <c:v>62.5</c:v>
                </c:pt>
                <c:pt idx="168">
                  <c:v>62.05</c:v>
                </c:pt>
                <c:pt idx="169">
                  <c:v>62.3</c:v>
                </c:pt>
                <c:pt idx="170">
                  <c:v>63.15</c:v>
                </c:pt>
                <c:pt idx="171">
                  <c:v>64</c:v>
                </c:pt>
                <c:pt idx="172">
                  <c:v>64.75</c:v>
                </c:pt>
                <c:pt idx="173">
                  <c:v>65</c:v>
                </c:pt>
                <c:pt idx="174">
                  <c:v>64.25</c:v>
                </c:pt>
                <c:pt idx="175">
                  <c:v>64.7</c:v>
                </c:pt>
                <c:pt idx="176">
                  <c:v>64.650000000000006</c:v>
                </c:pt>
                <c:pt idx="177">
                  <c:v>65.45</c:v>
                </c:pt>
                <c:pt idx="178">
                  <c:v>63.85</c:v>
                </c:pt>
                <c:pt idx="179">
                  <c:v>64.650000000000006</c:v>
                </c:pt>
                <c:pt idx="180">
                  <c:v>64.75</c:v>
                </c:pt>
                <c:pt idx="181">
                  <c:v>64.849999999999994</c:v>
                </c:pt>
                <c:pt idx="182">
                  <c:v>64</c:v>
                </c:pt>
                <c:pt idx="183">
                  <c:v>63.55</c:v>
                </c:pt>
                <c:pt idx="184">
                  <c:v>62.15</c:v>
                </c:pt>
                <c:pt idx="185">
                  <c:v>63.35</c:v>
                </c:pt>
                <c:pt idx="186">
                  <c:v>63.55</c:v>
                </c:pt>
                <c:pt idx="187">
                  <c:v>64.849999999999994</c:v>
                </c:pt>
                <c:pt idx="188">
                  <c:v>65.2</c:v>
                </c:pt>
                <c:pt idx="189">
                  <c:v>65.099999999999994</c:v>
                </c:pt>
                <c:pt idx="190">
                  <c:v>65.349999999999994</c:v>
                </c:pt>
                <c:pt idx="191">
                  <c:v>65.900000000000006</c:v>
                </c:pt>
                <c:pt idx="192">
                  <c:v>66.95</c:v>
                </c:pt>
                <c:pt idx="193">
                  <c:v>65.900000000000006</c:v>
                </c:pt>
                <c:pt idx="194">
                  <c:v>66</c:v>
                </c:pt>
                <c:pt idx="195">
                  <c:v>66</c:v>
                </c:pt>
                <c:pt idx="196">
                  <c:v>65.5</c:v>
                </c:pt>
                <c:pt idx="197">
                  <c:v>66.25</c:v>
                </c:pt>
                <c:pt idx="198">
                  <c:v>64.95</c:v>
                </c:pt>
                <c:pt idx="199">
                  <c:v>65.8</c:v>
                </c:pt>
                <c:pt idx="200">
                  <c:v>66.7</c:v>
                </c:pt>
                <c:pt idx="201">
                  <c:v>67.400000000000006</c:v>
                </c:pt>
                <c:pt idx="202">
                  <c:v>66.599999999999994</c:v>
                </c:pt>
                <c:pt idx="203">
                  <c:v>66</c:v>
                </c:pt>
                <c:pt idx="204">
                  <c:v>65.95</c:v>
                </c:pt>
                <c:pt idx="205">
                  <c:v>65</c:v>
                </c:pt>
                <c:pt idx="206">
                  <c:v>65.2</c:v>
                </c:pt>
                <c:pt idx="207">
                  <c:v>65.099999999999994</c:v>
                </c:pt>
                <c:pt idx="208">
                  <c:v>66.400000000000006</c:v>
                </c:pt>
                <c:pt idx="209">
                  <c:v>66</c:v>
                </c:pt>
                <c:pt idx="210">
                  <c:v>66.05</c:v>
                </c:pt>
                <c:pt idx="211">
                  <c:v>65.8</c:v>
                </c:pt>
                <c:pt idx="212">
                  <c:v>65.8</c:v>
                </c:pt>
                <c:pt idx="213">
                  <c:v>65.650000000000006</c:v>
                </c:pt>
                <c:pt idx="214">
                  <c:v>66.3</c:v>
                </c:pt>
                <c:pt idx="215">
                  <c:v>65.75</c:v>
                </c:pt>
                <c:pt idx="216">
                  <c:v>65.650000000000006</c:v>
                </c:pt>
                <c:pt idx="217">
                  <c:v>66</c:v>
                </c:pt>
                <c:pt idx="218">
                  <c:v>66</c:v>
                </c:pt>
                <c:pt idx="219">
                  <c:v>66.599999999999994</c:v>
                </c:pt>
                <c:pt idx="220">
                  <c:v>66.5</c:v>
                </c:pt>
                <c:pt idx="221">
                  <c:v>66.599999999999994</c:v>
                </c:pt>
                <c:pt idx="222">
                  <c:v>66.8</c:v>
                </c:pt>
                <c:pt idx="223">
                  <c:v>66.5</c:v>
                </c:pt>
                <c:pt idx="224">
                  <c:v>67</c:v>
                </c:pt>
                <c:pt idx="225">
                  <c:v>66.95</c:v>
                </c:pt>
                <c:pt idx="226">
                  <c:v>66.650000000000006</c:v>
                </c:pt>
                <c:pt idx="227">
                  <c:v>67</c:v>
                </c:pt>
                <c:pt idx="228">
                  <c:v>67</c:v>
                </c:pt>
                <c:pt idx="229">
                  <c:v>67.099999999999994</c:v>
                </c:pt>
                <c:pt idx="230">
                  <c:v>66.900000000000006</c:v>
                </c:pt>
                <c:pt idx="231">
                  <c:v>67</c:v>
                </c:pt>
                <c:pt idx="232">
                  <c:v>67.099999999999994</c:v>
                </c:pt>
                <c:pt idx="233">
                  <c:v>65.900000000000006</c:v>
                </c:pt>
                <c:pt idx="234">
                  <c:v>65.849999999999994</c:v>
                </c:pt>
                <c:pt idx="235">
                  <c:v>66.8</c:v>
                </c:pt>
                <c:pt idx="236">
                  <c:v>66.650000000000006</c:v>
                </c:pt>
                <c:pt idx="237">
                  <c:v>66.7</c:v>
                </c:pt>
                <c:pt idx="238">
                  <c:v>66.45</c:v>
                </c:pt>
                <c:pt idx="239">
                  <c:v>66.05</c:v>
                </c:pt>
                <c:pt idx="240">
                  <c:v>64.55</c:v>
                </c:pt>
                <c:pt idx="241">
                  <c:v>65.45</c:v>
                </c:pt>
                <c:pt idx="242">
                  <c:v>65.900000000000006</c:v>
                </c:pt>
                <c:pt idx="243">
                  <c:v>67.2</c:v>
                </c:pt>
                <c:pt idx="244">
                  <c:v>66.45</c:v>
                </c:pt>
                <c:pt idx="245">
                  <c:v>67.099999999999994</c:v>
                </c:pt>
                <c:pt idx="246">
                  <c:v>66.099999999999994</c:v>
                </c:pt>
                <c:pt idx="247">
                  <c:v>66.400000000000006</c:v>
                </c:pt>
                <c:pt idx="248">
                  <c:v>66.2</c:v>
                </c:pt>
                <c:pt idx="249">
                  <c:v>66.05</c:v>
                </c:pt>
                <c:pt idx="250">
                  <c:v>65.55</c:v>
                </c:pt>
                <c:pt idx="251">
                  <c:v>66.400000000000006</c:v>
                </c:pt>
                <c:pt idx="252">
                  <c:v>66.5</c:v>
                </c:pt>
                <c:pt idx="253">
                  <c:v>65.75</c:v>
                </c:pt>
                <c:pt idx="254">
                  <c:v>66</c:v>
                </c:pt>
                <c:pt idx="255">
                  <c:v>66.349999999999994</c:v>
                </c:pt>
                <c:pt idx="256">
                  <c:v>66.400000000000006</c:v>
                </c:pt>
                <c:pt idx="257">
                  <c:v>66.150000000000006</c:v>
                </c:pt>
                <c:pt idx="258">
                  <c:v>66.25</c:v>
                </c:pt>
                <c:pt idx="259">
                  <c:v>66</c:v>
                </c:pt>
                <c:pt idx="260">
                  <c:v>66.099999999999994</c:v>
                </c:pt>
                <c:pt idx="261">
                  <c:v>65.95</c:v>
                </c:pt>
                <c:pt idx="262">
                  <c:v>66.599999999999994</c:v>
                </c:pt>
                <c:pt idx="263">
                  <c:v>65.3</c:v>
                </c:pt>
                <c:pt idx="264">
                  <c:v>65.75</c:v>
                </c:pt>
                <c:pt idx="265">
                  <c:v>65.849999999999994</c:v>
                </c:pt>
                <c:pt idx="266">
                  <c:v>67.3</c:v>
                </c:pt>
                <c:pt idx="267">
                  <c:v>67</c:v>
                </c:pt>
                <c:pt idx="268">
                  <c:v>66.599999999999994</c:v>
                </c:pt>
                <c:pt idx="269">
                  <c:v>67</c:v>
                </c:pt>
                <c:pt idx="270">
                  <c:v>67</c:v>
                </c:pt>
                <c:pt idx="271">
                  <c:v>67</c:v>
                </c:pt>
                <c:pt idx="272">
                  <c:v>67.05</c:v>
                </c:pt>
                <c:pt idx="273">
                  <c:v>67.75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67.75</c:v>
                </c:pt>
                <c:pt idx="278">
                  <c:v>67.349999999999994</c:v>
                </c:pt>
                <c:pt idx="279">
                  <c:v>68.099999999999994</c:v>
                </c:pt>
                <c:pt idx="280">
                  <c:v>67.5</c:v>
                </c:pt>
                <c:pt idx="281">
                  <c:v>68.5</c:v>
                </c:pt>
                <c:pt idx="282">
                  <c:v>68.7</c:v>
                </c:pt>
                <c:pt idx="283">
                  <c:v>69</c:v>
                </c:pt>
                <c:pt idx="284">
                  <c:v>69.349999999999994</c:v>
                </c:pt>
                <c:pt idx="285">
                  <c:v>69.599999999999994</c:v>
                </c:pt>
                <c:pt idx="286">
                  <c:v>68.55</c:v>
                </c:pt>
                <c:pt idx="287">
                  <c:v>69.2</c:v>
                </c:pt>
                <c:pt idx="288">
                  <c:v>69.099999999999994</c:v>
                </c:pt>
                <c:pt idx="289">
                  <c:v>68.650000000000006</c:v>
                </c:pt>
                <c:pt idx="290">
                  <c:v>68.099999999999994</c:v>
                </c:pt>
                <c:pt idx="291">
                  <c:v>68</c:v>
                </c:pt>
                <c:pt idx="292">
                  <c:v>68</c:v>
                </c:pt>
                <c:pt idx="293">
                  <c:v>68.900000000000006</c:v>
                </c:pt>
                <c:pt idx="294">
                  <c:v>68.45</c:v>
                </c:pt>
                <c:pt idx="295">
                  <c:v>68.2</c:v>
                </c:pt>
                <c:pt idx="296">
                  <c:v>68.650000000000006</c:v>
                </c:pt>
                <c:pt idx="297">
                  <c:v>68</c:v>
                </c:pt>
                <c:pt idx="298">
                  <c:v>68.3</c:v>
                </c:pt>
                <c:pt idx="299">
                  <c:v>68.8</c:v>
                </c:pt>
                <c:pt idx="300">
                  <c:v>69</c:v>
                </c:pt>
                <c:pt idx="301">
                  <c:v>68.5</c:v>
                </c:pt>
                <c:pt idx="302">
                  <c:v>67.400000000000006</c:v>
                </c:pt>
                <c:pt idx="303">
                  <c:v>68</c:v>
                </c:pt>
                <c:pt idx="304">
                  <c:v>68.5</c:v>
                </c:pt>
                <c:pt idx="305">
                  <c:v>68.05</c:v>
                </c:pt>
                <c:pt idx="306">
                  <c:v>67.7</c:v>
                </c:pt>
                <c:pt idx="307">
                  <c:v>68.45</c:v>
                </c:pt>
                <c:pt idx="308">
                  <c:v>67.75</c:v>
                </c:pt>
                <c:pt idx="309">
                  <c:v>68.7</c:v>
                </c:pt>
                <c:pt idx="310">
                  <c:v>69.349999999999994</c:v>
                </c:pt>
                <c:pt idx="311">
                  <c:v>69.2</c:v>
                </c:pt>
                <c:pt idx="312">
                  <c:v>70.349999999999994</c:v>
                </c:pt>
                <c:pt idx="313">
                  <c:v>69.5</c:v>
                </c:pt>
                <c:pt idx="314">
                  <c:v>69.900000000000006</c:v>
                </c:pt>
                <c:pt idx="315">
                  <c:v>69.650000000000006</c:v>
                </c:pt>
                <c:pt idx="316">
                  <c:v>70.05</c:v>
                </c:pt>
                <c:pt idx="317">
                  <c:v>71</c:v>
                </c:pt>
                <c:pt idx="318">
                  <c:v>70.8</c:v>
                </c:pt>
                <c:pt idx="319">
                  <c:v>68.7</c:v>
                </c:pt>
                <c:pt idx="320">
                  <c:v>69.349999999999994</c:v>
                </c:pt>
                <c:pt idx="321">
                  <c:v>69.75</c:v>
                </c:pt>
                <c:pt idx="322">
                  <c:v>70</c:v>
                </c:pt>
                <c:pt idx="323">
                  <c:v>69.75</c:v>
                </c:pt>
                <c:pt idx="324">
                  <c:v>68.400000000000006</c:v>
                </c:pt>
                <c:pt idx="325">
                  <c:v>69.900000000000006</c:v>
                </c:pt>
                <c:pt idx="326">
                  <c:v>69.8</c:v>
                </c:pt>
                <c:pt idx="327">
                  <c:v>68.150000000000006</c:v>
                </c:pt>
                <c:pt idx="328">
                  <c:v>68.7</c:v>
                </c:pt>
                <c:pt idx="329">
                  <c:v>69.5</c:v>
                </c:pt>
                <c:pt idx="330">
                  <c:v>70</c:v>
                </c:pt>
                <c:pt idx="331">
                  <c:v>70</c:v>
                </c:pt>
                <c:pt idx="332">
                  <c:v>70.05</c:v>
                </c:pt>
                <c:pt idx="333">
                  <c:v>70</c:v>
                </c:pt>
                <c:pt idx="334">
                  <c:v>70.650000000000006</c:v>
                </c:pt>
                <c:pt idx="335">
                  <c:v>71.349999999999994</c:v>
                </c:pt>
                <c:pt idx="336">
                  <c:v>71.8</c:v>
                </c:pt>
                <c:pt idx="337">
                  <c:v>71.8</c:v>
                </c:pt>
                <c:pt idx="338">
                  <c:v>71.5</c:v>
                </c:pt>
                <c:pt idx="339">
                  <c:v>70.75</c:v>
                </c:pt>
                <c:pt idx="340">
                  <c:v>71.650000000000006</c:v>
                </c:pt>
                <c:pt idx="341">
                  <c:v>70.95</c:v>
                </c:pt>
                <c:pt idx="342">
                  <c:v>71</c:v>
                </c:pt>
                <c:pt idx="343">
                  <c:v>71</c:v>
                </c:pt>
                <c:pt idx="344">
                  <c:v>70.95</c:v>
                </c:pt>
                <c:pt idx="345">
                  <c:v>70.150000000000006</c:v>
                </c:pt>
                <c:pt idx="346">
                  <c:v>70.75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71</c:v>
                </c:pt>
                <c:pt idx="351">
                  <c:v>71.8</c:v>
                </c:pt>
                <c:pt idx="352">
                  <c:v>72.3</c:v>
                </c:pt>
                <c:pt idx="353">
                  <c:v>72.5</c:v>
                </c:pt>
                <c:pt idx="354">
                  <c:v>72.75</c:v>
                </c:pt>
                <c:pt idx="355">
                  <c:v>72.45</c:v>
                </c:pt>
                <c:pt idx="356">
                  <c:v>73.150000000000006</c:v>
                </c:pt>
                <c:pt idx="357">
                  <c:v>73.05</c:v>
                </c:pt>
                <c:pt idx="358">
                  <c:v>73.8</c:v>
                </c:pt>
                <c:pt idx="359">
                  <c:v>74</c:v>
                </c:pt>
                <c:pt idx="360">
                  <c:v>73.7</c:v>
                </c:pt>
                <c:pt idx="361">
                  <c:v>73.400000000000006</c:v>
                </c:pt>
                <c:pt idx="362">
                  <c:v>73.099999999999994</c:v>
                </c:pt>
                <c:pt idx="363">
                  <c:v>74</c:v>
                </c:pt>
                <c:pt idx="364">
                  <c:v>73.599999999999994</c:v>
                </c:pt>
                <c:pt idx="365">
                  <c:v>73.75</c:v>
                </c:pt>
                <c:pt idx="366">
                  <c:v>73.900000000000006</c:v>
                </c:pt>
                <c:pt idx="367">
                  <c:v>74.150000000000006</c:v>
                </c:pt>
                <c:pt idx="368">
                  <c:v>74.099999999999994</c:v>
                </c:pt>
                <c:pt idx="369">
                  <c:v>74.849999999999994</c:v>
                </c:pt>
                <c:pt idx="370">
                  <c:v>74.599999999999994</c:v>
                </c:pt>
                <c:pt idx="371">
                  <c:v>73.5</c:v>
                </c:pt>
                <c:pt idx="372">
                  <c:v>74</c:v>
                </c:pt>
                <c:pt idx="373">
                  <c:v>74</c:v>
                </c:pt>
                <c:pt idx="374">
                  <c:v>74</c:v>
                </c:pt>
                <c:pt idx="375">
                  <c:v>74.25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75.849999999999994</c:v>
                </c:pt>
                <c:pt idx="381">
                  <c:v>75.25</c:v>
                </c:pt>
                <c:pt idx="382">
                  <c:v>75</c:v>
                </c:pt>
                <c:pt idx="383">
                  <c:v>75.599999999999994</c:v>
                </c:pt>
                <c:pt idx="384">
                  <c:v>76</c:v>
                </c:pt>
                <c:pt idx="385">
                  <c:v>75.650000000000006</c:v>
                </c:pt>
                <c:pt idx="386">
                  <c:v>75.7</c:v>
                </c:pt>
                <c:pt idx="387">
                  <c:v>76</c:v>
                </c:pt>
                <c:pt idx="388">
                  <c:v>76</c:v>
                </c:pt>
                <c:pt idx="389">
                  <c:v>76</c:v>
                </c:pt>
                <c:pt idx="390">
                  <c:v>76</c:v>
                </c:pt>
                <c:pt idx="391">
                  <c:v>76.55</c:v>
                </c:pt>
                <c:pt idx="392">
                  <c:v>76</c:v>
                </c:pt>
                <c:pt idx="393">
                  <c:v>76.349999999999994</c:v>
                </c:pt>
                <c:pt idx="394">
                  <c:v>76.3</c:v>
                </c:pt>
                <c:pt idx="395">
                  <c:v>76</c:v>
                </c:pt>
                <c:pt idx="396">
                  <c:v>76</c:v>
                </c:pt>
                <c:pt idx="397">
                  <c:v>76</c:v>
                </c:pt>
                <c:pt idx="398">
                  <c:v>76</c:v>
                </c:pt>
                <c:pt idx="399">
                  <c:v>76</c:v>
                </c:pt>
                <c:pt idx="400">
                  <c:v>76</c:v>
                </c:pt>
                <c:pt idx="401">
                  <c:v>76.55</c:v>
                </c:pt>
                <c:pt idx="402">
                  <c:v>76.900000000000006</c:v>
                </c:pt>
                <c:pt idx="403">
                  <c:v>77</c:v>
                </c:pt>
                <c:pt idx="404">
                  <c:v>77</c:v>
                </c:pt>
                <c:pt idx="405">
                  <c:v>77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77</c:v>
                </c:pt>
                <c:pt idx="410">
                  <c:v>77</c:v>
                </c:pt>
                <c:pt idx="411">
                  <c:v>77</c:v>
                </c:pt>
                <c:pt idx="412">
                  <c:v>77</c:v>
                </c:pt>
                <c:pt idx="413">
                  <c:v>77.400000000000006</c:v>
                </c:pt>
                <c:pt idx="414">
                  <c:v>78</c:v>
                </c:pt>
                <c:pt idx="415">
                  <c:v>77.25</c:v>
                </c:pt>
                <c:pt idx="416">
                  <c:v>77.95</c:v>
                </c:pt>
                <c:pt idx="417">
                  <c:v>78</c:v>
                </c:pt>
                <c:pt idx="418">
                  <c:v>78</c:v>
                </c:pt>
                <c:pt idx="419">
                  <c:v>78</c:v>
                </c:pt>
                <c:pt idx="420">
                  <c:v>78</c:v>
                </c:pt>
                <c:pt idx="421">
                  <c:v>78</c:v>
                </c:pt>
                <c:pt idx="422">
                  <c:v>78</c:v>
                </c:pt>
                <c:pt idx="423">
                  <c:v>78</c:v>
                </c:pt>
                <c:pt idx="424">
                  <c:v>78.95</c:v>
                </c:pt>
                <c:pt idx="425">
                  <c:v>79</c:v>
                </c:pt>
                <c:pt idx="426">
                  <c:v>79</c:v>
                </c:pt>
                <c:pt idx="427">
                  <c:v>79</c:v>
                </c:pt>
                <c:pt idx="428">
                  <c:v>79</c:v>
                </c:pt>
                <c:pt idx="429">
                  <c:v>79.150000000000006</c:v>
                </c:pt>
                <c:pt idx="430">
                  <c:v>79.75</c:v>
                </c:pt>
                <c:pt idx="431">
                  <c:v>79</c:v>
                </c:pt>
                <c:pt idx="432">
                  <c:v>79.150000000000006</c:v>
                </c:pt>
                <c:pt idx="433">
                  <c:v>79.95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80</c:v>
                </c:pt>
                <c:pt idx="439">
                  <c:v>80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80.150000000000006</c:v>
                </c:pt>
                <c:pt idx="450">
                  <c:v>80.55</c:v>
                </c:pt>
                <c:pt idx="451">
                  <c:v>81</c:v>
                </c:pt>
                <c:pt idx="452">
                  <c:v>81</c:v>
                </c:pt>
                <c:pt idx="453">
                  <c:v>81</c:v>
                </c:pt>
                <c:pt idx="454">
                  <c:v>81</c:v>
                </c:pt>
                <c:pt idx="455">
                  <c:v>81</c:v>
                </c:pt>
                <c:pt idx="456">
                  <c:v>81</c:v>
                </c:pt>
                <c:pt idx="457">
                  <c:v>81</c:v>
                </c:pt>
                <c:pt idx="458">
                  <c:v>81</c:v>
                </c:pt>
                <c:pt idx="459">
                  <c:v>81</c:v>
                </c:pt>
                <c:pt idx="460">
                  <c:v>81</c:v>
                </c:pt>
                <c:pt idx="461">
                  <c:v>81.099999999999994</c:v>
                </c:pt>
                <c:pt idx="462">
                  <c:v>82</c:v>
                </c:pt>
                <c:pt idx="463">
                  <c:v>82</c:v>
                </c:pt>
                <c:pt idx="464">
                  <c:v>82</c:v>
                </c:pt>
                <c:pt idx="465">
                  <c:v>82</c:v>
                </c:pt>
                <c:pt idx="466">
                  <c:v>82</c:v>
                </c:pt>
                <c:pt idx="467">
                  <c:v>82</c:v>
                </c:pt>
                <c:pt idx="468">
                  <c:v>82</c:v>
                </c:pt>
                <c:pt idx="469">
                  <c:v>82</c:v>
                </c:pt>
                <c:pt idx="470">
                  <c:v>82</c:v>
                </c:pt>
                <c:pt idx="471">
                  <c:v>82</c:v>
                </c:pt>
                <c:pt idx="472">
                  <c:v>82</c:v>
                </c:pt>
                <c:pt idx="473">
                  <c:v>82</c:v>
                </c:pt>
                <c:pt idx="474">
                  <c:v>82</c:v>
                </c:pt>
                <c:pt idx="475">
                  <c:v>82</c:v>
                </c:pt>
                <c:pt idx="476">
                  <c:v>82</c:v>
                </c:pt>
                <c:pt idx="477">
                  <c:v>82</c:v>
                </c:pt>
                <c:pt idx="478">
                  <c:v>82</c:v>
                </c:pt>
                <c:pt idx="479">
                  <c:v>82</c:v>
                </c:pt>
                <c:pt idx="480">
                  <c:v>82</c:v>
                </c:pt>
                <c:pt idx="481">
                  <c:v>82</c:v>
                </c:pt>
                <c:pt idx="482">
                  <c:v>81.400000000000006</c:v>
                </c:pt>
                <c:pt idx="483">
                  <c:v>81.099999999999994</c:v>
                </c:pt>
                <c:pt idx="484">
                  <c:v>81.75</c:v>
                </c:pt>
                <c:pt idx="485">
                  <c:v>82</c:v>
                </c:pt>
                <c:pt idx="486">
                  <c:v>82</c:v>
                </c:pt>
                <c:pt idx="487">
                  <c:v>81.900000000000006</c:v>
                </c:pt>
                <c:pt idx="488">
                  <c:v>81.900000000000006</c:v>
                </c:pt>
                <c:pt idx="489">
                  <c:v>82</c:v>
                </c:pt>
                <c:pt idx="490">
                  <c:v>82</c:v>
                </c:pt>
                <c:pt idx="491">
                  <c:v>82</c:v>
                </c:pt>
                <c:pt idx="492">
                  <c:v>82</c:v>
                </c:pt>
                <c:pt idx="493">
                  <c:v>82</c:v>
                </c:pt>
                <c:pt idx="494">
                  <c:v>82</c:v>
                </c:pt>
                <c:pt idx="495">
                  <c:v>82</c:v>
                </c:pt>
                <c:pt idx="496">
                  <c:v>82</c:v>
                </c:pt>
                <c:pt idx="497">
                  <c:v>82</c:v>
                </c:pt>
                <c:pt idx="498">
                  <c:v>82</c:v>
                </c:pt>
                <c:pt idx="499">
                  <c:v>82</c:v>
                </c:pt>
                <c:pt idx="500">
                  <c:v>82.8</c:v>
                </c:pt>
                <c:pt idx="501">
                  <c:v>83</c:v>
                </c:pt>
                <c:pt idx="502">
                  <c:v>83</c:v>
                </c:pt>
                <c:pt idx="503">
                  <c:v>83</c:v>
                </c:pt>
                <c:pt idx="504">
                  <c:v>83</c:v>
                </c:pt>
                <c:pt idx="505">
                  <c:v>83</c:v>
                </c:pt>
                <c:pt idx="506">
                  <c:v>83</c:v>
                </c:pt>
                <c:pt idx="507">
                  <c:v>83</c:v>
                </c:pt>
                <c:pt idx="508">
                  <c:v>83</c:v>
                </c:pt>
                <c:pt idx="509">
                  <c:v>83</c:v>
                </c:pt>
                <c:pt idx="510">
                  <c:v>83</c:v>
                </c:pt>
                <c:pt idx="511">
                  <c:v>83</c:v>
                </c:pt>
                <c:pt idx="512">
                  <c:v>83</c:v>
                </c:pt>
                <c:pt idx="513">
                  <c:v>83</c:v>
                </c:pt>
                <c:pt idx="514">
                  <c:v>83</c:v>
                </c:pt>
                <c:pt idx="515">
                  <c:v>83</c:v>
                </c:pt>
                <c:pt idx="516">
                  <c:v>83</c:v>
                </c:pt>
                <c:pt idx="517">
                  <c:v>83</c:v>
                </c:pt>
                <c:pt idx="518">
                  <c:v>83</c:v>
                </c:pt>
                <c:pt idx="519">
                  <c:v>83</c:v>
                </c:pt>
                <c:pt idx="520">
                  <c:v>83</c:v>
                </c:pt>
                <c:pt idx="521">
                  <c:v>83.05</c:v>
                </c:pt>
                <c:pt idx="522">
                  <c:v>83.75</c:v>
                </c:pt>
                <c:pt idx="523">
                  <c:v>84</c:v>
                </c:pt>
                <c:pt idx="524">
                  <c:v>84</c:v>
                </c:pt>
                <c:pt idx="525">
                  <c:v>84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83.9</c:v>
                </c:pt>
                <c:pt idx="533">
                  <c:v>84</c:v>
                </c:pt>
                <c:pt idx="534">
                  <c:v>84</c:v>
                </c:pt>
                <c:pt idx="535">
                  <c:v>84</c:v>
                </c:pt>
                <c:pt idx="536">
                  <c:v>84</c:v>
                </c:pt>
                <c:pt idx="537">
                  <c:v>84</c:v>
                </c:pt>
                <c:pt idx="538">
                  <c:v>84</c:v>
                </c:pt>
                <c:pt idx="539">
                  <c:v>84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84</c:v>
                </c:pt>
                <c:pt idx="548">
                  <c:v>84</c:v>
                </c:pt>
                <c:pt idx="549">
                  <c:v>84</c:v>
                </c:pt>
                <c:pt idx="550">
                  <c:v>84</c:v>
                </c:pt>
                <c:pt idx="551">
                  <c:v>84</c:v>
                </c:pt>
                <c:pt idx="552">
                  <c:v>84</c:v>
                </c:pt>
                <c:pt idx="553">
                  <c:v>84</c:v>
                </c:pt>
                <c:pt idx="554">
                  <c:v>84</c:v>
                </c:pt>
                <c:pt idx="555">
                  <c:v>84</c:v>
                </c:pt>
                <c:pt idx="556">
                  <c:v>84</c:v>
                </c:pt>
                <c:pt idx="557">
                  <c:v>84</c:v>
                </c:pt>
                <c:pt idx="558">
                  <c:v>84</c:v>
                </c:pt>
                <c:pt idx="559">
                  <c:v>84.05</c:v>
                </c:pt>
                <c:pt idx="560">
                  <c:v>84.05</c:v>
                </c:pt>
                <c:pt idx="561">
                  <c:v>84.75</c:v>
                </c:pt>
                <c:pt idx="562">
                  <c:v>85</c:v>
                </c:pt>
                <c:pt idx="563">
                  <c:v>85</c:v>
                </c:pt>
                <c:pt idx="564">
                  <c:v>85</c:v>
                </c:pt>
                <c:pt idx="565">
                  <c:v>85</c:v>
                </c:pt>
                <c:pt idx="566">
                  <c:v>85</c:v>
                </c:pt>
                <c:pt idx="567">
                  <c:v>85</c:v>
                </c:pt>
                <c:pt idx="568">
                  <c:v>85</c:v>
                </c:pt>
                <c:pt idx="569">
                  <c:v>85</c:v>
                </c:pt>
                <c:pt idx="570">
                  <c:v>85</c:v>
                </c:pt>
                <c:pt idx="571">
                  <c:v>85</c:v>
                </c:pt>
                <c:pt idx="572">
                  <c:v>85</c:v>
                </c:pt>
                <c:pt idx="573">
                  <c:v>84.6</c:v>
                </c:pt>
                <c:pt idx="574">
                  <c:v>84.9</c:v>
                </c:pt>
                <c:pt idx="575">
                  <c:v>85</c:v>
                </c:pt>
                <c:pt idx="576">
                  <c:v>85</c:v>
                </c:pt>
                <c:pt idx="577">
                  <c:v>85</c:v>
                </c:pt>
                <c:pt idx="578">
                  <c:v>85</c:v>
                </c:pt>
                <c:pt idx="579">
                  <c:v>85</c:v>
                </c:pt>
                <c:pt idx="580">
                  <c:v>85</c:v>
                </c:pt>
                <c:pt idx="581">
                  <c:v>85.05</c:v>
                </c:pt>
                <c:pt idx="582">
                  <c:v>85.75</c:v>
                </c:pt>
                <c:pt idx="583">
                  <c:v>86</c:v>
                </c:pt>
                <c:pt idx="584">
                  <c:v>86</c:v>
                </c:pt>
                <c:pt idx="585">
                  <c:v>86</c:v>
                </c:pt>
                <c:pt idx="586">
                  <c:v>86</c:v>
                </c:pt>
                <c:pt idx="587">
                  <c:v>86</c:v>
                </c:pt>
                <c:pt idx="588">
                  <c:v>86</c:v>
                </c:pt>
                <c:pt idx="589">
                  <c:v>86</c:v>
                </c:pt>
                <c:pt idx="590">
                  <c:v>86</c:v>
                </c:pt>
                <c:pt idx="591">
                  <c:v>86</c:v>
                </c:pt>
                <c:pt idx="592">
                  <c:v>86</c:v>
                </c:pt>
                <c:pt idx="593">
                  <c:v>86</c:v>
                </c:pt>
                <c:pt idx="594">
                  <c:v>86</c:v>
                </c:pt>
                <c:pt idx="595">
                  <c:v>86</c:v>
                </c:pt>
                <c:pt idx="596">
                  <c:v>86</c:v>
                </c:pt>
                <c:pt idx="597">
                  <c:v>86</c:v>
                </c:pt>
                <c:pt idx="598">
                  <c:v>85.2</c:v>
                </c:pt>
                <c:pt idx="599">
                  <c:v>85.35</c:v>
                </c:pt>
                <c:pt idx="600">
                  <c:v>86</c:v>
                </c:pt>
                <c:pt idx="601">
                  <c:v>86</c:v>
                </c:pt>
                <c:pt idx="602">
                  <c:v>86</c:v>
                </c:pt>
                <c:pt idx="603">
                  <c:v>86.15</c:v>
                </c:pt>
                <c:pt idx="604">
                  <c:v>86</c:v>
                </c:pt>
                <c:pt idx="605">
                  <c:v>86</c:v>
                </c:pt>
                <c:pt idx="606">
                  <c:v>86</c:v>
                </c:pt>
                <c:pt idx="607">
                  <c:v>86</c:v>
                </c:pt>
                <c:pt idx="608">
                  <c:v>86</c:v>
                </c:pt>
                <c:pt idx="609">
                  <c:v>86</c:v>
                </c:pt>
                <c:pt idx="610">
                  <c:v>86</c:v>
                </c:pt>
                <c:pt idx="611">
                  <c:v>86</c:v>
                </c:pt>
                <c:pt idx="612">
                  <c:v>86</c:v>
                </c:pt>
                <c:pt idx="613">
                  <c:v>86</c:v>
                </c:pt>
                <c:pt idx="614">
                  <c:v>86.45</c:v>
                </c:pt>
                <c:pt idx="615">
                  <c:v>87</c:v>
                </c:pt>
                <c:pt idx="616">
                  <c:v>87</c:v>
                </c:pt>
                <c:pt idx="617">
                  <c:v>87</c:v>
                </c:pt>
                <c:pt idx="618">
                  <c:v>87</c:v>
                </c:pt>
                <c:pt idx="619">
                  <c:v>86.45</c:v>
                </c:pt>
                <c:pt idx="620">
                  <c:v>86.75</c:v>
                </c:pt>
                <c:pt idx="621">
                  <c:v>87</c:v>
                </c:pt>
                <c:pt idx="622">
                  <c:v>87</c:v>
                </c:pt>
                <c:pt idx="623">
                  <c:v>87</c:v>
                </c:pt>
                <c:pt idx="624">
                  <c:v>87</c:v>
                </c:pt>
                <c:pt idx="625">
                  <c:v>87</c:v>
                </c:pt>
                <c:pt idx="626">
                  <c:v>87</c:v>
                </c:pt>
                <c:pt idx="627">
                  <c:v>87</c:v>
                </c:pt>
                <c:pt idx="628">
                  <c:v>87</c:v>
                </c:pt>
                <c:pt idx="629">
                  <c:v>87</c:v>
                </c:pt>
                <c:pt idx="630">
                  <c:v>87.3</c:v>
                </c:pt>
                <c:pt idx="631">
                  <c:v>88</c:v>
                </c:pt>
                <c:pt idx="632">
                  <c:v>88</c:v>
                </c:pt>
                <c:pt idx="633">
                  <c:v>87.9</c:v>
                </c:pt>
                <c:pt idx="634">
                  <c:v>87</c:v>
                </c:pt>
                <c:pt idx="635">
                  <c:v>87</c:v>
                </c:pt>
                <c:pt idx="636">
                  <c:v>87</c:v>
                </c:pt>
                <c:pt idx="637">
                  <c:v>87.85</c:v>
                </c:pt>
                <c:pt idx="638">
                  <c:v>88.3</c:v>
                </c:pt>
                <c:pt idx="639">
                  <c:v>89</c:v>
                </c:pt>
                <c:pt idx="640">
                  <c:v>88.75</c:v>
                </c:pt>
                <c:pt idx="641">
                  <c:v>88</c:v>
                </c:pt>
                <c:pt idx="642">
                  <c:v>88</c:v>
                </c:pt>
                <c:pt idx="643">
                  <c:v>88</c:v>
                </c:pt>
                <c:pt idx="644">
                  <c:v>88</c:v>
                </c:pt>
                <c:pt idx="645">
                  <c:v>88</c:v>
                </c:pt>
                <c:pt idx="646">
                  <c:v>88</c:v>
                </c:pt>
                <c:pt idx="647">
                  <c:v>88</c:v>
                </c:pt>
                <c:pt idx="648">
                  <c:v>88</c:v>
                </c:pt>
                <c:pt idx="649">
                  <c:v>88</c:v>
                </c:pt>
                <c:pt idx="650">
                  <c:v>88.4</c:v>
                </c:pt>
                <c:pt idx="651">
                  <c:v>89</c:v>
                </c:pt>
                <c:pt idx="652">
                  <c:v>89</c:v>
                </c:pt>
                <c:pt idx="653">
                  <c:v>89</c:v>
                </c:pt>
                <c:pt idx="654">
                  <c:v>89</c:v>
                </c:pt>
                <c:pt idx="655">
                  <c:v>89</c:v>
                </c:pt>
                <c:pt idx="656">
                  <c:v>89</c:v>
                </c:pt>
                <c:pt idx="657">
                  <c:v>89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88.95</c:v>
                </c:pt>
                <c:pt idx="662">
                  <c:v>88</c:v>
                </c:pt>
                <c:pt idx="663">
                  <c:v>88</c:v>
                </c:pt>
                <c:pt idx="664">
                  <c:v>88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88.35</c:v>
                </c:pt>
                <c:pt idx="669">
                  <c:v>88.15</c:v>
                </c:pt>
                <c:pt idx="670">
                  <c:v>88.9</c:v>
                </c:pt>
                <c:pt idx="671">
                  <c:v>89</c:v>
                </c:pt>
                <c:pt idx="672">
                  <c:v>89</c:v>
                </c:pt>
                <c:pt idx="673">
                  <c:v>89</c:v>
                </c:pt>
                <c:pt idx="674">
                  <c:v>89</c:v>
                </c:pt>
                <c:pt idx="675">
                  <c:v>89</c:v>
                </c:pt>
                <c:pt idx="676">
                  <c:v>89</c:v>
                </c:pt>
                <c:pt idx="677">
                  <c:v>89</c:v>
                </c:pt>
                <c:pt idx="678">
                  <c:v>89</c:v>
                </c:pt>
                <c:pt idx="679">
                  <c:v>89</c:v>
                </c:pt>
                <c:pt idx="680">
                  <c:v>89</c:v>
                </c:pt>
                <c:pt idx="681">
                  <c:v>89.2</c:v>
                </c:pt>
                <c:pt idx="682">
                  <c:v>89.75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89</c:v>
                </c:pt>
                <c:pt idx="702">
                  <c:v>89</c:v>
                </c:pt>
                <c:pt idx="703">
                  <c:v>89</c:v>
                </c:pt>
                <c:pt idx="704">
                  <c:v>89</c:v>
                </c:pt>
                <c:pt idx="705">
                  <c:v>89</c:v>
                </c:pt>
                <c:pt idx="706">
                  <c:v>89</c:v>
                </c:pt>
                <c:pt idx="707">
                  <c:v>89</c:v>
                </c:pt>
                <c:pt idx="708">
                  <c:v>89</c:v>
                </c:pt>
                <c:pt idx="709">
                  <c:v>89.35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90.2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90.95</c:v>
                </c:pt>
                <c:pt idx="722">
                  <c:v>91</c:v>
                </c:pt>
                <c:pt idx="723">
                  <c:v>91</c:v>
                </c:pt>
                <c:pt idx="724">
                  <c:v>91</c:v>
                </c:pt>
                <c:pt idx="725">
                  <c:v>91</c:v>
                </c:pt>
                <c:pt idx="726">
                  <c:v>91</c:v>
                </c:pt>
                <c:pt idx="727">
                  <c:v>91</c:v>
                </c:pt>
                <c:pt idx="728">
                  <c:v>91</c:v>
                </c:pt>
                <c:pt idx="729">
                  <c:v>91</c:v>
                </c:pt>
                <c:pt idx="730">
                  <c:v>91</c:v>
                </c:pt>
                <c:pt idx="731">
                  <c:v>91</c:v>
                </c:pt>
                <c:pt idx="732">
                  <c:v>91</c:v>
                </c:pt>
                <c:pt idx="733">
                  <c:v>91</c:v>
                </c:pt>
                <c:pt idx="734">
                  <c:v>91</c:v>
                </c:pt>
                <c:pt idx="735">
                  <c:v>91</c:v>
                </c:pt>
                <c:pt idx="736">
                  <c:v>91</c:v>
                </c:pt>
                <c:pt idx="737">
                  <c:v>91</c:v>
                </c:pt>
                <c:pt idx="738">
                  <c:v>91</c:v>
                </c:pt>
                <c:pt idx="739">
                  <c:v>91</c:v>
                </c:pt>
                <c:pt idx="740">
                  <c:v>91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90.15</c:v>
                </c:pt>
                <c:pt idx="745">
                  <c:v>90</c:v>
                </c:pt>
                <c:pt idx="746">
                  <c:v>90</c:v>
                </c:pt>
                <c:pt idx="747">
                  <c:v>90.85</c:v>
                </c:pt>
                <c:pt idx="748">
                  <c:v>90.8</c:v>
                </c:pt>
                <c:pt idx="749">
                  <c:v>90</c:v>
                </c:pt>
                <c:pt idx="750">
                  <c:v>90</c:v>
                </c:pt>
                <c:pt idx="751">
                  <c:v>90.9</c:v>
                </c:pt>
                <c:pt idx="752">
                  <c:v>91</c:v>
                </c:pt>
                <c:pt idx="753">
                  <c:v>91</c:v>
                </c:pt>
                <c:pt idx="754">
                  <c:v>91</c:v>
                </c:pt>
                <c:pt idx="755">
                  <c:v>90.75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90.05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90.7</c:v>
                </c:pt>
                <c:pt idx="771">
                  <c:v>91</c:v>
                </c:pt>
                <c:pt idx="772">
                  <c:v>91</c:v>
                </c:pt>
                <c:pt idx="773">
                  <c:v>91</c:v>
                </c:pt>
                <c:pt idx="774">
                  <c:v>91</c:v>
                </c:pt>
                <c:pt idx="775">
                  <c:v>91</c:v>
                </c:pt>
                <c:pt idx="776">
                  <c:v>91</c:v>
                </c:pt>
                <c:pt idx="777">
                  <c:v>91.65</c:v>
                </c:pt>
                <c:pt idx="778">
                  <c:v>92</c:v>
                </c:pt>
                <c:pt idx="779">
                  <c:v>92</c:v>
                </c:pt>
                <c:pt idx="780">
                  <c:v>91.4</c:v>
                </c:pt>
                <c:pt idx="781">
                  <c:v>91</c:v>
                </c:pt>
                <c:pt idx="782">
                  <c:v>91</c:v>
                </c:pt>
                <c:pt idx="783">
                  <c:v>91</c:v>
                </c:pt>
                <c:pt idx="784">
                  <c:v>91</c:v>
                </c:pt>
                <c:pt idx="785">
                  <c:v>91</c:v>
                </c:pt>
                <c:pt idx="786">
                  <c:v>91</c:v>
                </c:pt>
                <c:pt idx="787">
                  <c:v>91</c:v>
                </c:pt>
                <c:pt idx="788">
                  <c:v>90.95</c:v>
                </c:pt>
                <c:pt idx="789">
                  <c:v>90.85</c:v>
                </c:pt>
                <c:pt idx="790">
                  <c:v>91</c:v>
                </c:pt>
                <c:pt idx="791">
                  <c:v>91.5</c:v>
                </c:pt>
                <c:pt idx="792">
                  <c:v>92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92</c:v>
                </c:pt>
                <c:pt idx="797">
                  <c:v>92</c:v>
                </c:pt>
                <c:pt idx="798">
                  <c:v>91.4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90.95</c:v>
                </c:pt>
                <c:pt idx="804">
                  <c:v>90.8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90.9</c:v>
                </c:pt>
                <c:pt idx="809">
                  <c:v>90.95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91</c:v>
                </c:pt>
                <c:pt idx="816">
                  <c:v>91</c:v>
                </c:pt>
                <c:pt idx="817">
                  <c:v>91</c:v>
                </c:pt>
                <c:pt idx="818">
                  <c:v>91</c:v>
                </c:pt>
                <c:pt idx="819">
                  <c:v>91</c:v>
                </c:pt>
                <c:pt idx="820">
                  <c:v>91.15</c:v>
                </c:pt>
                <c:pt idx="821">
                  <c:v>92</c:v>
                </c:pt>
                <c:pt idx="822">
                  <c:v>92</c:v>
                </c:pt>
                <c:pt idx="823">
                  <c:v>92</c:v>
                </c:pt>
                <c:pt idx="824">
                  <c:v>92</c:v>
                </c:pt>
                <c:pt idx="825">
                  <c:v>92</c:v>
                </c:pt>
                <c:pt idx="826">
                  <c:v>92</c:v>
                </c:pt>
                <c:pt idx="827">
                  <c:v>92</c:v>
                </c:pt>
                <c:pt idx="828">
                  <c:v>91.3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91</c:v>
                </c:pt>
                <c:pt idx="836">
                  <c:v>91</c:v>
                </c:pt>
                <c:pt idx="837">
                  <c:v>91</c:v>
                </c:pt>
                <c:pt idx="838">
                  <c:v>91</c:v>
                </c:pt>
                <c:pt idx="839">
                  <c:v>91</c:v>
                </c:pt>
                <c:pt idx="840">
                  <c:v>91</c:v>
                </c:pt>
                <c:pt idx="841">
                  <c:v>91</c:v>
                </c:pt>
                <c:pt idx="842">
                  <c:v>91</c:v>
                </c:pt>
                <c:pt idx="843">
                  <c:v>91</c:v>
                </c:pt>
                <c:pt idx="844">
                  <c:v>91</c:v>
                </c:pt>
                <c:pt idx="845">
                  <c:v>90.65</c:v>
                </c:pt>
                <c:pt idx="846">
                  <c:v>90.45</c:v>
                </c:pt>
                <c:pt idx="847">
                  <c:v>91</c:v>
                </c:pt>
                <c:pt idx="848">
                  <c:v>91</c:v>
                </c:pt>
                <c:pt idx="849">
                  <c:v>91</c:v>
                </c:pt>
                <c:pt idx="850">
                  <c:v>91</c:v>
                </c:pt>
                <c:pt idx="851">
                  <c:v>91</c:v>
                </c:pt>
                <c:pt idx="852">
                  <c:v>91</c:v>
                </c:pt>
                <c:pt idx="853">
                  <c:v>91</c:v>
                </c:pt>
                <c:pt idx="854">
                  <c:v>91</c:v>
                </c:pt>
                <c:pt idx="855">
                  <c:v>91</c:v>
                </c:pt>
                <c:pt idx="856">
                  <c:v>91</c:v>
                </c:pt>
                <c:pt idx="857">
                  <c:v>91</c:v>
                </c:pt>
                <c:pt idx="858">
                  <c:v>91</c:v>
                </c:pt>
                <c:pt idx="859">
                  <c:v>91</c:v>
                </c:pt>
                <c:pt idx="860">
                  <c:v>91</c:v>
                </c:pt>
                <c:pt idx="861">
                  <c:v>91.05</c:v>
                </c:pt>
                <c:pt idx="862">
                  <c:v>92</c:v>
                </c:pt>
                <c:pt idx="863">
                  <c:v>92</c:v>
                </c:pt>
                <c:pt idx="864">
                  <c:v>92</c:v>
                </c:pt>
                <c:pt idx="865">
                  <c:v>92</c:v>
                </c:pt>
                <c:pt idx="866">
                  <c:v>92</c:v>
                </c:pt>
                <c:pt idx="867">
                  <c:v>92</c:v>
                </c:pt>
                <c:pt idx="868">
                  <c:v>92</c:v>
                </c:pt>
                <c:pt idx="869">
                  <c:v>92</c:v>
                </c:pt>
                <c:pt idx="870">
                  <c:v>92</c:v>
                </c:pt>
                <c:pt idx="871">
                  <c:v>92</c:v>
                </c:pt>
                <c:pt idx="872">
                  <c:v>92</c:v>
                </c:pt>
                <c:pt idx="873">
                  <c:v>92</c:v>
                </c:pt>
                <c:pt idx="874">
                  <c:v>92</c:v>
                </c:pt>
                <c:pt idx="875">
                  <c:v>92</c:v>
                </c:pt>
                <c:pt idx="876">
                  <c:v>92</c:v>
                </c:pt>
                <c:pt idx="877">
                  <c:v>92.15</c:v>
                </c:pt>
                <c:pt idx="878">
                  <c:v>92.75</c:v>
                </c:pt>
                <c:pt idx="879">
                  <c:v>93</c:v>
                </c:pt>
                <c:pt idx="880">
                  <c:v>93</c:v>
                </c:pt>
                <c:pt idx="881">
                  <c:v>92.3</c:v>
                </c:pt>
                <c:pt idx="882">
                  <c:v>92</c:v>
                </c:pt>
                <c:pt idx="883">
                  <c:v>92</c:v>
                </c:pt>
                <c:pt idx="884">
                  <c:v>92.1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92.2</c:v>
                </c:pt>
                <c:pt idx="890">
                  <c:v>92</c:v>
                </c:pt>
                <c:pt idx="891">
                  <c:v>92</c:v>
                </c:pt>
                <c:pt idx="892">
                  <c:v>92</c:v>
                </c:pt>
                <c:pt idx="893">
                  <c:v>92</c:v>
                </c:pt>
                <c:pt idx="894">
                  <c:v>92</c:v>
                </c:pt>
                <c:pt idx="895">
                  <c:v>92</c:v>
                </c:pt>
                <c:pt idx="896">
                  <c:v>92</c:v>
                </c:pt>
                <c:pt idx="897">
                  <c:v>92</c:v>
                </c:pt>
                <c:pt idx="898">
                  <c:v>92</c:v>
                </c:pt>
                <c:pt idx="899">
                  <c:v>92</c:v>
                </c:pt>
                <c:pt idx="900">
                  <c:v>92</c:v>
                </c:pt>
                <c:pt idx="901">
                  <c:v>91.75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91.05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91.15</c:v>
                </c:pt>
                <c:pt idx="911">
                  <c:v>92</c:v>
                </c:pt>
                <c:pt idx="912">
                  <c:v>92</c:v>
                </c:pt>
                <c:pt idx="913">
                  <c:v>92</c:v>
                </c:pt>
                <c:pt idx="914">
                  <c:v>92</c:v>
                </c:pt>
                <c:pt idx="915">
                  <c:v>92</c:v>
                </c:pt>
                <c:pt idx="916">
                  <c:v>92</c:v>
                </c:pt>
                <c:pt idx="917">
                  <c:v>92.15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92</c:v>
                </c:pt>
                <c:pt idx="925">
                  <c:v>92</c:v>
                </c:pt>
                <c:pt idx="926">
                  <c:v>92</c:v>
                </c:pt>
                <c:pt idx="927">
                  <c:v>92</c:v>
                </c:pt>
                <c:pt idx="928">
                  <c:v>92</c:v>
                </c:pt>
                <c:pt idx="929">
                  <c:v>91.3</c:v>
                </c:pt>
                <c:pt idx="930">
                  <c:v>91</c:v>
                </c:pt>
                <c:pt idx="931">
                  <c:v>91.95</c:v>
                </c:pt>
                <c:pt idx="932">
                  <c:v>92</c:v>
                </c:pt>
                <c:pt idx="933">
                  <c:v>92</c:v>
                </c:pt>
                <c:pt idx="934">
                  <c:v>92</c:v>
                </c:pt>
                <c:pt idx="935">
                  <c:v>92</c:v>
                </c:pt>
                <c:pt idx="936">
                  <c:v>92</c:v>
                </c:pt>
                <c:pt idx="937">
                  <c:v>92</c:v>
                </c:pt>
                <c:pt idx="938">
                  <c:v>92</c:v>
                </c:pt>
                <c:pt idx="939">
                  <c:v>92</c:v>
                </c:pt>
                <c:pt idx="940">
                  <c:v>92</c:v>
                </c:pt>
                <c:pt idx="941">
                  <c:v>92</c:v>
                </c:pt>
                <c:pt idx="942">
                  <c:v>92</c:v>
                </c:pt>
                <c:pt idx="943">
                  <c:v>92</c:v>
                </c:pt>
                <c:pt idx="944">
                  <c:v>92</c:v>
                </c:pt>
                <c:pt idx="945">
                  <c:v>92</c:v>
                </c:pt>
                <c:pt idx="946">
                  <c:v>92</c:v>
                </c:pt>
                <c:pt idx="947">
                  <c:v>92</c:v>
                </c:pt>
                <c:pt idx="948">
                  <c:v>92</c:v>
                </c:pt>
                <c:pt idx="949">
                  <c:v>92</c:v>
                </c:pt>
                <c:pt idx="950">
                  <c:v>92</c:v>
                </c:pt>
                <c:pt idx="951">
                  <c:v>92</c:v>
                </c:pt>
                <c:pt idx="952">
                  <c:v>92</c:v>
                </c:pt>
                <c:pt idx="953">
                  <c:v>92.15</c:v>
                </c:pt>
                <c:pt idx="954">
                  <c:v>92.05</c:v>
                </c:pt>
                <c:pt idx="955">
                  <c:v>92</c:v>
                </c:pt>
                <c:pt idx="956">
                  <c:v>92</c:v>
                </c:pt>
                <c:pt idx="957">
                  <c:v>92</c:v>
                </c:pt>
                <c:pt idx="958">
                  <c:v>92</c:v>
                </c:pt>
                <c:pt idx="959">
                  <c:v>92.05</c:v>
                </c:pt>
                <c:pt idx="960">
                  <c:v>92.05</c:v>
                </c:pt>
                <c:pt idx="961">
                  <c:v>92.3</c:v>
                </c:pt>
                <c:pt idx="962">
                  <c:v>93</c:v>
                </c:pt>
                <c:pt idx="963">
                  <c:v>92.6</c:v>
                </c:pt>
                <c:pt idx="964">
                  <c:v>92.95</c:v>
                </c:pt>
                <c:pt idx="965">
                  <c:v>92.55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92.55</c:v>
                </c:pt>
                <c:pt idx="971">
                  <c:v>93</c:v>
                </c:pt>
                <c:pt idx="972">
                  <c:v>92.8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91.9</c:v>
                </c:pt>
                <c:pt idx="977">
                  <c:v>91.55</c:v>
                </c:pt>
                <c:pt idx="978">
                  <c:v>92</c:v>
                </c:pt>
                <c:pt idx="979">
                  <c:v>92</c:v>
                </c:pt>
                <c:pt idx="980">
                  <c:v>92</c:v>
                </c:pt>
                <c:pt idx="981">
                  <c:v>92</c:v>
                </c:pt>
                <c:pt idx="982">
                  <c:v>92</c:v>
                </c:pt>
                <c:pt idx="983">
                  <c:v>92.45</c:v>
                </c:pt>
                <c:pt idx="984">
                  <c:v>92</c:v>
                </c:pt>
                <c:pt idx="985">
                  <c:v>92</c:v>
                </c:pt>
                <c:pt idx="986">
                  <c:v>92.35</c:v>
                </c:pt>
                <c:pt idx="987">
                  <c:v>92</c:v>
                </c:pt>
                <c:pt idx="988">
                  <c:v>92</c:v>
                </c:pt>
                <c:pt idx="989">
                  <c:v>92.4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93</c:v>
                </c:pt>
                <c:pt idx="996">
                  <c:v>93</c:v>
                </c:pt>
                <c:pt idx="997">
                  <c:v>93</c:v>
                </c:pt>
                <c:pt idx="998">
                  <c:v>93</c:v>
                </c:pt>
                <c:pt idx="999">
                  <c:v>93</c:v>
                </c:pt>
                <c:pt idx="1000">
                  <c:v>93</c:v>
                </c:pt>
                <c:pt idx="1001">
                  <c:v>93</c:v>
                </c:pt>
                <c:pt idx="1002">
                  <c:v>93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93</c:v>
                </c:pt>
                <c:pt idx="1009">
                  <c:v>93</c:v>
                </c:pt>
                <c:pt idx="1010">
                  <c:v>93</c:v>
                </c:pt>
                <c:pt idx="1011">
                  <c:v>93</c:v>
                </c:pt>
                <c:pt idx="1012">
                  <c:v>92.15</c:v>
                </c:pt>
                <c:pt idx="1013">
                  <c:v>92</c:v>
                </c:pt>
                <c:pt idx="1014">
                  <c:v>92.75</c:v>
                </c:pt>
                <c:pt idx="1015">
                  <c:v>93</c:v>
                </c:pt>
                <c:pt idx="1016">
                  <c:v>93</c:v>
                </c:pt>
                <c:pt idx="1017">
                  <c:v>93</c:v>
                </c:pt>
                <c:pt idx="1018">
                  <c:v>93</c:v>
                </c:pt>
                <c:pt idx="1019">
                  <c:v>93</c:v>
                </c:pt>
                <c:pt idx="1020">
                  <c:v>93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93.35</c:v>
                </c:pt>
                <c:pt idx="1032">
                  <c:v>94</c:v>
                </c:pt>
                <c:pt idx="1033">
                  <c:v>94</c:v>
                </c:pt>
                <c:pt idx="1034">
                  <c:v>94</c:v>
                </c:pt>
                <c:pt idx="1035">
                  <c:v>94</c:v>
                </c:pt>
                <c:pt idx="1036">
                  <c:v>94</c:v>
                </c:pt>
                <c:pt idx="1037">
                  <c:v>93.8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93.8</c:v>
                </c:pt>
                <c:pt idx="1042">
                  <c:v>93.9</c:v>
                </c:pt>
                <c:pt idx="1043">
                  <c:v>93.05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93.05</c:v>
                </c:pt>
                <c:pt idx="1048">
                  <c:v>93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93.65</c:v>
                </c:pt>
                <c:pt idx="1054">
                  <c:v>94</c:v>
                </c:pt>
                <c:pt idx="1055">
                  <c:v>94</c:v>
                </c:pt>
                <c:pt idx="1056">
                  <c:v>94</c:v>
                </c:pt>
                <c:pt idx="1057">
                  <c:v>94</c:v>
                </c:pt>
                <c:pt idx="1058">
                  <c:v>93.1</c:v>
                </c:pt>
                <c:pt idx="1059">
                  <c:v>93</c:v>
                </c:pt>
                <c:pt idx="1060">
                  <c:v>93</c:v>
                </c:pt>
                <c:pt idx="1061">
                  <c:v>93</c:v>
                </c:pt>
                <c:pt idx="1062">
                  <c:v>93</c:v>
                </c:pt>
                <c:pt idx="1063">
                  <c:v>93</c:v>
                </c:pt>
                <c:pt idx="1064">
                  <c:v>93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93.05</c:v>
                </c:pt>
                <c:pt idx="1078">
                  <c:v>93.7</c:v>
                </c:pt>
                <c:pt idx="1079">
                  <c:v>94</c:v>
                </c:pt>
                <c:pt idx="1080">
                  <c:v>94</c:v>
                </c:pt>
                <c:pt idx="1081">
                  <c:v>94</c:v>
                </c:pt>
                <c:pt idx="1082">
                  <c:v>93.2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93.05</c:v>
                </c:pt>
                <c:pt idx="1091">
                  <c:v>93.2</c:v>
                </c:pt>
                <c:pt idx="1092">
                  <c:v>93.55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93.55</c:v>
                </c:pt>
                <c:pt idx="1097">
                  <c:v>93.1</c:v>
                </c:pt>
                <c:pt idx="1098">
                  <c:v>93.35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94</c:v>
                </c:pt>
                <c:pt idx="1103">
                  <c:v>94</c:v>
                </c:pt>
                <c:pt idx="1104">
                  <c:v>94</c:v>
                </c:pt>
                <c:pt idx="1105">
                  <c:v>94</c:v>
                </c:pt>
                <c:pt idx="1106">
                  <c:v>94</c:v>
                </c:pt>
                <c:pt idx="1107">
                  <c:v>94</c:v>
                </c:pt>
                <c:pt idx="1108">
                  <c:v>94</c:v>
                </c:pt>
                <c:pt idx="1109">
                  <c:v>94</c:v>
                </c:pt>
                <c:pt idx="1110">
                  <c:v>94</c:v>
                </c:pt>
                <c:pt idx="1111">
                  <c:v>94</c:v>
                </c:pt>
                <c:pt idx="1112">
                  <c:v>94</c:v>
                </c:pt>
                <c:pt idx="1113">
                  <c:v>94</c:v>
                </c:pt>
                <c:pt idx="1114">
                  <c:v>94</c:v>
                </c:pt>
                <c:pt idx="1115">
                  <c:v>93.9</c:v>
                </c:pt>
                <c:pt idx="1116">
                  <c:v>93.15</c:v>
                </c:pt>
                <c:pt idx="1117">
                  <c:v>93.95</c:v>
                </c:pt>
                <c:pt idx="1118">
                  <c:v>94</c:v>
                </c:pt>
                <c:pt idx="1119">
                  <c:v>94</c:v>
                </c:pt>
                <c:pt idx="1120">
                  <c:v>94</c:v>
                </c:pt>
                <c:pt idx="1121">
                  <c:v>94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94</c:v>
                </c:pt>
                <c:pt idx="1130">
                  <c:v>94</c:v>
                </c:pt>
                <c:pt idx="1131">
                  <c:v>94</c:v>
                </c:pt>
                <c:pt idx="1132">
                  <c:v>93.35</c:v>
                </c:pt>
                <c:pt idx="1133">
                  <c:v>93</c:v>
                </c:pt>
                <c:pt idx="1134">
                  <c:v>93</c:v>
                </c:pt>
                <c:pt idx="1135">
                  <c:v>93</c:v>
                </c:pt>
                <c:pt idx="1136">
                  <c:v>93</c:v>
                </c:pt>
                <c:pt idx="1137">
                  <c:v>93.85</c:v>
                </c:pt>
                <c:pt idx="1138">
                  <c:v>94</c:v>
                </c:pt>
                <c:pt idx="1139">
                  <c:v>94</c:v>
                </c:pt>
                <c:pt idx="1140">
                  <c:v>94</c:v>
                </c:pt>
                <c:pt idx="1141">
                  <c:v>94</c:v>
                </c:pt>
                <c:pt idx="1142">
                  <c:v>94</c:v>
                </c:pt>
                <c:pt idx="1143">
                  <c:v>94</c:v>
                </c:pt>
                <c:pt idx="1144">
                  <c:v>94</c:v>
                </c:pt>
                <c:pt idx="1145">
                  <c:v>94</c:v>
                </c:pt>
                <c:pt idx="1146">
                  <c:v>94</c:v>
                </c:pt>
                <c:pt idx="1147">
                  <c:v>94</c:v>
                </c:pt>
                <c:pt idx="1148">
                  <c:v>94</c:v>
                </c:pt>
                <c:pt idx="1149">
                  <c:v>94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94</c:v>
                </c:pt>
                <c:pt idx="1160">
                  <c:v>94</c:v>
                </c:pt>
                <c:pt idx="1161">
                  <c:v>94.9</c:v>
                </c:pt>
                <c:pt idx="1162">
                  <c:v>95</c:v>
                </c:pt>
                <c:pt idx="1163">
                  <c:v>95</c:v>
                </c:pt>
                <c:pt idx="1164">
                  <c:v>95</c:v>
                </c:pt>
                <c:pt idx="1165">
                  <c:v>94.85</c:v>
                </c:pt>
                <c:pt idx="1166">
                  <c:v>94</c:v>
                </c:pt>
                <c:pt idx="1167">
                  <c:v>94</c:v>
                </c:pt>
                <c:pt idx="1168">
                  <c:v>94</c:v>
                </c:pt>
                <c:pt idx="1169">
                  <c:v>94.15</c:v>
                </c:pt>
                <c:pt idx="1170">
                  <c:v>94.25</c:v>
                </c:pt>
                <c:pt idx="1171">
                  <c:v>94.1</c:v>
                </c:pt>
                <c:pt idx="1172">
                  <c:v>94</c:v>
                </c:pt>
                <c:pt idx="1173">
                  <c:v>94.1</c:v>
                </c:pt>
                <c:pt idx="1174">
                  <c:v>94.9</c:v>
                </c:pt>
                <c:pt idx="1175">
                  <c:v>95</c:v>
                </c:pt>
                <c:pt idx="1176">
                  <c:v>95</c:v>
                </c:pt>
                <c:pt idx="1177">
                  <c:v>95</c:v>
                </c:pt>
                <c:pt idx="1178">
                  <c:v>95</c:v>
                </c:pt>
                <c:pt idx="1179">
                  <c:v>95</c:v>
                </c:pt>
                <c:pt idx="1180">
                  <c:v>95</c:v>
                </c:pt>
                <c:pt idx="1181">
                  <c:v>95</c:v>
                </c:pt>
                <c:pt idx="1182">
                  <c:v>95</c:v>
                </c:pt>
                <c:pt idx="1183">
                  <c:v>95</c:v>
                </c:pt>
                <c:pt idx="1184">
                  <c:v>95</c:v>
                </c:pt>
                <c:pt idx="1185">
                  <c:v>95</c:v>
                </c:pt>
                <c:pt idx="1186">
                  <c:v>95</c:v>
                </c:pt>
                <c:pt idx="1187">
                  <c:v>95</c:v>
                </c:pt>
                <c:pt idx="1188">
                  <c:v>95</c:v>
                </c:pt>
                <c:pt idx="1189">
                  <c:v>95</c:v>
                </c:pt>
                <c:pt idx="1190">
                  <c:v>95</c:v>
                </c:pt>
                <c:pt idx="1191">
                  <c:v>95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95</c:v>
                </c:pt>
                <c:pt idx="1198">
                  <c:v>95</c:v>
                </c:pt>
                <c:pt idx="1199">
                  <c:v>95</c:v>
                </c:pt>
                <c:pt idx="1200">
                  <c:v>94.4</c:v>
                </c:pt>
                <c:pt idx="1201">
                  <c:v>94</c:v>
                </c:pt>
                <c:pt idx="1202">
                  <c:v>94</c:v>
                </c:pt>
                <c:pt idx="1203">
                  <c:v>94</c:v>
                </c:pt>
                <c:pt idx="1204">
                  <c:v>94</c:v>
                </c:pt>
                <c:pt idx="1205">
                  <c:v>94</c:v>
                </c:pt>
                <c:pt idx="1206">
                  <c:v>94</c:v>
                </c:pt>
                <c:pt idx="1207">
                  <c:v>94</c:v>
                </c:pt>
                <c:pt idx="1208">
                  <c:v>93.8</c:v>
                </c:pt>
                <c:pt idx="1209">
                  <c:v>93</c:v>
                </c:pt>
                <c:pt idx="1210">
                  <c:v>93</c:v>
                </c:pt>
                <c:pt idx="1211">
                  <c:v>93</c:v>
                </c:pt>
                <c:pt idx="1212">
                  <c:v>93</c:v>
                </c:pt>
                <c:pt idx="1213">
                  <c:v>93</c:v>
                </c:pt>
                <c:pt idx="1214">
                  <c:v>93</c:v>
                </c:pt>
                <c:pt idx="1215">
                  <c:v>92.45</c:v>
                </c:pt>
                <c:pt idx="1216">
                  <c:v>92</c:v>
                </c:pt>
                <c:pt idx="1217">
                  <c:v>92</c:v>
                </c:pt>
                <c:pt idx="1218">
                  <c:v>92</c:v>
                </c:pt>
                <c:pt idx="1219">
                  <c:v>91.6</c:v>
                </c:pt>
                <c:pt idx="1220">
                  <c:v>92</c:v>
                </c:pt>
                <c:pt idx="1221">
                  <c:v>91.9</c:v>
                </c:pt>
                <c:pt idx="1222">
                  <c:v>91</c:v>
                </c:pt>
                <c:pt idx="1223">
                  <c:v>91</c:v>
                </c:pt>
                <c:pt idx="1224">
                  <c:v>91</c:v>
                </c:pt>
                <c:pt idx="1225">
                  <c:v>90.45</c:v>
                </c:pt>
                <c:pt idx="1226">
                  <c:v>90.35</c:v>
                </c:pt>
                <c:pt idx="1227">
                  <c:v>90.45</c:v>
                </c:pt>
                <c:pt idx="1228">
                  <c:v>90</c:v>
                </c:pt>
                <c:pt idx="1229">
                  <c:v>89.85</c:v>
                </c:pt>
                <c:pt idx="1230">
                  <c:v>89</c:v>
                </c:pt>
                <c:pt idx="1231">
                  <c:v>89</c:v>
                </c:pt>
                <c:pt idx="1232">
                  <c:v>88.3</c:v>
                </c:pt>
                <c:pt idx="1233">
                  <c:v>87.6</c:v>
                </c:pt>
                <c:pt idx="1234">
                  <c:v>87</c:v>
                </c:pt>
                <c:pt idx="1235">
                  <c:v>87.15</c:v>
                </c:pt>
                <c:pt idx="1236">
                  <c:v>87.5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87.55</c:v>
                </c:pt>
                <c:pt idx="1243">
                  <c:v>87.9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86.85</c:v>
                </c:pt>
                <c:pt idx="1248">
                  <c:v>87</c:v>
                </c:pt>
                <c:pt idx="1249">
                  <c:v>86.65</c:v>
                </c:pt>
                <c:pt idx="1250">
                  <c:v>86</c:v>
                </c:pt>
                <c:pt idx="1251">
                  <c:v>86.25</c:v>
                </c:pt>
                <c:pt idx="1252">
                  <c:v>85</c:v>
                </c:pt>
                <c:pt idx="1253">
                  <c:v>85.6</c:v>
                </c:pt>
                <c:pt idx="1254">
                  <c:v>85.2</c:v>
                </c:pt>
                <c:pt idx="1255">
                  <c:v>85</c:v>
                </c:pt>
                <c:pt idx="1256">
                  <c:v>85</c:v>
                </c:pt>
                <c:pt idx="1257">
                  <c:v>85.45</c:v>
                </c:pt>
                <c:pt idx="1258">
                  <c:v>85</c:v>
                </c:pt>
                <c:pt idx="1259">
                  <c:v>85</c:v>
                </c:pt>
                <c:pt idx="1260">
                  <c:v>84.3</c:v>
                </c:pt>
                <c:pt idx="1261">
                  <c:v>84</c:v>
                </c:pt>
                <c:pt idx="1262">
                  <c:v>83.9</c:v>
                </c:pt>
                <c:pt idx="1263">
                  <c:v>83.15</c:v>
                </c:pt>
                <c:pt idx="1264">
                  <c:v>83.85</c:v>
                </c:pt>
                <c:pt idx="1265">
                  <c:v>84.4</c:v>
                </c:pt>
                <c:pt idx="1266">
                  <c:v>84.85</c:v>
                </c:pt>
                <c:pt idx="1267">
                  <c:v>84</c:v>
                </c:pt>
                <c:pt idx="1268">
                  <c:v>84</c:v>
                </c:pt>
                <c:pt idx="1269">
                  <c:v>84.25</c:v>
                </c:pt>
                <c:pt idx="1270">
                  <c:v>83.25</c:v>
                </c:pt>
                <c:pt idx="1271">
                  <c:v>83.25</c:v>
                </c:pt>
                <c:pt idx="1272">
                  <c:v>83.45</c:v>
                </c:pt>
                <c:pt idx="1273">
                  <c:v>82.85</c:v>
                </c:pt>
                <c:pt idx="1274">
                  <c:v>82</c:v>
                </c:pt>
                <c:pt idx="1275">
                  <c:v>82</c:v>
                </c:pt>
                <c:pt idx="1276">
                  <c:v>81.099999999999994</c:v>
                </c:pt>
                <c:pt idx="1277">
                  <c:v>81.5</c:v>
                </c:pt>
                <c:pt idx="1278">
                  <c:v>81.2</c:v>
                </c:pt>
                <c:pt idx="1279">
                  <c:v>81.349999999999994</c:v>
                </c:pt>
                <c:pt idx="1280">
                  <c:v>81</c:v>
                </c:pt>
                <c:pt idx="1281">
                  <c:v>81</c:v>
                </c:pt>
                <c:pt idx="1282">
                  <c:v>81.5</c:v>
                </c:pt>
                <c:pt idx="1283">
                  <c:v>81.95</c:v>
                </c:pt>
                <c:pt idx="1284">
                  <c:v>79.45</c:v>
                </c:pt>
                <c:pt idx="1285">
                  <c:v>78.95</c:v>
                </c:pt>
                <c:pt idx="1286">
                  <c:v>77.349999999999994</c:v>
                </c:pt>
                <c:pt idx="1287">
                  <c:v>78.900000000000006</c:v>
                </c:pt>
                <c:pt idx="1288">
                  <c:v>79.349999999999994</c:v>
                </c:pt>
                <c:pt idx="1289">
                  <c:v>80</c:v>
                </c:pt>
                <c:pt idx="1290">
                  <c:v>80</c:v>
                </c:pt>
                <c:pt idx="1291">
                  <c:v>80.599999999999994</c:v>
                </c:pt>
                <c:pt idx="1292">
                  <c:v>81</c:v>
                </c:pt>
                <c:pt idx="1293">
                  <c:v>81</c:v>
                </c:pt>
                <c:pt idx="1294">
                  <c:v>81.3</c:v>
                </c:pt>
                <c:pt idx="1295">
                  <c:v>81</c:v>
                </c:pt>
                <c:pt idx="1296">
                  <c:v>80.5</c:v>
                </c:pt>
                <c:pt idx="1297">
                  <c:v>79</c:v>
                </c:pt>
                <c:pt idx="1298">
                  <c:v>79.45</c:v>
                </c:pt>
                <c:pt idx="1299">
                  <c:v>79.8</c:v>
                </c:pt>
                <c:pt idx="1300">
                  <c:v>78.7</c:v>
                </c:pt>
                <c:pt idx="1301">
                  <c:v>78.150000000000006</c:v>
                </c:pt>
                <c:pt idx="1302">
                  <c:v>79</c:v>
                </c:pt>
                <c:pt idx="1303">
                  <c:v>76.95</c:v>
                </c:pt>
                <c:pt idx="1304">
                  <c:v>70.45</c:v>
                </c:pt>
                <c:pt idx="1305">
                  <c:v>69.900000000000006</c:v>
                </c:pt>
                <c:pt idx="1306">
                  <c:v>71.5</c:v>
                </c:pt>
                <c:pt idx="1307">
                  <c:v>73.650000000000006</c:v>
                </c:pt>
                <c:pt idx="1308">
                  <c:v>74.5</c:v>
                </c:pt>
                <c:pt idx="1309">
                  <c:v>74.75</c:v>
                </c:pt>
                <c:pt idx="1310">
                  <c:v>75.849999999999994</c:v>
                </c:pt>
                <c:pt idx="1311">
                  <c:v>76.599999999999994</c:v>
                </c:pt>
                <c:pt idx="1312">
                  <c:v>77.55</c:v>
                </c:pt>
                <c:pt idx="1313">
                  <c:v>78.349999999999994</c:v>
                </c:pt>
                <c:pt idx="1314">
                  <c:v>79.150000000000006</c:v>
                </c:pt>
                <c:pt idx="1315">
                  <c:v>79.650000000000006</c:v>
                </c:pt>
                <c:pt idx="1316">
                  <c:v>80</c:v>
                </c:pt>
                <c:pt idx="1317">
                  <c:v>80.55</c:v>
                </c:pt>
                <c:pt idx="1318">
                  <c:v>81.25</c:v>
                </c:pt>
                <c:pt idx="1319">
                  <c:v>82</c:v>
                </c:pt>
                <c:pt idx="1320">
                  <c:v>82.3</c:v>
                </c:pt>
                <c:pt idx="1321">
                  <c:v>83</c:v>
                </c:pt>
                <c:pt idx="1322">
                  <c:v>83.25</c:v>
                </c:pt>
                <c:pt idx="1323">
                  <c:v>84.05</c:v>
                </c:pt>
                <c:pt idx="1324">
                  <c:v>85.4</c:v>
                </c:pt>
                <c:pt idx="1325">
                  <c:v>86</c:v>
                </c:pt>
                <c:pt idx="1326">
                  <c:v>86</c:v>
                </c:pt>
                <c:pt idx="1327">
                  <c:v>86.85</c:v>
                </c:pt>
                <c:pt idx="1328">
                  <c:v>87.7</c:v>
                </c:pt>
                <c:pt idx="1329">
                  <c:v>88.35</c:v>
                </c:pt>
                <c:pt idx="1330">
                  <c:v>89.05</c:v>
                </c:pt>
                <c:pt idx="1331">
                  <c:v>89.65</c:v>
                </c:pt>
                <c:pt idx="1332">
                  <c:v>89.55</c:v>
                </c:pt>
                <c:pt idx="1333">
                  <c:v>90</c:v>
                </c:pt>
                <c:pt idx="1334">
                  <c:v>90.3</c:v>
                </c:pt>
                <c:pt idx="1335">
                  <c:v>90.75</c:v>
                </c:pt>
                <c:pt idx="1336">
                  <c:v>90</c:v>
                </c:pt>
                <c:pt idx="1337">
                  <c:v>90.05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90.1</c:v>
                </c:pt>
                <c:pt idx="1342">
                  <c:v>90.9</c:v>
                </c:pt>
                <c:pt idx="1343">
                  <c:v>91</c:v>
                </c:pt>
                <c:pt idx="1344">
                  <c:v>90.6</c:v>
                </c:pt>
                <c:pt idx="1345">
                  <c:v>91</c:v>
                </c:pt>
                <c:pt idx="1346">
                  <c:v>91</c:v>
                </c:pt>
                <c:pt idx="1347">
                  <c:v>90.1</c:v>
                </c:pt>
                <c:pt idx="1348">
                  <c:v>90</c:v>
                </c:pt>
                <c:pt idx="1349">
                  <c:v>90</c:v>
                </c:pt>
                <c:pt idx="1350">
                  <c:v>90.15</c:v>
                </c:pt>
                <c:pt idx="1351">
                  <c:v>90</c:v>
                </c:pt>
                <c:pt idx="1352">
                  <c:v>90.8</c:v>
                </c:pt>
                <c:pt idx="1353">
                  <c:v>91</c:v>
                </c:pt>
                <c:pt idx="1354">
                  <c:v>90.85</c:v>
                </c:pt>
                <c:pt idx="1355">
                  <c:v>89.4</c:v>
                </c:pt>
                <c:pt idx="1356">
                  <c:v>89.3</c:v>
                </c:pt>
                <c:pt idx="1357">
                  <c:v>90.1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90.35</c:v>
                </c:pt>
                <c:pt idx="1364">
                  <c:v>90.55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91.6</c:v>
                </c:pt>
                <c:pt idx="1370">
                  <c:v>92</c:v>
                </c:pt>
                <c:pt idx="1371">
                  <c:v>91.7</c:v>
                </c:pt>
                <c:pt idx="1372">
                  <c:v>92</c:v>
                </c:pt>
                <c:pt idx="1373">
                  <c:v>92</c:v>
                </c:pt>
                <c:pt idx="1374">
                  <c:v>92.1</c:v>
                </c:pt>
                <c:pt idx="1375">
                  <c:v>92.2</c:v>
                </c:pt>
                <c:pt idx="1376">
                  <c:v>92.2</c:v>
                </c:pt>
                <c:pt idx="1377">
                  <c:v>92.9</c:v>
                </c:pt>
                <c:pt idx="1378">
                  <c:v>93</c:v>
                </c:pt>
                <c:pt idx="1379">
                  <c:v>92.45</c:v>
                </c:pt>
                <c:pt idx="1380">
                  <c:v>92</c:v>
                </c:pt>
                <c:pt idx="1381">
                  <c:v>90.9</c:v>
                </c:pt>
                <c:pt idx="1382">
                  <c:v>90.45</c:v>
                </c:pt>
                <c:pt idx="1383">
                  <c:v>91.75</c:v>
                </c:pt>
                <c:pt idx="1384">
                  <c:v>92</c:v>
                </c:pt>
                <c:pt idx="1385">
                  <c:v>92</c:v>
                </c:pt>
                <c:pt idx="1386">
                  <c:v>91.25</c:v>
                </c:pt>
                <c:pt idx="1387">
                  <c:v>91.25</c:v>
                </c:pt>
                <c:pt idx="1388">
                  <c:v>91.35</c:v>
                </c:pt>
                <c:pt idx="1389">
                  <c:v>91.15</c:v>
                </c:pt>
                <c:pt idx="1390">
                  <c:v>92</c:v>
                </c:pt>
                <c:pt idx="1391">
                  <c:v>91.85</c:v>
                </c:pt>
                <c:pt idx="1392">
                  <c:v>91</c:v>
                </c:pt>
                <c:pt idx="1393">
                  <c:v>91</c:v>
                </c:pt>
                <c:pt idx="1394">
                  <c:v>90.35</c:v>
                </c:pt>
                <c:pt idx="1395">
                  <c:v>90.55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91.25</c:v>
                </c:pt>
                <c:pt idx="1400">
                  <c:v>92</c:v>
                </c:pt>
                <c:pt idx="1401">
                  <c:v>91.35</c:v>
                </c:pt>
                <c:pt idx="1402">
                  <c:v>92</c:v>
                </c:pt>
                <c:pt idx="1403">
                  <c:v>92</c:v>
                </c:pt>
                <c:pt idx="1404">
                  <c:v>91.75</c:v>
                </c:pt>
                <c:pt idx="1405">
                  <c:v>91.35</c:v>
                </c:pt>
                <c:pt idx="1406">
                  <c:v>92.35</c:v>
                </c:pt>
                <c:pt idx="1407">
                  <c:v>91.2</c:v>
                </c:pt>
                <c:pt idx="1408">
                  <c:v>91</c:v>
                </c:pt>
                <c:pt idx="1409">
                  <c:v>91.6</c:v>
                </c:pt>
                <c:pt idx="1410">
                  <c:v>92.8</c:v>
                </c:pt>
                <c:pt idx="1411">
                  <c:v>93</c:v>
                </c:pt>
                <c:pt idx="1412">
                  <c:v>93</c:v>
                </c:pt>
                <c:pt idx="1413">
                  <c:v>93</c:v>
                </c:pt>
                <c:pt idx="1414">
                  <c:v>92.7</c:v>
                </c:pt>
                <c:pt idx="1415">
                  <c:v>91.05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92.65</c:v>
                </c:pt>
                <c:pt idx="1420">
                  <c:v>93</c:v>
                </c:pt>
                <c:pt idx="1421">
                  <c:v>93</c:v>
                </c:pt>
                <c:pt idx="1422">
                  <c:v>93.35</c:v>
                </c:pt>
                <c:pt idx="1423">
                  <c:v>93</c:v>
                </c:pt>
                <c:pt idx="1424">
                  <c:v>93.9</c:v>
                </c:pt>
                <c:pt idx="1425">
                  <c:v>93.15</c:v>
                </c:pt>
                <c:pt idx="1426">
                  <c:v>93.35</c:v>
                </c:pt>
                <c:pt idx="1427">
                  <c:v>93</c:v>
                </c:pt>
                <c:pt idx="1428">
                  <c:v>93</c:v>
                </c:pt>
                <c:pt idx="1429">
                  <c:v>92.2</c:v>
                </c:pt>
                <c:pt idx="1430">
                  <c:v>92</c:v>
                </c:pt>
                <c:pt idx="1431">
                  <c:v>92.5</c:v>
                </c:pt>
                <c:pt idx="1432">
                  <c:v>93</c:v>
                </c:pt>
                <c:pt idx="1433">
                  <c:v>93</c:v>
                </c:pt>
                <c:pt idx="1434">
                  <c:v>93</c:v>
                </c:pt>
                <c:pt idx="1435">
                  <c:v>93</c:v>
                </c:pt>
                <c:pt idx="1436">
                  <c:v>93</c:v>
                </c:pt>
                <c:pt idx="1437">
                  <c:v>92.5</c:v>
                </c:pt>
                <c:pt idx="1438">
                  <c:v>92.15</c:v>
                </c:pt>
                <c:pt idx="1439">
                  <c:v>93</c:v>
                </c:pt>
                <c:pt idx="1440">
                  <c:v>92.7</c:v>
                </c:pt>
                <c:pt idx="1441">
                  <c:v>92.55</c:v>
                </c:pt>
                <c:pt idx="1442">
                  <c:v>93.6</c:v>
                </c:pt>
                <c:pt idx="1443">
                  <c:v>93.5</c:v>
                </c:pt>
                <c:pt idx="1444">
                  <c:v>93.05</c:v>
                </c:pt>
                <c:pt idx="1445">
                  <c:v>92</c:v>
                </c:pt>
                <c:pt idx="1446">
                  <c:v>92.15</c:v>
                </c:pt>
                <c:pt idx="1447">
                  <c:v>92.5</c:v>
                </c:pt>
                <c:pt idx="1448">
                  <c:v>90.7</c:v>
                </c:pt>
                <c:pt idx="1449">
                  <c:v>90.25</c:v>
                </c:pt>
                <c:pt idx="1450">
                  <c:v>91.95</c:v>
                </c:pt>
                <c:pt idx="1451">
                  <c:v>91</c:v>
                </c:pt>
                <c:pt idx="1452">
                  <c:v>91.15</c:v>
                </c:pt>
                <c:pt idx="1453">
                  <c:v>91</c:v>
                </c:pt>
                <c:pt idx="1454">
                  <c:v>90.4</c:v>
                </c:pt>
                <c:pt idx="1455">
                  <c:v>90.2</c:v>
                </c:pt>
                <c:pt idx="1456">
                  <c:v>91.05</c:v>
                </c:pt>
                <c:pt idx="1457">
                  <c:v>90.85</c:v>
                </c:pt>
                <c:pt idx="1458">
                  <c:v>90.5</c:v>
                </c:pt>
                <c:pt idx="1459">
                  <c:v>90.85</c:v>
                </c:pt>
                <c:pt idx="1460">
                  <c:v>90</c:v>
                </c:pt>
                <c:pt idx="1461">
                  <c:v>90.2</c:v>
                </c:pt>
                <c:pt idx="1462">
                  <c:v>89.05</c:v>
                </c:pt>
                <c:pt idx="1463">
                  <c:v>90.35</c:v>
                </c:pt>
                <c:pt idx="1464">
                  <c:v>90.55</c:v>
                </c:pt>
                <c:pt idx="1465">
                  <c:v>90</c:v>
                </c:pt>
                <c:pt idx="1466">
                  <c:v>89.15</c:v>
                </c:pt>
                <c:pt idx="1467">
                  <c:v>88.95</c:v>
                </c:pt>
                <c:pt idx="1468">
                  <c:v>88.1</c:v>
                </c:pt>
                <c:pt idx="1469">
                  <c:v>88</c:v>
                </c:pt>
                <c:pt idx="1470">
                  <c:v>88.75</c:v>
                </c:pt>
                <c:pt idx="1471">
                  <c:v>87.05</c:v>
                </c:pt>
                <c:pt idx="1472">
                  <c:v>86.65</c:v>
                </c:pt>
                <c:pt idx="1473">
                  <c:v>87.35</c:v>
                </c:pt>
                <c:pt idx="1474">
                  <c:v>88</c:v>
                </c:pt>
                <c:pt idx="1475">
                  <c:v>88</c:v>
                </c:pt>
                <c:pt idx="1476">
                  <c:v>89.2</c:v>
                </c:pt>
                <c:pt idx="1477">
                  <c:v>88.85</c:v>
                </c:pt>
                <c:pt idx="1478">
                  <c:v>88</c:v>
                </c:pt>
                <c:pt idx="1479">
                  <c:v>84.2</c:v>
                </c:pt>
                <c:pt idx="1480">
                  <c:v>82.2</c:v>
                </c:pt>
                <c:pt idx="1481">
                  <c:v>83.35</c:v>
                </c:pt>
                <c:pt idx="1482">
                  <c:v>82.85</c:v>
                </c:pt>
                <c:pt idx="1483">
                  <c:v>82.9</c:v>
                </c:pt>
                <c:pt idx="1484">
                  <c:v>82.8</c:v>
                </c:pt>
                <c:pt idx="1485">
                  <c:v>82.3</c:v>
                </c:pt>
                <c:pt idx="1486">
                  <c:v>82.9</c:v>
                </c:pt>
                <c:pt idx="1487">
                  <c:v>82.55</c:v>
                </c:pt>
                <c:pt idx="1488">
                  <c:v>82.15</c:v>
                </c:pt>
                <c:pt idx="1489">
                  <c:v>84</c:v>
                </c:pt>
                <c:pt idx="1490">
                  <c:v>81.8</c:v>
                </c:pt>
                <c:pt idx="1491">
                  <c:v>81.7</c:v>
                </c:pt>
                <c:pt idx="1492">
                  <c:v>81.900000000000006</c:v>
                </c:pt>
                <c:pt idx="1493">
                  <c:v>82.1</c:v>
                </c:pt>
                <c:pt idx="1494">
                  <c:v>83</c:v>
                </c:pt>
                <c:pt idx="1495">
                  <c:v>82.75</c:v>
                </c:pt>
                <c:pt idx="1496">
                  <c:v>81.150000000000006</c:v>
                </c:pt>
                <c:pt idx="1497">
                  <c:v>80.75</c:v>
                </c:pt>
                <c:pt idx="1498">
                  <c:v>80.7</c:v>
                </c:pt>
                <c:pt idx="1499">
                  <c:v>81.099999999999994</c:v>
                </c:pt>
                <c:pt idx="1500">
                  <c:v>81.55</c:v>
                </c:pt>
                <c:pt idx="1501">
                  <c:v>83</c:v>
                </c:pt>
                <c:pt idx="1502">
                  <c:v>83</c:v>
                </c:pt>
                <c:pt idx="1503">
                  <c:v>81.3</c:v>
                </c:pt>
                <c:pt idx="1504">
                  <c:v>80.150000000000006</c:v>
                </c:pt>
                <c:pt idx="1505">
                  <c:v>80</c:v>
                </c:pt>
                <c:pt idx="1506">
                  <c:v>80.75</c:v>
                </c:pt>
                <c:pt idx="1507">
                  <c:v>80</c:v>
                </c:pt>
                <c:pt idx="1508">
                  <c:v>81.150000000000006</c:v>
                </c:pt>
                <c:pt idx="1509">
                  <c:v>81.3</c:v>
                </c:pt>
                <c:pt idx="1510">
                  <c:v>81.3</c:v>
                </c:pt>
                <c:pt idx="1511">
                  <c:v>81.900000000000006</c:v>
                </c:pt>
                <c:pt idx="1512">
                  <c:v>81.400000000000006</c:v>
                </c:pt>
                <c:pt idx="1513">
                  <c:v>82.05</c:v>
                </c:pt>
                <c:pt idx="1514">
                  <c:v>82.65</c:v>
                </c:pt>
                <c:pt idx="1515">
                  <c:v>81.75</c:v>
                </c:pt>
                <c:pt idx="1516">
                  <c:v>81.650000000000006</c:v>
                </c:pt>
                <c:pt idx="1517">
                  <c:v>82.2</c:v>
                </c:pt>
                <c:pt idx="1518">
                  <c:v>82.35</c:v>
                </c:pt>
                <c:pt idx="1519">
                  <c:v>81.599999999999994</c:v>
                </c:pt>
                <c:pt idx="1520">
                  <c:v>81.55</c:v>
                </c:pt>
                <c:pt idx="1521">
                  <c:v>80.8</c:v>
                </c:pt>
                <c:pt idx="1522">
                  <c:v>80</c:v>
                </c:pt>
                <c:pt idx="1523">
                  <c:v>80.7</c:v>
                </c:pt>
                <c:pt idx="1524">
                  <c:v>82.45</c:v>
                </c:pt>
                <c:pt idx="1525">
                  <c:v>78.599999999999994</c:v>
                </c:pt>
                <c:pt idx="1526">
                  <c:v>78.45</c:v>
                </c:pt>
                <c:pt idx="1527">
                  <c:v>80.2</c:v>
                </c:pt>
                <c:pt idx="1528">
                  <c:v>81.55</c:v>
                </c:pt>
                <c:pt idx="1529">
                  <c:v>79.7</c:v>
                </c:pt>
                <c:pt idx="1530">
                  <c:v>80</c:v>
                </c:pt>
                <c:pt idx="1531">
                  <c:v>79.95</c:v>
                </c:pt>
                <c:pt idx="1532">
                  <c:v>81</c:v>
                </c:pt>
                <c:pt idx="1533">
                  <c:v>80.5</c:v>
                </c:pt>
                <c:pt idx="1534">
                  <c:v>79.25</c:v>
                </c:pt>
                <c:pt idx="1535">
                  <c:v>79</c:v>
                </c:pt>
                <c:pt idx="1536">
                  <c:v>79.05</c:v>
                </c:pt>
                <c:pt idx="1537">
                  <c:v>80.650000000000006</c:v>
                </c:pt>
                <c:pt idx="1538">
                  <c:v>80</c:v>
                </c:pt>
                <c:pt idx="1539">
                  <c:v>79.650000000000006</c:v>
                </c:pt>
                <c:pt idx="1540">
                  <c:v>80</c:v>
                </c:pt>
                <c:pt idx="1541">
                  <c:v>80.55</c:v>
                </c:pt>
                <c:pt idx="1542">
                  <c:v>79.349999999999994</c:v>
                </c:pt>
                <c:pt idx="1543">
                  <c:v>81</c:v>
                </c:pt>
                <c:pt idx="1544">
                  <c:v>80.349999999999994</c:v>
                </c:pt>
                <c:pt idx="1545">
                  <c:v>80.349999999999994</c:v>
                </c:pt>
                <c:pt idx="1546">
                  <c:v>80.45</c:v>
                </c:pt>
                <c:pt idx="1547">
                  <c:v>79.400000000000006</c:v>
                </c:pt>
                <c:pt idx="1548">
                  <c:v>78.400000000000006</c:v>
                </c:pt>
                <c:pt idx="1549">
                  <c:v>79.25</c:v>
                </c:pt>
                <c:pt idx="1550">
                  <c:v>79.25</c:v>
                </c:pt>
                <c:pt idx="1551">
                  <c:v>79.400000000000006</c:v>
                </c:pt>
                <c:pt idx="1552">
                  <c:v>78.25</c:v>
                </c:pt>
                <c:pt idx="1553">
                  <c:v>78.900000000000006</c:v>
                </c:pt>
                <c:pt idx="1554">
                  <c:v>77.8</c:v>
                </c:pt>
                <c:pt idx="1555">
                  <c:v>79.45</c:v>
                </c:pt>
                <c:pt idx="1556">
                  <c:v>76.900000000000006</c:v>
                </c:pt>
                <c:pt idx="1557">
                  <c:v>77.2</c:v>
                </c:pt>
                <c:pt idx="1558">
                  <c:v>76.05</c:v>
                </c:pt>
                <c:pt idx="1559">
                  <c:v>77.900000000000006</c:v>
                </c:pt>
                <c:pt idx="1560">
                  <c:v>78.55</c:v>
                </c:pt>
                <c:pt idx="1561">
                  <c:v>77</c:v>
                </c:pt>
                <c:pt idx="1562">
                  <c:v>76.349999999999994</c:v>
                </c:pt>
                <c:pt idx="1563">
                  <c:v>76.45</c:v>
                </c:pt>
                <c:pt idx="1564">
                  <c:v>77.099999999999994</c:v>
                </c:pt>
                <c:pt idx="1565">
                  <c:v>75.5</c:v>
                </c:pt>
                <c:pt idx="1566">
                  <c:v>74.2</c:v>
                </c:pt>
                <c:pt idx="1567">
                  <c:v>74.8</c:v>
                </c:pt>
                <c:pt idx="1568">
                  <c:v>73.2</c:v>
                </c:pt>
                <c:pt idx="1569">
                  <c:v>75</c:v>
                </c:pt>
                <c:pt idx="1570">
                  <c:v>75.5</c:v>
                </c:pt>
                <c:pt idx="1571">
                  <c:v>74.25</c:v>
                </c:pt>
                <c:pt idx="1572">
                  <c:v>75.349999999999994</c:v>
                </c:pt>
                <c:pt idx="1573">
                  <c:v>74.349999999999994</c:v>
                </c:pt>
                <c:pt idx="1574">
                  <c:v>73.650000000000006</c:v>
                </c:pt>
                <c:pt idx="1575">
                  <c:v>74</c:v>
                </c:pt>
                <c:pt idx="1576">
                  <c:v>73.5</c:v>
                </c:pt>
                <c:pt idx="1577">
                  <c:v>73.150000000000006</c:v>
                </c:pt>
                <c:pt idx="1578">
                  <c:v>72.25</c:v>
                </c:pt>
                <c:pt idx="1579">
                  <c:v>73.7</c:v>
                </c:pt>
                <c:pt idx="1580">
                  <c:v>74.599999999999994</c:v>
                </c:pt>
                <c:pt idx="1581">
                  <c:v>73.849999999999994</c:v>
                </c:pt>
                <c:pt idx="1582">
                  <c:v>73.55</c:v>
                </c:pt>
                <c:pt idx="1583">
                  <c:v>73.3</c:v>
                </c:pt>
                <c:pt idx="1584">
                  <c:v>72.150000000000006</c:v>
                </c:pt>
                <c:pt idx="1585">
                  <c:v>72.2</c:v>
                </c:pt>
                <c:pt idx="1586">
                  <c:v>73.45</c:v>
                </c:pt>
                <c:pt idx="1587">
                  <c:v>71.25</c:v>
                </c:pt>
                <c:pt idx="1588">
                  <c:v>70.349999999999994</c:v>
                </c:pt>
                <c:pt idx="1589">
                  <c:v>70.95</c:v>
                </c:pt>
                <c:pt idx="1590">
                  <c:v>70.75</c:v>
                </c:pt>
                <c:pt idx="1591">
                  <c:v>70.650000000000006</c:v>
                </c:pt>
                <c:pt idx="1592">
                  <c:v>72.5</c:v>
                </c:pt>
                <c:pt idx="1593">
                  <c:v>70.849999999999994</c:v>
                </c:pt>
                <c:pt idx="1594">
                  <c:v>70.349999999999994</c:v>
                </c:pt>
                <c:pt idx="1595">
                  <c:v>70.95</c:v>
                </c:pt>
                <c:pt idx="1596">
                  <c:v>71.25</c:v>
                </c:pt>
                <c:pt idx="1597">
                  <c:v>71</c:v>
                </c:pt>
                <c:pt idx="1598">
                  <c:v>72.2</c:v>
                </c:pt>
                <c:pt idx="1599">
                  <c:v>71.349999999999994</c:v>
                </c:pt>
                <c:pt idx="1600">
                  <c:v>71.45</c:v>
                </c:pt>
                <c:pt idx="1601">
                  <c:v>70.95</c:v>
                </c:pt>
                <c:pt idx="1602">
                  <c:v>72.8</c:v>
                </c:pt>
                <c:pt idx="1603">
                  <c:v>71.75</c:v>
                </c:pt>
                <c:pt idx="1604">
                  <c:v>71.650000000000006</c:v>
                </c:pt>
                <c:pt idx="1605">
                  <c:v>71.400000000000006</c:v>
                </c:pt>
                <c:pt idx="1606">
                  <c:v>71.25</c:v>
                </c:pt>
                <c:pt idx="1607">
                  <c:v>72.55</c:v>
                </c:pt>
                <c:pt idx="1608">
                  <c:v>71.7</c:v>
                </c:pt>
                <c:pt idx="1609">
                  <c:v>72.099999999999994</c:v>
                </c:pt>
                <c:pt idx="1610">
                  <c:v>71.150000000000006</c:v>
                </c:pt>
                <c:pt idx="1611">
                  <c:v>72</c:v>
                </c:pt>
                <c:pt idx="1612">
                  <c:v>72</c:v>
                </c:pt>
                <c:pt idx="1613">
                  <c:v>72</c:v>
                </c:pt>
                <c:pt idx="1614">
                  <c:v>73</c:v>
                </c:pt>
                <c:pt idx="1615">
                  <c:v>71.849999999999994</c:v>
                </c:pt>
                <c:pt idx="1616">
                  <c:v>72.05</c:v>
                </c:pt>
                <c:pt idx="1617">
                  <c:v>72.599999999999994</c:v>
                </c:pt>
                <c:pt idx="1618">
                  <c:v>72.3</c:v>
                </c:pt>
                <c:pt idx="1619">
                  <c:v>72.150000000000006</c:v>
                </c:pt>
                <c:pt idx="1620">
                  <c:v>70.5</c:v>
                </c:pt>
                <c:pt idx="1621">
                  <c:v>71.5</c:v>
                </c:pt>
                <c:pt idx="1622">
                  <c:v>71.55</c:v>
                </c:pt>
                <c:pt idx="1623">
                  <c:v>71.8</c:v>
                </c:pt>
                <c:pt idx="1624">
                  <c:v>72.650000000000006</c:v>
                </c:pt>
                <c:pt idx="1625">
                  <c:v>72.05</c:v>
                </c:pt>
                <c:pt idx="1626">
                  <c:v>74.150000000000006</c:v>
                </c:pt>
                <c:pt idx="1627">
                  <c:v>72.900000000000006</c:v>
                </c:pt>
                <c:pt idx="1628">
                  <c:v>71.55</c:v>
                </c:pt>
                <c:pt idx="1629">
                  <c:v>72</c:v>
                </c:pt>
                <c:pt idx="1630">
                  <c:v>72.95</c:v>
                </c:pt>
                <c:pt idx="1631">
                  <c:v>72.25</c:v>
                </c:pt>
                <c:pt idx="1632">
                  <c:v>73.45</c:v>
                </c:pt>
                <c:pt idx="1633">
                  <c:v>72.8</c:v>
                </c:pt>
                <c:pt idx="1634">
                  <c:v>72.849999999999994</c:v>
                </c:pt>
                <c:pt idx="1635">
                  <c:v>72.25</c:v>
                </c:pt>
                <c:pt idx="1636">
                  <c:v>71.55</c:v>
                </c:pt>
                <c:pt idx="1637">
                  <c:v>70.599999999999994</c:v>
                </c:pt>
                <c:pt idx="1638">
                  <c:v>71.05</c:v>
                </c:pt>
                <c:pt idx="1639">
                  <c:v>72</c:v>
                </c:pt>
                <c:pt idx="1640">
                  <c:v>72.849999999999994</c:v>
                </c:pt>
                <c:pt idx="1641">
                  <c:v>72.650000000000006</c:v>
                </c:pt>
                <c:pt idx="1642">
                  <c:v>72.8</c:v>
                </c:pt>
                <c:pt idx="1643">
                  <c:v>74</c:v>
                </c:pt>
                <c:pt idx="1644">
                  <c:v>73.75</c:v>
                </c:pt>
                <c:pt idx="1645">
                  <c:v>73.2</c:v>
                </c:pt>
                <c:pt idx="1646">
                  <c:v>73.75</c:v>
                </c:pt>
                <c:pt idx="1647">
                  <c:v>74.25</c:v>
                </c:pt>
                <c:pt idx="1648">
                  <c:v>73.5</c:v>
                </c:pt>
                <c:pt idx="1649">
                  <c:v>73.349999999999994</c:v>
                </c:pt>
                <c:pt idx="1650">
                  <c:v>73.849999999999994</c:v>
                </c:pt>
                <c:pt idx="1651">
                  <c:v>72.3</c:v>
                </c:pt>
                <c:pt idx="1652">
                  <c:v>73.05</c:v>
                </c:pt>
                <c:pt idx="1653">
                  <c:v>72.95</c:v>
                </c:pt>
                <c:pt idx="1654">
                  <c:v>72.55</c:v>
                </c:pt>
                <c:pt idx="1655">
                  <c:v>71.849999999999994</c:v>
                </c:pt>
                <c:pt idx="1656">
                  <c:v>72.849999999999994</c:v>
                </c:pt>
                <c:pt idx="1657">
                  <c:v>73.2</c:v>
                </c:pt>
                <c:pt idx="1658">
                  <c:v>72</c:v>
                </c:pt>
                <c:pt idx="1659">
                  <c:v>72.3</c:v>
                </c:pt>
                <c:pt idx="1660">
                  <c:v>71.8</c:v>
                </c:pt>
                <c:pt idx="1661">
                  <c:v>72.3</c:v>
                </c:pt>
                <c:pt idx="1662">
                  <c:v>71.25</c:v>
                </c:pt>
                <c:pt idx="1663">
                  <c:v>71.3</c:v>
                </c:pt>
                <c:pt idx="1664">
                  <c:v>71.45</c:v>
                </c:pt>
                <c:pt idx="1665">
                  <c:v>72</c:v>
                </c:pt>
                <c:pt idx="1666">
                  <c:v>71.849999999999994</c:v>
                </c:pt>
                <c:pt idx="1667">
                  <c:v>73.25</c:v>
                </c:pt>
                <c:pt idx="1668">
                  <c:v>74.099999999999994</c:v>
                </c:pt>
                <c:pt idx="1669">
                  <c:v>74.75</c:v>
                </c:pt>
                <c:pt idx="1670">
                  <c:v>73.849999999999994</c:v>
                </c:pt>
                <c:pt idx="1671">
                  <c:v>73.5</c:v>
                </c:pt>
                <c:pt idx="1672">
                  <c:v>73.5</c:v>
                </c:pt>
                <c:pt idx="1673">
                  <c:v>73.599999999999994</c:v>
                </c:pt>
                <c:pt idx="1674">
                  <c:v>74.099999999999994</c:v>
                </c:pt>
                <c:pt idx="1675">
                  <c:v>73.05</c:v>
                </c:pt>
                <c:pt idx="1676">
                  <c:v>72.7</c:v>
                </c:pt>
                <c:pt idx="1677">
                  <c:v>73.2</c:v>
                </c:pt>
                <c:pt idx="1678">
                  <c:v>74</c:v>
                </c:pt>
                <c:pt idx="1679">
                  <c:v>72.900000000000006</c:v>
                </c:pt>
                <c:pt idx="1680">
                  <c:v>72.05</c:v>
                </c:pt>
                <c:pt idx="1681">
                  <c:v>72.5</c:v>
                </c:pt>
                <c:pt idx="1682">
                  <c:v>72.349999999999994</c:v>
                </c:pt>
                <c:pt idx="1683">
                  <c:v>73.3</c:v>
                </c:pt>
                <c:pt idx="1684">
                  <c:v>73.95</c:v>
                </c:pt>
                <c:pt idx="1685">
                  <c:v>71.099999999999994</c:v>
                </c:pt>
                <c:pt idx="1686">
                  <c:v>69.650000000000006</c:v>
                </c:pt>
                <c:pt idx="1687">
                  <c:v>69.900000000000006</c:v>
                </c:pt>
                <c:pt idx="1688">
                  <c:v>71.400000000000006</c:v>
                </c:pt>
                <c:pt idx="1689">
                  <c:v>70.849999999999994</c:v>
                </c:pt>
                <c:pt idx="1690">
                  <c:v>70.2</c:v>
                </c:pt>
                <c:pt idx="1691">
                  <c:v>70</c:v>
                </c:pt>
                <c:pt idx="1692">
                  <c:v>71.150000000000006</c:v>
                </c:pt>
                <c:pt idx="1693">
                  <c:v>70.3</c:v>
                </c:pt>
                <c:pt idx="1694">
                  <c:v>70.55</c:v>
                </c:pt>
                <c:pt idx="1695">
                  <c:v>70</c:v>
                </c:pt>
                <c:pt idx="1696">
                  <c:v>70</c:v>
                </c:pt>
                <c:pt idx="1697">
                  <c:v>70</c:v>
                </c:pt>
                <c:pt idx="1698">
                  <c:v>70.599999999999994</c:v>
                </c:pt>
                <c:pt idx="1699">
                  <c:v>70.05</c:v>
                </c:pt>
                <c:pt idx="1700">
                  <c:v>70.099999999999994</c:v>
                </c:pt>
                <c:pt idx="1701">
                  <c:v>69</c:v>
                </c:pt>
                <c:pt idx="1702">
                  <c:v>69.650000000000006</c:v>
                </c:pt>
                <c:pt idx="1703">
                  <c:v>69.45</c:v>
                </c:pt>
                <c:pt idx="1704">
                  <c:v>68.45</c:v>
                </c:pt>
                <c:pt idx="1705">
                  <c:v>69.150000000000006</c:v>
                </c:pt>
                <c:pt idx="1706">
                  <c:v>69.900000000000006</c:v>
                </c:pt>
                <c:pt idx="1707">
                  <c:v>70.5</c:v>
                </c:pt>
                <c:pt idx="1708">
                  <c:v>70.900000000000006</c:v>
                </c:pt>
                <c:pt idx="1709">
                  <c:v>69.05</c:v>
                </c:pt>
                <c:pt idx="1710">
                  <c:v>68.7</c:v>
                </c:pt>
                <c:pt idx="1711">
                  <c:v>69.099999999999994</c:v>
                </c:pt>
                <c:pt idx="1712">
                  <c:v>70.25</c:v>
                </c:pt>
                <c:pt idx="1713">
                  <c:v>69</c:v>
                </c:pt>
                <c:pt idx="1714">
                  <c:v>69.650000000000006</c:v>
                </c:pt>
                <c:pt idx="1715">
                  <c:v>69.849999999999994</c:v>
                </c:pt>
                <c:pt idx="1716">
                  <c:v>71</c:v>
                </c:pt>
                <c:pt idx="1717">
                  <c:v>70.099999999999994</c:v>
                </c:pt>
                <c:pt idx="1718">
                  <c:v>69.849999999999994</c:v>
                </c:pt>
                <c:pt idx="1719">
                  <c:v>69.7</c:v>
                </c:pt>
                <c:pt idx="1720">
                  <c:v>70.75</c:v>
                </c:pt>
                <c:pt idx="1721">
                  <c:v>70.25</c:v>
                </c:pt>
                <c:pt idx="1722">
                  <c:v>71</c:v>
                </c:pt>
                <c:pt idx="1723">
                  <c:v>71</c:v>
                </c:pt>
                <c:pt idx="1724">
                  <c:v>71.400000000000006</c:v>
                </c:pt>
                <c:pt idx="1725">
                  <c:v>71.55</c:v>
                </c:pt>
                <c:pt idx="1726">
                  <c:v>71</c:v>
                </c:pt>
                <c:pt idx="1727">
                  <c:v>71</c:v>
                </c:pt>
                <c:pt idx="1728">
                  <c:v>70.400000000000006</c:v>
                </c:pt>
                <c:pt idx="1729">
                  <c:v>70.3</c:v>
                </c:pt>
                <c:pt idx="1730">
                  <c:v>70.5</c:v>
                </c:pt>
                <c:pt idx="1731">
                  <c:v>70</c:v>
                </c:pt>
                <c:pt idx="1732">
                  <c:v>69.400000000000006</c:v>
                </c:pt>
                <c:pt idx="1733">
                  <c:v>69.8</c:v>
                </c:pt>
                <c:pt idx="1734">
                  <c:v>70</c:v>
                </c:pt>
                <c:pt idx="1735">
                  <c:v>69.55</c:v>
                </c:pt>
                <c:pt idx="1736">
                  <c:v>70</c:v>
                </c:pt>
                <c:pt idx="1737">
                  <c:v>70</c:v>
                </c:pt>
                <c:pt idx="1738">
                  <c:v>70.25</c:v>
                </c:pt>
                <c:pt idx="1739">
                  <c:v>70.349999999999994</c:v>
                </c:pt>
                <c:pt idx="1740">
                  <c:v>69.900000000000006</c:v>
                </c:pt>
                <c:pt idx="1741">
                  <c:v>70</c:v>
                </c:pt>
                <c:pt idx="1742">
                  <c:v>70</c:v>
                </c:pt>
                <c:pt idx="1743">
                  <c:v>69.650000000000006</c:v>
                </c:pt>
                <c:pt idx="1744">
                  <c:v>70</c:v>
                </c:pt>
                <c:pt idx="1745">
                  <c:v>70.7</c:v>
                </c:pt>
                <c:pt idx="1746">
                  <c:v>71.95</c:v>
                </c:pt>
                <c:pt idx="1747">
                  <c:v>71.849999999999994</c:v>
                </c:pt>
                <c:pt idx="1748">
                  <c:v>71.650000000000006</c:v>
                </c:pt>
                <c:pt idx="1749">
                  <c:v>71.349999999999994</c:v>
                </c:pt>
                <c:pt idx="1750">
                  <c:v>71.55</c:v>
                </c:pt>
                <c:pt idx="1751">
                  <c:v>72.150000000000006</c:v>
                </c:pt>
                <c:pt idx="1752">
                  <c:v>71.900000000000006</c:v>
                </c:pt>
                <c:pt idx="1753">
                  <c:v>71.2</c:v>
                </c:pt>
                <c:pt idx="1754">
                  <c:v>71.849999999999994</c:v>
                </c:pt>
                <c:pt idx="1755">
                  <c:v>73</c:v>
                </c:pt>
                <c:pt idx="1756">
                  <c:v>73.900000000000006</c:v>
                </c:pt>
                <c:pt idx="1757">
                  <c:v>74</c:v>
                </c:pt>
                <c:pt idx="1758">
                  <c:v>74</c:v>
                </c:pt>
                <c:pt idx="1759">
                  <c:v>74.099999999999994</c:v>
                </c:pt>
                <c:pt idx="1760">
                  <c:v>74.25</c:v>
                </c:pt>
                <c:pt idx="1761">
                  <c:v>74.95</c:v>
                </c:pt>
                <c:pt idx="1762">
                  <c:v>74.45</c:v>
                </c:pt>
                <c:pt idx="1763">
                  <c:v>74.95</c:v>
                </c:pt>
                <c:pt idx="1764">
                  <c:v>75</c:v>
                </c:pt>
                <c:pt idx="1765">
                  <c:v>75</c:v>
                </c:pt>
                <c:pt idx="1766">
                  <c:v>74.45</c:v>
                </c:pt>
                <c:pt idx="1767">
                  <c:v>75</c:v>
                </c:pt>
                <c:pt idx="1768">
                  <c:v>75.8</c:v>
                </c:pt>
                <c:pt idx="1769">
                  <c:v>76</c:v>
                </c:pt>
                <c:pt idx="1770">
                  <c:v>76.349999999999994</c:v>
                </c:pt>
                <c:pt idx="1771">
                  <c:v>77</c:v>
                </c:pt>
                <c:pt idx="1772">
                  <c:v>77</c:v>
                </c:pt>
                <c:pt idx="1773">
                  <c:v>77</c:v>
                </c:pt>
                <c:pt idx="1774">
                  <c:v>77.05</c:v>
                </c:pt>
                <c:pt idx="1775">
                  <c:v>77.95</c:v>
                </c:pt>
                <c:pt idx="1776">
                  <c:v>77.650000000000006</c:v>
                </c:pt>
                <c:pt idx="1777">
                  <c:v>78</c:v>
                </c:pt>
                <c:pt idx="1778">
                  <c:v>77.8</c:v>
                </c:pt>
                <c:pt idx="1779">
                  <c:v>77</c:v>
                </c:pt>
                <c:pt idx="1780">
                  <c:v>77.75</c:v>
                </c:pt>
                <c:pt idx="1781">
                  <c:v>78</c:v>
                </c:pt>
                <c:pt idx="1782">
                  <c:v>78</c:v>
                </c:pt>
                <c:pt idx="1783">
                  <c:v>78.099999999999994</c:v>
                </c:pt>
                <c:pt idx="1784">
                  <c:v>78</c:v>
                </c:pt>
                <c:pt idx="1785">
                  <c:v>78</c:v>
                </c:pt>
                <c:pt idx="1786">
                  <c:v>78</c:v>
                </c:pt>
                <c:pt idx="1787">
                  <c:v>78</c:v>
                </c:pt>
                <c:pt idx="1788">
                  <c:v>77.45</c:v>
                </c:pt>
                <c:pt idx="1789">
                  <c:v>78</c:v>
                </c:pt>
                <c:pt idx="1790">
                  <c:v>78.099999999999994</c:v>
                </c:pt>
                <c:pt idx="1791">
                  <c:v>78</c:v>
                </c:pt>
                <c:pt idx="1792">
                  <c:v>78</c:v>
                </c:pt>
                <c:pt idx="1793">
                  <c:v>77.150000000000006</c:v>
                </c:pt>
                <c:pt idx="1794">
                  <c:v>77</c:v>
                </c:pt>
                <c:pt idx="1795">
                  <c:v>77.55</c:v>
                </c:pt>
                <c:pt idx="1796">
                  <c:v>77.599999999999994</c:v>
                </c:pt>
                <c:pt idx="1797">
                  <c:v>78</c:v>
                </c:pt>
                <c:pt idx="1798">
                  <c:v>78</c:v>
                </c:pt>
                <c:pt idx="1799">
                  <c:v>78.45</c:v>
                </c:pt>
                <c:pt idx="1800">
                  <c:v>78</c:v>
                </c:pt>
                <c:pt idx="1801">
                  <c:v>78</c:v>
                </c:pt>
                <c:pt idx="1802">
                  <c:v>78</c:v>
                </c:pt>
                <c:pt idx="1803">
                  <c:v>78.55</c:v>
                </c:pt>
                <c:pt idx="1804">
                  <c:v>78.7</c:v>
                </c:pt>
                <c:pt idx="1805">
                  <c:v>78</c:v>
                </c:pt>
                <c:pt idx="1806">
                  <c:v>78.3</c:v>
                </c:pt>
                <c:pt idx="1807">
                  <c:v>78.75</c:v>
                </c:pt>
                <c:pt idx="1808">
                  <c:v>78.099999999999994</c:v>
                </c:pt>
                <c:pt idx="1809">
                  <c:v>78.849999999999994</c:v>
                </c:pt>
                <c:pt idx="1810">
                  <c:v>78</c:v>
                </c:pt>
                <c:pt idx="1811">
                  <c:v>78</c:v>
                </c:pt>
                <c:pt idx="1812">
                  <c:v>78.05</c:v>
                </c:pt>
                <c:pt idx="1813">
                  <c:v>77.849999999999994</c:v>
                </c:pt>
                <c:pt idx="1814">
                  <c:v>77.45</c:v>
                </c:pt>
                <c:pt idx="1815">
                  <c:v>77</c:v>
                </c:pt>
                <c:pt idx="1816">
                  <c:v>77</c:v>
                </c:pt>
                <c:pt idx="1817">
                  <c:v>77</c:v>
                </c:pt>
                <c:pt idx="1818">
                  <c:v>77</c:v>
                </c:pt>
                <c:pt idx="1819">
                  <c:v>77</c:v>
                </c:pt>
                <c:pt idx="1820">
                  <c:v>77</c:v>
                </c:pt>
                <c:pt idx="1821">
                  <c:v>77</c:v>
                </c:pt>
                <c:pt idx="1822">
                  <c:v>77</c:v>
                </c:pt>
                <c:pt idx="1823">
                  <c:v>77</c:v>
                </c:pt>
                <c:pt idx="1824">
                  <c:v>77</c:v>
                </c:pt>
                <c:pt idx="1825">
                  <c:v>77</c:v>
                </c:pt>
                <c:pt idx="1826">
                  <c:v>77</c:v>
                </c:pt>
                <c:pt idx="1827">
                  <c:v>76.55</c:v>
                </c:pt>
                <c:pt idx="1828">
                  <c:v>76</c:v>
                </c:pt>
                <c:pt idx="1829">
                  <c:v>76.650000000000006</c:v>
                </c:pt>
                <c:pt idx="1830">
                  <c:v>76.75</c:v>
                </c:pt>
                <c:pt idx="1831">
                  <c:v>77</c:v>
                </c:pt>
                <c:pt idx="1832">
                  <c:v>77</c:v>
                </c:pt>
                <c:pt idx="1833">
                  <c:v>77</c:v>
                </c:pt>
                <c:pt idx="1834">
                  <c:v>76.599999999999994</c:v>
                </c:pt>
                <c:pt idx="1835">
                  <c:v>76.2</c:v>
                </c:pt>
                <c:pt idx="1836">
                  <c:v>77</c:v>
                </c:pt>
                <c:pt idx="1837">
                  <c:v>77</c:v>
                </c:pt>
                <c:pt idx="1838">
                  <c:v>77</c:v>
                </c:pt>
                <c:pt idx="1839">
                  <c:v>77</c:v>
                </c:pt>
                <c:pt idx="1840">
                  <c:v>77</c:v>
                </c:pt>
                <c:pt idx="1841">
                  <c:v>77</c:v>
                </c:pt>
                <c:pt idx="1842">
                  <c:v>77</c:v>
                </c:pt>
                <c:pt idx="1843">
                  <c:v>77</c:v>
                </c:pt>
                <c:pt idx="1844">
                  <c:v>77</c:v>
                </c:pt>
                <c:pt idx="1845">
                  <c:v>77</c:v>
                </c:pt>
                <c:pt idx="1846">
                  <c:v>77</c:v>
                </c:pt>
                <c:pt idx="1847">
                  <c:v>77</c:v>
                </c:pt>
                <c:pt idx="1848">
                  <c:v>77</c:v>
                </c:pt>
                <c:pt idx="1849">
                  <c:v>77</c:v>
                </c:pt>
                <c:pt idx="1850">
                  <c:v>77.2</c:v>
                </c:pt>
                <c:pt idx="1851">
                  <c:v>77.900000000000006</c:v>
                </c:pt>
                <c:pt idx="1852">
                  <c:v>77.95</c:v>
                </c:pt>
                <c:pt idx="1853">
                  <c:v>78</c:v>
                </c:pt>
                <c:pt idx="1854">
                  <c:v>78</c:v>
                </c:pt>
                <c:pt idx="1855">
                  <c:v>77.95</c:v>
                </c:pt>
                <c:pt idx="1856">
                  <c:v>78</c:v>
                </c:pt>
                <c:pt idx="1857">
                  <c:v>78</c:v>
                </c:pt>
                <c:pt idx="1858">
                  <c:v>78</c:v>
                </c:pt>
                <c:pt idx="1859">
                  <c:v>78</c:v>
                </c:pt>
                <c:pt idx="1860">
                  <c:v>78.8</c:v>
                </c:pt>
                <c:pt idx="1861">
                  <c:v>79</c:v>
                </c:pt>
                <c:pt idx="1862">
                  <c:v>79.05</c:v>
                </c:pt>
                <c:pt idx="1863">
                  <c:v>79</c:v>
                </c:pt>
                <c:pt idx="1864">
                  <c:v>79.8</c:v>
                </c:pt>
                <c:pt idx="1865">
                  <c:v>80</c:v>
                </c:pt>
                <c:pt idx="1866">
                  <c:v>80</c:v>
                </c:pt>
                <c:pt idx="1867">
                  <c:v>80</c:v>
                </c:pt>
                <c:pt idx="1868">
                  <c:v>80</c:v>
                </c:pt>
                <c:pt idx="1869">
                  <c:v>80.099999999999994</c:v>
                </c:pt>
                <c:pt idx="1870">
                  <c:v>80.349999999999994</c:v>
                </c:pt>
                <c:pt idx="1871">
                  <c:v>80</c:v>
                </c:pt>
                <c:pt idx="1872">
                  <c:v>80</c:v>
                </c:pt>
                <c:pt idx="1873">
                  <c:v>80</c:v>
                </c:pt>
                <c:pt idx="1874">
                  <c:v>80.3</c:v>
                </c:pt>
                <c:pt idx="1875">
                  <c:v>81</c:v>
                </c:pt>
                <c:pt idx="1876">
                  <c:v>81.349999999999994</c:v>
                </c:pt>
                <c:pt idx="1877">
                  <c:v>82</c:v>
                </c:pt>
                <c:pt idx="1878">
                  <c:v>82</c:v>
                </c:pt>
                <c:pt idx="1879">
                  <c:v>82.75</c:v>
                </c:pt>
                <c:pt idx="1880">
                  <c:v>83</c:v>
                </c:pt>
                <c:pt idx="1881">
                  <c:v>83</c:v>
                </c:pt>
                <c:pt idx="1882">
                  <c:v>83.8</c:v>
                </c:pt>
                <c:pt idx="1883">
                  <c:v>84</c:v>
                </c:pt>
                <c:pt idx="1884">
                  <c:v>84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84</c:v>
                </c:pt>
                <c:pt idx="1891">
                  <c:v>84.35</c:v>
                </c:pt>
                <c:pt idx="1892">
                  <c:v>85</c:v>
                </c:pt>
                <c:pt idx="1893">
                  <c:v>84.25</c:v>
                </c:pt>
                <c:pt idx="1894">
                  <c:v>84</c:v>
                </c:pt>
                <c:pt idx="1895">
                  <c:v>84.4</c:v>
                </c:pt>
                <c:pt idx="1896">
                  <c:v>85</c:v>
                </c:pt>
                <c:pt idx="1897">
                  <c:v>85</c:v>
                </c:pt>
                <c:pt idx="1898">
                  <c:v>85</c:v>
                </c:pt>
                <c:pt idx="1899">
                  <c:v>85</c:v>
                </c:pt>
                <c:pt idx="1900">
                  <c:v>85</c:v>
                </c:pt>
                <c:pt idx="1901">
                  <c:v>85</c:v>
                </c:pt>
                <c:pt idx="1902">
                  <c:v>85.05</c:v>
                </c:pt>
                <c:pt idx="1903">
                  <c:v>85</c:v>
                </c:pt>
                <c:pt idx="1904">
                  <c:v>85.85</c:v>
                </c:pt>
                <c:pt idx="1905">
                  <c:v>85.15</c:v>
                </c:pt>
                <c:pt idx="1906">
                  <c:v>85.2</c:v>
                </c:pt>
                <c:pt idx="1907">
                  <c:v>85.4</c:v>
                </c:pt>
                <c:pt idx="1908">
                  <c:v>85.3</c:v>
                </c:pt>
                <c:pt idx="1909">
                  <c:v>86</c:v>
                </c:pt>
                <c:pt idx="1910">
                  <c:v>86</c:v>
                </c:pt>
                <c:pt idx="1911">
                  <c:v>86</c:v>
                </c:pt>
                <c:pt idx="1912">
                  <c:v>86</c:v>
                </c:pt>
                <c:pt idx="1913">
                  <c:v>86</c:v>
                </c:pt>
                <c:pt idx="1914">
                  <c:v>86</c:v>
                </c:pt>
                <c:pt idx="1915">
                  <c:v>86</c:v>
                </c:pt>
                <c:pt idx="1916">
                  <c:v>86.7</c:v>
                </c:pt>
                <c:pt idx="1917">
                  <c:v>87</c:v>
                </c:pt>
                <c:pt idx="1918">
                  <c:v>87</c:v>
                </c:pt>
                <c:pt idx="1919">
                  <c:v>87</c:v>
                </c:pt>
                <c:pt idx="1920">
                  <c:v>87</c:v>
                </c:pt>
                <c:pt idx="1921">
                  <c:v>87</c:v>
                </c:pt>
                <c:pt idx="1922">
                  <c:v>87</c:v>
                </c:pt>
                <c:pt idx="1923">
                  <c:v>87</c:v>
                </c:pt>
                <c:pt idx="1924">
                  <c:v>87</c:v>
                </c:pt>
                <c:pt idx="1925">
                  <c:v>87.05</c:v>
                </c:pt>
                <c:pt idx="1926">
                  <c:v>87.3</c:v>
                </c:pt>
                <c:pt idx="1927">
                  <c:v>88</c:v>
                </c:pt>
                <c:pt idx="1928">
                  <c:v>88</c:v>
                </c:pt>
                <c:pt idx="1929">
                  <c:v>88</c:v>
                </c:pt>
                <c:pt idx="1930">
                  <c:v>87.15</c:v>
                </c:pt>
                <c:pt idx="1931">
                  <c:v>87</c:v>
                </c:pt>
                <c:pt idx="1932">
                  <c:v>87</c:v>
                </c:pt>
                <c:pt idx="1933">
                  <c:v>87.35</c:v>
                </c:pt>
                <c:pt idx="1934">
                  <c:v>88</c:v>
                </c:pt>
                <c:pt idx="1935">
                  <c:v>88</c:v>
                </c:pt>
                <c:pt idx="1936">
                  <c:v>88</c:v>
                </c:pt>
                <c:pt idx="1937">
                  <c:v>88</c:v>
                </c:pt>
                <c:pt idx="1938">
                  <c:v>88</c:v>
                </c:pt>
                <c:pt idx="1939">
                  <c:v>88</c:v>
                </c:pt>
                <c:pt idx="1940">
                  <c:v>88</c:v>
                </c:pt>
                <c:pt idx="1941">
                  <c:v>88</c:v>
                </c:pt>
                <c:pt idx="1942">
                  <c:v>88</c:v>
                </c:pt>
                <c:pt idx="1943">
                  <c:v>88</c:v>
                </c:pt>
                <c:pt idx="1944">
                  <c:v>88</c:v>
                </c:pt>
                <c:pt idx="1945">
                  <c:v>88</c:v>
                </c:pt>
                <c:pt idx="1946">
                  <c:v>88</c:v>
                </c:pt>
                <c:pt idx="1947">
                  <c:v>88</c:v>
                </c:pt>
                <c:pt idx="1948">
                  <c:v>88.7</c:v>
                </c:pt>
                <c:pt idx="1949">
                  <c:v>89</c:v>
                </c:pt>
                <c:pt idx="1950">
                  <c:v>89</c:v>
                </c:pt>
                <c:pt idx="1951">
                  <c:v>89</c:v>
                </c:pt>
                <c:pt idx="1952">
                  <c:v>89</c:v>
                </c:pt>
                <c:pt idx="1953">
                  <c:v>89</c:v>
                </c:pt>
                <c:pt idx="1954">
                  <c:v>89</c:v>
                </c:pt>
                <c:pt idx="1955">
                  <c:v>89</c:v>
                </c:pt>
                <c:pt idx="1956">
                  <c:v>89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89</c:v>
                </c:pt>
                <c:pt idx="1962">
                  <c:v>89</c:v>
                </c:pt>
                <c:pt idx="1963">
                  <c:v>89</c:v>
                </c:pt>
                <c:pt idx="1964">
                  <c:v>89</c:v>
                </c:pt>
                <c:pt idx="1965">
                  <c:v>89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89</c:v>
                </c:pt>
                <c:pt idx="1974">
                  <c:v>89</c:v>
                </c:pt>
                <c:pt idx="1975">
                  <c:v>89</c:v>
                </c:pt>
                <c:pt idx="1976">
                  <c:v>89</c:v>
                </c:pt>
                <c:pt idx="1977">
                  <c:v>89</c:v>
                </c:pt>
                <c:pt idx="1978">
                  <c:v>89</c:v>
                </c:pt>
                <c:pt idx="1979">
                  <c:v>89</c:v>
                </c:pt>
                <c:pt idx="1980">
                  <c:v>89</c:v>
                </c:pt>
                <c:pt idx="1981">
                  <c:v>89</c:v>
                </c:pt>
                <c:pt idx="1982">
                  <c:v>89</c:v>
                </c:pt>
                <c:pt idx="1983">
                  <c:v>89</c:v>
                </c:pt>
                <c:pt idx="1984">
                  <c:v>89</c:v>
                </c:pt>
                <c:pt idx="1985">
                  <c:v>89</c:v>
                </c:pt>
                <c:pt idx="1986">
                  <c:v>89</c:v>
                </c:pt>
                <c:pt idx="1987">
                  <c:v>89.35</c:v>
                </c:pt>
                <c:pt idx="1988">
                  <c:v>90</c:v>
                </c:pt>
                <c:pt idx="1989">
                  <c:v>90</c:v>
                </c:pt>
                <c:pt idx="1990">
                  <c:v>90</c:v>
                </c:pt>
                <c:pt idx="1991">
                  <c:v>90</c:v>
                </c:pt>
                <c:pt idx="1992">
                  <c:v>90</c:v>
                </c:pt>
                <c:pt idx="1993">
                  <c:v>90</c:v>
                </c:pt>
                <c:pt idx="1994">
                  <c:v>90</c:v>
                </c:pt>
                <c:pt idx="1995">
                  <c:v>90</c:v>
                </c:pt>
                <c:pt idx="1996">
                  <c:v>90</c:v>
                </c:pt>
                <c:pt idx="1997">
                  <c:v>89.25</c:v>
                </c:pt>
                <c:pt idx="1998">
                  <c:v>89</c:v>
                </c:pt>
                <c:pt idx="1999">
                  <c:v>89</c:v>
                </c:pt>
                <c:pt idx="2000">
                  <c:v>89</c:v>
                </c:pt>
                <c:pt idx="2001">
                  <c:v>89</c:v>
                </c:pt>
                <c:pt idx="2002">
                  <c:v>89</c:v>
                </c:pt>
                <c:pt idx="2003">
                  <c:v>89</c:v>
                </c:pt>
                <c:pt idx="2004">
                  <c:v>89</c:v>
                </c:pt>
                <c:pt idx="2005">
                  <c:v>89</c:v>
                </c:pt>
                <c:pt idx="2006">
                  <c:v>89</c:v>
                </c:pt>
                <c:pt idx="2007">
                  <c:v>89</c:v>
                </c:pt>
                <c:pt idx="2008">
                  <c:v>89</c:v>
                </c:pt>
                <c:pt idx="2009">
                  <c:v>89</c:v>
                </c:pt>
                <c:pt idx="2010">
                  <c:v>89</c:v>
                </c:pt>
                <c:pt idx="2011">
                  <c:v>89</c:v>
                </c:pt>
                <c:pt idx="2012">
                  <c:v>89.8</c:v>
                </c:pt>
                <c:pt idx="2013">
                  <c:v>90</c:v>
                </c:pt>
                <c:pt idx="2014">
                  <c:v>90</c:v>
                </c:pt>
                <c:pt idx="2015">
                  <c:v>90</c:v>
                </c:pt>
                <c:pt idx="2016">
                  <c:v>90</c:v>
                </c:pt>
                <c:pt idx="2017">
                  <c:v>90</c:v>
                </c:pt>
                <c:pt idx="2018">
                  <c:v>90</c:v>
                </c:pt>
                <c:pt idx="2019">
                  <c:v>90</c:v>
                </c:pt>
                <c:pt idx="2020">
                  <c:v>90</c:v>
                </c:pt>
                <c:pt idx="2021">
                  <c:v>90.75</c:v>
                </c:pt>
                <c:pt idx="2022">
                  <c:v>91</c:v>
                </c:pt>
                <c:pt idx="2023">
                  <c:v>91</c:v>
                </c:pt>
                <c:pt idx="2024">
                  <c:v>90.1</c:v>
                </c:pt>
                <c:pt idx="2025">
                  <c:v>90</c:v>
                </c:pt>
                <c:pt idx="2026">
                  <c:v>90.9</c:v>
                </c:pt>
                <c:pt idx="2027">
                  <c:v>90.95</c:v>
                </c:pt>
                <c:pt idx="2028">
                  <c:v>90.85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91</c:v>
                </c:pt>
                <c:pt idx="2033">
                  <c:v>91</c:v>
                </c:pt>
                <c:pt idx="2034">
                  <c:v>91</c:v>
                </c:pt>
                <c:pt idx="2035">
                  <c:v>90</c:v>
                </c:pt>
                <c:pt idx="2036">
                  <c:v>90</c:v>
                </c:pt>
                <c:pt idx="2037">
                  <c:v>90</c:v>
                </c:pt>
                <c:pt idx="2038">
                  <c:v>90</c:v>
                </c:pt>
                <c:pt idx="2039">
                  <c:v>90</c:v>
                </c:pt>
                <c:pt idx="2040">
                  <c:v>90</c:v>
                </c:pt>
                <c:pt idx="2041">
                  <c:v>90</c:v>
                </c:pt>
                <c:pt idx="2042">
                  <c:v>90</c:v>
                </c:pt>
                <c:pt idx="2043">
                  <c:v>90</c:v>
                </c:pt>
                <c:pt idx="2044">
                  <c:v>90</c:v>
                </c:pt>
                <c:pt idx="2045">
                  <c:v>90</c:v>
                </c:pt>
                <c:pt idx="2046">
                  <c:v>90</c:v>
                </c:pt>
                <c:pt idx="2047">
                  <c:v>90</c:v>
                </c:pt>
                <c:pt idx="2048">
                  <c:v>89.7</c:v>
                </c:pt>
                <c:pt idx="2049">
                  <c:v>89</c:v>
                </c:pt>
                <c:pt idx="2050">
                  <c:v>89.15</c:v>
                </c:pt>
                <c:pt idx="2051">
                  <c:v>90</c:v>
                </c:pt>
                <c:pt idx="2052">
                  <c:v>90</c:v>
                </c:pt>
                <c:pt idx="2053">
                  <c:v>90.4</c:v>
                </c:pt>
                <c:pt idx="2054">
                  <c:v>90.75</c:v>
                </c:pt>
                <c:pt idx="2055">
                  <c:v>90</c:v>
                </c:pt>
                <c:pt idx="2056">
                  <c:v>90</c:v>
                </c:pt>
                <c:pt idx="2057">
                  <c:v>90.3</c:v>
                </c:pt>
                <c:pt idx="2058">
                  <c:v>91</c:v>
                </c:pt>
                <c:pt idx="2059">
                  <c:v>91</c:v>
                </c:pt>
                <c:pt idx="2060">
                  <c:v>91</c:v>
                </c:pt>
                <c:pt idx="2061">
                  <c:v>91</c:v>
                </c:pt>
                <c:pt idx="2062">
                  <c:v>91</c:v>
                </c:pt>
                <c:pt idx="2063">
                  <c:v>90.5</c:v>
                </c:pt>
                <c:pt idx="2064">
                  <c:v>90</c:v>
                </c:pt>
                <c:pt idx="2065">
                  <c:v>90</c:v>
                </c:pt>
                <c:pt idx="2066">
                  <c:v>90</c:v>
                </c:pt>
                <c:pt idx="2067">
                  <c:v>90.55</c:v>
                </c:pt>
                <c:pt idx="2068">
                  <c:v>90.45</c:v>
                </c:pt>
                <c:pt idx="2069">
                  <c:v>90.05</c:v>
                </c:pt>
                <c:pt idx="2070">
                  <c:v>90.95</c:v>
                </c:pt>
                <c:pt idx="2071">
                  <c:v>91</c:v>
                </c:pt>
                <c:pt idx="2072">
                  <c:v>91</c:v>
                </c:pt>
                <c:pt idx="2073">
                  <c:v>91</c:v>
                </c:pt>
                <c:pt idx="2074">
                  <c:v>91</c:v>
                </c:pt>
                <c:pt idx="2075">
                  <c:v>91</c:v>
                </c:pt>
                <c:pt idx="2076">
                  <c:v>91</c:v>
                </c:pt>
                <c:pt idx="2077">
                  <c:v>91</c:v>
                </c:pt>
                <c:pt idx="2078">
                  <c:v>91</c:v>
                </c:pt>
                <c:pt idx="2079">
                  <c:v>91</c:v>
                </c:pt>
                <c:pt idx="2080">
                  <c:v>91.15</c:v>
                </c:pt>
                <c:pt idx="2081">
                  <c:v>92</c:v>
                </c:pt>
                <c:pt idx="2082">
                  <c:v>92</c:v>
                </c:pt>
                <c:pt idx="2083">
                  <c:v>92</c:v>
                </c:pt>
                <c:pt idx="2084">
                  <c:v>92</c:v>
                </c:pt>
                <c:pt idx="2085">
                  <c:v>91.65</c:v>
                </c:pt>
                <c:pt idx="2086">
                  <c:v>91.15</c:v>
                </c:pt>
                <c:pt idx="2087">
                  <c:v>91</c:v>
                </c:pt>
                <c:pt idx="2088">
                  <c:v>91</c:v>
                </c:pt>
                <c:pt idx="2089">
                  <c:v>91</c:v>
                </c:pt>
                <c:pt idx="2090">
                  <c:v>91</c:v>
                </c:pt>
                <c:pt idx="2091">
                  <c:v>91</c:v>
                </c:pt>
                <c:pt idx="2092">
                  <c:v>91</c:v>
                </c:pt>
                <c:pt idx="2093">
                  <c:v>91</c:v>
                </c:pt>
                <c:pt idx="2094">
                  <c:v>91</c:v>
                </c:pt>
                <c:pt idx="2095">
                  <c:v>91</c:v>
                </c:pt>
                <c:pt idx="2096">
                  <c:v>91</c:v>
                </c:pt>
                <c:pt idx="2097">
                  <c:v>91.1</c:v>
                </c:pt>
                <c:pt idx="2098">
                  <c:v>91</c:v>
                </c:pt>
                <c:pt idx="2099">
                  <c:v>91.5</c:v>
                </c:pt>
                <c:pt idx="2100">
                  <c:v>92</c:v>
                </c:pt>
                <c:pt idx="2101">
                  <c:v>92</c:v>
                </c:pt>
                <c:pt idx="2102">
                  <c:v>92</c:v>
                </c:pt>
                <c:pt idx="2103">
                  <c:v>92</c:v>
                </c:pt>
                <c:pt idx="2104">
                  <c:v>92</c:v>
                </c:pt>
                <c:pt idx="2105">
                  <c:v>92</c:v>
                </c:pt>
                <c:pt idx="2106">
                  <c:v>92</c:v>
                </c:pt>
                <c:pt idx="2107">
                  <c:v>92</c:v>
                </c:pt>
                <c:pt idx="2108">
                  <c:v>92</c:v>
                </c:pt>
                <c:pt idx="2109">
                  <c:v>92</c:v>
                </c:pt>
                <c:pt idx="2110">
                  <c:v>92</c:v>
                </c:pt>
                <c:pt idx="2111">
                  <c:v>92</c:v>
                </c:pt>
                <c:pt idx="2112">
                  <c:v>92</c:v>
                </c:pt>
                <c:pt idx="2113">
                  <c:v>92</c:v>
                </c:pt>
                <c:pt idx="2114">
                  <c:v>92</c:v>
                </c:pt>
                <c:pt idx="2115">
                  <c:v>92</c:v>
                </c:pt>
                <c:pt idx="2116">
                  <c:v>92.75</c:v>
                </c:pt>
                <c:pt idx="2117">
                  <c:v>92.8</c:v>
                </c:pt>
                <c:pt idx="2118">
                  <c:v>92</c:v>
                </c:pt>
                <c:pt idx="2119">
                  <c:v>92</c:v>
                </c:pt>
                <c:pt idx="2120">
                  <c:v>92</c:v>
                </c:pt>
                <c:pt idx="2121">
                  <c:v>92</c:v>
                </c:pt>
                <c:pt idx="2122">
                  <c:v>92</c:v>
                </c:pt>
                <c:pt idx="2123">
                  <c:v>92</c:v>
                </c:pt>
                <c:pt idx="2124">
                  <c:v>92</c:v>
                </c:pt>
                <c:pt idx="2125">
                  <c:v>92</c:v>
                </c:pt>
                <c:pt idx="2126">
                  <c:v>92</c:v>
                </c:pt>
                <c:pt idx="2127">
                  <c:v>92</c:v>
                </c:pt>
                <c:pt idx="2128">
                  <c:v>92</c:v>
                </c:pt>
                <c:pt idx="2129">
                  <c:v>92</c:v>
                </c:pt>
                <c:pt idx="2130">
                  <c:v>92</c:v>
                </c:pt>
                <c:pt idx="2131">
                  <c:v>92</c:v>
                </c:pt>
                <c:pt idx="2132">
                  <c:v>92</c:v>
                </c:pt>
                <c:pt idx="2133">
                  <c:v>92</c:v>
                </c:pt>
                <c:pt idx="2134">
                  <c:v>92</c:v>
                </c:pt>
                <c:pt idx="2135">
                  <c:v>92</c:v>
                </c:pt>
                <c:pt idx="2136">
                  <c:v>92</c:v>
                </c:pt>
                <c:pt idx="2137">
                  <c:v>92.8</c:v>
                </c:pt>
                <c:pt idx="2138">
                  <c:v>93</c:v>
                </c:pt>
                <c:pt idx="2139">
                  <c:v>93</c:v>
                </c:pt>
                <c:pt idx="2140">
                  <c:v>93</c:v>
                </c:pt>
                <c:pt idx="2141">
                  <c:v>92.1</c:v>
                </c:pt>
                <c:pt idx="2142">
                  <c:v>92</c:v>
                </c:pt>
                <c:pt idx="2143">
                  <c:v>92</c:v>
                </c:pt>
                <c:pt idx="2144">
                  <c:v>92</c:v>
                </c:pt>
                <c:pt idx="2145">
                  <c:v>92</c:v>
                </c:pt>
                <c:pt idx="2146">
                  <c:v>92</c:v>
                </c:pt>
                <c:pt idx="2147">
                  <c:v>92</c:v>
                </c:pt>
                <c:pt idx="2148">
                  <c:v>92</c:v>
                </c:pt>
                <c:pt idx="2149">
                  <c:v>92</c:v>
                </c:pt>
                <c:pt idx="2150">
                  <c:v>92</c:v>
                </c:pt>
                <c:pt idx="2151">
                  <c:v>92</c:v>
                </c:pt>
                <c:pt idx="2152">
                  <c:v>92</c:v>
                </c:pt>
                <c:pt idx="2153">
                  <c:v>92</c:v>
                </c:pt>
                <c:pt idx="2154">
                  <c:v>92</c:v>
                </c:pt>
                <c:pt idx="2155">
                  <c:v>92</c:v>
                </c:pt>
                <c:pt idx="2156">
                  <c:v>92</c:v>
                </c:pt>
                <c:pt idx="2157">
                  <c:v>92</c:v>
                </c:pt>
                <c:pt idx="2158">
                  <c:v>92</c:v>
                </c:pt>
                <c:pt idx="2159">
                  <c:v>92</c:v>
                </c:pt>
                <c:pt idx="2160">
                  <c:v>92</c:v>
                </c:pt>
                <c:pt idx="2161">
                  <c:v>92</c:v>
                </c:pt>
                <c:pt idx="2162">
                  <c:v>92</c:v>
                </c:pt>
                <c:pt idx="2163">
                  <c:v>92</c:v>
                </c:pt>
                <c:pt idx="2164">
                  <c:v>91.3</c:v>
                </c:pt>
                <c:pt idx="2165">
                  <c:v>91</c:v>
                </c:pt>
                <c:pt idx="2166">
                  <c:v>91</c:v>
                </c:pt>
                <c:pt idx="2167">
                  <c:v>91</c:v>
                </c:pt>
                <c:pt idx="2168">
                  <c:v>91.9</c:v>
                </c:pt>
                <c:pt idx="2169">
                  <c:v>92</c:v>
                </c:pt>
                <c:pt idx="2170">
                  <c:v>91.1</c:v>
                </c:pt>
                <c:pt idx="2171">
                  <c:v>91</c:v>
                </c:pt>
                <c:pt idx="2172">
                  <c:v>91</c:v>
                </c:pt>
                <c:pt idx="2173">
                  <c:v>91</c:v>
                </c:pt>
                <c:pt idx="2174">
                  <c:v>91</c:v>
                </c:pt>
                <c:pt idx="2175">
                  <c:v>91</c:v>
                </c:pt>
                <c:pt idx="2176">
                  <c:v>91</c:v>
                </c:pt>
                <c:pt idx="2177">
                  <c:v>91</c:v>
                </c:pt>
                <c:pt idx="2178">
                  <c:v>91</c:v>
                </c:pt>
                <c:pt idx="2179">
                  <c:v>91.35</c:v>
                </c:pt>
                <c:pt idx="2180">
                  <c:v>92</c:v>
                </c:pt>
                <c:pt idx="2181">
                  <c:v>91.45</c:v>
                </c:pt>
                <c:pt idx="2182">
                  <c:v>91</c:v>
                </c:pt>
                <c:pt idx="2183">
                  <c:v>91.75</c:v>
                </c:pt>
                <c:pt idx="2184">
                  <c:v>92</c:v>
                </c:pt>
                <c:pt idx="2185">
                  <c:v>92</c:v>
                </c:pt>
                <c:pt idx="2186">
                  <c:v>92</c:v>
                </c:pt>
                <c:pt idx="2187">
                  <c:v>92</c:v>
                </c:pt>
                <c:pt idx="2188">
                  <c:v>92</c:v>
                </c:pt>
                <c:pt idx="2189">
                  <c:v>92</c:v>
                </c:pt>
                <c:pt idx="2190">
                  <c:v>92</c:v>
                </c:pt>
                <c:pt idx="2191">
                  <c:v>92</c:v>
                </c:pt>
                <c:pt idx="2192">
                  <c:v>92</c:v>
                </c:pt>
                <c:pt idx="2193">
                  <c:v>92</c:v>
                </c:pt>
                <c:pt idx="2194">
                  <c:v>92</c:v>
                </c:pt>
                <c:pt idx="2195">
                  <c:v>92</c:v>
                </c:pt>
                <c:pt idx="2196">
                  <c:v>92</c:v>
                </c:pt>
                <c:pt idx="2197">
                  <c:v>92</c:v>
                </c:pt>
                <c:pt idx="2198">
                  <c:v>92</c:v>
                </c:pt>
                <c:pt idx="2199">
                  <c:v>92</c:v>
                </c:pt>
                <c:pt idx="2200">
                  <c:v>92.05</c:v>
                </c:pt>
                <c:pt idx="2201">
                  <c:v>92.15</c:v>
                </c:pt>
                <c:pt idx="2202">
                  <c:v>92</c:v>
                </c:pt>
                <c:pt idx="2203">
                  <c:v>92</c:v>
                </c:pt>
                <c:pt idx="2204">
                  <c:v>92</c:v>
                </c:pt>
                <c:pt idx="2205">
                  <c:v>92</c:v>
                </c:pt>
                <c:pt idx="2206">
                  <c:v>92</c:v>
                </c:pt>
                <c:pt idx="2207">
                  <c:v>92</c:v>
                </c:pt>
                <c:pt idx="2208">
                  <c:v>92</c:v>
                </c:pt>
                <c:pt idx="2209">
                  <c:v>92</c:v>
                </c:pt>
                <c:pt idx="2210">
                  <c:v>92</c:v>
                </c:pt>
                <c:pt idx="2211">
                  <c:v>92</c:v>
                </c:pt>
                <c:pt idx="2212">
                  <c:v>92</c:v>
                </c:pt>
                <c:pt idx="2213">
                  <c:v>92</c:v>
                </c:pt>
                <c:pt idx="2214">
                  <c:v>92</c:v>
                </c:pt>
                <c:pt idx="2215">
                  <c:v>92</c:v>
                </c:pt>
                <c:pt idx="2216">
                  <c:v>92</c:v>
                </c:pt>
                <c:pt idx="2217">
                  <c:v>92</c:v>
                </c:pt>
                <c:pt idx="2218">
                  <c:v>92</c:v>
                </c:pt>
                <c:pt idx="2219">
                  <c:v>92</c:v>
                </c:pt>
                <c:pt idx="2220">
                  <c:v>92</c:v>
                </c:pt>
                <c:pt idx="2221">
                  <c:v>92.45</c:v>
                </c:pt>
                <c:pt idx="2222">
                  <c:v>93</c:v>
                </c:pt>
                <c:pt idx="2223">
                  <c:v>93</c:v>
                </c:pt>
                <c:pt idx="2224">
                  <c:v>93</c:v>
                </c:pt>
                <c:pt idx="2225">
                  <c:v>93</c:v>
                </c:pt>
                <c:pt idx="2226">
                  <c:v>93</c:v>
                </c:pt>
                <c:pt idx="2227">
                  <c:v>93</c:v>
                </c:pt>
                <c:pt idx="2228">
                  <c:v>93</c:v>
                </c:pt>
                <c:pt idx="2229">
                  <c:v>93</c:v>
                </c:pt>
                <c:pt idx="2230">
                  <c:v>93</c:v>
                </c:pt>
                <c:pt idx="2231">
                  <c:v>93</c:v>
                </c:pt>
                <c:pt idx="2232">
                  <c:v>92.85</c:v>
                </c:pt>
                <c:pt idx="2233">
                  <c:v>92.05</c:v>
                </c:pt>
                <c:pt idx="2234">
                  <c:v>92.1</c:v>
                </c:pt>
                <c:pt idx="2235">
                  <c:v>92.1</c:v>
                </c:pt>
                <c:pt idx="2236">
                  <c:v>92</c:v>
                </c:pt>
                <c:pt idx="2237">
                  <c:v>92</c:v>
                </c:pt>
                <c:pt idx="2238">
                  <c:v>92.8</c:v>
                </c:pt>
                <c:pt idx="2239">
                  <c:v>93</c:v>
                </c:pt>
                <c:pt idx="2240">
                  <c:v>93</c:v>
                </c:pt>
                <c:pt idx="2241">
                  <c:v>93</c:v>
                </c:pt>
                <c:pt idx="2242">
                  <c:v>93</c:v>
                </c:pt>
                <c:pt idx="2243">
                  <c:v>93</c:v>
                </c:pt>
                <c:pt idx="2244">
                  <c:v>93</c:v>
                </c:pt>
                <c:pt idx="2245">
                  <c:v>93</c:v>
                </c:pt>
                <c:pt idx="2246">
                  <c:v>93</c:v>
                </c:pt>
                <c:pt idx="2247">
                  <c:v>92.05</c:v>
                </c:pt>
                <c:pt idx="2248">
                  <c:v>92</c:v>
                </c:pt>
                <c:pt idx="2249">
                  <c:v>92</c:v>
                </c:pt>
                <c:pt idx="2250">
                  <c:v>92</c:v>
                </c:pt>
                <c:pt idx="2251">
                  <c:v>92</c:v>
                </c:pt>
                <c:pt idx="2252">
                  <c:v>92</c:v>
                </c:pt>
                <c:pt idx="2253">
                  <c:v>92</c:v>
                </c:pt>
                <c:pt idx="2254">
                  <c:v>92</c:v>
                </c:pt>
                <c:pt idx="2255">
                  <c:v>92</c:v>
                </c:pt>
                <c:pt idx="2256">
                  <c:v>92</c:v>
                </c:pt>
                <c:pt idx="2257">
                  <c:v>92</c:v>
                </c:pt>
                <c:pt idx="2258">
                  <c:v>92</c:v>
                </c:pt>
                <c:pt idx="2259">
                  <c:v>92</c:v>
                </c:pt>
                <c:pt idx="2260">
                  <c:v>92</c:v>
                </c:pt>
                <c:pt idx="2261">
                  <c:v>92</c:v>
                </c:pt>
                <c:pt idx="2262">
                  <c:v>91.9</c:v>
                </c:pt>
                <c:pt idx="2263">
                  <c:v>92</c:v>
                </c:pt>
                <c:pt idx="2264">
                  <c:v>92</c:v>
                </c:pt>
                <c:pt idx="2265">
                  <c:v>92</c:v>
                </c:pt>
                <c:pt idx="2266">
                  <c:v>92.95</c:v>
                </c:pt>
                <c:pt idx="2267">
                  <c:v>92.95</c:v>
                </c:pt>
                <c:pt idx="2268">
                  <c:v>92.05</c:v>
                </c:pt>
                <c:pt idx="2269">
                  <c:v>92</c:v>
                </c:pt>
                <c:pt idx="2270">
                  <c:v>92</c:v>
                </c:pt>
                <c:pt idx="2271">
                  <c:v>92</c:v>
                </c:pt>
                <c:pt idx="2272">
                  <c:v>92</c:v>
                </c:pt>
                <c:pt idx="2273">
                  <c:v>92</c:v>
                </c:pt>
                <c:pt idx="2274">
                  <c:v>92</c:v>
                </c:pt>
                <c:pt idx="2275">
                  <c:v>92</c:v>
                </c:pt>
                <c:pt idx="2276">
                  <c:v>92</c:v>
                </c:pt>
                <c:pt idx="2277">
                  <c:v>92</c:v>
                </c:pt>
                <c:pt idx="2278">
                  <c:v>92.5</c:v>
                </c:pt>
                <c:pt idx="2279">
                  <c:v>93</c:v>
                </c:pt>
                <c:pt idx="2280">
                  <c:v>93</c:v>
                </c:pt>
                <c:pt idx="2281">
                  <c:v>93</c:v>
                </c:pt>
                <c:pt idx="2282">
                  <c:v>92.7</c:v>
                </c:pt>
                <c:pt idx="2283">
                  <c:v>93</c:v>
                </c:pt>
                <c:pt idx="2284">
                  <c:v>93</c:v>
                </c:pt>
                <c:pt idx="2285">
                  <c:v>93</c:v>
                </c:pt>
                <c:pt idx="2286">
                  <c:v>93</c:v>
                </c:pt>
                <c:pt idx="2287">
                  <c:v>93</c:v>
                </c:pt>
                <c:pt idx="2288">
                  <c:v>93</c:v>
                </c:pt>
                <c:pt idx="2289">
                  <c:v>93</c:v>
                </c:pt>
                <c:pt idx="2290">
                  <c:v>93</c:v>
                </c:pt>
                <c:pt idx="2291">
                  <c:v>93</c:v>
                </c:pt>
                <c:pt idx="2292">
                  <c:v>92.95</c:v>
                </c:pt>
                <c:pt idx="2293">
                  <c:v>92.05</c:v>
                </c:pt>
                <c:pt idx="2294">
                  <c:v>92</c:v>
                </c:pt>
                <c:pt idx="2295">
                  <c:v>92</c:v>
                </c:pt>
                <c:pt idx="2296">
                  <c:v>92</c:v>
                </c:pt>
                <c:pt idx="2297">
                  <c:v>92</c:v>
                </c:pt>
                <c:pt idx="2298">
                  <c:v>92</c:v>
                </c:pt>
                <c:pt idx="2299">
                  <c:v>92</c:v>
                </c:pt>
                <c:pt idx="2300">
                  <c:v>92</c:v>
                </c:pt>
                <c:pt idx="2301">
                  <c:v>92</c:v>
                </c:pt>
                <c:pt idx="2302">
                  <c:v>92</c:v>
                </c:pt>
                <c:pt idx="2303">
                  <c:v>92.65</c:v>
                </c:pt>
                <c:pt idx="2304">
                  <c:v>93</c:v>
                </c:pt>
                <c:pt idx="2305">
                  <c:v>93</c:v>
                </c:pt>
                <c:pt idx="2306">
                  <c:v>93</c:v>
                </c:pt>
                <c:pt idx="2307">
                  <c:v>93</c:v>
                </c:pt>
                <c:pt idx="2308">
                  <c:v>93</c:v>
                </c:pt>
                <c:pt idx="2309">
                  <c:v>93</c:v>
                </c:pt>
                <c:pt idx="2310">
                  <c:v>93</c:v>
                </c:pt>
                <c:pt idx="2311">
                  <c:v>93</c:v>
                </c:pt>
                <c:pt idx="2312">
                  <c:v>93</c:v>
                </c:pt>
                <c:pt idx="2313">
                  <c:v>93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92.95</c:v>
                </c:pt>
                <c:pt idx="2320">
                  <c:v>92.05</c:v>
                </c:pt>
                <c:pt idx="2321">
                  <c:v>92.05</c:v>
                </c:pt>
                <c:pt idx="2322">
                  <c:v>92</c:v>
                </c:pt>
                <c:pt idx="2323">
                  <c:v>92.3</c:v>
                </c:pt>
                <c:pt idx="2324">
                  <c:v>93</c:v>
                </c:pt>
                <c:pt idx="2325">
                  <c:v>93</c:v>
                </c:pt>
                <c:pt idx="2326">
                  <c:v>93</c:v>
                </c:pt>
                <c:pt idx="2327">
                  <c:v>93</c:v>
                </c:pt>
                <c:pt idx="2328">
                  <c:v>93</c:v>
                </c:pt>
                <c:pt idx="2329">
                  <c:v>93</c:v>
                </c:pt>
                <c:pt idx="2330">
                  <c:v>93</c:v>
                </c:pt>
                <c:pt idx="2331">
                  <c:v>93</c:v>
                </c:pt>
                <c:pt idx="2332">
                  <c:v>93</c:v>
                </c:pt>
                <c:pt idx="2333">
                  <c:v>93</c:v>
                </c:pt>
                <c:pt idx="2334">
                  <c:v>93</c:v>
                </c:pt>
                <c:pt idx="2335">
                  <c:v>93</c:v>
                </c:pt>
                <c:pt idx="2336">
                  <c:v>93</c:v>
                </c:pt>
                <c:pt idx="2337">
                  <c:v>93</c:v>
                </c:pt>
                <c:pt idx="2338">
                  <c:v>93</c:v>
                </c:pt>
                <c:pt idx="2339">
                  <c:v>93</c:v>
                </c:pt>
                <c:pt idx="2340">
                  <c:v>93</c:v>
                </c:pt>
                <c:pt idx="2341">
                  <c:v>93</c:v>
                </c:pt>
                <c:pt idx="2342">
                  <c:v>93</c:v>
                </c:pt>
                <c:pt idx="2343">
                  <c:v>93</c:v>
                </c:pt>
                <c:pt idx="2344">
                  <c:v>93</c:v>
                </c:pt>
                <c:pt idx="2345">
                  <c:v>92.6</c:v>
                </c:pt>
                <c:pt idx="2346">
                  <c:v>92.05</c:v>
                </c:pt>
                <c:pt idx="2347">
                  <c:v>92.8</c:v>
                </c:pt>
                <c:pt idx="2348">
                  <c:v>93</c:v>
                </c:pt>
                <c:pt idx="2349">
                  <c:v>93</c:v>
                </c:pt>
                <c:pt idx="2350">
                  <c:v>93</c:v>
                </c:pt>
                <c:pt idx="2351">
                  <c:v>93</c:v>
                </c:pt>
                <c:pt idx="2352">
                  <c:v>93</c:v>
                </c:pt>
                <c:pt idx="2353">
                  <c:v>93</c:v>
                </c:pt>
                <c:pt idx="2354">
                  <c:v>93</c:v>
                </c:pt>
                <c:pt idx="2355">
                  <c:v>93</c:v>
                </c:pt>
                <c:pt idx="2356">
                  <c:v>93</c:v>
                </c:pt>
                <c:pt idx="2357">
                  <c:v>93</c:v>
                </c:pt>
                <c:pt idx="2358">
                  <c:v>93</c:v>
                </c:pt>
                <c:pt idx="2359">
                  <c:v>93</c:v>
                </c:pt>
                <c:pt idx="2360">
                  <c:v>93</c:v>
                </c:pt>
                <c:pt idx="2361">
                  <c:v>93</c:v>
                </c:pt>
                <c:pt idx="2362">
                  <c:v>93</c:v>
                </c:pt>
                <c:pt idx="2363">
                  <c:v>93</c:v>
                </c:pt>
                <c:pt idx="2364">
                  <c:v>93</c:v>
                </c:pt>
                <c:pt idx="2365">
                  <c:v>93</c:v>
                </c:pt>
                <c:pt idx="2366">
                  <c:v>93</c:v>
                </c:pt>
                <c:pt idx="2367">
                  <c:v>93</c:v>
                </c:pt>
                <c:pt idx="2368">
                  <c:v>93</c:v>
                </c:pt>
                <c:pt idx="2369">
                  <c:v>93</c:v>
                </c:pt>
                <c:pt idx="2370">
                  <c:v>93</c:v>
                </c:pt>
                <c:pt idx="2371">
                  <c:v>93</c:v>
                </c:pt>
                <c:pt idx="2372">
                  <c:v>93</c:v>
                </c:pt>
                <c:pt idx="2373">
                  <c:v>93</c:v>
                </c:pt>
                <c:pt idx="2374">
                  <c:v>93</c:v>
                </c:pt>
                <c:pt idx="2375">
                  <c:v>93</c:v>
                </c:pt>
                <c:pt idx="2376">
                  <c:v>93</c:v>
                </c:pt>
                <c:pt idx="2377">
                  <c:v>92.1</c:v>
                </c:pt>
                <c:pt idx="2378">
                  <c:v>92.1</c:v>
                </c:pt>
                <c:pt idx="2379">
                  <c:v>92.55</c:v>
                </c:pt>
                <c:pt idx="2380">
                  <c:v>93</c:v>
                </c:pt>
                <c:pt idx="2381">
                  <c:v>93</c:v>
                </c:pt>
                <c:pt idx="2382">
                  <c:v>93</c:v>
                </c:pt>
                <c:pt idx="2383">
                  <c:v>93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93</c:v>
                </c:pt>
                <c:pt idx="2390">
                  <c:v>93</c:v>
                </c:pt>
                <c:pt idx="2391">
                  <c:v>93</c:v>
                </c:pt>
                <c:pt idx="2392">
                  <c:v>93</c:v>
                </c:pt>
                <c:pt idx="2393">
                  <c:v>93</c:v>
                </c:pt>
                <c:pt idx="2394">
                  <c:v>93.25</c:v>
                </c:pt>
                <c:pt idx="2395">
                  <c:v>94</c:v>
                </c:pt>
                <c:pt idx="2396">
                  <c:v>94</c:v>
                </c:pt>
                <c:pt idx="2397">
                  <c:v>93.4</c:v>
                </c:pt>
                <c:pt idx="2398">
                  <c:v>93</c:v>
                </c:pt>
                <c:pt idx="2399">
                  <c:v>93</c:v>
                </c:pt>
                <c:pt idx="2400">
                  <c:v>93</c:v>
                </c:pt>
                <c:pt idx="2401">
                  <c:v>93.3</c:v>
                </c:pt>
                <c:pt idx="2402">
                  <c:v>94</c:v>
                </c:pt>
                <c:pt idx="2403">
                  <c:v>94</c:v>
                </c:pt>
                <c:pt idx="2404">
                  <c:v>94</c:v>
                </c:pt>
                <c:pt idx="2405">
                  <c:v>94</c:v>
                </c:pt>
                <c:pt idx="2406">
                  <c:v>94</c:v>
                </c:pt>
                <c:pt idx="2407">
                  <c:v>94</c:v>
                </c:pt>
                <c:pt idx="2408">
                  <c:v>94</c:v>
                </c:pt>
                <c:pt idx="2409">
                  <c:v>94</c:v>
                </c:pt>
                <c:pt idx="2410">
                  <c:v>94</c:v>
                </c:pt>
                <c:pt idx="2411">
                  <c:v>94</c:v>
                </c:pt>
                <c:pt idx="2412">
                  <c:v>94</c:v>
                </c:pt>
                <c:pt idx="2413">
                  <c:v>94</c:v>
                </c:pt>
                <c:pt idx="2414">
                  <c:v>94</c:v>
                </c:pt>
                <c:pt idx="2415">
                  <c:v>94</c:v>
                </c:pt>
                <c:pt idx="2416">
                  <c:v>94</c:v>
                </c:pt>
                <c:pt idx="2417">
                  <c:v>94</c:v>
                </c:pt>
                <c:pt idx="2418">
                  <c:v>94</c:v>
                </c:pt>
                <c:pt idx="2419">
                  <c:v>94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94</c:v>
                </c:pt>
                <c:pt idx="2427">
                  <c:v>94</c:v>
                </c:pt>
                <c:pt idx="2428">
                  <c:v>94</c:v>
                </c:pt>
                <c:pt idx="2429">
                  <c:v>94</c:v>
                </c:pt>
                <c:pt idx="2430">
                  <c:v>94</c:v>
                </c:pt>
                <c:pt idx="2431">
                  <c:v>94</c:v>
                </c:pt>
                <c:pt idx="2432">
                  <c:v>94</c:v>
                </c:pt>
                <c:pt idx="2433">
                  <c:v>94</c:v>
                </c:pt>
                <c:pt idx="2434">
                  <c:v>94</c:v>
                </c:pt>
                <c:pt idx="2435">
                  <c:v>94</c:v>
                </c:pt>
                <c:pt idx="2436">
                  <c:v>94</c:v>
                </c:pt>
                <c:pt idx="2437">
                  <c:v>94</c:v>
                </c:pt>
                <c:pt idx="2438">
                  <c:v>94</c:v>
                </c:pt>
                <c:pt idx="2439">
                  <c:v>94</c:v>
                </c:pt>
                <c:pt idx="2440">
                  <c:v>94</c:v>
                </c:pt>
                <c:pt idx="2441">
                  <c:v>94</c:v>
                </c:pt>
                <c:pt idx="2442">
                  <c:v>94</c:v>
                </c:pt>
                <c:pt idx="2443">
                  <c:v>94</c:v>
                </c:pt>
                <c:pt idx="2444">
                  <c:v>94</c:v>
                </c:pt>
                <c:pt idx="2445">
                  <c:v>94</c:v>
                </c:pt>
                <c:pt idx="2446">
                  <c:v>94</c:v>
                </c:pt>
                <c:pt idx="2447">
                  <c:v>94</c:v>
                </c:pt>
                <c:pt idx="2448">
                  <c:v>94</c:v>
                </c:pt>
                <c:pt idx="2449">
                  <c:v>94</c:v>
                </c:pt>
                <c:pt idx="2450">
                  <c:v>94</c:v>
                </c:pt>
                <c:pt idx="2451">
                  <c:v>94</c:v>
                </c:pt>
                <c:pt idx="2452">
                  <c:v>94</c:v>
                </c:pt>
                <c:pt idx="2453">
                  <c:v>94</c:v>
                </c:pt>
                <c:pt idx="2454">
                  <c:v>94</c:v>
                </c:pt>
                <c:pt idx="2455">
                  <c:v>94</c:v>
                </c:pt>
                <c:pt idx="2456">
                  <c:v>94</c:v>
                </c:pt>
                <c:pt idx="2457">
                  <c:v>94</c:v>
                </c:pt>
                <c:pt idx="2458">
                  <c:v>94</c:v>
                </c:pt>
                <c:pt idx="2459">
                  <c:v>93.75</c:v>
                </c:pt>
                <c:pt idx="2460">
                  <c:v>94</c:v>
                </c:pt>
                <c:pt idx="2461">
                  <c:v>94</c:v>
                </c:pt>
                <c:pt idx="2462">
                  <c:v>94</c:v>
                </c:pt>
                <c:pt idx="2463">
                  <c:v>94</c:v>
                </c:pt>
                <c:pt idx="2464">
                  <c:v>94</c:v>
                </c:pt>
                <c:pt idx="2465">
                  <c:v>94</c:v>
                </c:pt>
                <c:pt idx="2466">
                  <c:v>94</c:v>
                </c:pt>
                <c:pt idx="2467">
                  <c:v>94</c:v>
                </c:pt>
                <c:pt idx="2468">
                  <c:v>94</c:v>
                </c:pt>
                <c:pt idx="2469">
                  <c:v>94</c:v>
                </c:pt>
                <c:pt idx="2470">
                  <c:v>94</c:v>
                </c:pt>
                <c:pt idx="2471">
                  <c:v>94</c:v>
                </c:pt>
                <c:pt idx="2472">
                  <c:v>94</c:v>
                </c:pt>
                <c:pt idx="2473">
                  <c:v>94</c:v>
                </c:pt>
                <c:pt idx="2474">
                  <c:v>94</c:v>
                </c:pt>
                <c:pt idx="2475">
                  <c:v>94</c:v>
                </c:pt>
                <c:pt idx="2476">
                  <c:v>94</c:v>
                </c:pt>
                <c:pt idx="2477">
                  <c:v>94</c:v>
                </c:pt>
                <c:pt idx="2478">
                  <c:v>94</c:v>
                </c:pt>
                <c:pt idx="2479">
                  <c:v>94</c:v>
                </c:pt>
                <c:pt idx="2480">
                  <c:v>94</c:v>
                </c:pt>
                <c:pt idx="2481">
                  <c:v>94</c:v>
                </c:pt>
                <c:pt idx="2482">
                  <c:v>94</c:v>
                </c:pt>
                <c:pt idx="2483">
                  <c:v>94</c:v>
                </c:pt>
                <c:pt idx="2484">
                  <c:v>94</c:v>
                </c:pt>
                <c:pt idx="2485">
                  <c:v>94</c:v>
                </c:pt>
                <c:pt idx="2486">
                  <c:v>94</c:v>
                </c:pt>
                <c:pt idx="2487">
                  <c:v>94</c:v>
                </c:pt>
                <c:pt idx="2488">
                  <c:v>94.6</c:v>
                </c:pt>
                <c:pt idx="2489">
                  <c:v>95</c:v>
                </c:pt>
                <c:pt idx="2490">
                  <c:v>95</c:v>
                </c:pt>
                <c:pt idx="2491">
                  <c:v>95</c:v>
                </c:pt>
                <c:pt idx="2492">
                  <c:v>95</c:v>
                </c:pt>
                <c:pt idx="2493">
                  <c:v>94.25</c:v>
                </c:pt>
                <c:pt idx="2494">
                  <c:v>94</c:v>
                </c:pt>
                <c:pt idx="2495">
                  <c:v>93.05</c:v>
                </c:pt>
                <c:pt idx="2496">
                  <c:v>92.25</c:v>
                </c:pt>
                <c:pt idx="2497">
                  <c:v>92</c:v>
                </c:pt>
                <c:pt idx="2498">
                  <c:v>91.9</c:v>
                </c:pt>
                <c:pt idx="2499">
                  <c:v>91</c:v>
                </c:pt>
                <c:pt idx="2500">
                  <c:v>91</c:v>
                </c:pt>
                <c:pt idx="2501">
                  <c:v>91</c:v>
                </c:pt>
                <c:pt idx="2502">
                  <c:v>91</c:v>
                </c:pt>
                <c:pt idx="2503">
                  <c:v>90.2</c:v>
                </c:pt>
                <c:pt idx="2504">
                  <c:v>90</c:v>
                </c:pt>
                <c:pt idx="2505">
                  <c:v>90</c:v>
                </c:pt>
                <c:pt idx="2506">
                  <c:v>89.9</c:v>
                </c:pt>
                <c:pt idx="2507">
                  <c:v>89.1</c:v>
                </c:pt>
                <c:pt idx="2508">
                  <c:v>89</c:v>
                </c:pt>
                <c:pt idx="2509">
                  <c:v>89</c:v>
                </c:pt>
                <c:pt idx="2510">
                  <c:v>89</c:v>
                </c:pt>
                <c:pt idx="2511">
                  <c:v>89</c:v>
                </c:pt>
                <c:pt idx="2512">
                  <c:v>89</c:v>
                </c:pt>
                <c:pt idx="2513">
                  <c:v>89</c:v>
                </c:pt>
                <c:pt idx="2514">
                  <c:v>89</c:v>
                </c:pt>
                <c:pt idx="2515">
                  <c:v>89</c:v>
                </c:pt>
                <c:pt idx="2516">
                  <c:v>89</c:v>
                </c:pt>
                <c:pt idx="2517">
                  <c:v>89</c:v>
                </c:pt>
                <c:pt idx="2518">
                  <c:v>89</c:v>
                </c:pt>
                <c:pt idx="2519">
                  <c:v>89</c:v>
                </c:pt>
                <c:pt idx="2520">
                  <c:v>89.95</c:v>
                </c:pt>
                <c:pt idx="2521">
                  <c:v>90</c:v>
                </c:pt>
                <c:pt idx="2522">
                  <c:v>90</c:v>
                </c:pt>
                <c:pt idx="2523">
                  <c:v>90.85</c:v>
                </c:pt>
                <c:pt idx="2524">
                  <c:v>91</c:v>
                </c:pt>
                <c:pt idx="2525">
                  <c:v>91</c:v>
                </c:pt>
                <c:pt idx="2526">
                  <c:v>91</c:v>
                </c:pt>
                <c:pt idx="2527">
                  <c:v>91</c:v>
                </c:pt>
                <c:pt idx="2528">
                  <c:v>91.5</c:v>
                </c:pt>
                <c:pt idx="2529">
                  <c:v>92</c:v>
                </c:pt>
                <c:pt idx="2530">
                  <c:v>92</c:v>
                </c:pt>
                <c:pt idx="2531">
                  <c:v>92</c:v>
                </c:pt>
                <c:pt idx="2532">
                  <c:v>92</c:v>
                </c:pt>
                <c:pt idx="2533">
                  <c:v>92</c:v>
                </c:pt>
                <c:pt idx="2534">
                  <c:v>92</c:v>
                </c:pt>
                <c:pt idx="2535">
                  <c:v>92</c:v>
                </c:pt>
                <c:pt idx="2536">
                  <c:v>92</c:v>
                </c:pt>
                <c:pt idx="2537">
                  <c:v>92</c:v>
                </c:pt>
                <c:pt idx="2538">
                  <c:v>92</c:v>
                </c:pt>
                <c:pt idx="2539">
                  <c:v>92</c:v>
                </c:pt>
                <c:pt idx="2540">
                  <c:v>92</c:v>
                </c:pt>
                <c:pt idx="2541">
                  <c:v>92</c:v>
                </c:pt>
                <c:pt idx="2542">
                  <c:v>92</c:v>
                </c:pt>
                <c:pt idx="2543">
                  <c:v>92</c:v>
                </c:pt>
                <c:pt idx="2544">
                  <c:v>92</c:v>
                </c:pt>
                <c:pt idx="2545">
                  <c:v>91.3</c:v>
                </c:pt>
                <c:pt idx="2546">
                  <c:v>91</c:v>
                </c:pt>
                <c:pt idx="2547">
                  <c:v>91</c:v>
                </c:pt>
                <c:pt idx="2548">
                  <c:v>91</c:v>
                </c:pt>
                <c:pt idx="2549">
                  <c:v>91</c:v>
                </c:pt>
                <c:pt idx="2550">
                  <c:v>91</c:v>
                </c:pt>
                <c:pt idx="2551">
                  <c:v>91</c:v>
                </c:pt>
                <c:pt idx="2552">
                  <c:v>90.75</c:v>
                </c:pt>
                <c:pt idx="2553">
                  <c:v>90</c:v>
                </c:pt>
                <c:pt idx="2554">
                  <c:v>90.15</c:v>
                </c:pt>
                <c:pt idx="2555">
                  <c:v>90.9</c:v>
                </c:pt>
                <c:pt idx="2556">
                  <c:v>91</c:v>
                </c:pt>
                <c:pt idx="2557">
                  <c:v>91</c:v>
                </c:pt>
                <c:pt idx="2558">
                  <c:v>91</c:v>
                </c:pt>
                <c:pt idx="2559">
                  <c:v>91</c:v>
                </c:pt>
                <c:pt idx="2560">
                  <c:v>91</c:v>
                </c:pt>
                <c:pt idx="2561">
                  <c:v>90.95</c:v>
                </c:pt>
                <c:pt idx="2562">
                  <c:v>90.2</c:v>
                </c:pt>
                <c:pt idx="2563">
                  <c:v>90</c:v>
                </c:pt>
                <c:pt idx="2564">
                  <c:v>90</c:v>
                </c:pt>
                <c:pt idx="2565">
                  <c:v>90</c:v>
                </c:pt>
                <c:pt idx="2566">
                  <c:v>90</c:v>
                </c:pt>
                <c:pt idx="2567">
                  <c:v>90</c:v>
                </c:pt>
                <c:pt idx="2568">
                  <c:v>90</c:v>
                </c:pt>
                <c:pt idx="2569">
                  <c:v>90</c:v>
                </c:pt>
                <c:pt idx="2570">
                  <c:v>90</c:v>
                </c:pt>
                <c:pt idx="2571">
                  <c:v>90</c:v>
                </c:pt>
                <c:pt idx="2572">
                  <c:v>90</c:v>
                </c:pt>
                <c:pt idx="2573">
                  <c:v>90</c:v>
                </c:pt>
                <c:pt idx="2574">
                  <c:v>90</c:v>
                </c:pt>
                <c:pt idx="2575">
                  <c:v>90</c:v>
                </c:pt>
                <c:pt idx="2576">
                  <c:v>90</c:v>
                </c:pt>
                <c:pt idx="2577">
                  <c:v>89.7</c:v>
                </c:pt>
                <c:pt idx="2578">
                  <c:v>90</c:v>
                </c:pt>
                <c:pt idx="2579">
                  <c:v>90</c:v>
                </c:pt>
                <c:pt idx="2580">
                  <c:v>90</c:v>
                </c:pt>
                <c:pt idx="2581">
                  <c:v>90</c:v>
                </c:pt>
                <c:pt idx="2582">
                  <c:v>90</c:v>
                </c:pt>
                <c:pt idx="2583">
                  <c:v>90.2</c:v>
                </c:pt>
                <c:pt idx="2584">
                  <c:v>91</c:v>
                </c:pt>
                <c:pt idx="2585">
                  <c:v>91</c:v>
                </c:pt>
                <c:pt idx="2586">
                  <c:v>91</c:v>
                </c:pt>
                <c:pt idx="2587">
                  <c:v>91</c:v>
                </c:pt>
                <c:pt idx="2588">
                  <c:v>91</c:v>
                </c:pt>
                <c:pt idx="2589">
                  <c:v>91</c:v>
                </c:pt>
                <c:pt idx="2590">
                  <c:v>91</c:v>
                </c:pt>
                <c:pt idx="2591">
                  <c:v>91</c:v>
                </c:pt>
                <c:pt idx="2592">
                  <c:v>91</c:v>
                </c:pt>
                <c:pt idx="2593">
                  <c:v>91</c:v>
                </c:pt>
                <c:pt idx="2594">
                  <c:v>91</c:v>
                </c:pt>
                <c:pt idx="2595">
                  <c:v>91</c:v>
                </c:pt>
                <c:pt idx="2596">
                  <c:v>91</c:v>
                </c:pt>
                <c:pt idx="2597">
                  <c:v>91</c:v>
                </c:pt>
                <c:pt idx="2598">
                  <c:v>91</c:v>
                </c:pt>
                <c:pt idx="2599">
                  <c:v>91</c:v>
                </c:pt>
                <c:pt idx="2600">
                  <c:v>91</c:v>
                </c:pt>
                <c:pt idx="2601">
                  <c:v>91</c:v>
                </c:pt>
                <c:pt idx="2602">
                  <c:v>91</c:v>
                </c:pt>
                <c:pt idx="2603">
                  <c:v>91</c:v>
                </c:pt>
                <c:pt idx="2604">
                  <c:v>91</c:v>
                </c:pt>
                <c:pt idx="2605">
                  <c:v>91</c:v>
                </c:pt>
                <c:pt idx="2606">
                  <c:v>91</c:v>
                </c:pt>
                <c:pt idx="2607">
                  <c:v>91</c:v>
                </c:pt>
                <c:pt idx="2608">
                  <c:v>91</c:v>
                </c:pt>
                <c:pt idx="2609">
                  <c:v>91.25</c:v>
                </c:pt>
                <c:pt idx="2610">
                  <c:v>92</c:v>
                </c:pt>
                <c:pt idx="2611">
                  <c:v>92</c:v>
                </c:pt>
                <c:pt idx="2612">
                  <c:v>92</c:v>
                </c:pt>
                <c:pt idx="2613">
                  <c:v>92</c:v>
                </c:pt>
                <c:pt idx="2614">
                  <c:v>92</c:v>
                </c:pt>
                <c:pt idx="2615">
                  <c:v>92</c:v>
                </c:pt>
                <c:pt idx="2616">
                  <c:v>92</c:v>
                </c:pt>
                <c:pt idx="2617">
                  <c:v>92</c:v>
                </c:pt>
                <c:pt idx="2618">
                  <c:v>92</c:v>
                </c:pt>
                <c:pt idx="2619">
                  <c:v>92</c:v>
                </c:pt>
                <c:pt idx="2620">
                  <c:v>92</c:v>
                </c:pt>
                <c:pt idx="2621">
                  <c:v>92</c:v>
                </c:pt>
                <c:pt idx="2622">
                  <c:v>92</c:v>
                </c:pt>
                <c:pt idx="2623">
                  <c:v>92</c:v>
                </c:pt>
                <c:pt idx="2624">
                  <c:v>92</c:v>
                </c:pt>
                <c:pt idx="2625">
                  <c:v>91.2</c:v>
                </c:pt>
                <c:pt idx="2626">
                  <c:v>91</c:v>
                </c:pt>
                <c:pt idx="2627">
                  <c:v>91</c:v>
                </c:pt>
                <c:pt idx="2628">
                  <c:v>91.05</c:v>
                </c:pt>
                <c:pt idx="2629">
                  <c:v>91</c:v>
                </c:pt>
                <c:pt idx="2630">
                  <c:v>91.6</c:v>
                </c:pt>
                <c:pt idx="2631">
                  <c:v>91</c:v>
                </c:pt>
                <c:pt idx="2632">
                  <c:v>91.45</c:v>
                </c:pt>
                <c:pt idx="2633">
                  <c:v>92</c:v>
                </c:pt>
                <c:pt idx="2634">
                  <c:v>92</c:v>
                </c:pt>
                <c:pt idx="2635">
                  <c:v>92</c:v>
                </c:pt>
                <c:pt idx="2636">
                  <c:v>91.55</c:v>
                </c:pt>
                <c:pt idx="2637">
                  <c:v>91</c:v>
                </c:pt>
                <c:pt idx="2638">
                  <c:v>91.75</c:v>
                </c:pt>
                <c:pt idx="2639">
                  <c:v>91.45</c:v>
                </c:pt>
                <c:pt idx="2640">
                  <c:v>91.55</c:v>
                </c:pt>
                <c:pt idx="2641">
                  <c:v>91</c:v>
                </c:pt>
                <c:pt idx="2642">
                  <c:v>91.2</c:v>
                </c:pt>
                <c:pt idx="2643">
                  <c:v>91.45</c:v>
                </c:pt>
                <c:pt idx="2644">
                  <c:v>91.65</c:v>
                </c:pt>
                <c:pt idx="2645">
                  <c:v>91.85</c:v>
                </c:pt>
                <c:pt idx="2646">
                  <c:v>92</c:v>
                </c:pt>
                <c:pt idx="2647">
                  <c:v>92</c:v>
                </c:pt>
                <c:pt idx="2648">
                  <c:v>92</c:v>
                </c:pt>
                <c:pt idx="2649">
                  <c:v>92</c:v>
                </c:pt>
                <c:pt idx="2650">
                  <c:v>91.4</c:v>
                </c:pt>
                <c:pt idx="2651">
                  <c:v>91</c:v>
                </c:pt>
                <c:pt idx="2652">
                  <c:v>89.9</c:v>
                </c:pt>
                <c:pt idx="2653">
                  <c:v>89.85</c:v>
                </c:pt>
                <c:pt idx="2654">
                  <c:v>89.9</c:v>
                </c:pt>
                <c:pt idx="2655">
                  <c:v>89</c:v>
                </c:pt>
                <c:pt idx="2656">
                  <c:v>89</c:v>
                </c:pt>
                <c:pt idx="2657">
                  <c:v>89</c:v>
                </c:pt>
                <c:pt idx="2658">
                  <c:v>88.6</c:v>
                </c:pt>
                <c:pt idx="2659">
                  <c:v>89</c:v>
                </c:pt>
                <c:pt idx="2660">
                  <c:v>88.3</c:v>
                </c:pt>
                <c:pt idx="2661">
                  <c:v>88</c:v>
                </c:pt>
                <c:pt idx="2662">
                  <c:v>88.1</c:v>
                </c:pt>
                <c:pt idx="2663">
                  <c:v>88.7</c:v>
                </c:pt>
                <c:pt idx="2664">
                  <c:v>88</c:v>
                </c:pt>
                <c:pt idx="2665">
                  <c:v>88</c:v>
                </c:pt>
                <c:pt idx="2666">
                  <c:v>87.7</c:v>
                </c:pt>
                <c:pt idx="2667">
                  <c:v>87.85</c:v>
                </c:pt>
                <c:pt idx="2668">
                  <c:v>87</c:v>
                </c:pt>
                <c:pt idx="2669">
                  <c:v>87</c:v>
                </c:pt>
                <c:pt idx="2670">
                  <c:v>86.95</c:v>
                </c:pt>
                <c:pt idx="2671">
                  <c:v>86.2</c:v>
                </c:pt>
                <c:pt idx="2672">
                  <c:v>85</c:v>
                </c:pt>
                <c:pt idx="2673">
                  <c:v>86.35</c:v>
                </c:pt>
                <c:pt idx="2674">
                  <c:v>86.65</c:v>
                </c:pt>
                <c:pt idx="2675">
                  <c:v>86.4</c:v>
                </c:pt>
                <c:pt idx="2676">
                  <c:v>87</c:v>
                </c:pt>
                <c:pt idx="2677">
                  <c:v>86.3</c:v>
                </c:pt>
                <c:pt idx="2678">
                  <c:v>86</c:v>
                </c:pt>
                <c:pt idx="2679">
                  <c:v>86</c:v>
                </c:pt>
                <c:pt idx="2680">
                  <c:v>85.4</c:v>
                </c:pt>
                <c:pt idx="2681">
                  <c:v>83</c:v>
                </c:pt>
                <c:pt idx="2682">
                  <c:v>83</c:v>
                </c:pt>
                <c:pt idx="2683">
                  <c:v>83</c:v>
                </c:pt>
                <c:pt idx="2684">
                  <c:v>83</c:v>
                </c:pt>
                <c:pt idx="2685">
                  <c:v>82.85</c:v>
                </c:pt>
                <c:pt idx="2686">
                  <c:v>83</c:v>
                </c:pt>
                <c:pt idx="2687">
                  <c:v>83</c:v>
                </c:pt>
                <c:pt idx="2688">
                  <c:v>83</c:v>
                </c:pt>
                <c:pt idx="2689">
                  <c:v>83</c:v>
                </c:pt>
                <c:pt idx="2690">
                  <c:v>83</c:v>
                </c:pt>
                <c:pt idx="2691">
                  <c:v>83.3</c:v>
                </c:pt>
                <c:pt idx="2692">
                  <c:v>83.15</c:v>
                </c:pt>
                <c:pt idx="2693">
                  <c:v>83.05</c:v>
                </c:pt>
                <c:pt idx="2694">
                  <c:v>82</c:v>
                </c:pt>
                <c:pt idx="2695">
                  <c:v>82.1</c:v>
                </c:pt>
                <c:pt idx="2696">
                  <c:v>82.95</c:v>
                </c:pt>
                <c:pt idx="2697">
                  <c:v>82</c:v>
                </c:pt>
                <c:pt idx="2698">
                  <c:v>82</c:v>
                </c:pt>
                <c:pt idx="2699">
                  <c:v>81.650000000000006</c:v>
                </c:pt>
                <c:pt idx="2700">
                  <c:v>82.05</c:v>
                </c:pt>
                <c:pt idx="2701">
                  <c:v>82.25</c:v>
                </c:pt>
                <c:pt idx="2702">
                  <c:v>82</c:v>
                </c:pt>
                <c:pt idx="2703">
                  <c:v>82</c:v>
                </c:pt>
                <c:pt idx="2704">
                  <c:v>82.5</c:v>
                </c:pt>
                <c:pt idx="2705">
                  <c:v>81.650000000000006</c:v>
                </c:pt>
                <c:pt idx="2706">
                  <c:v>81.95</c:v>
                </c:pt>
                <c:pt idx="2707">
                  <c:v>80.55</c:v>
                </c:pt>
                <c:pt idx="2708">
                  <c:v>80.2</c:v>
                </c:pt>
                <c:pt idx="2709">
                  <c:v>80</c:v>
                </c:pt>
                <c:pt idx="2710">
                  <c:v>80.2</c:v>
                </c:pt>
                <c:pt idx="2711">
                  <c:v>80.8</c:v>
                </c:pt>
                <c:pt idx="2712">
                  <c:v>79.849999999999994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80.05</c:v>
                </c:pt>
                <c:pt idx="2717">
                  <c:v>80.75</c:v>
                </c:pt>
                <c:pt idx="2718">
                  <c:v>81</c:v>
                </c:pt>
                <c:pt idx="2719">
                  <c:v>81</c:v>
                </c:pt>
                <c:pt idx="2720">
                  <c:v>81.25</c:v>
                </c:pt>
                <c:pt idx="2721">
                  <c:v>79.900000000000006</c:v>
                </c:pt>
                <c:pt idx="2722">
                  <c:v>79.849999999999994</c:v>
                </c:pt>
                <c:pt idx="2723">
                  <c:v>80.45</c:v>
                </c:pt>
                <c:pt idx="2724">
                  <c:v>80</c:v>
                </c:pt>
                <c:pt idx="2725">
                  <c:v>79.45</c:v>
                </c:pt>
                <c:pt idx="2726">
                  <c:v>80</c:v>
                </c:pt>
                <c:pt idx="2727">
                  <c:v>79.349999999999994</c:v>
                </c:pt>
                <c:pt idx="2728">
                  <c:v>79</c:v>
                </c:pt>
                <c:pt idx="2729">
                  <c:v>78.2</c:v>
                </c:pt>
                <c:pt idx="2730">
                  <c:v>78.75</c:v>
                </c:pt>
                <c:pt idx="2731">
                  <c:v>78.400000000000006</c:v>
                </c:pt>
                <c:pt idx="2732">
                  <c:v>78</c:v>
                </c:pt>
                <c:pt idx="2733">
                  <c:v>78.25</c:v>
                </c:pt>
                <c:pt idx="2734">
                  <c:v>77.349999999999994</c:v>
                </c:pt>
                <c:pt idx="2735">
                  <c:v>77.3</c:v>
                </c:pt>
                <c:pt idx="2736">
                  <c:v>77.099999999999994</c:v>
                </c:pt>
                <c:pt idx="2737">
                  <c:v>77.8</c:v>
                </c:pt>
                <c:pt idx="2738">
                  <c:v>78</c:v>
                </c:pt>
                <c:pt idx="2739">
                  <c:v>77.7</c:v>
                </c:pt>
                <c:pt idx="2740">
                  <c:v>78.150000000000006</c:v>
                </c:pt>
                <c:pt idx="2741">
                  <c:v>78.2</c:v>
                </c:pt>
                <c:pt idx="2742">
                  <c:v>78.5</c:v>
                </c:pt>
                <c:pt idx="2743">
                  <c:v>78.3</c:v>
                </c:pt>
                <c:pt idx="2744">
                  <c:v>78.05</c:v>
                </c:pt>
                <c:pt idx="2745">
                  <c:v>78.349999999999994</c:v>
                </c:pt>
                <c:pt idx="2746">
                  <c:v>78.25</c:v>
                </c:pt>
                <c:pt idx="2747">
                  <c:v>77.599999999999994</c:v>
                </c:pt>
                <c:pt idx="2748">
                  <c:v>77.150000000000006</c:v>
                </c:pt>
                <c:pt idx="2749">
                  <c:v>76.95</c:v>
                </c:pt>
                <c:pt idx="2750">
                  <c:v>77</c:v>
                </c:pt>
                <c:pt idx="2751">
                  <c:v>78.25</c:v>
                </c:pt>
                <c:pt idx="2752">
                  <c:v>78.25</c:v>
                </c:pt>
                <c:pt idx="2753">
                  <c:v>78</c:v>
                </c:pt>
                <c:pt idx="2754">
                  <c:v>77.400000000000006</c:v>
                </c:pt>
                <c:pt idx="2755">
                  <c:v>77.599999999999994</c:v>
                </c:pt>
                <c:pt idx="2756">
                  <c:v>76.849999999999994</c:v>
                </c:pt>
                <c:pt idx="2757">
                  <c:v>75.8</c:v>
                </c:pt>
                <c:pt idx="2758">
                  <c:v>76</c:v>
                </c:pt>
                <c:pt idx="2759">
                  <c:v>75.7</c:v>
                </c:pt>
                <c:pt idx="2760">
                  <c:v>75.900000000000006</c:v>
                </c:pt>
                <c:pt idx="2761">
                  <c:v>75.150000000000006</c:v>
                </c:pt>
                <c:pt idx="2762">
                  <c:v>75.099999999999994</c:v>
                </c:pt>
                <c:pt idx="2763">
                  <c:v>76</c:v>
                </c:pt>
                <c:pt idx="2764">
                  <c:v>76.150000000000006</c:v>
                </c:pt>
                <c:pt idx="2765">
                  <c:v>76.25</c:v>
                </c:pt>
                <c:pt idx="2766">
                  <c:v>75.849999999999994</c:v>
                </c:pt>
                <c:pt idx="2767">
                  <c:v>75.75</c:v>
                </c:pt>
                <c:pt idx="2768">
                  <c:v>76</c:v>
                </c:pt>
                <c:pt idx="2769">
                  <c:v>76</c:v>
                </c:pt>
                <c:pt idx="2770">
                  <c:v>76.7</c:v>
                </c:pt>
                <c:pt idx="2771">
                  <c:v>77</c:v>
                </c:pt>
                <c:pt idx="2772">
                  <c:v>76.2</c:v>
                </c:pt>
                <c:pt idx="2773">
                  <c:v>76</c:v>
                </c:pt>
                <c:pt idx="2774">
                  <c:v>76.75</c:v>
                </c:pt>
                <c:pt idx="2775">
                  <c:v>77</c:v>
                </c:pt>
                <c:pt idx="2776">
                  <c:v>76.150000000000006</c:v>
                </c:pt>
                <c:pt idx="2777">
                  <c:v>77</c:v>
                </c:pt>
                <c:pt idx="2778">
                  <c:v>77.2</c:v>
                </c:pt>
                <c:pt idx="2779">
                  <c:v>77.75</c:v>
                </c:pt>
                <c:pt idx="2780">
                  <c:v>76.400000000000006</c:v>
                </c:pt>
                <c:pt idx="2781">
                  <c:v>75.45</c:v>
                </c:pt>
                <c:pt idx="2782">
                  <c:v>75.95</c:v>
                </c:pt>
                <c:pt idx="2783">
                  <c:v>76.400000000000006</c:v>
                </c:pt>
                <c:pt idx="2784">
                  <c:v>75.150000000000006</c:v>
                </c:pt>
                <c:pt idx="2785">
                  <c:v>75.75</c:v>
                </c:pt>
                <c:pt idx="2786">
                  <c:v>75.5</c:v>
                </c:pt>
                <c:pt idx="2787">
                  <c:v>74.650000000000006</c:v>
                </c:pt>
                <c:pt idx="2788">
                  <c:v>75.8</c:v>
                </c:pt>
                <c:pt idx="2789">
                  <c:v>76.5</c:v>
                </c:pt>
                <c:pt idx="2790">
                  <c:v>76.900000000000006</c:v>
                </c:pt>
                <c:pt idx="2791">
                  <c:v>76</c:v>
                </c:pt>
                <c:pt idx="2792">
                  <c:v>76.05</c:v>
                </c:pt>
                <c:pt idx="2793">
                  <c:v>76.25</c:v>
                </c:pt>
                <c:pt idx="2794">
                  <c:v>75.75</c:v>
                </c:pt>
                <c:pt idx="2795">
                  <c:v>75</c:v>
                </c:pt>
                <c:pt idx="2796">
                  <c:v>75</c:v>
                </c:pt>
                <c:pt idx="2797">
                  <c:v>74.95</c:v>
                </c:pt>
                <c:pt idx="2798">
                  <c:v>74.849999999999994</c:v>
                </c:pt>
                <c:pt idx="2799">
                  <c:v>75.849999999999994</c:v>
                </c:pt>
                <c:pt idx="2800">
                  <c:v>76.5</c:v>
                </c:pt>
                <c:pt idx="2801">
                  <c:v>75.650000000000006</c:v>
                </c:pt>
                <c:pt idx="2802">
                  <c:v>74.599999999999994</c:v>
                </c:pt>
                <c:pt idx="2803">
                  <c:v>74.900000000000006</c:v>
                </c:pt>
                <c:pt idx="2804">
                  <c:v>75</c:v>
                </c:pt>
                <c:pt idx="2805">
                  <c:v>74</c:v>
                </c:pt>
                <c:pt idx="2806">
                  <c:v>74.8</c:v>
                </c:pt>
                <c:pt idx="2807">
                  <c:v>75</c:v>
                </c:pt>
                <c:pt idx="2808">
                  <c:v>75</c:v>
                </c:pt>
                <c:pt idx="2809">
                  <c:v>75</c:v>
                </c:pt>
                <c:pt idx="2810">
                  <c:v>74.849999999999994</c:v>
                </c:pt>
                <c:pt idx="2811">
                  <c:v>74.400000000000006</c:v>
                </c:pt>
                <c:pt idx="2812">
                  <c:v>74.95</c:v>
                </c:pt>
                <c:pt idx="2813">
                  <c:v>74.2</c:v>
                </c:pt>
                <c:pt idx="2814">
                  <c:v>73.7</c:v>
                </c:pt>
                <c:pt idx="2815">
                  <c:v>73.650000000000006</c:v>
                </c:pt>
                <c:pt idx="2816">
                  <c:v>73.650000000000006</c:v>
                </c:pt>
                <c:pt idx="2817">
                  <c:v>73.849999999999994</c:v>
                </c:pt>
                <c:pt idx="2818">
                  <c:v>74</c:v>
                </c:pt>
                <c:pt idx="2819">
                  <c:v>73.900000000000006</c:v>
                </c:pt>
                <c:pt idx="2820">
                  <c:v>74</c:v>
                </c:pt>
                <c:pt idx="2821">
                  <c:v>73.8</c:v>
                </c:pt>
                <c:pt idx="2822">
                  <c:v>73</c:v>
                </c:pt>
                <c:pt idx="2823">
                  <c:v>73.599999999999994</c:v>
                </c:pt>
                <c:pt idx="2824">
                  <c:v>74.400000000000006</c:v>
                </c:pt>
                <c:pt idx="2825">
                  <c:v>74.45</c:v>
                </c:pt>
                <c:pt idx="2826">
                  <c:v>74.150000000000006</c:v>
                </c:pt>
                <c:pt idx="2827">
                  <c:v>73.650000000000006</c:v>
                </c:pt>
                <c:pt idx="2828">
                  <c:v>74.25</c:v>
                </c:pt>
                <c:pt idx="2829">
                  <c:v>73.400000000000006</c:v>
                </c:pt>
                <c:pt idx="2830">
                  <c:v>73.55</c:v>
                </c:pt>
                <c:pt idx="2831">
                  <c:v>73.3</c:v>
                </c:pt>
                <c:pt idx="2832">
                  <c:v>72.650000000000006</c:v>
                </c:pt>
                <c:pt idx="2833">
                  <c:v>72.2</c:v>
                </c:pt>
                <c:pt idx="2834">
                  <c:v>73.099999999999994</c:v>
                </c:pt>
                <c:pt idx="2835">
                  <c:v>73.45</c:v>
                </c:pt>
                <c:pt idx="2836">
                  <c:v>73</c:v>
                </c:pt>
                <c:pt idx="2837">
                  <c:v>73.2</c:v>
                </c:pt>
                <c:pt idx="2838">
                  <c:v>73.3</c:v>
                </c:pt>
                <c:pt idx="2839">
                  <c:v>72.5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603712"/>
        <c:axId val="1260616768"/>
      </c:scatterChart>
      <c:valAx>
        <c:axId val="1260603712"/>
        <c:scaling>
          <c:orientation val="minMax"/>
          <c:max val="9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Sensor DHT22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16768"/>
        <c:crosses val="autoZero"/>
        <c:crossBetween val="midCat"/>
      </c:valAx>
      <c:valAx>
        <c:axId val="1260616768"/>
        <c:scaling>
          <c:orientation val="minMax"/>
          <c:min val="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Kalibrator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03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25400</xdr:colOff>
      <xdr:row>11</xdr:row>
      <xdr:rowOff>6350</xdr:rowOff>
    </xdr:from>
    <xdr:to>
      <xdr:col>30</xdr:col>
      <xdr:colOff>288925</xdr:colOff>
      <xdr:row>27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29882</xdr:colOff>
      <xdr:row>11</xdr:row>
      <xdr:rowOff>0</xdr:rowOff>
    </xdr:from>
    <xdr:to>
      <xdr:col>45</xdr:col>
      <xdr:colOff>334682</xdr:colOff>
      <xdr:row>25</xdr:row>
      <xdr:rowOff>165100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25400</xdr:colOff>
      <xdr:row>11</xdr:row>
      <xdr:rowOff>19050</xdr:rowOff>
    </xdr:from>
    <xdr:to>
      <xdr:col>60</xdr:col>
      <xdr:colOff>330200</xdr:colOff>
      <xdr:row>26</xdr:row>
      <xdr:rowOff>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37352</xdr:colOff>
      <xdr:row>11</xdr:row>
      <xdr:rowOff>22412</xdr:rowOff>
    </xdr:from>
    <xdr:to>
      <xdr:col>75</xdr:col>
      <xdr:colOff>82175</xdr:colOff>
      <xdr:row>25</xdr:row>
      <xdr:rowOff>150907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849"/>
  <sheetViews>
    <sheetView tabSelected="1" topLeftCell="P1" zoomScale="85" zoomScaleNormal="85" workbookViewId="0">
      <selection activeCell="V4" sqref="V4"/>
    </sheetView>
  </sheetViews>
  <sheetFormatPr defaultRowHeight="14.5" x14ac:dyDescent="0.35"/>
  <cols>
    <col min="1" max="1" width="17.08984375" customWidth="1"/>
    <col min="2" max="2" width="28.81640625" bestFit="1" customWidth="1"/>
    <col min="3" max="3" width="24.6328125" bestFit="1" customWidth="1"/>
    <col min="11" max="11" width="13.26953125" bestFit="1" customWidth="1"/>
    <col min="12" max="12" width="8.08984375" customWidth="1"/>
    <col min="13" max="13" width="13.26953125" bestFit="1" customWidth="1"/>
    <col min="15" max="15" width="7.90625" customWidth="1"/>
    <col min="16" max="16" width="17.1796875" customWidth="1"/>
    <col min="18" max="18" width="9.1796875" bestFit="1" customWidth="1"/>
    <col min="19" max="19" width="19.26953125" customWidth="1"/>
    <col min="20" max="20" width="11.90625" bestFit="1" customWidth="1"/>
    <col min="21" max="21" width="12.7265625" bestFit="1" customWidth="1"/>
    <col min="24" max="24" width="13.36328125" customWidth="1"/>
    <col min="28" max="28" width="11.90625" customWidth="1"/>
    <col min="32" max="32" width="17.1796875" customWidth="1"/>
    <col min="33" max="33" width="13.36328125" bestFit="1" customWidth="1"/>
    <col min="34" max="34" width="9.1796875" bestFit="1" customWidth="1"/>
    <col min="35" max="35" width="19.453125" customWidth="1"/>
    <col min="36" max="36" width="12" bestFit="1" customWidth="1"/>
    <col min="37" max="37" width="12.90625" bestFit="1" customWidth="1"/>
    <col min="38" max="38" width="8.90625" customWidth="1"/>
    <col min="40" max="40" width="12.54296875" customWidth="1"/>
    <col min="44" max="44" width="8.7265625" customWidth="1"/>
    <col min="47" max="47" width="16.36328125" bestFit="1" customWidth="1"/>
    <col min="48" max="48" width="13.36328125" bestFit="1" customWidth="1"/>
    <col min="49" max="49" width="9.1796875" bestFit="1" customWidth="1"/>
    <col min="50" max="50" width="19.453125" customWidth="1"/>
    <col min="51" max="51" width="12" bestFit="1" customWidth="1"/>
    <col min="52" max="52" width="12.90625" bestFit="1" customWidth="1"/>
    <col min="53" max="53" width="8.36328125" bestFit="1" customWidth="1"/>
    <col min="55" max="55" width="13" customWidth="1"/>
    <col min="62" max="62" width="16.36328125" bestFit="1" customWidth="1"/>
    <col min="63" max="63" width="13.36328125" bestFit="1" customWidth="1"/>
    <col min="64" max="64" width="9.1796875" bestFit="1" customWidth="1"/>
    <col min="65" max="65" width="19.453125" customWidth="1"/>
    <col min="66" max="66" width="12" bestFit="1" customWidth="1"/>
    <col min="67" max="67" width="12.90625" bestFit="1" customWidth="1"/>
    <col min="70" max="70" width="12.1796875" customWidth="1"/>
  </cols>
  <sheetData>
    <row r="1" spans="1:75" x14ac:dyDescent="0.35">
      <c r="A1" s="23" t="s">
        <v>1326</v>
      </c>
      <c r="B1" s="23"/>
      <c r="C1" s="23"/>
      <c r="E1" s="24" t="s">
        <v>1365</v>
      </c>
      <c r="F1" s="24"/>
      <c r="G1" s="24"/>
      <c r="H1" s="24"/>
      <c r="I1" s="24"/>
      <c r="J1" s="24"/>
      <c r="K1" s="24"/>
      <c r="L1" s="24"/>
      <c r="M1" s="24"/>
      <c r="P1" s="18" t="s">
        <v>1378</v>
      </c>
      <c r="Q1" s="18"/>
      <c r="R1" s="18"/>
      <c r="S1" s="18"/>
      <c r="T1" s="18"/>
      <c r="U1" s="18"/>
      <c r="V1" s="18"/>
      <c r="AF1" s="18" t="s">
        <v>1380</v>
      </c>
      <c r="AG1" s="18"/>
      <c r="AH1" s="18"/>
      <c r="AI1" s="18"/>
      <c r="AJ1" s="18"/>
      <c r="AK1" s="18"/>
      <c r="AL1" s="18"/>
      <c r="AU1" s="18" t="s">
        <v>1384</v>
      </c>
      <c r="AV1" s="18"/>
      <c r="AW1" s="18"/>
      <c r="AX1" s="18"/>
      <c r="AY1" s="18"/>
      <c r="AZ1" s="18"/>
      <c r="BA1" s="18"/>
      <c r="BJ1" s="18" t="s">
        <v>1388</v>
      </c>
      <c r="BK1" s="18"/>
      <c r="BL1" s="18"/>
      <c r="BM1" s="18"/>
      <c r="BN1" s="18"/>
      <c r="BO1" s="18"/>
      <c r="BP1" s="18"/>
    </row>
    <row r="2" spans="1:75" s="16" customFormat="1" ht="26.5" customHeight="1" x14ac:dyDescent="0.35">
      <c r="A2" s="5" t="s">
        <v>1325</v>
      </c>
      <c r="B2" s="5" t="s">
        <v>0</v>
      </c>
      <c r="C2" s="5" t="s">
        <v>1</v>
      </c>
      <c r="E2" s="17" t="s">
        <v>1327</v>
      </c>
      <c r="F2" s="17" t="s">
        <v>1328</v>
      </c>
      <c r="G2" s="17" t="s">
        <v>1329</v>
      </c>
      <c r="H2" s="17" t="s">
        <v>1330</v>
      </c>
      <c r="I2" s="17" t="s">
        <v>1331</v>
      </c>
      <c r="J2" s="17" t="s">
        <v>1367</v>
      </c>
      <c r="K2" s="17" t="s">
        <v>1390</v>
      </c>
      <c r="L2" s="17" t="s">
        <v>1391</v>
      </c>
      <c r="M2" s="17" t="s">
        <v>1392</v>
      </c>
      <c r="P2" s="5" t="s">
        <v>1325</v>
      </c>
      <c r="Q2" s="5" t="s">
        <v>1367</v>
      </c>
      <c r="R2" s="5" t="s">
        <v>1366</v>
      </c>
      <c r="S2" s="13" t="s">
        <v>1371</v>
      </c>
      <c r="T2" s="14" t="s">
        <v>1368</v>
      </c>
      <c r="U2" s="14" t="s">
        <v>1369</v>
      </c>
      <c r="V2" s="14" t="s">
        <v>1370</v>
      </c>
      <c r="AF2" s="5" t="s">
        <v>1325</v>
      </c>
      <c r="AG2" s="5" t="s">
        <v>1379</v>
      </c>
      <c r="AH2" s="5" t="s">
        <v>1366</v>
      </c>
      <c r="AI2" s="13" t="s">
        <v>1381</v>
      </c>
      <c r="AJ2" s="14" t="s">
        <v>1368</v>
      </c>
      <c r="AK2" s="14" t="s">
        <v>1369</v>
      </c>
      <c r="AL2" s="14" t="s">
        <v>1370</v>
      </c>
      <c r="AU2" s="5" t="s">
        <v>1325</v>
      </c>
      <c r="AV2" s="5" t="s">
        <v>1385</v>
      </c>
      <c r="AW2" s="5" t="s">
        <v>1366</v>
      </c>
      <c r="AX2" s="13" t="s">
        <v>1386</v>
      </c>
      <c r="AY2" s="14" t="s">
        <v>1368</v>
      </c>
      <c r="AZ2" s="14" t="s">
        <v>1369</v>
      </c>
      <c r="BA2" s="14" t="s">
        <v>1370</v>
      </c>
      <c r="BJ2" s="5" t="s">
        <v>1325</v>
      </c>
      <c r="BK2" s="5" t="s">
        <v>1387</v>
      </c>
      <c r="BL2" s="5" t="s">
        <v>1366</v>
      </c>
      <c r="BM2" s="13" t="s">
        <v>1389</v>
      </c>
      <c r="BN2" s="14" t="s">
        <v>1368</v>
      </c>
      <c r="BO2" s="14" t="s">
        <v>1369</v>
      </c>
      <c r="BP2" s="14" t="s">
        <v>1370</v>
      </c>
    </row>
    <row r="3" spans="1:75" x14ac:dyDescent="0.35">
      <c r="A3" s="3">
        <v>45798.458333333336</v>
      </c>
      <c r="B3" s="2" t="s">
        <v>672</v>
      </c>
      <c r="C3" s="2" t="s">
        <v>668</v>
      </c>
      <c r="E3" s="2">
        <v>2025</v>
      </c>
      <c r="F3" s="2">
        <v>5</v>
      </c>
      <c r="G3" s="2">
        <v>21</v>
      </c>
      <c r="H3" s="2">
        <v>11</v>
      </c>
      <c r="I3" s="2">
        <v>0</v>
      </c>
      <c r="J3" s="2" t="s">
        <v>1099</v>
      </c>
      <c r="K3" s="2" t="s">
        <v>599</v>
      </c>
      <c r="L3" s="2" t="s">
        <v>658</v>
      </c>
      <c r="M3" s="2" t="s">
        <v>669</v>
      </c>
      <c r="P3" s="3">
        <v>45798.458333333336</v>
      </c>
      <c r="Q3" s="6">
        <v>33.6</v>
      </c>
      <c r="R3" s="6">
        <v>33.11</v>
      </c>
      <c r="S3" s="6">
        <f>(1.0095*Q3)-(0.814)</f>
        <v>33.105200000000004</v>
      </c>
      <c r="T3" s="6">
        <f>ABS(R3-Q3)</f>
        <v>0.49000000000000199</v>
      </c>
      <c r="U3" s="6">
        <f>(T3/R3)*100</f>
        <v>1.4799154334038116</v>
      </c>
      <c r="V3" s="8">
        <f>100% -U3 %</f>
        <v>0.98520084566596189</v>
      </c>
      <c r="W3" s="10" t="s">
        <v>1372</v>
      </c>
      <c r="X3" s="10"/>
      <c r="Y3" s="10"/>
      <c r="Z3" s="10"/>
      <c r="AA3" s="10"/>
      <c r="AB3" s="10"/>
      <c r="AF3" s="3">
        <v>45798.458333333336</v>
      </c>
      <c r="AG3" s="6">
        <v>65</v>
      </c>
      <c r="AH3" s="6">
        <v>64.150000000000006</v>
      </c>
      <c r="AI3" s="6">
        <f>(1.0573*AG3) - (5.2883)</f>
        <v>63.436199999999992</v>
      </c>
      <c r="AJ3" s="6">
        <f>ABS(AH3-AG3)</f>
        <v>0.84999999999999432</v>
      </c>
      <c r="AK3" s="6">
        <f>(AJ3/AH3)*100</f>
        <v>1.3250194855806612</v>
      </c>
      <c r="AL3" s="8">
        <f>100%-AK3%</f>
        <v>0.98674980514419341</v>
      </c>
      <c r="AM3" s="10" t="s">
        <v>1372</v>
      </c>
      <c r="AN3" s="10"/>
      <c r="AO3" s="10"/>
      <c r="AP3" s="10"/>
      <c r="AQ3" s="10"/>
      <c r="AR3" s="10"/>
      <c r="AS3" s="9"/>
      <c r="AU3" s="3">
        <v>45798.458333333336</v>
      </c>
      <c r="AV3" s="6">
        <v>33.1</v>
      </c>
      <c r="AW3" s="6">
        <v>33.11</v>
      </c>
      <c r="AX3" s="6">
        <f>(1.0048*AV3)-(0.2781)</f>
        <v>32.980779999999996</v>
      </c>
      <c r="AY3" s="6">
        <f>ABS(AW3-AV3)</f>
        <v>9.9999999999980105E-3</v>
      </c>
      <c r="AZ3" s="6">
        <f>(AY3/AW3)*100</f>
        <v>3.0202355783745125E-2</v>
      </c>
      <c r="BA3" s="15">
        <f>100%-AZ3%</f>
        <v>0.99969797644216252</v>
      </c>
      <c r="BB3" s="10" t="s">
        <v>1372</v>
      </c>
      <c r="BC3" s="10"/>
      <c r="BD3" s="10"/>
      <c r="BE3" s="10"/>
      <c r="BF3" s="10"/>
      <c r="BG3" s="10"/>
      <c r="BH3" s="9"/>
      <c r="BJ3" s="3">
        <v>45798.458333333336</v>
      </c>
      <c r="BK3" s="6">
        <v>64.5</v>
      </c>
      <c r="BL3" s="6">
        <v>64.150000000000006</v>
      </c>
      <c r="BM3" s="6">
        <f>(1.2644*BK3)-(18.932)</f>
        <v>62.621799999999993</v>
      </c>
      <c r="BN3" s="6">
        <f>ABS(BL3-BK3)</f>
        <v>0.34999999999999432</v>
      </c>
      <c r="BO3" s="6">
        <f>(BN3/BL3)*100</f>
        <v>0.54559625876850237</v>
      </c>
      <c r="BP3" s="8">
        <f>100%-BO3%</f>
        <v>0.99454403741231501</v>
      </c>
      <c r="BQ3" s="10" t="s">
        <v>1372</v>
      </c>
      <c r="BR3" s="10"/>
      <c r="BS3" s="10"/>
      <c r="BT3" s="10"/>
      <c r="BU3" s="10"/>
      <c r="BV3" s="10"/>
      <c r="BW3" s="9"/>
    </row>
    <row r="4" spans="1:75" x14ac:dyDescent="0.35">
      <c r="A4" s="3">
        <v>45798.459027777775</v>
      </c>
      <c r="B4" s="2" t="s">
        <v>672</v>
      </c>
      <c r="C4" s="2" t="s">
        <v>712</v>
      </c>
      <c r="E4" s="2">
        <v>2025</v>
      </c>
      <c r="F4" s="2">
        <v>5</v>
      </c>
      <c r="G4" s="2">
        <v>21</v>
      </c>
      <c r="H4" s="2">
        <v>11</v>
      </c>
      <c r="I4" s="2">
        <v>1</v>
      </c>
      <c r="J4" s="2" t="s">
        <v>1099</v>
      </c>
      <c r="K4" s="2" t="s">
        <v>640</v>
      </c>
      <c r="L4" s="2" t="s">
        <v>658</v>
      </c>
      <c r="M4" s="2" t="s">
        <v>596</v>
      </c>
      <c r="P4" s="3">
        <v>45798.459027777775</v>
      </c>
      <c r="Q4" s="6">
        <v>33.6</v>
      </c>
      <c r="R4" s="6">
        <v>33.11</v>
      </c>
      <c r="S4" s="6">
        <f t="shared" ref="S4:S67" si="0">(1.0095*Q4)-(0.814)</f>
        <v>33.105200000000004</v>
      </c>
      <c r="T4" s="6">
        <f t="shared" ref="T4:T67" si="1">ABS(R4-Q4)</f>
        <v>0.49000000000000199</v>
      </c>
      <c r="U4" s="6">
        <f t="shared" ref="U4:U67" si="2">(T4/R4)*100</f>
        <v>1.4799154334038116</v>
      </c>
      <c r="V4" s="8">
        <f t="shared" ref="V4:V67" si="3">100% -U4 %</f>
        <v>0.98520084566596189</v>
      </c>
      <c r="W4" s="10" t="s">
        <v>1373</v>
      </c>
      <c r="X4" s="10"/>
      <c r="Y4" s="10"/>
      <c r="Z4" s="10"/>
      <c r="AA4" s="10"/>
      <c r="AB4" s="10"/>
      <c r="AF4" s="3">
        <v>45798.459027777775</v>
      </c>
      <c r="AG4" s="6">
        <v>64.7</v>
      </c>
      <c r="AH4" s="6">
        <v>63.75</v>
      </c>
      <c r="AI4" s="6">
        <f t="shared" ref="AI4:AI67" si="4">(1.0573*AG4) - (5.2883)</f>
        <v>63.119009999999996</v>
      </c>
      <c r="AJ4" s="6">
        <f t="shared" ref="AJ4:AJ67" si="5">ABS(AH4-AG4)</f>
        <v>0.95000000000000284</v>
      </c>
      <c r="AK4" s="6">
        <f t="shared" ref="AK4:AK67" si="6">(AJ4/AH4)*100</f>
        <v>1.490196078431377</v>
      </c>
      <c r="AL4" s="8">
        <f t="shared" ref="AL4:AL67" si="7">100%-AK4%</f>
        <v>0.98509803921568628</v>
      </c>
      <c r="AM4" s="10" t="s">
        <v>1373</v>
      </c>
      <c r="AN4" s="10"/>
      <c r="AO4" s="10"/>
      <c r="AP4" s="10"/>
      <c r="AQ4" s="10"/>
      <c r="AR4" s="10"/>
      <c r="AS4" s="9"/>
      <c r="AU4" s="3">
        <v>45798.459027777775</v>
      </c>
      <c r="AV4" s="6">
        <v>33.1</v>
      </c>
      <c r="AW4" s="6">
        <v>33.11</v>
      </c>
      <c r="AX4" s="6">
        <f t="shared" ref="AX4:AX67" si="8">(1.0048*AV4)-(0.2781)</f>
        <v>32.980779999999996</v>
      </c>
      <c r="AY4" s="6">
        <f t="shared" ref="AY4:AY67" si="9">ABS(AW4-AV4)</f>
        <v>9.9999999999980105E-3</v>
      </c>
      <c r="AZ4" s="6">
        <f t="shared" ref="AZ4:AZ67" si="10">(AY4/AW4)*100</f>
        <v>3.0202355783745125E-2</v>
      </c>
      <c r="BA4" s="15">
        <f t="shared" ref="BA4:BA67" si="11">100%-AZ4%</f>
        <v>0.99969797644216252</v>
      </c>
      <c r="BB4" s="10" t="s">
        <v>1373</v>
      </c>
      <c r="BC4" s="10"/>
      <c r="BD4" s="10"/>
      <c r="BE4" s="10"/>
      <c r="BF4" s="10"/>
      <c r="BG4" s="10"/>
      <c r="BH4" s="9"/>
      <c r="BJ4" s="3">
        <v>45798.459027777775</v>
      </c>
      <c r="BK4" s="6">
        <v>64.8</v>
      </c>
      <c r="BL4" s="6">
        <v>63.75</v>
      </c>
      <c r="BM4" s="6">
        <f t="shared" ref="BM4:BM67" si="12">(1.2644*BK4)-(18.932)</f>
        <v>63.001119999999986</v>
      </c>
      <c r="BN4" s="6">
        <f t="shared" ref="BN4:BN67" si="13">ABS(BL4-BK4)</f>
        <v>1.0499999999999972</v>
      </c>
      <c r="BO4" s="6">
        <f t="shared" ref="BO4:BO67" si="14">(BN4/BL4)*100</f>
        <v>1.6470588235294075</v>
      </c>
      <c r="BP4" s="8">
        <f t="shared" ref="BP4:BP67" si="15">100%-BO4%</f>
        <v>0.98352941176470587</v>
      </c>
      <c r="BQ4" s="10" t="s">
        <v>1373</v>
      </c>
      <c r="BR4" s="10"/>
      <c r="BS4" s="10"/>
      <c r="BT4" s="10"/>
      <c r="BU4" s="10"/>
      <c r="BV4" s="10"/>
      <c r="BW4" s="9"/>
    </row>
    <row r="5" spans="1:75" x14ac:dyDescent="0.35">
      <c r="A5" s="3">
        <v>45798.459722222222</v>
      </c>
      <c r="B5" s="2" t="s">
        <v>658</v>
      </c>
      <c r="C5" s="2" t="s">
        <v>666</v>
      </c>
      <c r="E5" s="2">
        <v>2025</v>
      </c>
      <c r="F5" s="2">
        <v>5</v>
      </c>
      <c r="G5" s="2">
        <v>21</v>
      </c>
      <c r="H5" s="2">
        <v>11</v>
      </c>
      <c r="I5" s="2">
        <v>2</v>
      </c>
      <c r="J5" s="2" t="s">
        <v>1083</v>
      </c>
      <c r="K5" s="2" t="s">
        <v>627</v>
      </c>
      <c r="L5" s="2" t="s">
        <v>630</v>
      </c>
      <c r="M5" s="2" t="s">
        <v>671</v>
      </c>
      <c r="P5" s="3">
        <v>45798.459722222222</v>
      </c>
      <c r="Q5" s="6">
        <v>33.5</v>
      </c>
      <c r="R5" s="6">
        <v>33.1</v>
      </c>
      <c r="S5" s="6">
        <f t="shared" si="0"/>
        <v>33.004249999999999</v>
      </c>
      <c r="T5" s="6">
        <f t="shared" si="1"/>
        <v>0.39999999999999858</v>
      </c>
      <c r="U5" s="6">
        <f t="shared" si="2"/>
        <v>1.2084592145015063</v>
      </c>
      <c r="V5" s="8">
        <f t="shared" si="3"/>
        <v>0.98791540785498488</v>
      </c>
      <c r="W5" s="10" t="s">
        <v>1374</v>
      </c>
      <c r="X5" s="10"/>
      <c r="Y5" s="10"/>
      <c r="Z5" s="10"/>
      <c r="AA5" s="10"/>
      <c r="AB5" s="10"/>
      <c r="AF5" s="3">
        <v>45798.459722222222</v>
      </c>
      <c r="AG5" s="6">
        <v>66.3</v>
      </c>
      <c r="AH5" s="6">
        <v>64.75</v>
      </c>
      <c r="AI5" s="6">
        <f t="shared" si="4"/>
        <v>64.810689999999994</v>
      </c>
      <c r="AJ5" s="6">
        <f t="shared" si="5"/>
        <v>1.5499999999999972</v>
      </c>
      <c r="AK5" s="6">
        <f t="shared" si="6"/>
        <v>2.3938223938223895</v>
      </c>
      <c r="AL5" s="8">
        <f t="shared" si="7"/>
        <v>0.97606177606177613</v>
      </c>
      <c r="AM5" s="10" t="s">
        <v>1374</v>
      </c>
      <c r="AN5" s="10"/>
      <c r="AO5" s="10"/>
      <c r="AP5" s="10"/>
      <c r="AQ5" s="10"/>
      <c r="AR5" s="10"/>
      <c r="AS5" s="9"/>
      <c r="AU5" s="3">
        <v>45798.459722222222</v>
      </c>
      <c r="AV5" s="6">
        <v>33</v>
      </c>
      <c r="AW5" s="6">
        <v>33.1</v>
      </c>
      <c r="AX5" s="6">
        <f t="shared" si="8"/>
        <v>32.880299999999998</v>
      </c>
      <c r="AY5" s="6">
        <f t="shared" si="9"/>
        <v>0.10000000000000142</v>
      </c>
      <c r="AZ5" s="6">
        <f t="shared" si="10"/>
        <v>0.30211480362538196</v>
      </c>
      <c r="BA5" s="15">
        <f t="shared" si="11"/>
        <v>0.99697885196374614</v>
      </c>
      <c r="BB5" s="10" t="s">
        <v>1374</v>
      </c>
      <c r="BC5" s="10"/>
      <c r="BD5" s="10"/>
      <c r="BE5" s="10"/>
      <c r="BF5" s="10"/>
      <c r="BG5" s="10"/>
      <c r="BH5" s="9"/>
      <c r="BJ5" s="3">
        <v>45798.459722222222</v>
      </c>
      <c r="BK5" s="6">
        <v>64.900000000000006</v>
      </c>
      <c r="BL5" s="6">
        <v>64.75</v>
      </c>
      <c r="BM5" s="6">
        <f t="shared" si="12"/>
        <v>63.127560000000003</v>
      </c>
      <c r="BN5" s="6">
        <f t="shared" si="13"/>
        <v>0.15000000000000568</v>
      </c>
      <c r="BO5" s="6">
        <f t="shared" si="14"/>
        <v>0.23166023166024044</v>
      </c>
      <c r="BP5" s="8">
        <f t="shared" si="15"/>
        <v>0.99768339768339764</v>
      </c>
      <c r="BQ5" s="10" t="s">
        <v>1374</v>
      </c>
      <c r="BR5" s="10"/>
      <c r="BS5" s="10"/>
      <c r="BT5" s="10"/>
      <c r="BU5" s="10"/>
      <c r="BV5" s="10"/>
      <c r="BW5" s="9"/>
    </row>
    <row r="6" spans="1:75" x14ac:dyDescent="0.35">
      <c r="A6" s="3">
        <v>45798.460416666669</v>
      </c>
      <c r="B6" s="2" t="s">
        <v>672</v>
      </c>
      <c r="C6" s="2" t="s">
        <v>1022</v>
      </c>
      <c r="E6" s="2">
        <v>2025</v>
      </c>
      <c r="F6" s="2">
        <v>5</v>
      </c>
      <c r="G6" s="2">
        <v>21</v>
      </c>
      <c r="H6" s="2">
        <v>11</v>
      </c>
      <c r="I6" s="2">
        <v>3</v>
      </c>
      <c r="J6" s="2" t="s">
        <v>1099</v>
      </c>
      <c r="K6" s="2" t="s">
        <v>654</v>
      </c>
      <c r="L6" s="2" t="s">
        <v>658</v>
      </c>
      <c r="M6" s="2" t="s">
        <v>644</v>
      </c>
      <c r="P6" s="3">
        <v>45798.460416666669</v>
      </c>
      <c r="Q6" s="6">
        <v>33.6</v>
      </c>
      <c r="R6" s="6">
        <v>33.11</v>
      </c>
      <c r="S6" s="6">
        <f t="shared" si="0"/>
        <v>33.105200000000004</v>
      </c>
      <c r="T6" s="6">
        <f t="shared" si="1"/>
        <v>0.49000000000000199</v>
      </c>
      <c r="U6" s="6">
        <f t="shared" si="2"/>
        <v>1.4799154334038116</v>
      </c>
      <c r="V6" s="8">
        <f t="shared" si="3"/>
        <v>0.98520084566596189</v>
      </c>
      <c r="AF6" s="3">
        <v>45798.460416666669</v>
      </c>
      <c r="AG6" s="6">
        <v>65.3</v>
      </c>
      <c r="AH6" s="6">
        <v>63.95</v>
      </c>
      <c r="AI6" s="6">
        <f t="shared" si="4"/>
        <v>63.753389999999989</v>
      </c>
      <c r="AJ6" s="6">
        <f t="shared" si="5"/>
        <v>1.3499999999999943</v>
      </c>
      <c r="AK6" s="6">
        <f t="shared" si="6"/>
        <v>2.1110242376856827</v>
      </c>
      <c r="AL6" s="8">
        <f t="shared" si="7"/>
        <v>0.97888975762314312</v>
      </c>
      <c r="AU6" s="3">
        <v>45798.460416666669</v>
      </c>
      <c r="AV6" s="6">
        <v>33.1</v>
      </c>
      <c r="AW6" s="6">
        <v>33.11</v>
      </c>
      <c r="AX6" s="6">
        <f t="shared" si="8"/>
        <v>32.980779999999996</v>
      </c>
      <c r="AY6" s="6">
        <f t="shared" si="9"/>
        <v>9.9999999999980105E-3</v>
      </c>
      <c r="AZ6" s="6">
        <f t="shared" si="10"/>
        <v>3.0202355783745125E-2</v>
      </c>
      <c r="BA6" s="15">
        <f t="shared" si="11"/>
        <v>0.99969797644216252</v>
      </c>
      <c r="BJ6" s="3">
        <v>45798.460416666669</v>
      </c>
      <c r="BK6" s="6">
        <v>65.099999999999994</v>
      </c>
      <c r="BL6" s="6">
        <v>63.95</v>
      </c>
      <c r="BM6" s="6">
        <f>(1.2644*BK6)-(18.932)</f>
        <v>63.380439999999993</v>
      </c>
      <c r="BN6" s="6">
        <f t="shared" si="13"/>
        <v>1.1499999999999915</v>
      </c>
      <c r="BO6" s="6">
        <f t="shared" si="14"/>
        <v>1.798279906176687</v>
      </c>
      <c r="BP6" s="8">
        <f t="shared" si="15"/>
        <v>0.98201720093823308</v>
      </c>
    </row>
    <row r="7" spans="1:75" x14ac:dyDescent="0.35">
      <c r="A7" s="3">
        <v>45798.461111111108</v>
      </c>
      <c r="B7" s="2" t="s">
        <v>672</v>
      </c>
      <c r="C7" s="2" t="s">
        <v>1024</v>
      </c>
      <c r="E7" s="2">
        <v>2025</v>
      </c>
      <c r="F7" s="2">
        <v>5</v>
      </c>
      <c r="G7" s="2">
        <v>21</v>
      </c>
      <c r="H7" s="2">
        <v>11</v>
      </c>
      <c r="I7" s="2">
        <v>4</v>
      </c>
      <c r="J7" s="2" t="s">
        <v>1099</v>
      </c>
      <c r="K7" s="2" t="s">
        <v>669</v>
      </c>
      <c r="L7" s="2" t="s">
        <v>658</v>
      </c>
      <c r="M7" s="2" t="s">
        <v>644</v>
      </c>
      <c r="P7" s="3">
        <v>45798.461111111108</v>
      </c>
      <c r="Q7" s="6">
        <v>33.6</v>
      </c>
      <c r="R7" s="6">
        <v>33.11</v>
      </c>
      <c r="S7" s="6">
        <f t="shared" si="0"/>
        <v>33.105200000000004</v>
      </c>
      <c r="T7" s="6">
        <f t="shared" si="1"/>
        <v>0.49000000000000199</v>
      </c>
      <c r="U7" s="6">
        <f t="shared" si="2"/>
        <v>1.4799154334038116</v>
      </c>
      <c r="V7" s="8">
        <f t="shared" si="3"/>
        <v>0.98520084566596189</v>
      </c>
      <c r="W7" s="20" t="s">
        <v>1383</v>
      </c>
      <c r="X7" s="20"/>
      <c r="Y7" s="20"/>
      <c r="AF7" s="3">
        <v>45798.461111111108</v>
      </c>
      <c r="AG7" s="6">
        <v>64.5</v>
      </c>
      <c r="AH7" s="6">
        <v>64.05</v>
      </c>
      <c r="AI7" s="6">
        <f t="shared" si="4"/>
        <v>62.907549999999993</v>
      </c>
      <c r="AJ7" s="6">
        <f t="shared" si="5"/>
        <v>0.45000000000000284</v>
      </c>
      <c r="AK7" s="6">
        <f t="shared" si="6"/>
        <v>0.70257611241218254</v>
      </c>
      <c r="AL7" s="8">
        <f t="shared" si="7"/>
        <v>0.99297423887587821</v>
      </c>
      <c r="AM7" s="19" t="s">
        <v>1382</v>
      </c>
      <c r="AN7" s="20"/>
      <c r="AO7" s="20"/>
      <c r="AU7" s="3">
        <v>45798.461111111108</v>
      </c>
      <c r="AV7" s="6">
        <v>33.1</v>
      </c>
      <c r="AW7" s="6">
        <v>33.11</v>
      </c>
      <c r="AX7" s="6">
        <f t="shared" si="8"/>
        <v>32.980779999999996</v>
      </c>
      <c r="AY7" s="6">
        <f t="shared" si="9"/>
        <v>9.9999999999980105E-3</v>
      </c>
      <c r="AZ7" s="6">
        <f t="shared" si="10"/>
        <v>3.0202355783745125E-2</v>
      </c>
      <c r="BA7" s="15">
        <f t="shared" si="11"/>
        <v>0.99969797644216252</v>
      </c>
      <c r="BB7" s="19" t="s">
        <v>1394</v>
      </c>
      <c r="BC7" s="20"/>
      <c r="BD7" s="20"/>
      <c r="BJ7" s="3">
        <v>45798.461111111108</v>
      </c>
      <c r="BK7" s="6">
        <v>65.099999999999994</v>
      </c>
      <c r="BL7" s="6">
        <v>64.05</v>
      </c>
      <c r="BM7" s="6">
        <f t="shared" si="12"/>
        <v>63.380439999999993</v>
      </c>
      <c r="BN7" s="6">
        <f t="shared" si="13"/>
        <v>1.0499999999999972</v>
      </c>
      <c r="BO7" s="6">
        <f t="shared" si="14"/>
        <v>1.6393442622950776</v>
      </c>
      <c r="BP7" s="8">
        <f t="shared" si="15"/>
        <v>0.98360655737704927</v>
      </c>
      <c r="BQ7" s="19" t="s">
        <v>1393</v>
      </c>
      <c r="BR7" s="20"/>
      <c r="BS7" s="20"/>
    </row>
    <row r="8" spans="1:75" x14ac:dyDescent="0.35">
      <c r="A8" s="3">
        <v>45798.461805555555</v>
      </c>
      <c r="B8" s="2" t="s">
        <v>678</v>
      </c>
      <c r="C8" s="2" t="s">
        <v>1026</v>
      </c>
      <c r="E8" s="2">
        <v>2025</v>
      </c>
      <c r="F8" s="2">
        <v>5</v>
      </c>
      <c r="G8" s="2">
        <v>21</v>
      </c>
      <c r="H8" s="2">
        <v>11</v>
      </c>
      <c r="I8" s="2">
        <v>5</v>
      </c>
      <c r="J8" s="2" t="s">
        <v>1099</v>
      </c>
      <c r="K8" s="2" t="s">
        <v>1002</v>
      </c>
      <c r="L8" s="2" t="s">
        <v>1031</v>
      </c>
      <c r="M8" s="2" t="s">
        <v>644</v>
      </c>
      <c r="P8" s="3">
        <v>45798.461805555555</v>
      </c>
      <c r="Q8" s="6">
        <v>33.6</v>
      </c>
      <c r="R8" s="6">
        <v>33.159999999999997</v>
      </c>
      <c r="S8" s="6">
        <f t="shared" si="0"/>
        <v>33.105200000000004</v>
      </c>
      <c r="T8" s="6">
        <f t="shared" si="1"/>
        <v>0.44000000000000483</v>
      </c>
      <c r="U8" s="6">
        <f t="shared" si="2"/>
        <v>1.3268998793727529</v>
      </c>
      <c r="V8" s="8">
        <f t="shared" si="3"/>
        <v>0.98673100120627244</v>
      </c>
      <c r="W8" s="22" t="s">
        <v>1375</v>
      </c>
      <c r="X8" s="22"/>
      <c r="Y8" s="11">
        <f>AVERAGE(V3:V2842)</f>
        <v>0.98084477437624129</v>
      </c>
      <c r="AF8" s="3">
        <v>45798.461805555555</v>
      </c>
      <c r="AG8" s="6">
        <v>63.9</v>
      </c>
      <c r="AH8" s="6">
        <v>62.85</v>
      </c>
      <c r="AI8" s="6">
        <f t="shared" si="4"/>
        <v>62.273169999999986</v>
      </c>
      <c r="AJ8" s="6">
        <f t="shared" si="5"/>
        <v>1.0499999999999972</v>
      </c>
      <c r="AK8" s="6">
        <f t="shared" si="6"/>
        <v>1.6706443914081099</v>
      </c>
      <c r="AL8" s="8">
        <f t="shared" si="7"/>
        <v>0.98329355608591895</v>
      </c>
      <c r="AM8" s="21" t="s">
        <v>1375</v>
      </c>
      <c r="AN8" s="22"/>
      <c r="AO8" s="11">
        <f>AVERAGE(AL3:AL2842)</f>
        <v>0.98993962012404568</v>
      </c>
      <c r="AU8" s="3">
        <v>45798.461805555555</v>
      </c>
      <c r="AV8" s="6">
        <v>33.200000000000003</v>
      </c>
      <c r="AW8" s="6">
        <v>33.159999999999997</v>
      </c>
      <c r="AX8" s="6">
        <f t="shared" si="8"/>
        <v>33.08126</v>
      </c>
      <c r="AY8" s="6">
        <f t="shared" si="9"/>
        <v>4.0000000000006253E-2</v>
      </c>
      <c r="AZ8" s="6">
        <f t="shared" si="10"/>
        <v>0.1206272617611769</v>
      </c>
      <c r="BA8" s="15">
        <f t="shared" si="11"/>
        <v>0.99879372738238825</v>
      </c>
      <c r="BB8" s="21" t="s">
        <v>1375</v>
      </c>
      <c r="BC8" s="22"/>
      <c r="BD8" s="11">
        <f>AVERAGE(BA3:BA2842)</f>
        <v>0.99396623246956628</v>
      </c>
      <c r="BJ8" s="3">
        <v>45798.461805555555</v>
      </c>
      <c r="BK8" s="6">
        <v>65.099999999999994</v>
      </c>
      <c r="BL8" s="6">
        <v>62.85</v>
      </c>
      <c r="BM8" s="6">
        <f t="shared" si="12"/>
        <v>63.380439999999993</v>
      </c>
      <c r="BN8" s="6">
        <f t="shared" si="13"/>
        <v>2.2499999999999929</v>
      </c>
      <c r="BO8" s="6">
        <f t="shared" si="14"/>
        <v>3.5799522673030908</v>
      </c>
      <c r="BP8" s="8">
        <f t="shared" si="15"/>
        <v>0.96420047732696912</v>
      </c>
      <c r="BQ8" s="21" t="s">
        <v>1375</v>
      </c>
      <c r="BR8" s="22"/>
      <c r="BS8" s="11">
        <f>AVERAGE(BP3:BP2842)</f>
        <v>0.9642785760980217</v>
      </c>
    </row>
    <row r="9" spans="1:75" x14ac:dyDescent="0.35">
      <c r="A9" s="3">
        <v>45798.462500000001</v>
      </c>
      <c r="B9" s="2" t="s">
        <v>1027</v>
      </c>
      <c r="C9" s="2" t="s">
        <v>1028</v>
      </c>
      <c r="E9" s="2">
        <v>2025</v>
      </c>
      <c r="F9" s="2">
        <v>5</v>
      </c>
      <c r="G9" s="2">
        <v>21</v>
      </c>
      <c r="H9" s="2">
        <v>11</v>
      </c>
      <c r="I9" s="2">
        <v>6</v>
      </c>
      <c r="J9" s="2" t="s">
        <v>1099</v>
      </c>
      <c r="K9" s="2" t="s">
        <v>1032</v>
      </c>
      <c r="L9" s="2" t="s">
        <v>1031</v>
      </c>
      <c r="M9" s="2" t="s">
        <v>596</v>
      </c>
      <c r="P9" s="3">
        <v>45798.462500000001</v>
      </c>
      <c r="Q9" s="6">
        <v>33.6</v>
      </c>
      <c r="R9" s="6">
        <v>33.19</v>
      </c>
      <c r="S9" s="6">
        <f t="shared" si="0"/>
        <v>33.105200000000004</v>
      </c>
      <c r="T9" s="6">
        <f t="shared" si="1"/>
        <v>0.41000000000000369</v>
      </c>
      <c r="U9" s="6">
        <f t="shared" si="2"/>
        <v>1.2353118409159498</v>
      </c>
      <c r="V9" s="8">
        <f t="shared" si="3"/>
        <v>0.98764688159084046</v>
      </c>
      <c r="W9" s="22" t="s">
        <v>1376</v>
      </c>
      <c r="X9" s="22"/>
      <c r="Y9" s="12">
        <f>AVERAGE(U3:U2842)</f>
        <v>1.9155225623754983</v>
      </c>
      <c r="AF9" s="3">
        <v>45798.462500000001</v>
      </c>
      <c r="AG9" s="6">
        <v>63.4</v>
      </c>
      <c r="AH9" s="6">
        <v>62.55</v>
      </c>
      <c r="AI9" s="6">
        <f t="shared" si="4"/>
        <v>61.744519999999987</v>
      </c>
      <c r="AJ9" s="6">
        <f t="shared" si="5"/>
        <v>0.85000000000000142</v>
      </c>
      <c r="AK9" s="6">
        <f t="shared" si="6"/>
        <v>1.358912869704239</v>
      </c>
      <c r="AL9" s="8">
        <f t="shared" si="7"/>
        <v>0.98641087130295757</v>
      </c>
      <c r="AM9" s="21" t="s">
        <v>1376</v>
      </c>
      <c r="AN9" s="22"/>
      <c r="AO9" s="12">
        <f>AVERAGE(AK3:AK2842)</f>
        <v>1.0060379875959764</v>
      </c>
      <c r="AU9" s="3">
        <v>45798.462500000001</v>
      </c>
      <c r="AV9" s="6">
        <v>33.200000000000003</v>
      </c>
      <c r="AW9" s="6">
        <v>33.19</v>
      </c>
      <c r="AX9" s="6">
        <f t="shared" si="8"/>
        <v>33.08126</v>
      </c>
      <c r="AY9" s="6">
        <f t="shared" si="9"/>
        <v>1.0000000000005116E-2</v>
      </c>
      <c r="AZ9" s="6">
        <f t="shared" si="10"/>
        <v>3.0129557095526113E-2</v>
      </c>
      <c r="BA9" s="15">
        <f t="shared" si="11"/>
        <v>0.99969870442904474</v>
      </c>
      <c r="BB9" s="21" t="s">
        <v>1376</v>
      </c>
      <c r="BC9" s="22"/>
      <c r="BD9" s="12">
        <f>AVERAGE(AZ3:AZ2842)</f>
        <v>0.60337675304373961</v>
      </c>
      <c r="BJ9" s="3">
        <v>45798.462500000001</v>
      </c>
      <c r="BK9" s="6">
        <v>64.8</v>
      </c>
      <c r="BL9" s="6">
        <v>62.55</v>
      </c>
      <c r="BM9" s="6">
        <f t="shared" si="12"/>
        <v>63.001119999999986</v>
      </c>
      <c r="BN9" s="6">
        <f t="shared" si="13"/>
        <v>2.25</v>
      </c>
      <c r="BO9" s="6">
        <f t="shared" si="14"/>
        <v>3.5971223021582732</v>
      </c>
      <c r="BP9" s="8">
        <f t="shared" si="15"/>
        <v>0.96402877697841727</v>
      </c>
      <c r="BQ9" s="21" t="s">
        <v>1376</v>
      </c>
      <c r="BR9" s="22"/>
      <c r="BS9" s="12">
        <f>AVERAGE(BO3:BO2842)</f>
        <v>3.5721423901976936</v>
      </c>
    </row>
    <row r="10" spans="1:75" x14ac:dyDescent="0.35">
      <c r="A10" s="3">
        <v>45798.463194444441</v>
      </c>
      <c r="B10" s="2" t="s">
        <v>1029</v>
      </c>
      <c r="C10" s="2" t="s">
        <v>1030</v>
      </c>
      <c r="E10" s="2">
        <v>2025</v>
      </c>
      <c r="F10" s="2">
        <v>5</v>
      </c>
      <c r="G10" s="2">
        <v>21</v>
      </c>
      <c r="H10" s="2">
        <v>11</v>
      </c>
      <c r="I10" s="2">
        <v>7</v>
      </c>
      <c r="J10" s="2" t="s">
        <v>1099</v>
      </c>
      <c r="K10" s="2" t="s">
        <v>1017</v>
      </c>
      <c r="L10" s="2" t="s">
        <v>1031</v>
      </c>
      <c r="M10" s="2" t="s">
        <v>705</v>
      </c>
      <c r="P10" s="3">
        <v>45798.463194444441</v>
      </c>
      <c r="Q10" s="6">
        <v>33.6</v>
      </c>
      <c r="R10" s="6">
        <v>33.21</v>
      </c>
      <c r="S10" s="6">
        <f t="shared" si="0"/>
        <v>33.105200000000004</v>
      </c>
      <c r="T10" s="6">
        <f t="shared" si="1"/>
        <v>0.39000000000000057</v>
      </c>
      <c r="U10" s="6">
        <f t="shared" si="2"/>
        <v>1.1743450767841028</v>
      </c>
      <c r="V10" s="8">
        <f t="shared" si="3"/>
        <v>0.988256549232159</v>
      </c>
      <c r="W10" s="22" t="s">
        <v>1377</v>
      </c>
      <c r="X10" s="22"/>
      <c r="Y10" s="12">
        <f>AVERAGE(T3:T2842)</f>
        <v>0.5385985915492949</v>
      </c>
      <c r="AF10" s="3">
        <v>45798.463194444441</v>
      </c>
      <c r="AG10" s="6">
        <v>63</v>
      </c>
      <c r="AH10" s="6">
        <v>62.4</v>
      </c>
      <c r="AI10" s="6">
        <f t="shared" si="4"/>
        <v>61.321599999999997</v>
      </c>
      <c r="AJ10" s="6">
        <f t="shared" si="5"/>
        <v>0.60000000000000142</v>
      </c>
      <c r="AK10" s="6">
        <f t="shared" si="6"/>
        <v>0.9615384615384639</v>
      </c>
      <c r="AL10" s="8">
        <f t="shared" si="7"/>
        <v>0.99038461538461531</v>
      </c>
      <c r="AM10" s="21" t="s">
        <v>1377</v>
      </c>
      <c r="AN10" s="22"/>
      <c r="AO10" s="12">
        <f>AVERAGE(AJ3:AJ2842)</f>
        <v>0.78713028169013954</v>
      </c>
      <c r="AU10" s="3">
        <v>45798.463194444441</v>
      </c>
      <c r="AV10" s="6">
        <v>33.200000000000003</v>
      </c>
      <c r="AW10" s="6">
        <v>33.21</v>
      </c>
      <c r="AX10" s="6">
        <f t="shared" si="8"/>
        <v>33.08126</v>
      </c>
      <c r="AY10" s="6">
        <f t="shared" si="9"/>
        <v>9.9999999999980105E-3</v>
      </c>
      <c r="AZ10" s="6">
        <f t="shared" si="10"/>
        <v>3.0111412225227376E-2</v>
      </c>
      <c r="BA10" s="15">
        <f t="shared" si="11"/>
        <v>0.99969888587774769</v>
      </c>
      <c r="BB10" s="21" t="s">
        <v>1377</v>
      </c>
      <c r="BC10" s="22"/>
      <c r="BD10" s="12">
        <f>AVERAGE(AY3:AY2842)</f>
        <v>0.16908450704225295</v>
      </c>
      <c r="BJ10" s="3">
        <v>45798.463194444441</v>
      </c>
      <c r="BK10" s="6">
        <v>64.599999999999994</v>
      </c>
      <c r="BL10" s="6">
        <v>62.4</v>
      </c>
      <c r="BM10" s="6">
        <f t="shared" si="12"/>
        <v>62.748239999999996</v>
      </c>
      <c r="BN10" s="6">
        <f t="shared" si="13"/>
        <v>2.1999999999999957</v>
      </c>
      <c r="BO10" s="6">
        <f t="shared" si="14"/>
        <v>3.5256410256410184</v>
      </c>
      <c r="BP10" s="8">
        <f t="shared" si="15"/>
        <v>0.96474358974358987</v>
      </c>
      <c r="BQ10" s="21" t="s">
        <v>1377</v>
      </c>
      <c r="BR10" s="22"/>
      <c r="BS10" s="12">
        <f>AVERAGE(BN3:BN2842)</f>
        <v>3.1457570422535177</v>
      </c>
    </row>
    <row r="11" spans="1:75" x14ac:dyDescent="0.35">
      <c r="A11" s="3">
        <v>45798.463888888888</v>
      </c>
      <c r="B11" s="2" t="s">
        <v>1031</v>
      </c>
      <c r="C11" s="2" t="s">
        <v>1032</v>
      </c>
      <c r="E11" s="2">
        <v>2025</v>
      </c>
      <c r="F11" s="2">
        <v>5</v>
      </c>
      <c r="G11" s="2">
        <v>21</v>
      </c>
      <c r="H11" s="2">
        <v>11</v>
      </c>
      <c r="I11" s="2">
        <v>8</v>
      </c>
      <c r="J11" s="2" t="s">
        <v>1099</v>
      </c>
      <c r="K11" s="2" t="s">
        <v>644</v>
      </c>
      <c r="L11" s="2" t="s">
        <v>1059</v>
      </c>
      <c r="M11" s="2" t="s">
        <v>705</v>
      </c>
      <c r="P11" s="3">
        <v>45798.463888888888</v>
      </c>
      <c r="Q11" s="6">
        <v>33.6</v>
      </c>
      <c r="R11" s="6">
        <v>33.200000000000003</v>
      </c>
      <c r="S11" s="6">
        <f t="shared" si="0"/>
        <v>33.105200000000004</v>
      </c>
      <c r="T11" s="6">
        <f t="shared" si="1"/>
        <v>0.39999999999999858</v>
      </c>
      <c r="U11" s="6">
        <f t="shared" si="2"/>
        <v>1.2048192771084292</v>
      </c>
      <c r="V11" s="8">
        <f t="shared" si="3"/>
        <v>0.98795180722891573</v>
      </c>
      <c r="AF11" s="3">
        <v>45798.463888888888</v>
      </c>
      <c r="AG11" s="6">
        <v>65.099999999999994</v>
      </c>
      <c r="AH11" s="6">
        <v>63.4</v>
      </c>
      <c r="AI11" s="6">
        <f t="shared" si="4"/>
        <v>63.541929999999986</v>
      </c>
      <c r="AJ11" s="6">
        <f t="shared" si="5"/>
        <v>1.6999999999999957</v>
      </c>
      <c r="AK11" s="6">
        <f t="shared" si="6"/>
        <v>2.6813880126182901</v>
      </c>
      <c r="AL11" s="8">
        <f t="shared" si="7"/>
        <v>0.97318611987381709</v>
      </c>
      <c r="AU11" s="3">
        <v>45798.463888888888</v>
      </c>
      <c r="AV11" s="6">
        <v>33.299999999999997</v>
      </c>
      <c r="AW11" s="6">
        <v>33.200000000000003</v>
      </c>
      <c r="AX11" s="6">
        <f t="shared" si="8"/>
        <v>33.181739999999991</v>
      </c>
      <c r="AY11" s="6">
        <f t="shared" si="9"/>
        <v>9.9999999999994316E-2</v>
      </c>
      <c r="AZ11" s="6">
        <f t="shared" si="10"/>
        <v>0.30120481927709125</v>
      </c>
      <c r="BA11" s="15">
        <f t="shared" si="11"/>
        <v>0.9969879518072291</v>
      </c>
      <c r="BJ11" s="3">
        <v>45798.463888888888</v>
      </c>
      <c r="BK11" s="6">
        <v>64.599999999999994</v>
      </c>
      <c r="BL11" s="6">
        <v>63.4</v>
      </c>
      <c r="BM11" s="6">
        <f t="shared" si="12"/>
        <v>62.748239999999996</v>
      </c>
      <c r="BN11" s="6">
        <f t="shared" si="13"/>
        <v>1.1999999999999957</v>
      </c>
      <c r="BO11" s="6">
        <f t="shared" si="14"/>
        <v>1.8927444794952615</v>
      </c>
      <c r="BP11" s="8">
        <f t="shared" si="15"/>
        <v>0.98107255520504744</v>
      </c>
    </row>
    <row r="12" spans="1:75" x14ac:dyDescent="0.35">
      <c r="A12" s="3">
        <v>45798.464583333334</v>
      </c>
      <c r="B12" s="2" t="s">
        <v>1033</v>
      </c>
      <c r="C12" s="2" t="s">
        <v>1034</v>
      </c>
      <c r="E12" s="2">
        <v>2025</v>
      </c>
      <c r="F12" s="2">
        <v>5</v>
      </c>
      <c r="G12" s="2">
        <v>21</v>
      </c>
      <c r="H12" s="2">
        <v>11</v>
      </c>
      <c r="I12" s="2">
        <v>9</v>
      </c>
      <c r="J12" s="2" t="s">
        <v>1332</v>
      </c>
      <c r="K12" s="2" t="s">
        <v>669</v>
      </c>
      <c r="L12" s="2" t="s">
        <v>1059</v>
      </c>
      <c r="M12" s="2" t="s">
        <v>669</v>
      </c>
      <c r="P12" s="3">
        <v>45798.464583333334</v>
      </c>
      <c r="Q12" s="6">
        <v>33.700000000000003</v>
      </c>
      <c r="R12" s="6">
        <v>33.22</v>
      </c>
      <c r="S12" s="6">
        <f t="shared" si="0"/>
        <v>33.206150000000008</v>
      </c>
      <c r="T12" s="6">
        <f t="shared" si="1"/>
        <v>0.48000000000000398</v>
      </c>
      <c r="U12" s="6">
        <f t="shared" si="2"/>
        <v>1.4449127031908608</v>
      </c>
      <c r="V12" s="8">
        <f t="shared" si="3"/>
        <v>0.98555087296809141</v>
      </c>
      <c r="AF12" s="3">
        <v>45798.464583333334</v>
      </c>
      <c r="AG12" s="6">
        <v>64.5</v>
      </c>
      <c r="AH12" s="6">
        <v>62.95</v>
      </c>
      <c r="AI12" s="6">
        <f t="shared" si="4"/>
        <v>62.907549999999993</v>
      </c>
      <c r="AJ12" s="6">
        <f t="shared" si="5"/>
        <v>1.5499999999999972</v>
      </c>
      <c r="AK12" s="6">
        <f t="shared" si="6"/>
        <v>2.4622716441620289</v>
      </c>
      <c r="AL12" s="8">
        <f t="shared" si="7"/>
        <v>0.97537728355837972</v>
      </c>
      <c r="AU12" s="3">
        <v>45798.464583333334</v>
      </c>
      <c r="AV12" s="6">
        <v>33.299999999999997</v>
      </c>
      <c r="AW12" s="6">
        <v>33.22</v>
      </c>
      <c r="AX12" s="6">
        <f t="shared" si="8"/>
        <v>33.181739999999991</v>
      </c>
      <c r="AY12" s="6">
        <f t="shared" si="9"/>
        <v>7.9999999999998295E-2</v>
      </c>
      <c r="AZ12" s="6">
        <f t="shared" si="10"/>
        <v>0.24081878386513636</v>
      </c>
      <c r="BA12" s="15">
        <f t="shared" si="11"/>
        <v>0.99759181216134862</v>
      </c>
      <c r="BJ12" s="3">
        <v>45798.464583333334</v>
      </c>
      <c r="BK12" s="6">
        <v>64.5</v>
      </c>
      <c r="BL12" s="6">
        <v>62.95</v>
      </c>
      <c r="BM12" s="6">
        <f t="shared" si="12"/>
        <v>62.621799999999993</v>
      </c>
      <c r="BN12" s="6">
        <f t="shared" si="13"/>
        <v>1.5499999999999972</v>
      </c>
      <c r="BO12" s="6">
        <f t="shared" si="14"/>
        <v>2.4622716441620289</v>
      </c>
      <c r="BP12" s="8">
        <f t="shared" si="15"/>
        <v>0.97537728355837972</v>
      </c>
    </row>
    <row r="13" spans="1:75" x14ac:dyDescent="0.35">
      <c r="A13" s="3">
        <v>45798.465277777781</v>
      </c>
      <c r="B13" s="2" t="s">
        <v>1035</v>
      </c>
      <c r="C13" s="2" t="s">
        <v>1036</v>
      </c>
      <c r="E13" s="2">
        <v>2025</v>
      </c>
      <c r="F13" s="2">
        <v>5</v>
      </c>
      <c r="G13" s="2">
        <v>21</v>
      </c>
      <c r="H13" s="2">
        <v>11</v>
      </c>
      <c r="I13" s="2">
        <v>10</v>
      </c>
      <c r="J13" s="2" t="s">
        <v>1332</v>
      </c>
      <c r="K13" s="2" t="s">
        <v>637</v>
      </c>
      <c r="L13" s="2" t="s">
        <v>1059</v>
      </c>
      <c r="M13" s="2" t="s">
        <v>669</v>
      </c>
      <c r="P13" s="3">
        <v>45798.465277777781</v>
      </c>
      <c r="Q13" s="6">
        <v>33.700000000000003</v>
      </c>
      <c r="R13" s="6">
        <v>33.26</v>
      </c>
      <c r="S13" s="6">
        <f t="shared" si="0"/>
        <v>33.206150000000008</v>
      </c>
      <c r="T13" s="6">
        <f t="shared" si="1"/>
        <v>0.44000000000000483</v>
      </c>
      <c r="U13" s="6">
        <f t="shared" si="2"/>
        <v>1.3229104028863645</v>
      </c>
      <c r="V13" s="8">
        <f t="shared" si="3"/>
        <v>0.98677089597113632</v>
      </c>
      <c r="AF13" s="3">
        <v>45798.465277777781</v>
      </c>
      <c r="AG13" s="6">
        <v>65.8</v>
      </c>
      <c r="AH13" s="6">
        <v>63.8</v>
      </c>
      <c r="AI13" s="6">
        <f t="shared" si="4"/>
        <v>64.282039999999995</v>
      </c>
      <c r="AJ13" s="6">
        <f t="shared" si="5"/>
        <v>2</v>
      </c>
      <c r="AK13" s="6">
        <f t="shared" si="6"/>
        <v>3.1347962382445145</v>
      </c>
      <c r="AL13" s="8">
        <f t="shared" si="7"/>
        <v>0.96865203761755481</v>
      </c>
      <c r="AU13" s="3">
        <v>45798.465277777781</v>
      </c>
      <c r="AV13" s="6">
        <v>33.299999999999997</v>
      </c>
      <c r="AW13" s="6">
        <v>33.26</v>
      </c>
      <c r="AX13" s="6">
        <f t="shared" si="8"/>
        <v>33.181739999999991</v>
      </c>
      <c r="AY13" s="6">
        <f t="shared" si="9"/>
        <v>3.9999999999999147E-2</v>
      </c>
      <c r="AZ13" s="6">
        <f t="shared" si="10"/>
        <v>0.12026458208057472</v>
      </c>
      <c r="BA13" s="15">
        <f t="shared" si="11"/>
        <v>0.99879735417919424</v>
      </c>
      <c r="BJ13" s="3">
        <v>45798.465277777781</v>
      </c>
      <c r="BK13" s="6">
        <v>64.5</v>
      </c>
      <c r="BL13" s="6">
        <v>63.8</v>
      </c>
      <c r="BM13" s="6">
        <f t="shared" si="12"/>
        <v>62.621799999999993</v>
      </c>
      <c r="BN13" s="6">
        <f t="shared" si="13"/>
        <v>0.70000000000000284</v>
      </c>
      <c r="BO13" s="6">
        <f t="shared" si="14"/>
        <v>1.0971786833855846</v>
      </c>
      <c r="BP13" s="8">
        <f>100%-BO13%</f>
        <v>0.9890282131661442</v>
      </c>
    </row>
    <row r="14" spans="1:75" x14ac:dyDescent="0.35">
      <c r="A14" s="3">
        <v>45798.46597222222</v>
      </c>
      <c r="B14" s="2" t="s">
        <v>1037</v>
      </c>
      <c r="C14" s="2" t="s">
        <v>1013</v>
      </c>
      <c r="E14" s="2">
        <v>2025</v>
      </c>
      <c r="F14" s="2">
        <v>5</v>
      </c>
      <c r="G14" s="2">
        <v>21</v>
      </c>
      <c r="H14" s="2">
        <v>11</v>
      </c>
      <c r="I14" s="2">
        <v>11</v>
      </c>
      <c r="J14" s="2" t="s">
        <v>1332</v>
      </c>
      <c r="K14" s="2" t="s">
        <v>638</v>
      </c>
      <c r="L14" s="2" t="s">
        <v>1059</v>
      </c>
      <c r="M14" s="2" t="s">
        <v>705</v>
      </c>
      <c r="P14" s="3">
        <v>45798.46597222222</v>
      </c>
      <c r="Q14" s="6">
        <v>33.700000000000003</v>
      </c>
      <c r="R14" s="6">
        <v>33.25</v>
      </c>
      <c r="S14" s="6">
        <f t="shared" si="0"/>
        <v>33.206150000000008</v>
      </c>
      <c r="T14" s="6">
        <f t="shared" si="1"/>
        <v>0.45000000000000284</v>
      </c>
      <c r="U14" s="6">
        <f t="shared" si="2"/>
        <v>1.3533834586466251</v>
      </c>
      <c r="V14" s="8">
        <f t="shared" si="3"/>
        <v>0.98646616541353371</v>
      </c>
      <c r="AF14" s="3">
        <v>45798.46597222222</v>
      </c>
      <c r="AG14" s="6">
        <v>65.2</v>
      </c>
      <c r="AH14" s="6">
        <v>63.35</v>
      </c>
      <c r="AI14" s="6">
        <f t="shared" si="4"/>
        <v>63.647659999999995</v>
      </c>
      <c r="AJ14" s="6">
        <f t="shared" si="5"/>
        <v>1.8500000000000014</v>
      </c>
      <c r="AK14" s="6">
        <f t="shared" si="6"/>
        <v>2.920284135753751</v>
      </c>
      <c r="AL14" s="8">
        <f t="shared" si="7"/>
        <v>0.97079715864246252</v>
      </c>
      <c r="AU14" s="3">
        <v>45798.46597222222</v>
      </c>
      <c r="AV14" s="6">
        <v>33.299999999999997</v>
      </c>
      <c r="AW14" s="6">
        <v>33.25</v>
      </c>
      <c r="AX14" s="6">
        <f t="shared" si="8"/>
        <v>33.181739999999991</v>
      </c>
      <c r="AY14" s="6">
        <f t="shared" si="9"/>
        <v>4.9999999999997158E-2</v>
      </c>
      <c r="AZ14" s="6">
        <f t="shared" si="10"/>
        <v>0.1503759398496155</v>
      </c>
      <c r="BA14" s="15">
        <f t="shared" si="11"/>
        <v>0.99849624060150388</v>
      </c>
      <c r="BJ14" s="3">
        <v>45798.46597222222</v>
      </c>
      <c r="BK14" s="6">
        <v>64.599999999999994</v>
      </c>
      <c r="BL14" s="6">
        <v>63.35</v>
      </c>
      <c r="BM14" s="6">
        <f t="shared" si="12"/>
        <v>62.748239999999996</v>
      </c>
      <c r="BN14" s="6">
        <f t="shared" si="13"/>
        <v>1.2499999999999929</v>
      </c>
      <c r="BO14" s="6">
        <f t="shared" si="14"/>
        <v>1.9731649565903595</v>
      </c>
      <c r="BP14" s="8">
        <f t="shared" si="15"/>
        <v>0.98026835043409644</v>
      </c>
    </row>
    <row r="15" spans="1:75" x14ac:dyDescent="0.35">
      <c r="A15" s="3">
        <v>45798.466666666667</v>
      </c>
      <c r="B15" s="2" t="s">
        <v>1038</v>
      </c>
      <c r="C15" s="2" t="s">
        <v>1039</v>
      </c>
      <c r="E15" s="2">
        <v>2025</v>
      </c>
      <c r="F15" s="2">
        <v>5</v>
      </c>
      <c r="G15" s="2">
        <v>21</v>
      </c>
      <c r="H15" s="2">
        <v>11</v>
      </c>
      <c r="I15" s="2">
        <v>12</v>
      </c>
      <c r="J15" s="2" t="s">
        <v>1332</v>
      </c>
      <c r="K15" s="2" t="s">
        <v>1047</v>
      </c>
      <c r="L15" s="2" t="s">
        <v>1031</v>
      </c>
      <c r="M15" s="2" t="s">
        <v>669</v>
      </c>
      <c r="P15" s="3">
        <v>45798.466666666667</v>
      </c>
      <c r="Q15" s="6">
        <v>33.700000000000003</v>
      </c>
      <c r="R15" s="6">
        <v>33.24</v>
      </c>
      <c r="S15" s="6">
        <f t="shared" si="0"/>
        <v>33.206150000000008</v>
      </c>
      <c r="T15" s="6">
        <f t="shared" si="1"/>
        <v>0.46000000000000085</v>
      </c>
      <c r="U15" s="6">
        <f t="shared" si="2"/>
        <v>1.3838748495788231</v>
      </c>
      <c r="V15" s="8">
        <f t="shared" si="3"/>
        <v>0.98616125150421174</v>
      </c>
      <c r="AF15" s="3">
        <v>45798.466666666667</v>
      </c>
      <c r="AG15" s="6">
        <v>63.6</v>
      </c>
      <c r="AH15" s="6">
        <v>62.2</v>
      </c>
      <c r="AI15" s="6">
        <f t="shared" si="4"/>
        <v>61.95597999999999</v>
      </c>
      <c r="AJ15" s="6">
        <f t="shared" si="5"/>
        <v>1.3999999999999986</v>
      </c>
      <c r="AK15" s="6">
        <f t="shared" si="6"/>
        <v>2.2508038585208978</v>
      </c>
      <c r="AL15" s="8">
        <f t="shared" si="7"/>
        <v>0.977491961414791</v>
      </c>
      <c r="AU15" s="3">
        <v>45798.466666666667</v>
      </c>
      <c r="AV15" s="6">
        <v>33.200000000000003</v>
      </c>
      <c r="AW15" s="6">
        <v>33.24</v>
      </c>
      <c r="AX15" s="6">
        <f t="shared" si="8"/>
        <v>33.08126</v>
      </c>
      <c r="AY15" s="6">
        <f t="shared" si="9"/>
        <v>3.9999999999999147E-2</v>
      </c>
      <c r="AZ15" s="6">
        <f t="shared" si="10"/>
        <v>0.12033694344163401</v>
      </c>
      <c r="BA15" s="15">
        <f t="shared" si="11"/>
        <v>0.99879663056558365</v>
      </c>
      <c r="BJ15" s="3">
        <v>45798.466666666667</v>
      </c>
      <c r="BK15" s="6">
        <v>64.5</v>
      </c>
      <c r="BL15" s="6">
        <v>62.2</v>
      </c>
      <c r="BM15" s="6">
        <f t="shared" si="12"/>
        <v>62.621799999999993</v>
      </c>
      <c r="BN15" s="6">
        <f t="shared" si="13"/>
        <v>2.2999999999999972</v>
      </c>
      <c r="BO15" s="6">
        <f t="shared" si="14"/>
        <v>3.6977491961414741</v>
      </c>
      <c r="BP15" s="8">
        <f t="shared" si="15"/>
        <v>0.96302250803858525</v>
      </c>
    </row>
    <row r="16" spans="1:75" x14ac:dyDescent="0.35">
      <c r="A16" s="3">
        <v>45798.467361111114</v>
      </c>
      <c r="B16" s="2" t="s">
        <v>1031</v>
      </c>
      <c r="C16" s="2" t="s">
        <v>1007</v>
      </c>
      <c r="E16" s="2">
        <v>2025</v>
      </c>
      <c r="F16" s="2">
        <v>5</v>
      </c>
      <c r="G16" s="2">
        <v>21</v>
      </c>
      <c r="H16" s="2">
        <v>11</v>
      </c>
      <c r="I16" s="2">
        <v>13</v>
      </c>
      <c r="J16" s="2" t="s">
        <v>1332</v>
      </c>
      <c r="K16" s="2" t="s">
        <v>657</v>
      </c>
      <c r="L16" s="2" t="s">
        <v>1031</v>
      </c>
      <c r="M16" s="2" t="s">
        <v>632</v>
      </c>
      <c r="P16" s="3">
        <v>45798.467361111114</v>
      </c>
      <c r="Q16" s="6">
        <v>33.700000000000003</v>
      </c>
      <c r="R16" s="6">
        <v>33.200000000000003</v>
      </c>
      <c r="S16" s="6">
        <f t="shared" si="0"/>
        <v>33.206150000000008</v>
      </c>
      <c r="T16" s="6">
        <f t="shared" si="1"/>
        <v>0.5</v>
      </c>
      <c r="U16" s="6">
        <f t="shared" si="2"/>
        <v>1.506024096385542</v>
      </c>
      <c r="V16" s="8">
        <f t="shared" si="3"/>
        <v>0.98493975903614461</v>
      </c>
      <c r="AF16" s="3">
        <v>45798.467361111114</v>
      </c>
      <c r="AG16" s="6">
        <v>64.2</v>
      </c>
      <c r="AH16" s="6">
        <v>62.35</v>
      </c>
      <c r="AI16" s="6">
        <f t="shared" si="4"/>
        <v>62.590359999999997</v>
      </c>
      <c r="AJ16" s="6">
        <f t="shared" si="5"/>
        <v>1.8500000000000014</v>
      </c>
      <c r="AK16" s="6">
        <f t="shared" si="6"/>
        <v>2.9671210906174839</v>
      </c>
      <c r="AL16" s="8">
        <f t="shared" si="7"/>
        <v>0.97032878909382514</v>
      </c>
      <c r="AU16" s="3">
        <v>45798.467361111114</v>
      </c>
      <c r="AV16" s="6">
        <v>33.200000000000003</v>
      </c>
      <c r="AW16" s="6">
        <v>33.200000000000003</v>
      </c>
      <c r="AX16" s="6">
        <f t="shared" si="8"/>
        <v>33.08126</v>
      </c>
      <c r="AY16" s="6">
        <f t="shared" si="9"/>
        <v>0</v>
      </c>
      <c r="AZ16" s="6">
        <f t="shared" si="10"/>
        <v>0</v>
      </c>
      <c r="BA16" s="15">
        <f t="shared" si="11"/>
        <v>1</v>
      </c>
      <c r="BJ16" s="3">
        <v>45798.467361111114</v>
      </c>
      <c r="BK16" s="6">
        <v>64.3</v>
      </c>
      <c r="BL16" s="6">
        <v>62.35</v>
      </c>
      <c r="BM16" s="6">
        <f t="shared" si="12"/>
        <v>62.368919999999989</v>
      </c>
      <c r="BN16" s="6">
        <f t="shared" si="13"/>
        <v>1.9499999999999957</v>
      </c>
      <c r="BO16" s="6">
        <f t="shared" si="14"/>
        <v>3.1275060144346361</v>
      </c>
      <c r="BP16" s="8">
        <f t="shared" si="15"/>
        <v>0.96872493985565367</v>
      </c>
    </row>
    <row r="17" spans="1:68" x14ac:dyDescent="0.35">
      <c r="A17" s="3">
        <v>45798.468055555553</v>
      </c>
      <c r="B17" s="2" t="s">
        <v>1027</v>
      </c>
      <c r="C17" s="2" t="s">
        <v>1040</v>
      </c>
      <c r="E17" s="2">
        <v>2025</v>
      </c>
      <c r="F17" s="2">
        <v>5</v>
      </c>
      <c r="G17" s="2">
        <v>21</v>
      </c>
      <c r="H17" s="2">
        <v>11</v>
      </c>
      <c r="I17" s="2">
        <v>14</v>
      </c>
      <c r="J17" s="2" t="s">
        <v>1332</v>
      </c>
      <c r="K17" s="2" t="s">
        <v>1017</v>
      </c>
      <c r="L17" s="2" t="s">
        <v>1031</v>
      </c>
      <c r="M17" s="2" t="s">
        <v>657</v>
      </c>
      <c r="P17" s="3">
        <v>45798.468055555553</v>
      </c>
      <c r="Q17" s="6">
        <v>33.700000000000003</v>
      </c>
      <c r="R17" s="6">
        <v>33.19</v>
      </c>
      <c r="S17" s="6">
        <f t="shared" si="0"/>
        <v>33.206150000000008</v>
      </c>
      <c r="T17" s="6">
        <f t="shared" si="1"/>
        <v>0.51000000000000512</v>
      </c>
      <c r="U17" s="6">
        <f t="shared" si="2"/>
        <v>1.5366074118710609</v>
      </c>
      <c r="V17" s="8">
        <f t="shared" si="3"/>
        <v>0.9846339258812894</v>
      </c>
      <c r="AF17" s="3">
        <v>45798.468055555553</v>
      </c>
      <c r="AG17" s="6">
        <v>63</v>
      </c>
      <c r="AH17" s="6">
        <v>62.15</v>
      </c>
      <c r="AI17" s="6">
        <f t="shared" si="4"/>
        <v>61.321599999999997</v>
      </c>
      <c r="AJ17" s="6">
        <f t="shared" si="5"/>
        <v>0.85000000000000142</v>
      </c>
      <c r="AK17" s="6">
        <f t="shared" si="6"/>
        <v>1.3676588897827859</v>
      </c>
      <c r="AL17" s="8">
        <f t="shared" si="7"/>
        <v>0.98632341110217214</v>
      </c>
      <c r="AU17" s="3">
        <v>45798.468055555553</v>
      </c>
      <c r="AV17" s="6">
        <v>33.200000000000003</v>
      </c>
      <c r="AW17" s="6">
        <v>33.19</v>
      </c>
      <c r="AX17" s="6">
        <f t="shared" si="8"/>
        <v>33.08126</v>
      </c>
      <c r="AY17" s="6">
        <f t="shared" si="9"/>
        <v>1.0000000000005116E-2</v>
      </c>
      <c r="AZ17" s="6">
        <f t="shared" si="10"/>
        <v>3.0129557095526113E-2</v>
      </c>
      <c r="BA17" s="15">
        <f t="shared" si="11"/>
        <v>0.99969870442904474</v>
      </c>
      <c r="BJ17" s="3">
        <v>45798.468055555553</v>
      </c>
      <c r="BK17" s="6">
        <v>64.2</v>
      </c>
      <c r="BL17" s="6">
        <v>62.15</v>
      </c>
      <c r="BM17" s="6">
        <f t="shared" si="12"/>
        <v>62.24248</v>
      </c>
      <c r="BN17" s="6">
        <f t="shared" si="13"/>
        <v>2.0500000000000043</v>
      </c>
      <c r="BO17" s="6">
        <f t="shared" si="14"/>
        <v>3.2984714400643678</v>
      </c>
      <c r="BP17" s="8">
        <f t="shared" si="15"/>
        <v>0.96701528559935634</v>
      </c>
    </row>
    <row r="18" spans="1:68" x14ac:dyDescent="0.35">
      <c r="A18" s="3">
        <v>45798.46875</v>
      </c>
      <c r="B18" s="2" t="s">
        <v>1031</v>
      </c>
      <c r="C18" s="2" t="s">
        <v>1030</v>
      </c>
      <c r="E18" s="2">
        <v>2025</v>
      </c>
      <c r="F18" s="2">
        <v>5</v>
      </c>
      <c r="G18" s="2">
        <v>21</v>
      </c>
      <c r="H18" s="2">
        <v>11</v>
      </c>
      <c r="I18" s="2">
        <v>15</v>
      </c>
      <c r="J18" s="2" t="s">
        <v>1099</v>
      </c>
      <c r="K18" s="2" t="s">
        <v>1000</v>
      </c>
      <c r="L18" s="2" t="s">
        <v>1031</v>
      </c>
      <c r="M18" s="2" t="s">
        <v>1333</v>
      </c>
      <c r="P18" s="3">
        <v>45798.46875</v>
      </c>
      <c r="Q18" s="6">
        <v>33.6</v>
      </c>
      <c r="R18" s="6">
        <v>33.200000000000003</v>
      </c>
      <c r="S18" s="6">
        <f t="shared" si="0"/>
        <v>33.105200000000004</v>
      </c>
      <c r="T18" s="6">
        <f t="shared" si="1"/>
        <v>0.39999999999999858</v>
      </c>
      <c r="U18" s="6">
        <f t="shared" si="2"/>
        <v>1.2048192771084292</v>
      </c>
      <c r="V18" s="8">
        <f t="shared" si="3"/>
        <v>0.98795180722891573</v>
      </c>
      <c r="AF18" s="3">
        <v>45798.46875</v>
      </c>
      <c r="AG18" s="6">
        <v>63.5</v>
      </c>
      <c r="AH18" s="6">
        <v>62.4</v>
      </c>
      <c r="AI18" s="6">
        <f t="shared" si="4"/>
        <v>61.850249999999996</v>
      </c>
      <c r="AJ18" s="6">
        <f t="shared" si="5"/>
        <v>1.1000000000000014</v>
      </c>
      <c r="AK18" s="6">
        <f t="shared" si="6"/>
        <v>1.7628205128205152</v>
      </c>
      <c r="AL18" s="8">
        <f t="shared" si="7"/>
        <v>0.98237179487179482</v>
      </c>
      <c r="AU18" s="3">
        <v>45798.46875</v>
      </c>
      <c r="AV18" s="6">
        <v>33.200000000000003</v>
      </c>
      <c r="AW18" s="6">
        <v>33.200000000000003</v>
      </c>
      <c r="AX18" s="6">
        <f t="shared" si="8"/>
        <v>33.08126</v>
      </c>
      <c r="AY18" s="6">
        <f t="shared" si="9"/>
        <v>0</v>
      </c>
      <c r="AZ18" s="6">
        <f t="shared" si="10"/>
        <v>0</v>
      </c>
      <c r="BA18" s="15">
        <f t="shared" si="11"/>
        <v>1</v>
      </c>
      <c r="BJ18" s="3">
        <v>45798.46875</v>
      </c>
      <c r="BK18" s="6">
        <v>64.099999999999994</v>
      </c>
      <c r="BL18" s="6">
        <v>62.4</v>
      </c>
      <c r="BM18" s="6">
        <f t="shared" si="12"/>
        <v>62.116039999999984</v>
      </c>
      <c r="BN18" s="6">
        <f t="shared" si="13"/>
        <v>1.6999999999999957</v>
      </c>
      <c r="BO18" s="6">
        <f t="shared" si="14"/>
        <v>2.7243589743589673</v>
      </c>
      <c r="BP18" s="8">
        <f t="shared" si="15"/>
        <v>0.97275641025641035</v>
      </c>
    </row>
    <row r="19" spans="1:68" x14ac:dyDescent="0.35">
      <c r="A19" s="3">
        <v>45798.469444444447</v>
      </c>
      <c r="B19" s="2" t="s">
        <v>1031</v>
      </c>
      <c r="C19" s="2" t="s">
        <v>1041</v>
      </c>
      <c r="E19" s="2">
        <v>2025</v>
      </c>
      <c r="F19" s="2">
        <v>5</v>
      </c>
      <c r="G19" s="2">
        <v>21</v>
      </c>
      <c r="H19" s="2">
        <v>11</v>
      </c>
      <c r="I19" s="2">
        <v>16</v>
      </c>
      <c r="J19" s="2" t="s">
        <v>1099</v>
      </c>
      <c r="K19" s="2" t="s">
        <v>1333</v>
      </c>
      <c r="L19" s="2" t="s">
        <v>1031</v>
      </c>
      <c r="M19" s="2" t="s">
        <v>1333</v>
      </c>
      <c r="P19" s="3">
        <v>45798.469444444447</v>
      </c>
      <c r="Q19" s="6">
        <v>33.6</v>
      </c>
      <c r="R19" s="6">
        <v>33.200000000000003</v>
      </c>
      <c r="S19" s="6">
        <f t="shared" si="0"/>
        <v>33.105200000000004</v>
      </c>
      <c r="T19" s="6">
        <f t="shared" si="1"/>
        <v>0.39999999999999858</v>
      </c>
      <c r="U19" s="6">
        <f t="shared" si="2"/>
        <v>1.2048192771084292</v>
      </c>
      <c r="V19" s="8">
        <f t="shared" si="3"/>
        <v>0.98795180722891573</v>
      </c>
      <c r="AF19" s="3">
        <v>45798.469444444447</v>
      </c>
      <c r="AG19" s="6">
        <v>64.099999999999994</v>
      </c>
      <c r="AH19" s="6">
        <v>62.8</v>
      </c>
      <c r="AI19" s="6">
        <f t="shared" si="4"/>
        <v>62.484629999999989</v>
      </c>
      <c r="AJ19" s="6">
        <f t="shared" si="5"/>
        <v>1.2999999999999972</v>
      </c>
      <c r="AK19" s="6">
        <f t="shared" si="6"/>
        <v>2.0700636942675117</v>
      </c>
      <c r="AL19" s="8">
        <f t="shared" si="7"/>
        <v>0.9792993630573249</v>
      </c>
      <c r="AU19" s="3">
        <v>45798.469444444447</v>
      </c>
      <c r="AV19" s="6">
        <v>33.200000000000003</v>
      </c>
      <c r="AW19" s="6">
        <v>33.200000000000003</v>
      </c>
      <c r="AX19" s="6">
        <f t="shared" si="8"/>
        <v>33.08126</v>
      </c>
      <c r="AY19" s="6">
        <f t="shared" si="9"/>
        <v>0</v>
      </c>
      <c r="AZ19" s="6">
        <f t="shared" si="10"/>
        <v>0</v>
      </c>
      <c r="BA19" s="15">
        <f t="shared" si="11"/>
        <v>1</v>
      </c>
      <c r="BJ19" s="3">
        <v>45798.469444444447</v>
      </c>
      <c r="BK19" s="6">
        <v>64.099999999999994</v>
      </c>
      <c r="BL19" s="6">
        <v>62.8</v>
      </c>
      <c r="BM19" s="6">
        <f t="shared" si="12"/>
        <v>62.116039999999984</v>
      </c>
      <c r="BN19" s="6">
        <f t="shared" si="13"/>
        <v>1.2999999999999972</v>
      </c>
      <c r="BO19" s="6">
        <f t="shared" si="14"/>
        <v>2.0700636942675117</v>
      </c>
      <c r="BP19" s="8">
        <f t="shared" si="15"/>
        <v>0.9792993630573249</v>
      </c>
    </row>
    <row r="20" spans="1:68" x14ac:dyDescent="0.35">
      <c r="A20" s="3">
        <v>45798.470138888886</v>
      </c>
      <c r="B20" s="2" t="s">
        <v>648</v>
      </c>
      <c r="C20" s="2" t="s">
        <v>1042</v>
      </c>
      <c r="E20" s="2">
        <v>2025</v>
      </c>
      <c r="F20" s="2">
        <v>5</v>
      </c>
      <c r="G20" s="2">
        <v>21</v>
      </c>
      <c r="H20" s="2">
        <v>11</v>
      </c>
      <c r="I20" s="2">
        <v>17</v>
      </c>
      <c r="J20" s="2" t="s">
        <v>1099</v>
      </c>
      <c r="K20" s="2" t="s">
        <v>1333</v>
      </c>
      <c r="L20" s="2" t="s">
        <v>1031</v>
      </c>
      <c r="M20" s="2" t="s">
        <v>1333</v>
      </c>
      <c r="P20" s="3">
        <v>45798.470138888886</v>
      </c>
      <c r="Q20" s="6">
        <v>33.6</v>
      </c>
      <c r="R20" s="6">
        <v>33.17</v>
      </c>
      <c r="S20" s="6">
        <f t="shared" si="0"/>
        <v>33.105200000000004</v>
      </c>
      <c r="T20" s="6">
        <f t="shared" si="1"/>
        <v>0.42999999999999972</v>
      </c>
      <c r="U20" s="6">
        <f t="shared" si="2"/>
        <v>1.2963521254145303</v>
      </c>
      <c r="V20" s="8">
        <f t="shared" si="3"/>
        <v>0.98703647874585465</v>
      </c>
      <c r="AF20" s="3">
        <v>45798.470138888886</v>
      </c>
      <c r="AG20" s="6">
        <v>64.099999999999994</v>
      </c>
      <c r="AH20" s="6">
        <v>62</v>
      </c>
      <c r="AI20" s="6">
        <f t="shared" si="4"/>
        <v>62.484629999999989</v>
      </c>
      <c r="AJ20" s="6">
        <f t="shared" si="5"/>
        <v>2.0999999999999943</v>
      </c>
      <c r="AK20" s="6">
        <f t="shared" si="6"/>
        <v>3.3870967741935392</v>
      </c>
      <c r="AL20" s="8">
        <f t="shared" si="7"/>
        <v>0.96612903225806457</v>
      </c>
      <c r="AU20" s="3">
        <v>45798.470138888886</v>
      </c>
      <c r="AV20" s="6">
        <v>33.200000000000003</v>
      </c>
      <c r="AW20" s="6">
        <v>33.17</v>
      </c>
      <c r="AX20" s="6">
        <f t="shared" si="8"/>
        <v>33.08126</v>
      </c>
      <c r="AY20" s="6">
        <f t="shared" si="9"/>
        <v>3.0000000000001137E-2</v>
      </c>
      <c r="AZ20" s="6">
        <f t="shared" si="10"/>
        <v>9.0443171540552106E-2</v>
      </c>
      <c r="BA20" s="15">
        <f t="shared" si="11"/>
        <v>0.99909556828459445</v>
      </c>
      <c r="BJ20" s="3">
        <v>45798.470138888886</v>
      </c>
      <c r="BK20" s="6">
        <v>64.099999999999994</v>
      </c>
      <c r="BL20" s="6">
        <v>62</v>
      </c>
      <c r="BM20" s="6">
        <f t="shared" si="12"/>
        <v>62.116039999999984</v>
      </c>
      <c r="BN20" s="6">
        <f t="shared" si="13"/>
        <v>2.0999999999999943</v>
      </c>
      <c r="BO20" s="6">
        <f t="shared" si="14"/>
        <v>3.3870967741935392</v>
      </c>
      <c r="BP20" s="8">
        <f t="shared" si="15"/>
        <v>0.96612903225806457</v>
      </c>
    </row>
    <row r="21" spans="1:68" x14ac:dyDescent="0.35">
      <c r="A21" s="3">
        <v>45798.470833333333</v>
      </c>
      <c r="B21" s="2" t="s">
        <v>651</v>
      </c>
      <c r="C21" s="2" t="s">
        <v>1043</v>
      </c>
      <c r="E21" s="2">
        <v>2025</v>
      </c>
      <c r="F21" s="2">
        <v>5</v>
      </c>
      <c r="G21" s="2">
        <v>21</v>
      </c>
      <c r="H21" s="2">
        <v>11</v>
      </c>
      <c r="I21" s="2">
        <v>18</v>
      </c>
      <c r="J21" s="2" t="s">
        <v>1099</v>
      </c>
      <c r="K21" s="2" t="s">
        <v>1032</v>
      </c>
      <c r="L21" s="2" t="s">
        <v>1031</v>
      </c>
      <c r="M21" s="2" t="s">
        <v>1002</v>
      </c>
      <c r="P21" s="3">
        <v>45798.470833333333</v>
      </c>
      <c r="Q21" s="6">
        <v>33.6</v>
      </c>
      <c r="R21" s="6">
        <v>33.090000000000003</v>
      </c>
      <c r="S21" s="6">
        <f t="shared" si="0"/>
        <v>33.105200000000004</v>
      </c>
      <c r="T21" s="6">
        <f t="shared" si="1"/>
        <v>0.50999999999999801</v>
      </c>
      <c r="U21" s="6">
        <f t="shared" si="2"/>
        <v>1.5412511332728858</v>
      </c>
      <c r="V21" s="8">
        <f t="shared" si="3"/>
        <v>0.98458748866727119</v>
      </c>
      <c r="AF21" s="3">
        <v>45798.470833333333</v>
      </c>
      <c r="AG21" s="6">
        <v>63.4</v>
      </c>
      <c r="AH21" s="6">
        <v>63.1</v>
      </c>
      <c r="AI21" s="6">
        <f t="shared" si="4"/>
        <v>61.744519999999987</v>
      </c>
      <c r="AJ21" s="6">
        <f t="shared" si="5"/>
        <v>0.29999999999999716</v>
      </c>
      <c r="AK21" s="6">
        <f t="shared" si="6"/>
        <v>0.47543581616481323</v>
      </c>
      <c r="AL21" s="8">
        <f t="shared" si="7"/>
        <v>0.99524564183835185</v>
      </c>
      <c r="AU21" s="3">
        <v>45798.470833333333</v>
      </c>
      <c r="AV21" s="6">
        <v>33.200000000000003</v>
      </c>
      <c r="AW21" s="6">
        <v>33.090000000000003</v>
      </c>
      <c r="AX21" s="6">
        <f t="shared" si="8"/>
        <v>33.08126</v>
      </c>
      <c r="AY21" s="6">
        <f t="shared" si="9"/>
        <v>0.10999999999999943</v>
      </c>
      <c r="AZ21" s="6">
        <f t="shared" si="10"/>
        <v>0.33242671501964166</v>
      </c>
      <c r="BA21" s="15">
        <f t="shared" si="11"/>
        <v>0.9966757328498036</v>
      </c>
      <c r="BJ21" s="3">
        <v>45798.470833333333</v>
      </c>
      <c r="BK21" s="6">
        <v>63.9</v>
      </c>
      <c r="BL21" s="6">
        <v>63.1</v>
      </c>
      <c r="BM21" s="6">
        <f t="shared" si="12"/>
        <v>61.863159999999993</v>
      </c>
      <c r="BN21" s="6">
        <f t="shared" si="13"/>
        <v>0.79999999999999716</v>
      </c>
      <c r="BO21" s="6">
        <f t="shared" si="14"/>
        <v>1.2678288431061762</v>
      </c>
      <c r="BP21" s="8">
        <f t="shared" si="15"/>
        <v>0.98732171156893822</v>
      </c>
    </row>
    <row r="22" spans="1:68" x14ac:dyDescent="0.35">
      <c r="A22" s="3">
        <v>45798.47152777778</v>
      </c>
      <c r="B22" s="2" t="s">
        <v>652</v>
      </c>
      <c r="C22" s="2" t="s">
        <v>1044</v>
      </c>
      <c r="E22" s="2">
        <v>2025</v>
      </c>
      <c r="F22" s="2">
        <v>5</v>
      </c>
      <c r="G22" s="2">
        <v>21</v>
      </c>
      <c r="H22" s="2">
        <v>11</v>
      </c>
      <c r="I22" s="2">
        <v>19</v>
      </c>
      <c r="J22" s="2" t="s">
        <v>1083</v>
      </c>
      <c r="K22" s="2" t="s">
        <v>629</v>
      </c>
      <c r="L22" s="2" t="s">
        <v>1031</v>
      </c>
      <c r="M22" s="2" t="s">
        <v>1333</v>
      </c>
      <c r="P22" s="3">
        <v>45798.47152777778</v>
      </c>
      <c r="Q22" s="6">
        <v>33.5</v>
      </c>
      <c r="R22" s="6">
        <v>33.049999999999997</v>
      </c>
      <c r="S22" s="6">
        <f t="shared" si="0"/>
        <v>33.004249999999999</v>
      </c>
      <c r="T22" s="6">
        <f t="shared" si="1"/>
        <v>0.45000000000000284</v>
      </c>
      <c r="U22" s="6">
        <f t="shared" si="2"/>
        <v>1.361573373676257</v>
      </c>
      <c r="V22" s="8">
        <f t="shared" si="3"/>
        <v>0.98638426626323739</v>
      </c>
      <c r="AF22" s="3">
        <v>45798.47152777778</v>
      </c>
      <c r="AG22" s="6">
        <v>65.7</v>
      </c>
      <c r="AH22" s="6">
        <v>63.7</v>
      </c>
      <c r="AI22" s="6">
        <f t="shared" si="4"/>
        <v>64.176310000000001</v>
      </c>
      <c r="AJ22" s="6">
        <f t="shared" si="5"/>
        <v>2</v>
      </c>
      <c r="AK22" s="6">
        <f t="shared" si="6"/>
        <v>3.1397174254317108</v>
      </c>
      <c r="AL22" s="8">
        <f t="shared" si="7"/>
        <v>0.9686028257456829</v>
      </c>
      <c r="AU22" s="3">
        <v>45798.47152777778</v>
      </c>
      <c r="AV22" s="6">
        <v>33.200000000000003</v>
      </c>
      <c r="AW22" s="6">
        <v>33.049999999999997</v>
      </c>
      <c r="AX22" s="6">
        <f t="shared" si="8"/>
        <v>33.08126</v>
      </c>
      <c r="AY22" s="6">
        <f t="shared" si="9"/>
        <v>0.15000000000000568</v>
      </c>
      <c r="AZ22" s="6">
        <f t="shared" si="10"/>
        <v>0.45385779122543329</v>
      </c>
      <c r="BA22" s="15">
        <f t="shared" si="11"/>
        <v>0.99546142208774568</v>
      </c>
      <c r="BJ22" s="3">
        <v>45798.47152777778</v>
      </c>
      <c r="BK22" s="6">
        <v>64.099999999999994</v>
      </c>
      <c r="BL22" s="6">
        <v>63.7</v>
      </c>
      <c r="BM22" s="6">
        <f t="shared" si="12"/>
        <v>62.116039999999984</v>
      </c>
      <c r="BN22" s="6">
        <f t="shared" si="13"/>
        <v>0.39999999999999147</v>
      </c>
      <c r="BO22" s="6">
        <f t="shared" si="14"/>
        <v>0.6279434850863288</v>
      </c>
      <c r="BP22" s="8">
        <f t="shared" si="15"/>
        <v>0.99372056514913676</v>
      </c>
    </row>
    <row r="23" spans="1:68" x14ac:dyDescent="0.35">
      <c r="A23" s="3">
        <v>45798.472222222219</v>
      </c>
      <c r="B23" s="2" t="s">
        <v>639</v>
      </c>
      <c r="C23" s="2" t="s">
        <v>1013</v>
      </c>
      <c r="E23" s="2">
        <v>2025</v>
      </c>
      <c r="F23" s="2">
        <v>5</v>
      </c>
      <c r="G23" s="2">
        <v>21</v>
      </c>
      <c r="H23" s="2">
        <v>11</v>
      </c>
      <c r="I23" s="2">
        <v>20</v>
      </c>
      <c r="J23" s="2" t="s">
        <v>1083</v>
      </c>
      <c r="K23" s="2" t="s">
        <v>671</v>
      </c>
      <c r="L23" s="2" t="s">
        <v>1031</v>
      </c>
      <c r="M23" s="2" t="s">
        <v>1333</v>
      </c>
      <c r="P23" s="3">
        <v>45798.472222222219</v>
      </c>
      <c r="Q23" s="6">
        <v>33.5</v>
      </c>
      <c r="R23" s="6">
        <v>33.01</v>
      </c>
      <c r="S23" s="6">
        <f t="shared" si="0"/>
        <v>33.004249999999999</v>
      </c>
      <c r="T23" s="6">
        <f t="shared" si="1"/>
        <v>0.49000000000000199</v>
      </c>
      <c r="U23" s="6">
        <f t="shared" si="2"/>
        <v>1.4843986670705906</v>
      </c>
      <c r="V23" s="8">
        <f t="shared" si="3"/>
        <v>0.98515601332929414</v>
      </c>
      <c r="AF23" s="3">
        <v>45798.472222222219</v>
      </c>
      <c r="AG23" s="6">
        <v>64.900000000000006</v>
      </c>
      <c r="AH23" s="6">
        <v>63.35</v>
      </c>
      <c r="AI23" s="6">
        <f t="shared" si="4"/>
        <v>63.330469999999998</v>
      </c>
      <c r="AJ23" s="6">
        <f t="shared" si="5"/>
        <v>1.5500000000000043</v>
      </c>
      <c r="AK23" s="6">
        <f t="shared" si="6"/>
        <v>2.4467245461720668</v>
      </c>
      <c r="AL23" s="8">
        <f t="shared" si="7"/>
        <v>0.97553275453827937</v>
      </c>
      <c r="AU23" s="3">
        <v>45798.472222222219</v>
      </c>
      <c r="AV23" s="6">
        <v>33.200000000000003</v>
      </c>
      <c r="AW23" s="6">
        <v>33.01</v>
      </c>
      <c r="AX23" s="6">
        <f t="shared" si="8"/>
        <v>33.08126</v>
      </c>
      <c r="AY23" s="6">
        <f t="shared" si="9"/>
        <v>0.19000000000000483</v>
      </c>
      <c r="AZ23" s="6">
        <f t="shared" si="10"/>
        <v>0.57558315661922099</v>
      </c>
      <c r="BA23" s="15">
        <f t="shared" si="11"/>
        <v>0.99424416843380781</v>
      </c>
      <c r="BJ23" s="3">
        <v>45798.472222222219</v>
      </c>
      <c r="BK23" s="6">
        <v>64.099999999999994</v>
      </c>
      <c r="BL23" s="6">
        <v>63.35</v>
      </c>
      <c r="BM23" s="6">
        <f t="shared" si="12"/>
        <v>62.116039999999984</v>
      </c>
      <c r="BN23" s="6">
        <f t="shared" si="13"/>
        <v>0.74999999999999289</v>
      </c>
      <c r="BO23" s="6">
        <f t="shared" si="14"/>
        <v>1.1838989739542112</v>
      </c>
      <c r="BP23" s="8">
        <f t="shared" si="15"/>
        <v>0.98816101026045788</v>
      </c>
    </row>
    <row r="24" spans="1:68" x14ac:dyDescent="0.35">
      <c r="A24" s="3">
        <v>45798.472916666666</v>
      </c>
      <c r="B24" s="2" t="s">
        <v>636</v>
      </c>
      <c r="C24" s="2" t="s">
        <v>1034</v>
      </c>
      <c r="E24" s="2">
        <v>2025</v>
      </c>
      <c r="F24" s="2">
        <v>5</v>
      </c>
      <c r="G24" s="2">
        <v>21</v>
      </c>
      <c r="H24" s="2">
        <v>11</v>
      </c>
      <c r="I24" s="2">
        <v>21</v>
      </c>
      <c r="J24" s="2" t="s">
        <v>1083</v>
      </c>
      <c r="K24" s="2" t="s">
        <v>657</v>
      </c>
      <c r="L24" s="2" t="s">
        <v>1031</v>
      </c>
      <c r="M24" s="2" t="s">
        <v>657</v>
      </c>
      <c r="P24" s="3">
        <v>45798.472916666666</v>
      </c>
      <c r="Q24" s="6">
        <v>33.5</v>
      </c>
      <c r="R24" s="6">
        <v>32.979999999999997</v>
      </c>
      <c r="S24" s="6">
        <f t="shared" si="0"/>
        <v>33.004249999999999</v>
      </c>
      <c r="T24" s="6">
        <f t="shared" si="1"/>
        <v>0.52000000000000313</v>
      </c>
      <c r="U24" s="6">
        <f t="shared" si="2"/>
        <v>1.5767131594906101</v>
      </c>
      <c r="V24" s="8">
        <f t="shared" si="3"/>
        <v>0.98423286840509394</v>
      </c>
      <c r="AF24" s="3">
        <v>45798.472916666666</v>
      </c>
      <c r="AG24" s="6">
        <v>64.2</v>
      </c>
      <c r="AH24" s="6">
        <v>62.95</v>
      </c>
      <c r="AI24" s="6">
        <f t="shared" si="4"/>
        <v>62.590359999999997</v>
      </c>
      <c r="AJ24" s="6">
        <f t="shared" si="5"/>
        <v>1.25</v>
      </c>
      <c r="AK24" s="6">
        <f t="shared" si="6"/>
        <v>1.9857029388403495</v>
      </c>
      <c r="AL24" s="8">
        <f t="shared" si="7"/>
        <v>0.9801429706115965</v>
      </c>
      <c r="AU24" s="3">
        <v>45798.472916666666</v>
      </c>
      <c r="AV24" s="6">
        <v>33.200000000000003</v>
      </c>
      <c r="AW24" s="6">
        <v>32.979999999999997</v>
      </c>
      <c r="AX24" s="6">
        <f t="shared" si="8"/>
        <v>33.08126</v>
      </c>
      <c r="AY24" s="6">
        <f t="shared" si="9"/>
        <v>0.22000000000000597</v>
      </c>
      <c r="AZ24" s="6">
        <f t="shared" si="10"/>
        <v>0.66707095209219525</v>
      </c>
      <c r="BA24" s="15">
        <f t="shared" si="11"/>
        <v>0.99332929047907803</v>
      </c>
      <c r="BJ24" s="3">
        <v>45798.472916666666</v>
      </c>
      <c r="BK24" s="6">
        <v>64.2</v>
      </c>
      <c r="BL24" s="6">
        <v>62.95</v>
      </c>
      <c r="BM24" s="6">
        <f t="shared" si="12"/>
        <v>62.24248</v>
      </c>
      <c r="BN24" s="6">
        <f t="shared" si="13"/>
        <v>1.25</v>
      </c>
      <c r="BO24" s="6">
        <f t="shared" si="14"/>
        <v>1.9857029388403495</v>
      </c>
      <c r="BP24" s="8">
        <f t="shared" si="15"/>
        <v>0.9801429706115965</v>
      </c>
    </row>
    <row r="25" spans="1:68" x14ac:dyDescent="0.35">
      <c r="A25" s="3">
        <v>45798.473611111112</v>
      </c>
      <c r="B25" s="2" t="s">
        <v>595</v>
      </c>
      <c r="C25" s="2" t="s">
        <v>704</v>
      </c>
      <c r="E25" s="2">
        <v>2025</v>
      </c>
      <c r="F25" s="2">
        <v>5</v>
      </c>
      <c r="G25" s="2">
        <v>21</v>
      </c>
      <c r="H25" s="2">
        <v>11</v>
      </c>
      <c r="I25" s="2">
        <v>22</v>
      </c>
      <c r="J25" s="2" t="s">
        <v>1083</v>
      </c>
      <c r="K25" s="2" t="s">
        <v>1036</v>
      </c>
      <c r="L25" s="2" t="s">
        <v>658</v>
      </c>
      <c r="M25" s="2" t="s">
        <v>1333</v>
      </c>
      <c r="P25" s="3">
        <v>45798.473611111112</v>
      </c>
      <c r="Q25" s="6">
        <v>33.5</v>
      </c>
      <c r="R25" s="6">
        <v>32.909999999999997</v>
      </c>
      <c r="S25" s="6">
        <f t="shared" si="0"/>
        <v>33.004249999999999</v>
      </c>
      <c r="T25" s="6">
        <f t="shared" si="1"/>
        <v>0.59000000000000341</v>
      </c>
      <c r="U25" s="6">
        <f t="shared" si="2"/>
        <v>1.7927681555758235</v>
      </c>
      <c r="V25" s="8">
        <f t="shared" si="3"/>
        <v>0.98207231844424181</v>
      </c>
      <c r="AF25" s="3">
        <v>45798.473611111112</v>
      </c>
      <c r="AG25" s="6">
        <v>63.8</v>
      </c>
      <c r="AH25" s="6">
        <v>63.45</v>
      </c>
      <c r="AI25" s="6">
        <f t="shared" si="4"/>
        <v>62.167439999999992</v>
      </c>
      <c r="AJ25" s="6">
        <f t="shared" si="5"/>
        <v>0.34999999999999432</v>
      </c>
      <c r="AK25" s="6">
        <f t="shared" si="6"/>
        <v>0.55161544523245754</v>
      </c>
      <c r="AL25" s="8">
        <f t="shared" si="7"/>
        <v>0.99448384554767544</v>
      </c>
      <c r="AU25" s="3">
        <v>45798.473611111112</v>
      </c>
      <c r="AV25" s="6">
        <v>33.1</v>
      </c>
      <c r="AW25" s="6">
        <v>32.909999999999997</v>
      </c>
      <c r="AX25" s="6">
        <f t="shared" si="8"/>
        <v>32.980779999999996</v>
      </c>
      <c r="AY25" s="6">
        <f t="shared" si="9"/>
        <v>0.19000000000000483</v>
      </c>
      <c r="AZ25" s="6">
        <f t="shared" si="10"/>
        <v>0.57733211789731043</v>
      </c>
      <c r="BA25" s="15">
        <f t="shared" si="11"/>
        <v>0.99422667882102689</v>
      </c>
      <c r="BJ25" s="3">
        <v>45798.473611111112</v>
      </c>
      <c r="BK25" s="6">
        <v>64.099999999999994</v>
      </c>
      <c r="BL25" s="6">
        <v>63.45</v>
      </c>
      <c r="BM25" s="6">
        <f t="shared" si="12"/>
        <v>62.116039999999984</v>
      </c>
      <c r="BN25" s="6">
        <f t="shared" si="13"/>
        <v>0.64999999999999147</v>
      </c>
      <c r="BO25" s="6">
        <f t="shared" si="14"/>
        <v>1.0244286840031387</v>
      </c>
      <c r="BP25" s="8">
        <f t="shared" si="15"/>
        <v>0.98975571315996858</v>
      </c>
    </row>
    <row r="26" spans="1:68" x14ac:dyDescent="0.35">
      <c r="A26" s="3">
        <v>45798.474305555559</v>
      </c>
      <c r="B26" s="2" t="s">
        <v>664</v>
      </c>
      <c r="C26" s="2" t="s">
        <v>659</v>
      </c>
      <c r="E26" s="2">
        <v>2025</v>
      </c>
      <c r="F26" s="2">
        <v>5</v>
      </c>
      <c r="G26" s="2">
        <v>21</v>
      </c>
      <c r="H26" s="2">
        <v>11</v>
      </c>
      <c r="I26" s="2">
        <v>23</v>
      </c>
      <c r="J26" s="2" t="s">
        <v>1083</v>
      </c>
      <c r="K26" s="2" t="s">
        <v>654</v>
      </c>
      <c r="L26" s="2" t="s">
        <v>658</v>
      </c>
      <c r="M26" s="2" t="s">
        <v>657</v>
      </c>
      <c r="P26" s="3">
        <v>45798.474305555559</v>
      </c>
      <c r="Q26" s="6">
        <v>33.5</v>
      </c>
      <c r="R26" s="6">
        <v>32.9</v>
      </c>
      <c r="S26" s="6">
        <f t="shared" si="0"/>
        <v>33.004249999999999</v>
      </c>
      <c r="T26" s="6">
        <f t="shared" si="1"/>
        <v>0.60000000000000142</v>
      </c>
      <c r="U26" s="6">
        <f t="shared" si="2"/>
        <v>1.8237082066869346</v>
      </c>
      <c r="V26" s="8">
        <f t="shared" si="3"/>
        <v>0.98176291793313064</v>
      </c>
      <c r="AF26" s="3">
        <v>45798.474305555559</v>
      </c>
      <c r="AG26" s="6">
        <v>65.3</v>
      </c>
      <c r="AH26" s="6">
        <v>64.400000000000006</v>
      </c>
      <c r="AI26" s="6">
        <f t="shared" si="4"/>
        <v>63.753389999999989</v>
      </c>
      <c r="AJ26" s="6">
        <f t="shared" si="5"/>
        <v>0.89999999999999147</v>
      </c>
      <c r="AK26" s="6">
        <f t="shared" si="6"/>
        <v>1.3975155279502973</v>
      </c>
      <c r="AL26" s="8">
        <f t="shared" si="7"/>
        <v>0.98602484472049701</v>
      </c>
      <c r="AU26" s="3">
        <v>45798.474305555559</v>
      </c>
      <c r="AV26" s="6">
        <v>33.1</v>
      </c>
      <c r="AW26" s="6">
        <v>32.9</v>
      </c>
      <c r="AX26" s="6">
        <f t="shared" si="8"/>
        <v>32.980779999999996</v>
      </c>
      <c r="AY26" s="6">
        <f t="shared" si="9"/>
        <v>0.20000000000000284</v>
      </c>
      <c r="AZ26" s="6">
        <f t="shared" si="10"/>
        <v>0.60790273556231866</v>
      </c>
      <c r="BA26" s="15">
        <f t="shared" si="11"/>
        <v>0.99392097264437684</v>
      </c>
      <c r="BJ26" s="3">
        <v>45798.474305555559</v>
      </c>
      <c r="BK26" s="6">
        <v>64.2</v>
      </c>
      <c r="BL26" s="6">
        <v>64.400000000000006</v>
      </c>
      <c r="BM26" s="6">
        <f t="shared" si="12"/>
        <v>62.24248</v>
      </c>
      <c r="BN26" s="6">
        <f t="shared" si="13"/>
        <v>0.20000000000000284</v>
      </c>
      <c r="BO26" s="6">
        <f t="shared" si="14"/>
        <v>0.31055900621118454</v>
      </c>
      <c r="BP26" s="8">
        <f t="shared" si="15"/>
        <v>0.99689440993788814</v>
      </c>
    </row>
    <row r="27" spans="1:68" x14ac:dyDescent="0.35">
      <c r="A27" s="3">
        <v>45798.474999999999</v>
      </c>
      <c r="B27" s="2" t="s">
        <v>676</v>
      </c>
      <c r="C27" s="2" t="s">
        <v>668</v>
      </c>
      <c r="E27" s="2">
        <v>2025</v>
      </c>
      <c r="F27" s="2">
        <v>5</v>
      </c>
      <c r="G27" s="2">
        <v>21</v>
      </c>
      <c r="H27" s="2">
        <v>11</v>
      </c>
      <c r="I27" s="2">
        <v>24</v>
      </c>
      <c r="J27" s="2" t="s">
        <v>1083</v>
      </c>
      <c r="K27" s="2" t="s">
        <v>654</v>
      </c>
      <c r="L27" s="2" t="s">
        <v>658</v>
      </c>
      <c r="M27" s="2" t="s">
        <v>632</v>
      </c>
      <c r="P27" s="3">
        <v>45798.474999999999</v>
      </c>
      <c r="Q27" s="6">
        <v>33.5</v>
      </c>
      <c r="R27" s="6">
        <v>32.96</v>
      </c>
      <c r="S27" s="6">
        <f t="shared" si="0"/>
        <v>33.004249999999999</v>
      </c>
      <c r="T27" s="6">
        <f t="shared" si="1"/>
        <v>0.53999999999999915</v>
      </c>
      <c r="U27" s="6">
        <f t="shared" si="2"/>
        <v>1.6383495145631044</v>
      </c>
      <c r="V27" s="8">
        <f t="shared" si="3"/>
        <v>0.98361650485436891</v>
      </c>
      <c r="AF27" s="3">
        <v>45798.474999999999</v>
      </c>
      <c r="AG27" s="6">
        <v>65.3</v>
      </c>
      <c r="AH27" s="6">
        <v>64.150000000000006</v>
      </c>
      <c r="AI27" s="6">
        <f t="shared" si="4"/>
        <v>63.753389999999989</v>
      </c>
      <c r="AJ27" s="6">
        <f t="shared" si="5"/>
        <v>1.1499999999999915</v>
      </c>
      <c r="AK27" s="6">
        <f t="shared" si="6"/>
        <v>1.7926734216679521</v>
      </c>
      <c r="AL27" s="8">
        <f t="shared" si="7"/>
        <v>0.98207326578332044</v>
      </c>
      <c r="AU27" s="3">
        <v>45798.474999999999</v>
      </c>
      <c r="AV27" s="6">
        <v>33.1</v>
      </c>
      <c r="AW27" s="6">
        <v>32.96</v>
      </c>
      <c r="AX27" s="6">
        <f t="shared" si="8"/>
        <v>32.980779999999996</v>
      </c>
      <c r="AY27" s="6">
        <f t="shared" si="9"/>
        <v>0.14000000000000057</v>
      </c>
      <c r="AZ27" s="6">
        <f t="shared" si="10"/>
        <v>0.42475728155339976</v>
      </c>
      <c r="BA27" s="15">
        <f t="shared" si="11"/>
        <v>0.99575242718446599</v>
      </c>
      <c r="BJ27" s="3">
        <v>45798.474999999999</v>
      </c>
      <c r="BK27" s="6">
        <v>64.3</v>
      </c>
      <c r="BL27" s="6">
        <v>64.150000000000006</v>
      </c>
      <c r="BM27" s="6">
        <f t="shared" si="12"/>
        <v>62.368919999999989</v>
      </c>
      <c r="BN27" s="6">
        <f t="shared" si="13"/>
        <v>0.14999999999999147</v>
      </c>
      <c r="BO27" s="6">
        <f t="shared" si="14"/>
        <v>0.2338269680436344</v>
      </c>
      <c r="BP27" s="8">
        <f t="shared" si="15"/>
        <v>0.99766173031956362</v>
      </c>
    </row>
    <row r="28" spans="1:68" x14ac:dyDescent="0.35">
      <c r="A28" s="3">
        <v>45798.475694444445</v>
      </c>
      <c r="B28" s="2" t="s">
        <v>630</v>
      </c>
      <c r="C28" s="2" t="s">
        <v>1032</v>
      </c>
      <c r="E28" s="2">
        <v>2025</v>
      </c>
      <c r="F28" s="2">
        <v>5</v>
      </c>
      <c r="G28" s="2">
        <v>21</v>
      </c>
      <c r="H28" s="2">
        <v>11</v>
      </c>
      <c r="I28" s="2">
        <v>25</v>
      </c>
      <c r="J28" s="2" t="s">
        <v>1083</v>
      </c>
      <c r="K28" s="2" t="s">
        <v>654</v>
      </c>
      <c r="L28" s="2" t="s">
        <v>658</v>
      </c>
      <c r="M28" s="2" t="s">
        <v>632</v>
      </c>
      <c r="P28" s="3">
        <v>45798.475694444445</v>
      </c>
      <c r="Q28" s="6">
        <v>33.5</v>
      </c>
      <c r="R28" s="6">
        <v>33</v>
      </c>
      <c r="S28" s="6">
        <f t="shared" si="0"/>
        <v>33.004249999999999</v>
      </c>
      <c r="T28" s="6">
        <f t="shared" si="1"/>
        <v>0.5</v>
      </c>
      <c r="U28" s="6">
        <f t="shared" si="2"/>
        <v>1.5151515151515151</v>
      </c>
      <c r="V28" s="8">
        <f t="shared" si="3"/>
        <v>0.98484848484848486</v>
      </c>
      <c r="AF28" s="3">
        <v>45798.475694444445</v>
      </c>
      <c r="AG28" s="6">
        <v>65.3</v>
      </c>
      <c r="AH28" s="6">
        <v>63.4</v>
      </c>
      <c r="AI28" s="6">
        <f t="shared" si="4"/>
        <v>63.753389999999989</v>
      </c>
      <c r="AJ28" s="6">
        <f t="shared" si="5"/>
        <v>1.8999999999999986</v>
      </c>
      <c r="AK28" s="6">
        <f t="shared" si="6"/>
        <v>2.9968454258675057</v>
      </c>
      <c r="AL28" s="8">
        <f t="shared" si="7"/>
        <v>0.970031545741325</v>
      </c>
      <c r="AU28" s="3">
        <v>45798.475694444445</v>
      </c>
      <c r="AV28" s="6">
        <v>33.1</v>
      </c>
      <c r="AW28" s="6">
        <v>33</v>
      </c>
      <c r="AX28" s="6">
        <f t="shared" si="8"/>
        <v>32.980779999999996</v>
      </c>
      <c r="AY28" s="6">
        <f t="shared" si="9"/>
        <v>0.10000000000000142</v>
      </c>
      <c r="AZ28" s="6">
        <f t="shared" si="10"/>
        <v>0.30303030303030731</v>
      </c>
      <c r="BA28" s="15">
        <f t="shared" si="11"/>
        <v>0.99696969696969695</v>
      </c>
      <c r="BJ28" s="3">
        <v>45798.475694444445</v>
      </c>
      <c r="BK28" s="6">
        <v>64.3</v>
      </c>
      <c r="BL28" s="6">
        <v>63.4</v>
      </c>
      <c r="BM28" s="6">
        <f t="shared" si="12"/>
        <v>62.368919999999989</v>
      </c>
      <c r="BN28" s="6">
        <f t="shared" si="13"/>
        <v>0.89999999999999858</v>
      </c>
      <c r="BO28" s="6">
        <f t="shared" si="14"/>
        <v>1.4195583596214489</v>
      </c>
      <c r="BP28" s="8">
        <f t="shared" si="15"/>
        <v>0.98580441640378547</v>
      </c>
    </row>
    <row r="29" spans="1:68" x14ac:dyDescent="0.35">
      <c r="A29" s="3">
        <v>45798.476388888892</v>
      </c>
      <c r="B29" s="2" t="s">
        <v>625</v>
      </c>
      <c r="C29" s="2" t="s">
        <v>1041</v>
      </c>
      <c r="E29" s="2">
        <v>2025</v>
      </c>
      <c r="F29" s="2">
        <v>5</v>
      </c>
      <c r="G29" s="2">
        <v>21</v>
      </c>
      <c r="H29" s="2">
        <v>11</v>
      </c>
      <c r="I29" s="2">
        <v>26</v>
      </c>
      <c r="J29" s="2" t="s">
        <v>1083</v>
      </c>
      <c r="K29" s="2" t="s">
        <v>1047</v>
      </c>
      <c r="L29" s="2" t="s">
        <v>664</v>
      </c>
      <c r="M29" s="2" t="s">
        <v>632</v>
      </c>
      <c r="P29" s="3">
        <v>45798.476388888892</v>
      </c>
      <c r="Q29" s="6">
        <v>33.5</v>
      </c>
      <c r="R29" s="6">
        <v>32.94</v>
      </c>
      <c r="S29" s="6">
        <f t="shared" si="0"/>
        <v>33.004249999999999</v>
      </c>
      <c r="T29" s="6">
        <f t="shared" si="1"/>
        <v>0.56000000000000227</v>
      </c>
      <c r="U29" s="6">
        <f t="shared" si="2"/>
        <v>1.7000607164541663</v>
      </c>
      <c r="V29" s="8">
        <f t="shared" si="3"/>
        <v>0.98299939283545834</v>
      </c>
      <c r="AF29" s="3">
        <v>45798.476388888892</v>
      </c>
      <c r="AG29" s="6">
        <v>63.6</v>
      </c>
      <c r="AH29" s="6">
        <v>62.8</v>
      </c>
      <c r="AI29" s="6">
        <f t="shared" si="4"/>
        <v>61.95597999999999</v>
      </c>
      <c r="AJ29" s="6">
        <f t="shared" si="5"/>
        <v>0.80000000000000426</v>
      </c>
      <c r="AK29" s="6">
        <f t="shared" si="6"/>
        <v>1.2738853503184782</v>
      </c>
      <c r="AL29" s="8">
        <f t="shared" si="7"/>
        <v>0.98726114649681518</v>
      </c>
      <c r="AU29" s="3">
        <v>45798.476388888892</v>
      </c>
      <c r="AV29" s="6">
        <v>32.9</v>
      </c>
      <c r="AW29" s="6">
        <v>32.94</v>
      </c>
      <c r="AX29" s="6">
        <f t="shared" si="8"/>
        <v>32.779819999999994</v>
      </c>
      <c r="AY29" s="6">
        <f t="shared" si="9"/>
        <v>3.9999999999999147E-2</v>
      </c>
      <c r="AZ29" s="6">
        <f t="shared" si="10"/>
        <v>0.12143290831815165</v>
      </c>
      <c r="BA29" s="15">
        <f t="shared" si="11"/>
        <v>0.99878567091681847</v>
      </c>
      <c r="BJ29" s="3">
        <v>45798.476388888892</v>
      </c>
      <c r="BK29" s="6">
        <v>64.3</v>
      </c>
      <c r="BL29" s="6">
        <v>62.8</v>
      </c>
      <c r="BM29" s="6">
        <f t="shared" si="12"/>
        <v>62.368919999999989</v>
      </c>
      <c r="BN29" s="6">
        <f t="shared" si="13"/>
        <v>1.5</v>
      </c>
      <c r="BO29" s="6">
        <f t="shared" si="14"/>
        <v>2.3885350318471339</v>
      </c>
      <c r="BP29" s="8">
        <f t="shared" si="15"/>
        <v>0.97611464968152861</v>
      </c>
    </row>
    <row r="30" spans="1:68" x14ac:dyDescent="0.35">
      <c r="A30" s="3">
        <v>45798.477083333331</v>
      </c>
      <c r="B30" s="2" t="s">
        <v>664</v>
      </c>
      <c r="C30" s="2" t="s">
        <v>1005</v>
      </c>
      <c r="E30" s="2">
        <v>2025</v>
      </c>
      <c r="F30" s="2">
        <v>5</v>
      </c>
      <c r="G30" s="2">
        <v>21</v>
      </c>
      <c r="H30" s="2">
        <v>11</v>
      </c>
      <c r="I30" s="2">
        <v>27</v>
      </c>
      <c r="J30" s="2" t="s">
        <v>1054</v>
      </c>
      <c r="K30" s="2" t="s">
        <v>1046</v>
      </c>
      <c r="L30" s="2" t="s">
        <v>630</v>
      </c>
      <c r="M30" s="2" t="s">
        <v>659</v>
      </c>
      <c r="P30" s="3">
        <v>45798.477083333331</v>
      </c>
      <c r="Q30" s="6">
        <v>33.4</v>
      </c>
      <c r="R30" s="6">
        <v>32.9</v>
      </c>
      <c r="S30" s="6">
        <f t="shared" si="0"/>
        <v>32.903300000000002</v>
      </c>
      <c r="T30" s="6">
        <f t="shared" si="1"/>
        <v>0.5</v>
      </c>
      <c r="U30" s="6">
        <f t="shared" si="2"/>
        <v>1.5197568389057752</v>
      </c>
      <c r="V30" s="8">
        <f t="shared" si="3"/>
        <v>0.98480243161094227</v>
      </c>
      <c r="AF30" s="3">
        <v>45798.477083333331</v>
      </c>
      <c r="AG30" s="6">
        <v>64</v>
      </c>
      <c r="AH30" s="6">
        <v>62.75</v>
      </c>
      <c r="AI30" s="6">
        <f t="shared" si="4"/>
        <v>62.378899999999994</v>
      </c>
      <c r="AJ30" s="6">
        <f t="shared" si="5"/>
        <v>1.25</v>
      </c>
      <c r="AK30" s="6">
        <f t="shared" si="6"/>
        <v>1.9920318725099602</v>
      </c>
      <c r="AL30" s="8">
        <f t="shared" si="7"/>
        <v>0.98007968127490042</v>
      </c>
      <c r="AU30" s="3">
        <v>45798.477083333331</v>
      </c>
      <c r="AV30" s="6">
        <v>33</v>
      </c>
      <c r="AW30" s="6">
        <v>32.9</v>
      </c>
      <c r="AX30" s="6">
        <f t="shared" si="8"/>
        <v>32.880299999999998</v>
      </c>
      <c r="AY30" s="6">
        <f t="shared" si="9"/>
        <v>0.10000000000000142</v>
      </c>
      <c r="AZ30" s="6">
        <f t="shared" si="10"/>
        <v>0.30395136778115933</v>
      </c>
      <c r="BA30" s="15">
        <f t="shared" si="11"/>
        <v>0.99696048632218837</v>
      </c>
      <c r="BJ30" s="3">
        <v>45798.477083333331</v>
      </c>
      <c r="BK30" s="6">
        <v>64.400000000000006</v>
      </c>
      <c r="BL30" s="6">
        <v>62.75</v>
      </c>
      <c r="BM30" s="6">
        <f t="shared" si="12"/>
        <v>62.495360000000005</v>
      </c>
      <c r="BN30" s="6">
        <f t="shared" si="13"/>
        <v>1.6500000000000057</v>
      </c>
      <c r="BO30" s="6">
        <f t="shared" si="14"/>
        <v>2.6294820717131566</v>
      </c>
      <c r="BP30" s="8">
        <f t="shared" si="15"/>
        <v>0.97370517928286848</v>
      </c>
    </row>
    <row r="31" spans="1:68" x14ac:dyDescent="0.35">
      <c r="A31" s="3">
        <v>45798.477777777778</v>
      </c>
      <c r="B31" s="2" t="s">
        <v>664</v>
      </c>
      <c r="C31" s="2" t="s">
        <v>1014</v>
      </c>
      <c r="E31" s="2">
        <v>2025</v>
      </c>
      <c r="F31" s="2">
        <v>5</v>
      </c>
      <c r="G31" s="2">
        <v>21</v>
      </c>
      <c r="H31" s="2">
        <v>11</v>
      </c>
      <c r="I31" s="2">
        <v>28</v>
      </c>
      <c r="J31" s="2" t="s">
        <v>1054</v>
      </c>
      <c r="K31" s="2" t="s">
        <v>669</v>
      </c>
      <c r="L31" s="2" t="s">
        <v>630</v>
      </c>
      <c r="M31" s="2" t="s">
        <v>632</v>
      </c>
      <c r="P31" s="3">
        <v>45798.477777777778</v>
      </c>
      <c r="Q31" s="6">
        <v>33.4</v>
      </c>
      <c r="R31" s="6">
        <v>32.9</v>
      </c>
      <c r="S31" s="6">
        <f t="shared" si="0"/>
        <v>32.903300000000002</v>
      </c>
      <c r="T31" s="6">
        <f t="shared" si="1"/>
        <v>0.5</v>
      </c>
      <c r="U31" s="6">
        <f t="shared" si="2"/>
        <v>1.5197568389057752</v>
      </c>
      <c r="V31" s="8">
        <f t="shared" si="3"/>
        <v>0.98480243161094227</v>
      </c>
      <c r="AF31" s="3">
        <v>45798.477777777778</v>
      </c>
      <c r="AG31" s="6">
        <v>64.5</v>
      </c>
      <c r="AH31" s="6">
        <v>63.2</v>
      </c>
      <c r="AI31" s="6">
        <f t="shared" si="4"/>
        <v>62.907549999999993</v>
      </c>
      <c r="AJ31" s="6">
        <f t="shared" si="5"/>
        <v>1.2999999999999972</v>
      </c>
      <c r="AK31" s="6">
        <f t="shared" si="6"/>
        <v>2.0569620253164511</v>
      </c>
      <c r="AL31" s="8">
        <f t="shared" si="7"/>
        <v>0.97943037974683544</v>
      </c>
      <c r="AU31" s="3">
        <v>45798.477777777778</v>
      </c>
      <c r="AV31" s="6">
        <v>33</v>
      </c>
      <c r="AW31" s="6">
        <v>32.9</v>
      </c>
      <c r="AX31" s="6">
        <f t="shared" si="8"/>
        <v>32.880299999999998</v>
      </c>
      <c r="AY31" s="6">
        <f t="shared" si="9"/>
        <v>0.10000000000000142</v>
      </c>
      <c r="AZ31" s="6">
        <f t="shared" si="10"/>
        <v>0.30395136778115933</v>
      </c>
      <c r="BA31" s="15">
        <f t="shared" si="11"/>
        <v>0.99696048632218837</v>
      </c>
      <c r="BJ31" s="3">
        <v>45798.477777777778</v>
      </c>
      <c r="BK31" s="6">
        <v>64.3</v>
      </c>
      <c r="BL31" s="6">
        <v>63.2</v>
      </c>
      <c r="BM31" s="6">
        <f t="shared" si="12"/>
        <v>62.368919999999989</v>
      </c>
      <c r="BN31" s="6">
        <f t="shared" si="13"/>
        <v>1.0999999999999943</v>
      </c>
      <c r="BO31" s="6">
        <f t="shared" si="14"/>
        <v>1.7405063291139149</v>
      </c>
      <c r="BP31" s="8">
        <f t="shared" si="15"/>
        <v>0.98259493670886089</v>
      </c>
    </row>
    <row r="32" spans="1:68" x14ac:dyDescent="0.35">
      <c r="A32" s="3">
        <v>45798.478472222225</v>
      </c>
      <c r="B32" s="2" t="s">
        <v>595</v>
      </c>
      <c r="C32" s="2" t="s">
        <v>632</v>
      </c>
      <c r="E32" s="2">
        <v>2025</v>
      </c>
      <c r="F32" s="2">
        <v>5</v>
      </c>
      <c r="G32" s="2">
        <v>21</v>
      </c>
      <c r="H32" s="2">
        <v>11</v>
      </c>
      <c r="I32" s="2">
        <v>29</v>
      </c>
      <c r="J32" s="2" t="s">
        <v>1054</v>
      </c>
      <c r="K32" s="2" t="s">
        <v>593</v>
      </c>
      <c r="L32" s="2" t="s">
        <v>630</v>
      </c>
      <c r="M32" s="2" t="s">
        <v>659</v>
      </c>
      <c r="P32" s="3">
        <v>45798.478472222225</v>
      </c>
      <c r="Q32" s="6">
        <v>33.4</v>
      </c>
      <c r="R32" s="6">
        <v>32.909999999999997</v>
      </c>
      <c r="S32" s="6">
        <f t="shared" si="0"/>
        <v>32.903300000000002</v>
      </c>
      <c r="T32" s="6">
        <f t="shared" si="1"/>
        <v>0.49000000000000199</v>
      </c>
      <c r="U32" s="6">
        <f t="shared" si="2"/>
        <v>1.4889091461561896</v>
      </c>
      <c r="V32" s="8">
        <f t="shared" si="3"/>
        <v>0.98511090853843808</v>
      </c>
      <c r="AF32" s="3">
        <v>45798.478472222225</v>
      </c>
      <c r="AG32" s="6">
        <v>65.5</v>
      </c>
      <c r="AH32" s="6">
        <v>64.3</v>
      </c>
      <c r="AI32" s="6">
        <f t="shared" si="4"/>
        <v>63.964849999999991</v>
      </c>
      <c r="AJ32" s="6">
        <f t="shared" si="5"/>
        <v>1.2000000000000028</v>
      </c>
      <c r="AK32" s="6">
        <f t="shared" si="6"/>
        <v>1.8662519440124461</v>
      </c>
      <c r="AL32" s="8">
        <f t="shared" si="7"/>
        <v>0.98133748055987557</v>
      </c>
      <c r="AU32" s="3">
        <v>45798.478472222225</v>
      </c>
      <c r="AV32" s="6">
        <v>33</v>
      </c>
      <c r="AW32" s="6">
        <v>32.909999999999997</v>
      </c>
      <c r="AX32" s="6">
        <f t="shared" si="8"/>
        <v>32.880299999999998</v>
      </c>
      <c r="AY32" s="6">
        <f t="shared" si="9"/>
        <v>9.0000000000003411E-2</v>
      </c>
      <c r="AZ32" s="6">
        <f t="shared" si="10"/>
        <v>0.27347310847767675</v>
      </c>
      <c r="BA32" s="15">
        <f t="shared" si="11"/>
        <v>0.99726526891522327</v>
      </c>
      <c r="BJ32" s="3">
        <v>45798.478472222225</v>
      </c>
      <c r="BK32" s="6">
        <v>64.400000000000006</v>
      </c>
      <c r="BL32" s="6">
        <v>64.3</v>
      </c>
      <c r="BM32" s="6">
        <f t="shared" si="12"/>
        <v>62.495360000000005</v>
      </c>
      <c r="BN32" s="6">
        <f t="shared" si="13"/>
        <v>0.10000000000000853</v>
      </c>
      <c r="BO32" s="6">
        <f t="shared" si="14"/>
        <v>0.15552099533438341</v>
      </c>
      <c r="BP32" s="8">
        <f t="shared" si="15"/>
        <v>0.99844479004665621</v>
      </c>
    </row>
    <row r="33" spans="1:68" x14ac:dyDescent="0.35">
      <c r="A33" s="3">
        <v>45798.479166666664</v>
      </c>
      <c r="B33" s="2" t="s">
        <v>645</v>
      </c>
      <c r="C33" s="2" t="s">
        <v>661</v>
      </c>
      <c r="E33" s="2">
        <v>2025</v>
      </c>
      <c r="F33" s="2">
        <v>5</v>
      </c>
      <c r="G33" s="2">
        <v>21</v>
      </c>
      <c r="H33" s="2">
        <v>11</v>
      </c>
      <c r="I33" s="2">
        <v>30</v>
      </c>
      <c r="J33" s="2" t="s">
        <v>1054</v>
      </c>
      <c r="K33" s="2" t="s">
        <v>629</v>
      </c>
      <c r="L33" s="2" t="s">
        <v>658</v>
      </c>
      <c r="M33" s="2" t="s">
        <v>705</v>
      </c>
      <c r="P33" s="3">
        <v>45798.479166666664</v>
      </c>
      <c r="Q33" s="6">
        <v>33.4</v>
      </c>
      <c r="R33" s="6">
        <v>32.97</v>
      </c>
      <c r="S33" s="6">
        <f t="shared" si="0"/>
        <v>32.903300000000002</v>
      </c>
      <c r="T33" s="6">
        <f t="shared" si="1"/>
        <v>0.42999999999999972</v>
      </c>
      <c r="U33" s="6">
        <f t="shared" si="2"/>
        <v>1.3042159538974818</v>
      </c>
      <c r="V33" s="8">
        <f t="shared" si="3"/>
        <v>0.98695784046102519</v>
      </c>
      <c r="AF33" s="3">
        <v>45798.479166666664</v>
      </c>
      <c r="AG33" s="6">
        <v>65.7</v>
      </c>
      <c r="AH33" s="6">
        <v>63.65</v>
      </c>
      <c r="AI33" s="6">
        <f t="shared" si="4"/>
        <v>64.176310000000001</v>
      </c>
      <c r="AJ33" s="6">
        <f t="shared" si="5"/>
        <v>2.0500000000000043</v>
      </c>
      <c r="AK33" s="6">
        <f t="shared" si="6"/>
        <v>3.2207384131971786</v>
      </c>
      <c r="AL33" s="8">
        <f t="shared" si="7"/>
        <v>0.96779261586802823</v>
      </c>
      <c r="AU33" s="3">
        <v>45798.479166666664</v>
      </c>
      <c r="AV33" s="6">
        <v>33.1</v>
      </c>
      <c r="AW33" s="6">
        <v>32.97</v>
      </c>
      <c r="AX33" s="6">
        <f t="shared" si="8"/>
        <v>32.980779999999996</v>
      </c>
      <c r="AY33" s="6">
        <f t="shared" si="9"/>
        <v>0.13000000000000256</v>
      </c>
      <c r="AZ33" s="6">
        <f t="shared" si="10"/>
        <v>0.39429784652715361</v>
      </c>
      <c r="BA33" s="15">
        <f t="shared" si="11"/>
        <v>0.99605702153472842</v>
      </c>
      <c r="BJ33" s="3">
        <v>45798.479166666664</v>
      </c>
      <c r="BK33" s="6">
        <v>64.599999999999994</v>
      </c>
      <c r="BL33" s="6">
        <v>63.65</v>
      </c>
      <c r="BM33" s="6">
        <f t="shared" si="12"/>
        <v>62.748239999999996</v>
      </c>
      <c r="BN33" s="6">
        <f t="shared" si="13"/>
        <v>0.94999999999999574</v>
      </c>
      <c r="BO33" s="6">
        <f t="shared" si="14"/>
        <v>1.4925373134328292</v>
      </c>
      <c r="BP33" s="8">
        <f t="shared" si="15"/>
        <v>0.98507462686567171</v>
      </c>
    </row>
    <row r="34" spans="1:68" x14ac:dyDescent="0.35">
      <c r="A34" s="3">
        <v>45798.479861111111</v>
      </c>
      <c r="B34" s="2" t="s">
        <v>639</v>
      </c>
      <c r="C34" s="2" t="s">
        <v>999</v>
      </c>
      <c r="E34" s="2">
        <v>2025</v>
      </c>
      <c r="F34" s="2">
        <v>5</v>
      </c>
      <c r="G34" s="2">
        <v>21</v>
      </c>
      <c r="H34" s="2">
        <v>11</v>
      </c>
      <c r="I34" s="2">
        <v>31</v>
      </c>
      <c r="J34" s="2" t="s">
        <v>1083</v>
      </c>
      <c r="K34" s="2" t="s">
        <v>1333</v>
      </c>
      <c r="L34" s="2" t="s">
        <v>630</v>
      </c>
      <c r="M34" s="2" t="s">
        <v>669</v>
      </c>
      <c r="P34" s="3">
        <v>45798.479861111111</v>
      </c>
      <c r="Q34" s="6">
        <v>33.5</v>
      </c>
      <c r="R34" s="6">
        <v>33.01</v>
      </c>
      <c r="S34" s="6">
        <f t="shared" si="0"/>
        <v>33.004249999999999</v>
      </c>
      <c r="T34" s="6">
        <f t="shared" si="1"/>
        <v>0.49000000000000199</v>
      </c>
      <c r="U34" s="6">
        <f t="shared" si="2"/>
        <v>1.4843986670705906</v>
      </c>
      <c r="V34" s="8">
        <f t="shared" si="3"/>
        <v>0.98515601332929414</v>
      </c>
      <c r="AF34" s="3">
        <v>45798.479861111111</v>
      </c>
      <c r="AG34" s="6">
        <v>64.099999999999994</v>
      </c>
      <c r="AH34" s="6">
        <v>63.3</v>
      </c>
      <c r="AI34" s="6">
        <f t="shared" si="4"/>
        <v>62.484629999999989</v>
      </c>
      <c r="AJ34" s="6">
        <f t="shared" si="5"/>
        <v>0.79999999999999716</v>
      </c>
      <c r="AK34" s="6">
        <f t="shared" si="6"/>
        <v>1.2638230647709277</v>
      </c>
      <c r="AL34" s="8">
        <f t="shared" si="7"/>
        <v>0.9873617693522907</v>
      </c>
      <c r="AU34" s="3">
        <v>45798.479861111111</v>
      </c>
      <c r="AV34" s="6">
        <v>33</v>
      </c>
      <c r="AW34" s="6">
        <v>33.01</v>
      </c>
      <c r="AX34" s="6">
        <f t="shared" si="8"/>
        <v>32.880299999999998</v>
      </c>
      <c r="AY34" s="6">
        <f t="shared" si="9"/>
        <v>9.9999999999980105E-3</v>
      </c>
      <c r="AZ34" s="6">
        <f t="shared" si="10"/>
        <v>3.0293850348373258E-2</v>
      </c>
      <c r="BA34" s="15">
        <f t="shared" si="11"/>
        <v>0.99969706149651627</v>
      </c>
      <c r="BJ34" s="3">
        <v>45798.479861111111</v>
      </c>
      <c r="BK34" s="6">
        <v>64.5</v>
      </c>
      <c r="BL34" s="6">
        <v>63.3</v>
      </c>
      <c r="BM34" s="6">
        <f t="shared" si="12"/>
        <v>62.621799999999993</v>
      </c>
      <c r="BN34" s="6">
        <f t="shared" si="13"/>
        <v>1.2000000000000028</v>
      </c>
      <c r="BO34" s="6">
        <f t="shared" si="14"/>
        <v>1.8957345971564028</v>
      </c>
      <c r="BP34" s="8">
        <f t="shared" si="15"/>
        <v>0.98104265402843593</v>
      </c>
    </row>
    <row r="35" spans="1:68" x14ac:dyDescent="0.35">
      <c r="A35" s="3">
        <v>45798.480555555558</v>
      </c>
      <c r="B35" s="2" t="s">
        <v>676</v>
      </c>
      <c r="C35" s="2" t="s">
        <v>1045</v>
      </c>
      <c r="E35" s="2">
        <v>2025</v>
      </c>
      <c r="F35" s="2">
        <v>5</v>
      </c>
      <c r="G35" s="2">
        <v>21</v>
      </c>
      <c r="H35" s="2">
        <v>11</v>
      </c>
      <c r="I35" s="2">
        <v>32</v>
      </c>
      <c r="J35" s="2" t="s">
        <v>1054</v>
      </c>
      <c r="K35" s="2" t="s">
        <v>1032</v>
      </c>
      <c r="L35" s="2" t="s">
        <v>658</v>
      </c>
      <c r="M35" s="2" t="s">
        <v>669</v>
      </c>
      <c r="P35" s="3">
        <v>45798.480555555558</v>
      </c>
      <c r="Q35" s="6">
        <v>33.4</v>
      </c>
      <c r="R35" s="6">
        <v>32.96</v>
      </c>
      <c r="S35" s="6">
        <f t="shared" si="0"/>
        <v>32.903300000000002</v>
      </c>
      <c r="T35" s="6">
        <f t="shared" si="1"/>
        <v>0.43999999999999773</v>
      </c>
      <c r="U35" s="6">
        <f t="shared" si="2"/>
        <v>1.3349514563106726</v>
      </c>
      <c r="V35" s="8">
        <f t="shared" si="3"/>
        <v>0.98665048543689327</v>
      </c>
      <c r="AF35" s="3">
        <v>45798.480555555558</v>
      </c>
      <c r="AG35" s="6">
        <v>63.4</v>
      </c>
      <c r="AH35" s="6">
        <v>61.9</v>
      </c>
      <c r="AI35" s="6">
        <f t="shared" si="4"/>
        <v>61.744519999999987</v>
      </c>
      <c r="AJ35" s="6">
        <f t="shared" si="5"/>
        <v>1.5</v>
      </c>
      <c r="AK35" s="6">
        <f t="shared" si="6"/>
        <v>2.4232633279483036</v>
      </c>
      <c r="AL35" s="8">
        <f t="shared" si="7"/>
        <v>0.975767366720517</v>
      </c>
      <c r="AU35" s="3">
        <v>45798.480555555558</v>
      </c>
      <c r="AV35" s="6">
        <v>33.1</v>
      </c>
      <c r="AW35" s="6">
        <v>32.96</v>
      </c>
      <c r="AX35" s="6">
        <f t="shared" si="8"/>
        <v>32.980779999999996</v>
      </c>
      <c r="AY35" s="6">
        <f t="shared" si="9"/>
        <v>0.14000000000000057</v>
      </c>
      <c r="AZ35" s="6">
        <f t="shared" si="10"/>
        <v>0.42475728155339976</v>
      </c>
      <c r="BA35" s="15">
        <f t="shared" si="11"/>
        <v>0.99575242718446599</v>
      </c>
      <c r="BJ35" s="3">
        <v>45798.480555555558</v>
      </c>
      <c r="BK35" s="6">
        <v>64.5</v>
      </c>
      <c r="BL35" s="6">
        <v>61.9</v>
      </c>
      <c r="BM35" s="6">
        <f t="shared" si="12"/>
        <v>62.621799999999993</v>
      </c>
      <c r="BN35" s="6">
        <f t="shared" si="13"/>
        <v>2.6000000000000014</v>
      </c>
      <c r="BO35" s="6">
        <f t="shared" si="14"/>
        <v>4.2003231017770624</v>
      </c>
      <c r="BP35" s="8">
        <f t="shared" si="15"/>
        <v>0.95799676898222941</v>
      </c>
    </row>
    <row r="36" spans="1:68" x14ac:dyDescent="0.35">
      <c r="A36" s="3">
        <v>45798.481249999997</v>
      </c>
      <c r="B36" s="2" t="s">
        <v>633</v>
      </c>
      <c r="C36" s="2" t="s">
        <v>1021</v>
      </c>
      <c r="E36" s="2">
        <v>2025</v>
      </c>
      <c r="F36" s="2">
        <v>5</v>
      </c>
      <c r="G36" s="2">
        <v>21</v>
      </c>
      <c r="H36" s="2">
        <v>11</v>
      </c>
      <c r="I36" s="2">
        <v>33</v>
      </c>
      <c r="J36" s="2" t="s">
        <v>1054</v>
      </c>
      <c r="K36" s="2" t="s">
        <v>999</v>
      </c>
      <c r="L36" s="2" t="s">
        <v>630</v>
      </c>
      <c r="M36" s="2" t="s">
        <v>657</v>
      </c>
      <c r="P36" s="3">
        <v>45798.481249999997</v>
      </c>
      <c r="Q36" s="6">
        <v>33.4</v>
      </c>
      <c r="R36" s="6">
        <v>32.93</v>
      </c>
      <c r="S36" s="6">
        <f t="shared" si="0"/>
        <v>32.903300000000002</v>
      </c>
      <c r="T36" s="6">
        <f t="shared" si="1"/>
        <v>0.46999999999999886</v>
      </c>
      <c r="U36" s="6">
        <f t="shared" si="2"/>
        <v>1.427269966595806</v>
      </c>
      <c r="V36" s="8">
        <f t="shared" si="3"/>
        <v>0.98572730033404199</v>
      </c>
      <c r="AF36" s="3">
        <v>45798.481249999997</v>
      </c>
      <c r="AG36" s="6">
        <v>63.3</v>
      </c>
      <c r="AH36" s="6">
        <v>61.6</v>
      </c>
      <c r="AI36" s="6">
        <f t="shared" si="4"/>
        <v>61.638789999999993</v>
      </c>
      <c r="AJ36" s="6">
        <f t="shared" si="5"/>
        <v>1.6999999999999957</v>
      </c>
      <c r="AK36" s="6">
        <f t="shared" si="6"/>
        <v>2.7597402597402527</v>
      </c>
      <c r="AL36" s="8">
        <f t="shared" si="7"/>
        <v>0.97240259740259749</v>
      </c>
      <c r="AU36" s="3">
        <v>45798.481249999997</v>
      </c>
      <c r="AV36" s="6">
        <v>33</v>
      </c>
      <c r="AW36" s="6">
        <v>32.93</v>
      </c>
      <c r="AX36" s="6">
        <f t="shared" si="8"/>
        <v>32.880299999999998</v>
      </c>
      <c r="AY36" s="6">
        <f t="shared" si="9"/>
        <v>7.0000000000000284E-2</v>
      </c>
      <c r="AZ36" s="6">
        <f t="shared" si="10"/>
        <v>0.21257212268448308</v>
      </c>
      <c r="BA36" s="15">
        <f t="shared" si="11"/>
        <v>0.99787427877315515</v>
      </c>
      <c r="BJ36" s="3">
        <v>45798.481249999997</v>
      </c>
      <c r="BK36" s="6">
        <v>64.2</v>
      </c>
      <c r="BL36" s="6">
        <v>61.6</v>
      </c>
      <c r="BM36" s="6">
        <f t="shared" si="12"/>
        <v>62.24248</v>
      </c>
      <c r="BN36" s="6">
        <f t="shared" si="13"/>
        <v>2.6000000000000014</v>
      </c>
      <c r="BO36" s="6">
        <f t="shared" si="14"/>
        <v>4.2207792207792227</v>
      </c>
      <c r="BP36" s="8">
        <f t="shared" si="15"/>
        <v>0.95779220779220775</v>
      </c>
    </row>
    <row r="37" spans="1:68" x14ac:dyDescent="0.35">
      <c r="A37" s="3">
        <v>45798.481944444444</v>
      </c>
      <c r="B37" s="2" t="s">
        <v>588</v>
      </c>
      <c r="C37" s="2" t="s">
        <v>1034</v>
      </c>
      <c r="E37" s="2">
        <v>2025</v>
      </c>
      <c r="F37" s="2">
        <v>5</v>
      </c>
      <c r="G37" s="2">
        <v>21</v>
      </c>
      <c r="H37" s="2">
        <v>11</v>
      </c>
      <c r="I37" s="2">
        <v>34</v>
      </c>
      <c r="J37" s="2" t="s">
        <v>1054</v>
      </c>
      <c r="K37" s="2" t="s">
        <v>1036</v>
      </c>
      <c r="L37" s="2" t="s">
        <v>664</v>
      </c>
      <c r="M37" s="2" t="s">
        <v>1046</v>
      </c>
      <c r="P37" s="3">
        <v>45798.481944444444</v>
      </c>
      <c r="Q37" s="6">
        <v>33.4</v>
      </c>
      <c r="R37" s="6">
        <v>32.82</v>
      </c>
      <c r="S37" s="6">
        <f t="shared" si="0"/>
        <v>32.903300000000002</v>
      </c>
      <c r="T37" s="6">
        <f t="shared" si="1"/>
        <v>0.57999999999999829</v>
      </c>
      <c r="U37" s="6">
        <f t="shared" si="2"/>
        <v>1.7672151127361313</v>
      </c>
      <c r="V37" s="8">
        <f t="shared" si="3"/>
        <v>0.98232784887263869</v>
      </c>
      <c r="AF37" s="3">
        <v>45798.481944444444</v>
      </c>
      <c r="AG37" s="6">
        <v>63.8</v>
      </c>
      <c r="AH37" s="6">
        <v>62.95</v>
      </c>
      <c r="AI37" s="6">
        <f t="shared" si="4"/>
        <v>62.167439999999992</v>
      </c>
      <c r="AJ37" s="6">
        <f t="shared" si="5"/>
        <v>0.84999999999999432</v>
      </c>
      <c r="AK37" s="6">
        <f t="shared" si="6"/>
        <v>1.3502779984114286</v>
      </c>
      <c r="AL37" s="8">
        <f t="shared" si="7"/>
        <v>0.98649722001588569</v>
      </c>
      <c r="AU37" s="3">
        <v>45798.481944444444</v>
      </c>
      <c r="AV37" s="6">
        <v>32.9</v>
      </c>
      <c r="AW37" s="6">
        <v>32.82</v>
      </c>
      <c r="AX37" s="6">
        <f t="shared" si="8"/>
        <v>32.779819999999994</v>
      </c>
      <c r="AY37" s="6">
        <f t="shared" si="9"/>
        <v>7.9999999999998295E-2</v>
      </c>
      <c r="AZ37" s="6">
        <f t="shared" si="10"/>
        <v>0.24375380865325502</v>
      </c>
      <c r="BA37" s="15">
        <f t="shared" si="11"/>
        <v>0.99756246191346742</v>
      </c>
      <c r="BJ37" s="3">
        <v>45798.481944444444</v>
      </c>
      <c r="BK37" s="6">
        <v>64</v>
      </c>
      <c r="BL37" s="6">
        <v>62.95</v>
      </c>
      <c r="BM37" s="6">
        <f t="shared" si="12"/>
        <v>61.989599999999996</v>
      </c>
      <c r="BN37" s="6">
        <f t="shared" si="13"/>
        <v>1.0499999999999972</v>
      </c>
      <c r="BO37" s="6">
        <f t="shared" si="14"/>
        <v>1.6679904686258888</v>
      </c>
      <c r="BP37" s="8">
        <f t="shared" si="15"/>
        <v>0.98332009531374109</v>
      </c>
    </row>
    <row r="38" spans="1:68" x14ac:dyDescent="0.35">
      <c r="A38" s="3">
        <v>45798.482638888891</v>
      </c>
      <c r="B38" s="2" t="s">
        <v>1016</v>
      </c>
      <c r="C38" s="2" t="s">
        <v>1046</v>
      </c>
      <c r="E38" s="2">
        <v>2025</v>
      </c>
      <c r="F38" s="2">
        <v>5</v>
      </c>
      <c r="G38" s="2">
        <v>21</v>
      </c>
      <c r="H38" s="2">
        <v>11</v>
      </c>
      <c r="I38" s="2">
        <v>35</v>
      </c>
      <c r="J38" s="2" t="s">
        <v>1059</v>
      </c>
      <c r="K38" s="2" t="s">
        <v>596</v>
      </c>
      <c r="L38" s="2" t="s">
        <v>586</v>
      </c>
      <c r="M38" s="2" t="s">
        <v>1333</v>
      </c>
      <c r="P38" s="3">
        <v>45798.482638888891</v>
      </c>
      <c r="Q38" s="6">
        <v>33.299999999999997</v>
      </c>
      <c r="R38" s="6">
        <v>32.76</v>
      </c>
      <c r="S38" s="6">
        <f t="shared" si="0"/>
        <v>32.802349999999997</v>
      </c>
      <c r="T38" s="6">
        <f t="shared" si="1"/>
        <v>0.53999999999999915</v>
      </c>
      <c r="U38" s="6">
        <f t="shared" si="2"/>
        <v>1.648351648351646</v>
      </c>
      <c r="V38" s="8">
        <f t="shared" si="3"/>
        <v>0.98351648351648358</v>
      </c>
      <c r="AF38" s="3">
        <v>45798.482638888891</v>
      </c>
      <c r="AG38" s="6">
        <v>64.8</v>
      </c>
      <c r="AH38" s="6">
        <v>64</v>
      </c>
      <c r="AI38" s="6">
        <f t="shared" si="4"/>
        <v>63.22473999999999</v>
      </c>
      <c r="AJ38" s="6">
        <f t="shared" si="5"/>
        <v>0.79999999999999716</v>
      </c>
      <c r="AK38" s="6">
        <f t="shared" si="6"/>
        <v>1.2499999999999956</v>
      </c>
      <c r="AL38" s="8">
        <f t="shared" si="7"/>
        <v>0.98750000000000004</v>
      </c>
      <c r="AU38" s="3">
        <v>45798.482638888891</v>
      </c>
      <c r="AV38" s="6">
        <v>32.799999999999997</v>
      </c>
      <c r="AW38" s="6">
        <v>32.76</v>
      </c>
      <c r="AX38" s="6">
        <f t="shared" si="8"/>
        <v>32.679339999999989</v>
      </c>
      <c r="AY38" s="6">
        <f t="shared" si="9"/>
        <v>3.9999999999999147E-2</v>
      </c>
      <c r="AZ38" s="6">
        <f t="shared" si="10"/>
        <v>0.1221001221001195</v>
      </c>
      <c r="BA38" s="15">
        <f t="shared" si="11"/>
        <v>0.99877899877899878</v>
      </c>
      <c r="BJ38" s="3">
        <v>45798.482638888891</v>
      </c>
      <c r="BK38" s="6">
        <v>64.099999999999994</v>
      </c>
      <c r="BL38" s="6">
        <v>64</v>
      </c>
      <c r="BM38" s="6">
        <f t="shared" si="12"/>
        <v>62.116039999999984</v>
      </c>
      <c r="BN38" s="6">
        <f t="shared" si="13"/>
        <v>9.9999999999994316E-2</v>
      </c>
      <c r="BO38" s="6">
        <f t="shared" si="14"/>
        <v>0.15624999999999112</v>
      </c>
      <c r="BP38" s="8">
        <f t="shared" si="15"/>
        <v>0.99843750000000009</v>
      </c>
    </row>
    <row r="39" spans="1:68" x14ac:dyDescent="0.35">
      <c r="A39" s="3">
        <v>45798.48333333333</v>
      </c>
      <c r="B39" s="2" t="s">
        <v>681</v>
      </c>
      <c r="C39" s="2" t="s">
        <v>666</v>
      </c>
      <c r="E39" s="2">
        <v>2025</v>
      </c>
      <c r="F39" s="2">
        <v>5</v>
      </c>
      <c r="G39" s="2">
        <v>21</v>
      </c>
      <c r="H39" s="2">
        <v>11</v>
      </c>
      <c r="I39" s="2">
        <v>36</v>
      </c>
      <c r="J39" s="2" t="s">
        <v>1031</v>
      </c>
      <c r="K39" s="2" t="s">
        <v>662</v>
      </c>
      <c r="L39" s="2" t="s">
        <v>681</v>
      </c>
      <c r="M39" s="2" t="s">
        <v>632</v>
      </c>
      <c r="P39" s="3">
        <v>45798.48333333333</v>
      </c>
      <c r="Q39" s="6">
        <v>33.200000000000003</v>
      </c>
      <c r="R39" s="6">
        <v>32.700000000000003</v>
      </c>
      <c r="S39" s="6">
        <f t="shared" si="0"/>
        <v>32.701400000000007</v>
      </c>
      <c r="T39" s="6">
        <f t="shared" si="1"/>
        <v>0.5</v>
      </c>
      <c r="U39" s="6">
        <f t="shared" si="2"/>
        <v>1.5290519877675839</v>
      </c>
      <c r="V39" s="8">
        <f t="shared" si="3"/>
        <v>0.98470948012232418</v>
      </c>
      <c r="AF39" s="3">
        <v>45798.48333333333</v>
      </c>
      <c r="AG39" s="6">
        <v>65.599999999999994</v>
      </c>
      <c r="AH39" s="6">
        <v>64.75</v>
      </c>
      <c r="AI39" s="6">
        <f t="shared" si="4"/>
        <v>64.070579999999978</v>
      </c>
      <c r="AJ39" s="6">
        <f t="shared" si="5"/>
        <v>0.84999999999999432</v>
      </c>
      <c r="AK39" s="6">
        <f t="shared" si="6"/>
        <v>1.3127413127413039</v>
      </c>
      <c r="AL39" s="8">
        <f t="shared" si="7"/>
        <v>0.98687258687258694</v>
      </c>
      <c r="AU39" s="3">
        <v>45798.48333333333</v>
      </c>
      <c r="AV39" s="6">
        <v>32.700000000000003</v>
      </c>
      <c r="AW39" s="6">
        <v>32.700000000000003</v>
      </c>
      <c r="AX39" s="6">
        <f t="shared" si="8"/>
        <v>32.578859999999999</v>
      </c>
      <c r="AY39" s="6">
        <f t="shared" si="9"/>
        <v>0</v>
      </c>
      <c r="AZ39" s="6">
        <f t="shared" si="10"/>
        <v>0</v>
      </c>
      <c r="BA39" s="15">
        <f t="shared" si="11"/>
        <v>1</v>
      </c>
      <c r="BJ39" s="3">
        <v>45798.48333333333</v>
      </c>
      <c r="BK39" s="6">
        <v>64.3</v>
      </c>
      <c r="BL39" s="6">
        <v>64.75</v>
      </c>
      <c r="BM39" s="6">
        <f t="shared" si="12"/>
        <v>62.368919999999989</v>
      </c>
      <c r="BN39" s="6">
        <f t="shared" si="13"/>
        <v>0.45000000000000284</v>
      </c>
      <c r="BO39" s="6">
        <f t="shared" si="14"/>
        <v>0.69498069498069937</v>
      </c>
      <c r="BP39" s="8">
        <f t="shared" si="15"/>
        <v>0.99305019305019304</v>
      </c>
    </row>
    <row r="40" spans="1:68" x14ac:dyDescent="0.35">
      <c r="A40" s="3">
        <v>45798.484027777777</v>
      </c>
      <c r="B40" s="2" t="s">
        <v>681</v>
      </c>
      <c r="C40" s="2" t="s">
        <v>998</v>
      </c>
      <c r="E40" s="2">
        <v>2025</v>
      </c>
      <c r="F40" s="2">
        <v>5</v>
      </c>
      <c r="G40" s="2">
        <v>21</v>
      </c>
      <c r="H40" s="2">
        <v>11</v>
      </c>
      <c r="I40" s="2">
        <v>37</v>
      </c>
      <c r="J40" s="2" t="s">
        <v>1031</v>
      </c>
      <c r="K40" s="2" t="s">
        <v>614</v>
      </c>
      <c r="L40" s="2" t="s">
        <v>681</v>
      </c>
      <c r="M40" s="2" t="s">
        <v>705</v>
      </c>
      <c r="P40" s="3">
        <v>45798.484027777777</v>
      </c>
      <c r="Q40" s="6">
        <v>33.200000000000003</v>
      </c>
      <c r="R40" s="6">
        <v>32.700000000000003</v>
      </c>
      <c r="S40" s="6">
        <f t="shared" si="0"/>
        <v>32.701400000000007</v>
      </c>
      <c r="T40" s="6">
        <f t="shared" si="1"/>
        <v>0.5</v>
      </c>
      <c r="U40" s="6">
        <f t="shared" si="2"/>
        <v>1.5290519877675839</v>
      </c>
      <c r="V40" s="8">
        <f t="shared" si="3"/>
        <v>0.98470948012232418</v>
      </c>
      <c r="AF40" s="3">
        <v>45798.484027777777</v>
      </c>
      <c r="AG40" s="6">
        <v>66.8</v>
      </c>
      <c r="AH40" s="6">
        <v>65.45</v>
      </c>
      <c r="AI40" s="6">
        <f t="shared" si="4"/>
        <v>65.339339999999993</v>
      </c>
      <c r="AJ40" s="6">
        <f t="shared" si="5"/>
        <v>1.3499999999999943</v>
      </c>
      <c r="AK40" s="6">
        <f t="shared" si="6"/>
        <v>2.0626432391138185</v>
      </c>
      <c r="AL40" s="8">
        <f t="shared" si="7"/>
        <v>0.97937356760886185</v>
      </c>
      <c r="AU40" s="3">
        <v>45798.484027777777</v>
      </c>
      <c r="AV40" s="6">
        <v>32.700000000000003</v>
      </c>
      <c r="AW40" s="6">
        <v>32.700000000000003</v>
      </c>
      <c r="AX40" s="6">
        <f t="shared" si="8"/>
        <v>32.578859999999999</v>
      </c>
      <c r="AY40" s="6">
        <f t="shared" si="9"/>
        <v>0</v>
      </c>
      <c r="AZ40" s="6">
        <f t="shared" si="10"/>
        <v>0</v>
      </c>
      <c r="BA40" s="15">
        <f t="shared" si="11"/>
        <v>1</v>
      </c>
      <c r="BJ40" s="3">
        <v>45798.484027777777</v>
      </c>
      <c r="BK40" s="6">
        <v>64.599999999999994</v>
      </c>
      <c r="BL40" s="6">
        <v>65.45</v>
      </c>
      <c r="BM40" s="6">
        <f t="shared" si="12"/>
        <v>62.748239999999996</v>
      </c>
      <c r="BN40" s="6">
        <f t="shared" si="13"/>
        <v>0.85000000000000853</v>
      </c>
      <c r="BO40" s="6">
        <f t="shared" si="14"/>
        <v>1.2987012987013116</v>
      </c>
      <c r="BP40" s="8">
        <f t="shared" si="15"/>
        <v>0.9870129870129869</v>
      </c>
    </row>
    <row r="41" spans="1:68" x14ac:dyDescent="0.35">
      <c r="A41" s="3">
        <v>45798.484722222223</v>
      </c>
      <c r="B41" s="2" t="s">
        <v>707</v>
      </c>
      <c r="C41" s="2" t="s">
        <v>656</v>
      </c>
      <c r="E41" s="2">
        <v>2025</v>
      </c>
      <c r="F41" s="2">
        <v>5</v>
      </c>
      <c r="G41" s="2">
        <v>21</v>
      </c>
      <c r="H41" s="2">
        <v>11</v>
      </c>
      <c r="I41" s="2">
        <v>38</v>
      </c>
      <c r="J41" s="2" t="s">
        <v>658</v>
      </c>
      <c r="K41" s="2" t="s">
        <v>613</v>
      </c>
      <c r="L41" s="2" t="s">
        <v>586</v>
      </c>
      <c r="M41" s="2" t="s">
        <v>671</v>
      </c>
      <c r="P41" s="3">
        <v>45798.484722222223</v>
      </c>
      <c r="Q41" s="6">
        <v>33.1</v>
      </c>
      <c r="R41" s="6">
        <v>32.71</v>
      </c>
      <c r="S41" s="6">
        <f t="shared" si="0"/>
        <v>32.600450000000002</v>
      </c>
      <c r="T41" s="6">
        <f t="shared" si="1"/>
        <v>0.39000000000000057</v>
      </c>
      <c r="U41" s="6">
        <f t="shared" si="2"/>
        <v>1.19229593396515</v>
      </c>
      <c r="V41" s="8">
        <f t="shared" si="3"/>
        <v>0.98807704066034852</v>
      </c>
      <c r="AF41" s="3">
        <v>45798.484722222223</v>
      </c>
      <c r="AG41" s="6">
        <v>66.7</v>
      </c>
      <c r="AH41" s="6">
        <v>66.099999999999994</v>
      </c>
      <c r="AI41" s="6">
        <f t="shared" si="4"/>
        <v>65.233609999999999</v>
      </c>
      <c r="AJ41" s="6">
        <f t="shared" si="5"/>
        <v>0.60000000000000853</v>
      </c>
      <c r="AK41" s="6">
        <f t="shared" si="6"/>
        <v>0.90771558245084516</v>
      </c>
      <c r="AL41" s="8">
        <f t="shared" si="7"/>
        <v>0.99092284417549159</v>
      </c>
      <c r="AU41" s="3">
        <v>45798.484722222223</v>
      </c>
      <c r="AV41" s="6">
        <v>32.799999999999997</v>
      </c>
      <c r="AW41" s="6">
        <v>32.71</v>
      </c>
      <c r="AX41" s="6">
        <f t="shared" si="8"/>
        <v>32.679339999999989</v>
      </c>
      <c r="AY41" s="6">
        <f t="shared" si="9"/>
        <v>8.9999999999996305E-2</v>
      </c>
      <c r="AZ41" s="6">
        <f t="shared" si="10"/>
        <v>0.27514521553040755</v>
      </c>
      <c r="BA41" s="15">
        <f t="shared" si="11"/>
        <v>0.99724854784469597</v>
      </c>
      <c r="BJ41" s="3">
        <v>45798.484722222223</v>
      </c>
      <c r="BK41" s="6">
        <v>64.900000000000006</v>
      </c>
      <c r="BL41" s="6">
        <v>66.099999999999994</v>
      </c>
      <c r="BM41" s="6">
        <f t="shared" si="12"/>
        <v>63.127560000000003</v>
      </c>
      <c r="BN41" s="6">
        <f t="shared" si="13"/>
        <v>1.1999999999999886</v>
      </c>
      <c r="BO41" s="6">
        <f t="shared" si="14"/>
        <v>1.8154311649016472</v>
      </c>
      <c r="BP41" s="8">
        <f t="shared" si="15"/>
        <v>0.98184568835098351</v>
      </c>
    </row>
    <row r="42" spans="1:68" x14ac:dyDescent="0.35">
      <c r="A42" s="3">
        <v>45798.48541666667</v>
      </c>
      <c r="B42" s="2" t="s">
        <v>601</v>
      </c>
      <c r="C42" s="2" t="s">
        <v>627</v>
      </c>
      <c r="E42" s="2">
        <v>2025</v>
      </c>
      <c r="F42" s="2">
        <v>5</v>
      </c>
      <c r="G42" s="2">
        <v>21</v>
      </c>
      <c r="H42" s="2">
        <v>11</v>
      </c>
      <c r="I42" s="2">
        <v>39</v>
      </c>
      <c r="J42" s="2" t="s">
        <v>1031</v>
      </c>
      <c r="K42" s="2" t="s">
        <v>575</v>
      </c>
      <c r="L42" s="2" t="s">
        <v>664</v>
      </c>
      <c r="M42" s="2" t="s">
        <v>701</v>
      </c>
      <c r="P42" s="3">
        <v>45798.48541666667</v>
      </c>
      <c r="Q42" s="6">
        <v>33.200000000000003</v>
      </c>
      <c r="R42" s="6">
        <v>32.75</v>
      </c>
      <c r="S42" s="6">
        <f t="shared" si="0"/>
        <v>32.701400000000007</v>
      </c>
      <c r="T42" s="6">
        <f t="shared" si="1"/>
        <v>0.45000000000000284</v>
      </c>
      <c r="U42" s="6">
        <f t="shared" si="2"/>
        <v>1.3740458015267263</v>
      </c>
      <c r="V42" s="8">
        <f t="shared" si="3"/>
        <v>0.98625954198473276</v>
      </c>
      <c r="AF42" s="3">
        <v>45798.48541666667</v>
      </c>
      <c r="AG42" s="6">
        <v>68</v>
      </c>
      <c r="AH42" s="6">
        <v>66.3</v>
      </c>
      <c r="AI42" s="6">
        <f t="shared" si="4"/>
        <v>66.608100000000007</v>
      </c>
      <c r="AJ42" s="6">
        <f t="shared" si="5"/>
        <v>1.7000000000000028</v>
      </c>
      <c r="AK42" s="6">
        <f t="shared" si="6"/>
        <v>2.5641025641025683</v>
      </c>
      <c r="AL42" s="8">
        <f t="shared" si="7"/>
        <v>0.97435897435897434</v>
      </c>
      <c r="AU42" s="3">
        <v>45798.48541666667</v>
      </c>
      <c r="AV42" s="6">
        <v>32.9</v>
      </c>
      <c r="AW42" s="6">
        <v>32.75</v>
      </c>
      <c r="AX42" s="6">
        <f t="shared" si="8"/>
        <v>32.779819999999994</v>
      </c>
      <c r="AY42" s="6">
        <f t="shared" si="9"/>
        <v>0.14999999999999858</v>
      </c>
      <c r="AZ42" s="6">
        <f t="shared" si="10"/>
        <v>0.45801526717556817</v>
      </c>
      <c r="BA42" s="15">
        <f t="shared" si="11"/>
        <v>0.99541984732824429</v>
      </c>
      <c r="BJ42" s="3">
        <v>45798.48541666667</v>
      </c>
      <c r="BK42" s="6">
        <v>65.400000000000006</v>
      </c>
      <c r="BL42" s="6">
        <v>66.3</v>
      </c>
      <c r="BM42" s="6">
        <f t="shared" si="12"/>
        <v>63.75976</v>
      </c>
      <c r="BN42" s="6">
        <f t="shared" si="13"/>
        <v>0.89999999999999147</v>
      </c>
      <c r="BO42" s="6">
        <f t="shared" si="14"/>
        <v>1.3574660633484035</v>
      </c>
      <c r="BP42" s="8">
        <f t="shared" si="15"/>
        <v>0.986425339366516</v>
      </c>
    </row>
    <row r="43" spans="1:68" x14ac:dyDescent="0.35">
      <c r="A43" s="3">
        <v>45798.486111111109</v>
      </c>
      <c r="B43" s="2" t="s">
        <v>586</v>
      </c>
      <c r="C43" s="2" t="s">
        <v>1002</v>
      </c>
      <c r="E43" s="2">
        <v>2025</v>
      </c>
      <c r="F43" s="2">
        <v>5</v>
      </c>
      <c r="G43" s="2">
        <v>21</v>
      </c>
      <c r="H43" s="2">
        <v>11</v>
      </c>
      <c r="I43" s="2">
        <v>40</v>
      </c>
      <c r="J43" s="2" t="s">
        <v>1031</v>
      </c>
      <c r="K43" s="2" t="s">
        <v>644</v>
      </c>
      <c r="L43" s="2" t="s">
        <v>664</v>
      </c>
      <c r="M43" s="2" t="s">
        <v>701</v>
      </c>
      <c r="P43" s="3">
        <v>45798.486111111109</v>
      </c>
      <c r="Q43" s="6">
        <v>33.200000000000003</v>
      </c>
      <c r="R43" s="6">
        <v>32.799999999999997</v>
      </c>
      <c r="S43" s="6">
        <f t="shared" si="0"/>
        <v>32.701400000000007</v>
      </c>
      <c r="T43" s="6">
        <f t="shared" si="1"/>
        <v>0.40000000000000568</v>
      </c>
      <c r="U43" s="6">
        <f t="shared" si="2"/>
        <v>1.2195121951219685</v>
      </c>
      <c r="V43" s="8">
        <f t="shared" si="3"/>
        <v>0.98780487804878037</v>
      </c>
      <c r="AF43" s="3">
        <v>45798.486111111109</v>
      </c>
      <c r="AG43" s="6">
        <v>65.099999999999994</v>
      </c>
      <c r="AH43" s="6">
        <v>63.9</v>
      </c>
      <c r="AI43" s="6">
        <f t="shared" si="4"/>
        <v>63.541929999999986</v>
      </c>
      <c r="AJ43" s="6">
        <f t="shared" si="5"/>
        <v>1.1999999999999957</v>
      </c>
      <c r="AK43" s="6">
        <f t="shared" si="6"/>
        <v>1.8779342723004628</v>
      </c>
      <c r="AL43" s="8">
        <f t="shared" si="7"/>
        <v>0.98122065727699537</v>
      </c>
      <c r="AU43" s="3">
        <v>45798.486111111109</v>
      </c>
      <c r="AV43" s="6">
        <v>32.9</v>
      </c>
      <c r="AW43" s="6">
        <v>32.799999999999997</v>
      </c>
      <c r="AX43" s="6">
        <f t="shared" si="8"/>
        <v>32.779819999999994</v>
      </c>
      <c r="AY43" s="6">
        <f t="shared" si="9"/>
        <v>0.10000000000000142</v>
      </c>
      <c r="AZ43" s="6">
        <f t="shared" si="10"/>
        <v>0.30487804878049213</v>
      </c>
      <c r="BA43" s="15">
        <f t="shared" si="11"/>
        <v>0.99695121951219512</v>
      </c>
      <c r="BJ43" s="3">
        <v>45798.486111111109</v>
      </c>
      <c r="BK43" s="6">
        <v>65.400000000000006</v>
      </c>
      <c r="BL43" s="6">
        <v>63.9</v>
      </c>
      <c r="BM43" s="6">
        <f t="shared" si="12"/>
        <v>63.75976</v>
      </c>
      <c r="BN43" s="6">
        <f t="shared" si="13"/>
        <v>1.5000000000000071</v>
      </c>
      <c r="BO43" s="6">
        <f t="shared" si="14"/>
        <v>2.3474178403755981</v>
      </c>
      <c r="BP43" s="8">
        <f t="shared" si="15"/>
        <v>0.97652582159624401</v>
      </c>
    </row>
    <row r="44" spans="1:68" x14ac:dyDescent="0.35">
      <c r="A44" s="3">
        <v>45798.486805555556</v>
      </c>
      <c r="B44" s="2" t="s">
        <v>623</v>
      </c>
      <c r="C44" s="2" t="s">
        <v>1046</v>
      </c>
      <c r="E44" s="2">
        <v>2025</v>
      </c>
      <c r="F44" s="2">
        <v>5</v>
      </c>
      <c r="G44" s="2">
        <v>21</v>
      </c>
      <c r="H44" s="2">
        <v>11</v>
      </c>
      <c r="I44" s="2">
        <v>41</v>
      </c>
      <c r="J44" s="2" t="s">
        <v>1059</v>
      </c>
      <c r="K44" s="2" t="s">
        <v>638</v>
      </c>
      <c r="L44" s="2" t="s">
        <v>630</v>
      </c>
      <c r="M44" s="2" t="s">
        <v>654</v>
      </c>
      <c r="P44" s="3">
        <v>45798.486805555556</v>
      </c>
      <c r="Q44" s="6">
        <v>33.299999999999997</v>
      </c>
      <c r="R44" s="6">
        <v>32.83</v>
      </c>
      <c r="S44" s="6">
        <f t="shared" si="0"/>
        <v>32.802349999999997</v>
      </c>
      <c r="T44" s="6">
        <f t="shared" si="1"/>
        <v>0.46999999999999886</v>
      </c>
      <c r="U44" s="6">
        <f t="shared" si="2"/>
        <v>1.4316174230886352</v>
      </c>
      <c r="V44" s="8">
        <f t="shared" si="3"/>
        <v>0.98568382576911362</v>
      </c>
      <c r="AF44" s="3">
        <v>45798.486805555556</v>
      </c>
      <c r="AG44" s="6">
        <v>65.2</v>
      </c>
      <c r="AH44" s="6">
        <v>64</v>
      </c>
      <c r="AI44" s="6">
        <f t="shared" si="4"/>
        <v>63.647659999999995</v>
      </c>
      <c r="AJ44" s="6">
        <f t="shared" si="5"/>
        <v>1.2000000000000028</v>
      </c>
      <c r="AK44" s="6">
        <f t="shared" si="6"/>
        <v>1.8750000000000044</v>
      </c>
      <c r="AL44" s="8">
        <f t="shared" si="7"/>
        <v>0.98124999999999996</v>
      </c>
      <c r="AU44" s="3">
        <v>45798.486805555556</v>
      </c>
      <c r="AV44" s="6">
        <v>33</v>
      </c>
      <c r="AW44" s="6">
        <v>32.83</v>
      </c>
      <c r="AX44" s="6">
        <f t="shared" si="8"/>
        <v>32.880299999999998</v>
      </c>
      <c r="AY44" s="6">
        <f t="shared" si="9"/>
        <v>0.17000000000000171</v>
      </c>
      <c r="AZ44" s="6">
        <f t="shared" si="10"/>
        <v>0.517819067925683</v>
      </c>
      <c r="BA44" s="15">
        <f t="shared" si="11"/>
        <v>0.99482180932074316</v>
      </c>
      <c r="BJ44" s="3">
        <v>45798.486805555556</v>
      </c>
      <c r="BK44" s="6">
        <v>65.3</v>
      </c>
      <c r="BL44" s="6">
        <v>64</v>
      </c>
      <c r="BM44" s="6">
        <f t="shared" si="12"/>
        <v>63.633319999999998</v>
      </c>
      <c r="BN44" s="6">
        <f t="shared" si="13"/>
        <v>1.2999999999999972</v>
      </c>
      <c r="BO44" s="6">
        <f t="shared" si="14"/>
        <v>2.0312499999999956</v>
      </c>
      <c r="BP44" s="8">
        <f t="shared" si="15"/>
        <v>0.97968750000000004</v>
      </c>
    </row>
    <row r="45" spans="1:68" x14ac:dyDescent="0.35">
      <c r="A45" s="3">
        <v>45798.487500000003</v>
      </c>
      <c r="B45" s="2" t="s">
        <v>664</v>
      </c>
      <c r="C45" s="2" t="s">
        <v>1047</v>
      </c>
      <c r="E45" s="2">
        <v>2025</v>
      </c>
      <c r="F45" s="2">
        <v>5</v>
      </c>
      <c r="G45" s="2">
        <v>21</v>
      </c>
      <c r="H45" s="2">
        <v>11</v>
      </c>
      <c r="I45" s="2">
        <v>42</v>
      </c>
      <c r="J45" s="2" t="s">
        <v>1054</v>
      </c>
      <c r="K45" s="2" t="s">
        <v>627</v>
      </c>
      <c r="L45" s="2" t="s">
        <v>630</v>
      </c>
      <c r="M45" s="2" t="s">
        <v>638</v>
      </c>
      <c r="P45" s="3">
        <v>45798.487500000003</v>
      </c>
      <c r="Q45" s="6">
        <v>33.4</v>
      </c>
      <c r="R45" s="6">
        <v>32.9</v>
      </c>
      <c r="S45" s="6">
        <f t="shared" si="0"/>
        <v>32.903300000000002</v>
      </c>
      <c r="T45" s="6">
        <f t="shared" si="1"/>
        <v>0.5</v>
      </c>
      <c r="U45" s="6">
        <f t="shared" si="2"/>
        <v>1.5197568389057752</v>
      </c>
      <c r="V45" s="8">
        <f t="shared" si="3"/>
        <v>0.98480243161094227</v>
      </c>
      <c r="AF45" s="3">
        <v>45798.487500000003</v>
      </c>
      <c r="AG45" s="6">
        <v>66.3</v>
      </c>
      <c r="AH45" s="6">
        <v>63.6</v>
      </c>
      <c r="AI45" s="6">
        <f t="shared" si="4"/>
        <v>64.810689999999994</v>
      </c>
      <c r="AJ45" s="6">
        <f t="shared" si="5"/>
        <v>2.6999999999999957</v>
      </c>
      <c r="AK45" s="6">
        <f t="shared" si="6"/>
        <v>4.2452830188679176</v>
      </c>
      <c r="AL45" s="8">
        <f t="shared" si="7"/>
        <v>0.95754716981132082</v>
      </c>
      <c r="AU45" s="3">
        <v>45798.487500000003</v>
      </c>
      <c r="AV45" s="6">
        <v>33</v>
      </c>
      <c r="AW45" s="6">
        <v>32.9</v>
      </c>
      <c r="AX45" s="6">
        <f t="shared" si="8"/>
        <v>32.880299999999998</v>
      </c>
      <c r="AY45" s="6">
        <f t="shared" si="9"/>
        <v>0.10000000000000142</v>
      </c>
      <c r="AZ45" s="6">
        <f t="shared" si="10"/>
        <v>0.30395136778115933</v>
      </c>
      <c r="BA45" s="15">
        <f t="shared" si="11"/>
        <v>0.99696048632218837</v>
      </c>
      <c r="BJ45" s="3">
        <v>45798.487500000003</v>
      </c>
      <c r="BK45" s="6">
        <v>65.2</v>
      </c>
      <c r="BL45" s="6">
        <v>63.6</v>
      </c>
      <c r="BM45" s="6">
        <f t="shared" si="12"/>
        <v>63.506879999999995</v>
      </c>
      <c r="BN45" s="6">
        <f t="shared" si="13"/>
        <v>1.6000000000000014</v>
      </c>
      <c r="BO45" s="6">
        <f t="shared" si="14"/>
        <v>2.5157232704402537</v>
      </c>
      <c r="BP45" s="8">
        <f t="shared" si="15"/>
        <v>0.97484276729559749</v>
      </c>
    </row>
    <row r="46" spans="1:68" x14ac:dyDescent="0.35">
      <c r="A46" s="3">
        <v>45798.488194444442</v>
      </c>
      <c r="B46" s="2" t="s">
        <v>664</v>
      </c>
      <c r="C46" s="2" t="s">
        <v>1048</v>
      </c>
      <c r="E46" s="2">
        <v>2025</v>
      </c>
      <c r="F46" s="2">
        <v>5</v>
      </c>
      <c r="G46" s="2">
        <v>21</v>
      </c>
      <c r="H46" s="2">
        <v>11</v>
      </c>
      <c r="I46" s="2">
        <v>43</v>
      </c>
      <c r="J46" s="2" t="s">
        <v>1054</v>
      </c>
      <c r="K46" s="2" t="s">
        <v>669</v>
      </c>
      <c r="L46" s="2" t="s">
        <v>630</v>
      </c>
      <c r="M46" s="2" t="s">
        <v>599</v>
      </c>
      <c r="P46" s="3">
        <v>45798.488194444442</v>
      </c>
      <c r="Q46" s="6">
        <v>33.4</v>
      </c>
      <c r="R46" s="6">
        <v>32.9</v>
      </c>
      <c r="S46" s="6">
        <f t="shared" si="0"/>
        <v>32.903300000000002</v>
      </c>
      <c r="T46" s="6">
        <f t="shared" si="1"/>
        <v>0.5</v>
      </c>
      <c r="U46" s="6">
        <f t="shared" si="2"/>
        <v>1.5197568389057752</v>
      </c>
      <c r="V46" s="8">
        <f t="shared" si="3"/>
        <v>0.98480243161094227</v>
      </c>
      <c r="AF46" s="3">
        <v>45798.488194444442</v>
      </c>
      <c r="AG46" s="6">
        <v>64.5</v>
      </c>
      <c r="AH46" s="6">
        <v>63.05</v>
      </c>
      <c r="AI46" s="6">
        <f t="shared" si="4"/>
        <v>62.907549999999993</v>
      </c>
      <c r="AJ46" s="6">
        <f t="shared" si="5"/>
        <v>1.4500000000000028</v>
      </c>
      <c r="AK46" s="6">
        <f t="shared" si="6"/>
        <v>2.2997620935765313</v>
      </c>
      <c r="AL46" s="8">
        <f t="shared" si="7"/>
        <v>0.97700237906423471</v>
      </c>
      <c r="AU46" s="3">
        <v>45798.488194444442</v>
      </c>
      <c r="AV46" s="6">
        <v>33</v>
      </c>
      <c r="AW46" s="6">
        <v>32.9</v>
      </c>
      <c r="AX46" s="6">
        <f t="shared" si="8"/>
        <v>32.880299999999998</v>
      </c>
      <c r="AY46" s="6">
        <f t="shared" si="9"/>
        <v>0.10000000000000142</v>
      </c>
      <c r="AZ46" s="6">
        <f t="shared" si="10"/>
        <v>0.30395136778115933</v>
      </c>
      <c r="BA46" s="15">
        <f t="shared" si="11"/>
        <v>0.99696048632218837</v>
      </c>
      <c r="BJ46" s="3">
        <v>45798.488194444442</v>
      </c>
      <c r="BK46" s="6">
        <v>65</v>
      </c>
      <c r="BL46" s="6">
        <v>63.05</v>
      </c>
      <c r="BM46" s="6">
        <f t="shared" si="12"/>
        <v>63.253999999999991</v>
      </c>
      <c r="BN46" s="6">
        <f t="shared" si="13"/>
        <v>1.9500000000000028</v>
      </c>
      <c r="BO46" s="6">
        <f t="shared" si="14"/>
        <v>3.0927835051546437</v>
      </c>
      <c r="BP46" s="8">
        <f t="shared" si="15"/>
        <v>0.96907216494845361</v>
      </c>
    </row>
    <row r="47" spans="1:68" x14ac:dyDescent="0.35">
      <c r="A47" s="3">
        <v>45798.488888888889</v>
      </c>
      <c r="B47" s="2" t="s">
        <v>595</v>
      </c>
      <c r="C47" s="2" t="s">
        <v>660</v>
      </c>
      <c r="E47" s="2">
        <v>2025</v>
      </c>
      <c r="F47" s="2">
        <v>5</v>
      </c>
      <c r="G47" s="2">
        <v>21</v>
      </c>
      <c r="H47" s="2">
        <v>11</v>
      </c>
      <c r="I47" s="2">
        <v>44</v>
      </c>
      <c r="J47" s="2" t="s">
        <v>1054</v>
      </c>
      <c r="K47" s="2" t="s">
        <v>638</v>
      </c>
      <c r="L47" s="2" t="s">
        <v>630</v>
      </c>
      <c r="M47" s="2" t="s">
        <v>671</v>
      </c>
      <c r="P47" s="3">
        <v>45798.488888888889</v>
      </c>
      <c r="Q47" s="6">
        <v>33.4</v>
      </c>
      <c r="R47" s="6">
        <v>32.909999999999997</v>
      </c>
      <c r="S47" s="6">
        <f t="shared" si="0"/>
        <v>32.903300000000002</v>
      </c>
      <c r="T47" s="6">
        <f t="shared" si="1"/>
        <v>0.49000000000000199</v>
      </c>
      <c r="U47" s="6">
        <f t="shared" si="2"/>
        <v>1.4889091461561896</v>
      </c>
      <c r="V47" s="8">
        <f t="shared" si="3"/>
        <v>0.98511090853843808</v>
      </c>
      <c r="AF47" s="3">
        <v>45798.488888888889</v>
      </c>
      <c r="AG47" s="6">
        <v>65.2</v>
      </c>
      <c r="AH47" s="6">
        <v>63.85</v>
      </c>
      <c r="AI47" s="6">
        <f t="shared" si="4"/>
        <v>63.647659999999995</v>
      </c>
      <c r="AJ47" s="6">
        <f t="shared" si="5"/>
        <v>1.3500000000000014</v>
      </c>
      <c r="AK47" s="6">
        <f t="shared" si="6"/>
        <v>2.1143304620203622</v>
      </c>
      <c r="AL47" s="8">
        <f t="shared" si="7"/>
        <v>0.97885669537979636</v>
      </c>
      <c r="AU47" s="3">
        <v>45798.488888888889</v>
      </c>
      <c r="AV47" s="6">
        <v>33</v>
      </c>
      <c r="AW47" s="6">
        <v>32.909999999999997</v>
      </c>
      <c r="AX47" s="6">
        <f t="shared" si="8"/>
        <v>32.880299999999998</v>
      </c>
      <c r="AY47" s="6">
        <f t="shared" si="9"/>
        <v>9.0000000000003411E-2</v>
      </c>
      <c r="AZ47" s="6">
        <f t="shared" si="10"/>
        <v>0.27347310847767675</v>
      </c>
      <c r="BA47" s="15">
        <f t="shared" si="11"/>
        <v>0.99726526891522327</v>
      </c>
      <c r="BJ47" s="3">
        <v>45798.488888888889</v>
      </c>
      <c r="BK47" s="6">
        <v>64.900000000000006</v>
      </c>
      <c r="BL47" s="6">
        <v>63.85</v>
      </c>
      <c r="BM47" s="6">
        <f t="shared" si="12"/>
        <v>63.127560000000003</v>
      </c>
      <c r="BN47" s="6">
        <f t="shared" si="13"/>
        <v>1.0500000000000043</v>
      </c>
      <c r="BO47" s="6">
        <f t="shared" si="14"/>
        <v>1.6444792482380646</v>
      </c>
      <c r="BP47" s="8">
        <f t="shared" si="15"/>
        <v>0.98355520751761938</v>
      </c>
    </row>
    <row r="48" spans="1:68" x14ac:dyDescent="0.35">
      <c r="A48" s="3">
        <v>45798.489583333336</v>
      </c>
      <c r="B48" s="2" t="s">
        <v>628</v>
      </c>
      <c r="C48" s="2" t="s">
        <v>1040</v>
      </c>
      <c r="E48" s="2">
        <v>2025</v>
      </c>
      <c r="F48" s="2">
        <v>5</v>
      </c>
      <c r="G48" s="2">
        <v>21</v>
      </c>
      <c r="H48" s="2">
        <v>11</v>
      </c>
      <c r="I48" s="2">
        <v>45</v>
      </c>
      <c r="J48" s="2" t="s">
        <v>1054</v>
      </c>
      <c r="K48" s="2" t="s">
        <v>1036</v>
      </c>
      <c r="L48" s="2" t="s">
        <v>630</v>
      </c>
      <c r="M48" s="2" t="s">
        <v>596</v>
      </c>
      <c r="P48" s="3">
        <v>45798.489583333336</v>
      </c>
      <c r="Q48" s="6">
        <v>33.4</v>
      </c>
      <c r="R48" s="6">
        <v>32.950000000000003</v>
      </c>
      <c r="S48" s="6">
        <f t="shared" si="0"/>
        <v>32.903300000000002</v>
      </c>
      <c r="T48" s="6">
        <f t="shared" si="1"/>
        <v>0.44999999999999574</v>
      </c>
      <c r="U48" s="6">
        <f t="shared" si="2"/>
        <v>1.3657056145675135</v>
      </c>
      <c r="V48" s="8">
        <f t="shared" si="3"/>
        <v>0.98634294385432486</v>
      </c>
      <c r="AF48" s="3">
        <v>45798.489583333336</v>
      </c>
      <c r="AG48" s="6">
        <v>63.8</v>
      </c>
      <c r="AH48" s="6">
        <v>62.15</v>
      </c>
      <c r="AI48" s="6">
        <f t="shared" si="4"/>
        <v>62.167439999999992</v>
      </c>
      <c r="AJ48" s="6">
        <f t="shared" si="5"/>
        <v>1.6499999999999986</v>
      </c>
      <c r="AK48" s="6">
        <f t="shared" si="6"/>
        <v>2.6548672566371661</v>
      </c>
      <c r="AL48" s="8">
        <f t="shared" si="7"/>
        <v>0.97345132743362839</v>
      </c>
      <c r="AU48" s="3">
        <v>45798.489583333336</v>
      </c>
      <c r="AV48" s="6">
        <v>33</v>
      </c>
      <c r="AW48" s="6">
        <v>32.950000000000003</v>
      </c>
      <c r="AX48" s="6">
        <f t="shared" si="8"/>
        <v>32.880299999999998</v>
      </c>
      <c r="AY48" s="6">
        <f t="shared" si="9"/>
        <v>4.9999999999997158E-2</v>
      </c>
      <c r="AZ48" s="6">
        <f t="shared" si="10"/>
        <v>0.15174506828527209</v>
      </c>
      <c r="BA48" s="15">
        <f t="shared" si="11"/>
        <v>0.99848254931714731</v>
      </c>
      <c r="BJ48" s="3">
        <v>45798.489583333336</v>
      </c>
      <c r="BK48" s="6">
        <v>64.8</v>
      </c>
      <c r="BL48" s="6">
        <v>62.15</v>
      </c>
      <c r="BM48" s="6">
        <f t="shared" si="12"/>
        <v>63.001119999999986</v>
      </c>
      <c r="BN48" s="6">
        <f t="shared" si="13"/>
        <v>2.6499999999999986</v>
      </c>
      <c r="BO48" s="6">
        <f t="shared" si="14"/>
        <v>4.2638777152051466</v>
      </c>
      <c r="BP48" s="8">
        <f t="shared" si="15"/>
        <v>0.95736122284794856</v>
      </c>
    </row>
    <row r="49" spans="1:68" x14ac:dyDescent="0.35">
      <c r="A49" s="3">
        <v>45798.490277777775</v>
      </c>
      <c r="B49" s="2" t="s">
        <v>649</v>
      </c>
      <c r="C49" s="2" t="s">
        <v>1043</v>
      </c>
      <c r="E49" s="2">
        <v>2025</v>
      </c>
      <c r="F49" s="2">
        <v>5</v>
      </c>
      <c r="G49" s="2">
        <v>21</v>
      </c>
      <c r="H49" s="2">
        <v>11</v>
      </c>
      <c r="I49" s="2">
        <v>46</v>
      </c>
      <c r="J49" s="2" t="s">
        <v>1054</v>
      </c>
      <c r="K49" s="2" t="s">
        <v>644</v>
      </c>
      <c r="L49" s="2" t="s">
        <v>658</v>
      </c>
      <c r="M49" s="2" t="s">
        <v>705</v>
      </c>
      <c r="P49" s="3">
        <v>45798.490277777775</v>
      </c>
      <c r="Q49" s="6">
        <v>33.4</v>
      </c>
      <c r="R49" s="6">
        <v>33.020000000000003</v>
      </c>
      <c r="S49" s="6">
        <f t="shared" si="0"/>
        <v>32.903300000000002</v>
      </c>
      <c r="T49" s="6">
        <f t="shared" si="1"/>
        <v>0.37999999999999545</v>
      </c>
      <c r="U49" s="6">
        <f t="shared" si="2"/>
        <v>1.1508176862507431</v>
      </c>
      <c r="V49" s="8">
        <f t="shared" si="3"/>
        <v>0.98849182313749262</v>
      </c>
      <c r="AF49" s="3">
        <v>45798.490277777775</v>
      </c>
      <c r="AG49" s="6">
        <v>65.099999999999994</v>
      </c>
      <c r="AH49" s="6">
        <v>63.1</v>
      </c>
      <c r="AI49" s="6">
        <f t="shared" si="4"/>
        <v>63.541929999999986</v>
      </c>
      <c r="AJ49" s="6">
        <f t="shared" si="5"/>
        <v>1.9999999999999929</v>
      </c>
      <c r="AK49" s="6">
        <f t="shared" si="6"/>
        <v>3.1695721077654402</v>
      </c>
      <c r="AL49" s="8">
        <f t="shared" si="7"/>
        <v>0.96830427892234561</v>
      </c>
      <c r="AU49" s="3">
        <v>45798.490277777775</v>
      </c>
      <c r="AV49" s="6">
        <v>33.1</v>
      </c>
      <c r="AW49" s="6">
        <v>33.020000000000003</v>
      </c>
      <c r="AX49" s="6">
        <f t="shared" si="8"/>
        <v>32.980779999999996</v>
      </c>
      <c r="AY49" s="6">
        <f t="shared" si="9"/>
        <v>7.9999999999998295E-2</v>
      </c>
      <c r="AZ49" s="6">
        <f t="shared" si="10"/>
        <v>0.24227740763173317</v>
      </c>
      <c r="BA49" s="15">
        <f t="shared" si="11"/>
        <v>0.9975772259236827</v>
      </c>
      <c r="BJ49" s="3">
        <v>45798.490277777775</v>
      </c>
      <c r="BK49" s="6">
        <v>64.599999999999994</v>
      </c>
      <c r="BL49" s="6">
        <v>63.1</v>
      </c>
      <c r="BM49" s="6">
        <f t="shared" si="12"/>
        <v>62.748239999999996</v>
      </c>
      <c r="BN49" s="6">
        <f t="shared" si="13"/>
        <v>1.4999999999999929</v>
      </c>
      <c r="BO49" s="6">
        <f t="shared" si="14"/>
        <v>2.3771790808240776</v>
      </c>
      <c r="BP49" s="8">
        <f t="shared" si="15"/>
        <v>0.97622820919175923</v>
      </c>
    </row>
    <row r="50" spans="1:68" x14ac:dyDescent="0.35">
      <c r="A50" s="3">
        <v>45798.490972222222</v>
      </c>
      <c r="B50" s="2" t="s">
        <v>658</v>
      </c>
      <c r="C50" s="2" t="s">
        <v>1049</v>
      </c>
      <c r="E50" s="2">
        <v>2025</v>
      </c>
      <c r="F50" s="2">
        <v>5</v>
      </c>
      <c r="G50" s="2">
        <v>21</v>
      </c>
      <c r="H50" s="2">
        <v>11</v>
      </c>
      <c r="I50" s="2">
        <v>47</v>
      </c>
      <c r="J50" s="2" t="s">
        <v>1083</v>
      </c>
      <c r="K50" s="2" t="s">
        <v>999</v>
      </c>
      <c r="L50" s="2" t="s">
        <v>1031</v>
      </c>
      <c r="M50" s="2" t="s">
        <v>669</v>
      </c>
      <c r="P50" s="3">
        <v>45798.490972222222</v>
      </c>
      <c r="Q50" s="6">
        <v>33.5</v>
      </c>
      <c r="R50" s="6">
        <v>33.1</v>
      </c>
      <c r="S50" s="6">
        <f t="shared" si="0"/>
        <v>33.004249999999999</v>
      </c>
      <c r="T50" s="6">
        <f t="shared" si="1"/>
        <v>0.39999999999999858</v>
      </c>
      <c r="U50" s="6">
        <f t="shared" si="2"/>
        <v>1.2084592145015063</v>
      </c>
      <c r="V50" s="8">
        <f t="shared" si="3"/>
        <v>0.98791540785498488</v>
      </c>
      <c r="AF50" s="3">
        <v>45798.490972222222</v>
      </c>
      <c r="AG50" s="6">
        <v>63.3</v>
      </c>
      <c r="AH50" s="6">
        <v>62.25</v>
      </c>
      <c r="AI50" s="6">
        <f t="shared" si="4"/>
        <v>61.638789999999993</v>
      </c>
      <c r="AJ50" s="6">
        <f t="shared" si="5"/>
        <v>1.0499999999999972</v>
      </c>
      <c r="AK50" s="6">
        <f t="shared" si="6"/>
        <v>1.6867469879518027</v>
      </c>
      <c r="AL50" s="8">
        <f t="shared" si="7"/>
        <v>0.98313253012048196</v>
      </c>
      <c r="AU50" s="3">
        <v>45798.490972222222</v>
      </c>
      <c r="AV50" s="6">
        <v>33.200000000000003</v>
      </c>
      <c r="AW50" s="6">
        <v>33.1</v>
      </c>
      <c r="AX50" s="6">
        <f t="shared" si="8"/>
        <v>33.08126</v>
      </c>
      <c r="AY50" s="6">
        <f t="shared" si="9"/>
        <v>0.10000000000000142</v>
      </c>
      <c r="AZ50" s="6">
        <f t="shared" si="10"/>
        <v>0.30211480362538196</v>
      </c>
      <c r="BA50" s="15">
        <f t="shared" si="11"/>
        <v>0.99697885196374614</v>
      </c>
      <c r="BJ50" s="3">
        <v>45798.490972222222</v>
      </c>
      <c r="BK50" s="6">
        <v>64.5</v>
      </c>
      <c r="BL50" s="6">
        <v>62.25</v>
      </c>
      <c r="BM50" s="6">
        <f t="shared" si="12"/>
        <v>62.621799999999993</v>
      </c>
      <c r="BN50" s="6">
        <f t="shared" si="13"/>
        <v>2.25</v>
      </c>
      <c r="BO50" s="6">
        <f t="shared" si="14"/>
        <v>3.6144578313253009</v>
      </c>
      <c r="BP50" s="8">
        <f t="shared" si="15"/>
        <v>0.96385542168674698</v>
      </c>
    </row>
    <row r="51" spans="1:68" x14ac:dyDescent="0.35">
      <c r="A51" s="3">
        <v>45798.491666666669</v>
      </c>
      <c r="B51" s="2" t="s">
        <v>648</v>
      </c>
      <c r="C51" s="2" t="s">
        <v>1028</v>
      </c>
      <c r="E51" s="2">
        <v>2025</v>
      </c>
      <c r="F51" s="2">
        <v>5</v>
      </c>
      <c r="G51" s="2">
        <v>21</v>
      </c>
      <c r="H51" s="2">
        <v>11</v>
      </c>
      <c r="I51" s="2">
        <v>48</v>
      </c>
      <c r="J51" s="2" t="s">
        <v>1083</v>
      </c>
      <c r="K51" s="2" t="s">
        <v>1047</v>
      </c>
      <c r="L51" s="2" t="s">
        <v>1031</v>
      </c>
      <c r="M51" s="2" t="s">
        <v>657</v>
      </c>
      <c r="P51" s="3">
        <v>45798.491666666669</v>
      </c>
      <c r="Q51" s="6">
        <v>33.5</v>
      </c>
      <c r="R51" s="6">
        <v>33.17</v>
      </c>
      <c r="S51" s="6">
        <f t="shared" si="0"/>
        <v>33.004249999999999</v>
      </c>
      <c r="T51" s="6">
        <f t="shared" si="1"/>
        <v>0.32999999999999829</v>
      </c>
      <c r="U51" s="6">
        <f t="shared" si="2"/>
        <v>0.99487488694603043</v>
      </c>
      <c r="V51" s="8">
        <f t="shared" si="3"/>
        <v>0.99005125113053971</v>
      </c>
      <c r="AF51" s="3">
        <v>45798.491666666669</v>
      </c>
      <c r="AG51" s="6">
        <v>63.6</v>
      </c>
      <c r="AH51" s="6">
        <v>62.55</v>
      </c>
      <c r="AI51" s="6">
        <f t="shared" si="4"/>
        <v>61.95597999999999</v>
      </c>
      <c r="AJ51" s="6">
        <f t="shared" si="5"/>
        <v>1.0500000000000043</v>
      </c>
      <c r="AK51" s="6">
        <f t="shared" si="6"/>
        <v>1.6786570743405345</v>
      </c>
      <c r="AL51" s="8">
        <f t="shared" si="7"/>
        <v>0.98321342925659461</v>
      </c>
      <c r="AU51" s="3">
        <v>45798.491666666669</v>
      </c>
      <c r="AV51" s="6">
        <v>33.200000000000003</v>
      </c>
      <c r="AW51" s="6">
        <v>33.17</v>
      </c>
      <c r="AX51" s="6">
        <f t="shared" si="8"/>
        <v>33.08126</v>
      </c>
      <c r="AY51" s="6">
        <f t="shared" si="9"/>
        <v>3.0000000000001137E-2</v>
      </c>
      <c r="AZ51" s="6">
        <f t="shared" si="10"/>
        <v>9.0443171540552106E-2</v>
      </c>
      <c r="BA51" s="15">
        <f t="shared" si="11"/>
        <v>0.99909556828459445</v>
      </c>
      <c r="BJ51" s="3">
        <v>45798.491666666669</v>
      </c>
      <c r="BK51" s="6">
        <v>64.2</v>
      </c>
      <c r="BL51" s="6">
        <v>62.55</v>
      </c>
      <c r="BM51" s="6">
        <f t="shared" si="12"/>
        <v>62.24248</v>
      </c>
      <c r="BN51" s="6">
        <f t="shared" si="13"/>
        <v>1.6500000000000057</v>
      </c>
      <c r="BO51" s="6">
        <f t="shared" si="14"/>
        <v>2.6378896882494098</v>
      </c>
      <c r="BP51" s="8">
        <f t="shared" si="15"/>
        <v>0.97362110311750594</v>
      </c>
    </row>
    <row r="52" spans="1:68" x14ac:dyDescent="0.35">
      <c r="A52" s="3">
        <v>45798.492361111108</v>
      </c>
      <c r="B52" s="2" t="s">
        <v>1031</v>
      </c>
      <c r="C52" s="2" t="s">
        <v>1050</v>
      </c>
      <c r="E52" s="2">
        <v>2025</v>
      </c>
      <c r="F52" s="2">
        <v>5</v>
      </c>
      <c r="G52" s="2">
        <v>21</v>
      </c>
      <c r="H52" s="2">
        <v>11</v>
      </c>
      <c r="I52" s="2">
        <v>49</v>
      </c>
      <c r="J52" s="2" t="s">
        <v>1099</v>
      </c>
      <c r="K52" s="2" t="s">
        <v>1017</v>
      </c>
      <c r="L52" s="2" t="s">
        <v>1031</v>
      </c>
      <c r="M52" s="2" t="s">
        <v>657</v>
      </c>
      <c r="P52" s="3">
        <v>45798.492361111108</v>
      </c>
      <c r="Q52" s="6">
        <v>33.6</v>
      </c>
      <c r="R52" s="6">
        <v>33.200000000000003</v>
      </c>
      <c r="S52" s="6">
        <f t="shared" si="0"/>
        <v>33.105200000000004</v>
      </c>
      <c r="T52" s="6">
        <f t="shared" si="1"/>
        <v>0.39999999999999858</v>
      </c>
      <c r="U52" s="6">
        <f t="shared" si="2"/>
        <v>1.2048192771084292</v>
      </c>
      <c r="V52" s="8">
        <f t="shared" si="3"/>
        <v>0.98795180722891573</v>
      </c>
      <c r="AF52" s="3">
        <v>45798.492361111108</v>
      </c>
      <c r="AG52" s="6">
        <v>63</v>
      </c>
      <c r="AH52" s="6">
        <v>62.45</v>
      </c>
      <c r="AI52" s="6">
        <f t="shared" si="4"/>
        <v>61.321599999999997</v>
      </c>
      <c r="AJ52" s="6">
        <f t="shared" si="5"/>
        <v>0.54999999999999716</v>
      </c>
      <c r="AK52" s="6">
        <f t="shared" si="6"/>
        <v>0.88070456365091609</v>
      </c>
      <c r="AL52" s="8">
        <f t="shared" si="7"/>
        <v>0.99119295436349086</v>
      </c>
      <c r="AU52" s="3">
        <v>45798.492361111108</v>
      </c>
      <c r="AV52" s="6">
        <v>33.200000000000003</v>
      </c>
      <c r="AW52" s="6">
        <v>33.200000000000003</v>
      </c>
      <c r="AX52" s="6">
        <f t="shared" si="8"/>
        <v>33.08126</v>
      </c>
      <c r="AY52" s="6">
        <f t="shared" si="9"/>
        <v>0</v>
      </c>
      <c r="AZ52" s="6">
        <f t="shared" si="10"/>
        <v>0</v>
      </c>
      <c r="BA52" s="15">
        <f t="shared" si="11"/>
        <v>1</v>
      </c>
      <c r="BJ52" s="3">
        <v>45798.492361111108</v>
      </c>
      <c r="BK52" s="6">
        <v>64.2</v>
      </c>
      <c r="BL52" s="6">
        <v>62.45</v>
      </c>
      <c r="BM52" s="6">
        <f t="shared" si="12"/>
        <v>62.24248</v>
      </c>
      <c r="BN52" s="6">
        <f t="shared" si="13"/>
        <v>1.75</v>
      </c>
      <c r="BO52" s="6">
        <f t="shared" si="14"/>
        <v>2.8022417934347477</v>
      </c>
      <c r="BP52" s="8">
        <f t="shared" si="15"/>
        <v>0.97197758206565255</v>
      </c>
    </row>
    <row r="53" spans="1:68" x14ac:dyDescent="0.35">
      <c r="A53" s="3">
        <v>45798.493055555555</v>
      </c>
      <c r="B53" s="2" t="s">
        <v>1033</v>
      </c>
      <c r="C53" s="2" t="s">
        <v>1051</v>
      </c>
      <c r="E53" s="2">
        <v>2025</v>
      </c>
      <c r="F53" s="2">
        <v>5</v>
      </c>
      <c r="G53" s="2">
        <v>21</v>
      </c>
      <c r="H53" s="2">
        <v>11</v>
      </c>
      <c r="I53" s="2">
        <v>50</v>
      </c>
      <c r="J53" s="2" t="s">
        <v>1099</v>
      </c>
      <c r="K53" s="2" t="s">
        <v>705</v>
      </c>
      <c r="L53" s="2" t="s">
        <v>1059</v>
      </c>
      <c r="M53" s="2" t="s">
        <v>657</v>
      </c>
      <c r="P53" s="3">
        <v>45798.493055555555</v>
      </c>
      <c r="Q53" s="6">
        <v>33.6</v>
      </c>
      <c r="R53" s="6">
        <v>33.22</v>
      </c>
      <c r="S53" s="6">
        <f t="shared" si="0"/>
        <v>33.105200000000004</v>
      </c>
      <c r="T53" s="6">
        <f t="shared" si="1"/>
        <v>0.38000000000000256</v>
      </c>
      <c r="U53" s="6">
        <f t="shared" si="2"/>
        <v>1.1438892233594298</v>
      </c>
      <c r="V53" s="8">
        <f t="shared" si="3"/>
        <v>0.98856110776640571</v>
      </c>
      <c r="AF53" s="3">
        <v>45798.493055555555</v>
      </c>
      <c r="AG53" s="6">
        <v>64.599999999999994</v>
      </c>
      <c r="AH53" s="6">
        <v>62.6</v>
      </c>
      <c r="AI53" s="6">
        <f t="shared" si="4"/>
        <v>63.013279999999988</v>
      </c>
      <c r="AJ53" s="6">
        <f t="shared" si="5"/>
        <v>1.9999999999999929</v>
      </c>
      <c r="AK53" s="6">
        <f t="shared" si="6"/>
        <v>3.1948881789137267</v>
      </c>
      <c r="AL53" s="8">
        <f t="shared" si="7"/>
        <v>0.96805111821086276</v>
      </c>
      <c r="AU53" s="3">
        <v>45798.493055555555</v>
      </c>
      <c r="AV53" s="6">
        <v>33.299999999999997</v>
      </c>
      <c r="AW53" s="6">
        <v>33.22</v>
      </c>
      <c r="AX53" s="6">
        <f t="shared" si="8"/>
        <v>33.181739999999991</v>
      </c>
      <c r="AY53" s="6">
        <f t="shared" si="9"/>
        <v>7.9999999999998295E-2</v>
      </c>
      <c r="AZ53" s="6">
        <f t="shared" si="10"/>
        <v>0.24081878386513636</v>
      </c>
      <c r="BA53" s="15">
        <f t="shared" si="11"/>
        <v>0.99759181216134862</v>
      </c>
      <c r="BJ53" s="3">
        <v>45798.493055555555</v>
      </c>
      <c r="BK53" s="6">
        <v>64.2</v>
      </c>
      <c r="BL53" s="6">
        <v>62.6</v>
      </c>
      <c r="BM53" s="6">
        <f t="shared" si="12"/>
        <v>62.24248</v>
      </c>
      <c r="BN53" s="6">
        <f t="shared" si="13"/>
        <v>1.6000000000000014</v>
      </c>
      <c r="BO53" s="6">
        <f t="shared" si="14"/>
        <v>2.5559105431309925</v>
      </c>
      <c r="BP53" s="8">
        <f t="shared" si="15"/>
        <v>0.9744408945686901</v>
      </c>
    </row>
    <row r="54" spans="1:68" x14ac:dyDescent="0.35">
      <c r="A54" s="3">
        <v>45798.493750000001</v>
      </c>
      <c r="B54" s="2" t="s">
        <v>1035</v>
      </c>
      <c r="C54" s="2" t="s">
        <v>1020</v>
      </c>
      <c r="E54" s="2">
        <v>2025</v>
      </c>
      <c r="F54" s="2">
        <v>5</v>
      </c>
      <c r="G54" s="2">
        <v>21</v>
      </c>
      <c r="H54" s="2">
        <v>11</v>
      </c>
      <c r="I54" s="2">
        <v>51</v>
      </c>
      <c r="J54" s="2" t="s">
        <v>1099</v>
      </c>
      <c r="K54" s="2" t="s">
        <v>1032</v>
      </c>
      <c r="L54" s="2" t="s">
        <v>1059</v>
      </c>
      <c r="M54" s="2" t="s">
        <v>1046</v>
      </c>
      <c r="P54" s="3">
        <v>45798.493750000001</v>
      </c>
      <c r="Q54" s="6">
        <v>33.6</v>
      </c>
      <c r="R54" s="6">
        <v>33.26</v>
      </c>
      <c r="S54" s="6">
        <f t="shared" si="0"/>
        <v>33.105200000000004</v>
      </c>
      <c r="T54" s="6">
        <f t="shared" si="1"/>
        <v>0.34000000000000341</v>
      </c>
      <c r="U54" s="6">
        <f t="shared" si="2"/>
        <v>1.022248947684917</v>
      </c>
      <c r="V54" s="8">
        <f t="shared" si="3"/>
        <v>0.98977751052315088</v>
      </c>
      <c r="AF54" s="3">
        <v>45798.493750000001</v>
      </c>
      <c r="AG54" s="6">
        <v>63.4</v>
      </c>
      <c r="AH54" s="6">
        <v>61.45</v>
      </c>
      <c r="AI54" s="6">
        <f t="shared" si="4"/>
        <v>61.744519999999987</v>
      </c>
      <c r="AJ54" s="6">
        <f t="shared" si="5"/>
        <v>1.9499999999999957</v>
      </c>
      <c r="AK54" s="6">
        <f t="shared" si="6"/>
        <v>3.1733116354759892</v>
      </c>
      <c r="AL54" s="8">
        <f t="shared" si="7"/>
        <v>0.96826688364524016</v>
      </c>
      <c r="AU54" s="3">
        <v>45798.493750000001</v>
      </c>
      <c r="AV54" s="6">
        <v>33.299999999999997</v>
      </c>
      <c r="AW54" s="6">
        <v>33.26</v>
      </c>
      <c r="AX54" s="6">
        <f t="shared" si="8"/>
        <v>33.181739999999991</v>
      </c>
      <c r="AY54" s="6">
        <f t="shared" si="9"/>
        <v>3.9999999999999147E-2</v>
      </c>
      <c r="AZ54" s="6">
        <f t="shared" si="10"/>
        <v>0.12026458208057472</v>
      </c>
      <c r="BA54" s="15">
        <f t="shared" si="11"/>
        <v>0.99879735417919424</v>
      </c>
      <c r="BJ54" s="3">
        <v>45798.493750000001</v>
      </c>
      <c r="BK54" s="6">
        <v>64</v>
      </c>
      <c r="BL54" s="6">
        <v>61.45</v>
      </c>
      <c r="BM54" s="6">
        <f t="shared" si="12"/>
        <v>61.989599999999996</v>
      </c>
      <c r="BN54" s="6">
        <f t="shared" si="13"/>
        <v>2.5499999999999972</v>
      </c>
      <c r="BO54" s="6">
        <f t="shared" si="14"/>
        <v>4.1497152156224519</v>
      </c>
      <c r="BP54" s="8">
        <f t="shared" si="15"/>
        <v>0.95850284784377549</v>
      </c>
    </row>
    <row r="55" spans="1:68" x14ac:dyDescent="0.35">
      <c r="A55" s="3">
        <v>45798.494444444441</v>
      </c>
      <c r="B55" s="2" t="s">
        <v>1038</v>
      </c>
      <c r="C55" s="2" t="s">
        <v>1052</v>
      </c>
      <c r="E55" s="2">
        <v>2025</v>
      </c>
      <c r="F55" s="2">
        <v>5</v>
      </c>
      <c r="G55" s="2">
        <v>21</v>
      </c>
      <c r="H55" s="2">
        <v>11</v>
      </c>
      <c r="I55" s="2">
        <v>52</v>
      </c>
      <c r="J55" s="2" t="s">
        <v>1099</v>
      </c>
      <c r="K55" s="2" t="s">
        <v>999</v>
      </c>
      <c r="L55" s="2" t="s">
        <v>1031</v>
      </c>
      <c r="M55" s="2" t="s">
        <v>1036</v>
      </c>
      <c r="P55" s="3">
        <v>45798.494444444441</v>
      </c>
      <c r="Q55" s="6">
        <v>33.6</v>
      </c>
      <c r="R55" s="6">
        <v>33.24</v>
      </c>
      <c r="S55" s="6">
        <f t="shared" si="0"/>
        <v>33.105200000000004</v>
      </c>
      <c r="T55" s="6">
        <f t="shared" si="1"/>
        <v>0.35999999999999943</v>
      </c>
      <c r="U55" s="6">
        <f t="shared" si="2"/>
        <v>1.0830324909747275</v>
      </c>
      <c r="V55" s="8">
        <f t="shared" si="3"/>
        <v>0.98916967509025278</v>
      </c>
      <c r="AF55" s="3">
        <v>45798.494444444441</v>
      </c>
      <c r="AG55" s="6">
        <v>63.3</v>
      </c>
      <c r="AH55" s="6">
        <v>61.85</v>
      </c>
      <c r="AI55" s="6">
        <f t="shared" si="4"/>
        <v>61.638789999999993</v>
      </c>
      <c r="AJ55" s="6">
        <f t="shared" si="5"/>
        <v>1.4499999999999957</v>
      </c>
      <c r="AK55" s="6">
        <f t="shared" si="6"/>
        <v>2.3443815683104217</v>
      </c>
      <c r="AL55" s="8">
        <f t="shared" si="7"/>
        <v>0.97655618431689584</v>
      </c>
      <c r="AU55" s="3">
        <v>45798.494444444441</v>
      </c>
      <c r="AV55" s="6">
        <v>33.200000000000003</v>
      </c>
      <c r="AW55" s="6">
        <v>33.24</v>
      </c>
      <c r="AX55" s="6">
        <f t="shared" si="8"/>
        <v>33.08126</v>
      </c>
      <c r="AY55" s="6">
        <f t="shared" si="9"/>
        <v>3.9999999999999147E-2</v>
      </c>
      <c r="AZ55" s="6">
        <f t="shared" si="10"/>
        <v>0.12033694344163401</v>
      </c>
      <c r="BA55" s="15">
        <f t="shared" si="11"/>
        <v>0.99879663056558365</v>
      </c>
      <c r="BJ55" s="3">
        <v>45798.494444444441</v>
      </c>
      <c r="BK55" s="6">
        <v>63.8</v>
      </c>
      <c r="BL55" s="6">
        <v>61.85</v>
      </c>
      <c r="BM55" s="6">
        <f t="shared" si="12"/>
        <v>61.736719999999991</v>
      </c>
      <c r="BN55" s="6">
        <f t="shared" si="13"/>
        <v>1.9499999999999957</v>
      </c>
      <c r="BO55" s="6">
        <f t="shared" si="14"/>
        <v>3.1527890056588452</v>
      </c>
      <c r="BP55" s="8">
        <f t="shared" si="15"/>
        <v>0.9684721099434116</v>
      </c>
    </row>
    <row r="56" spans="1:68" x14ac:dyDescent="0.35">
      <c r="A56" s="3">
        <v>45798.495138888888</v>
      </c>
      <c r="B56" s="2" t="s">
        <v>1029</v>
      </c>
      <c r="C56" s="2" t="s">
        <v>999</v>
      </c>
      <c r="E56" s="2">
        <v>2025</v>
      </c>
      <c r="F56" s="2">
        <v>5</v>
      </c>
      <c r="G56" s="2">
        <v>21</v>
      </c>
      <c r="H56" s="2">
        <v>11</v>
      </c>
      <c r="I56" s="2">
        <v>53</v>
      </c>
      <c r="J56" s="2" t="s">
        <v>1099</v>
      </c>
      <c r="K56" s="2" t="s">
        <v>638</v>
      </c>
      <c r="L56" s="2" t="s">
        <v>1031</v>
      </c>
      <c r="M56" s="2" t="s">
        <v>1036</v>
      </c>
      <c r="P56" s="3">
        <v>45798.495138888888</v>
      </c>
      <c r="Q56" s="6">
        <v>33.6</v>
      </c>
      <c r="R56" s="6">
        <v>33.21</v>
      </c>
      <c r="S56" s="6">
        <f t="shared" si="0"/>
        <v>33.105200000000004</v>
      </c>
      <c r="T56" s="6">
        <f t="shared" si="1"/>
        <v>0.39000000000000057</v>
      </c>
      <c r="U56" s="6">
        <f t="shared" si="2"/>
        <v>1.1743450767841028</v>
      </c>
      <c r="V56" s="8">
        <f t="shared" si="3"/>
        <v>0.988256549232159</v>
      </c>
      <c r="AF56" s="3">
        <v>45798.495138888888</v>
      </c>
      <c r="AG56" s="6">
        <v>65.2</v>
      </c>
      <c r="AH56" s="6">
        <v>63.3</v>
      </c>
      <c r="AI56" s="6">
        <f t="shared" si="4"/>
        <v>63.647659999999995</v>
      </c>
      <c r="AJ56" s="6">
        <f t="shared" si="5"/>
        <v>1.9000000000000057</v>
      </c>
      <c r="AK56" s="6">
        <f t="shared" si="6"/>
        <v>3.0015797788309726</v>
      </c>
      <c r="AL56" s="8">
        <f t="shared" si="7"/>
        <v>0.96998420221169024</v>
      </c>
      <c r="AU56" s="3">
        <v>45798.495138888888</v>
      </c>
      <c r="AV56" s="6">
        <v>33.200000000000003</v>
      </c>
      <c r="AW56" s="6">
        <v>33.21</v>
      </c>
      <c r="AX56" s="6">
        <f t="shared" si="8"/>
        <v>33.08126</v>
      </c>
      <c r="AY56" s="6">
        <f t="shared" si="9"/>
        <v>9.9999999999980105E-3</v>
      </c>
      <c r="AZ56" s="6">
        <f t="shared" si="10"/>
        <v>3.0111412225227376E-2</v>
      </c>
      <c r="BA56" s="15">
        <f t="shared" si="11"/>
        <v>0.99969888587774769</v>
      </c>
      <c r="BJ56" s="3">
        <v>45798.495138888888</v>
      </c>
      <c r="BK56" s="6">
        <v>63.8</v>
      </c>
      <c r="BL56" s="6">
        <v>63.3</v>
      </c>
      <c r="BM56" s="6">
        <f t="shared" si="12"/>
        <v>61.736719999999991</v>
      </c>
      <c r="BN56" s="6">
        <f t="shared" si="13"/>
        <v>0.5</v>
      </c>
      <c r="BO56" s="6">
        <f t="shared" si="14"/>
        <v>0.78988941548183267</v>
      </c>
      <c r="BP56" s="8">
        <f t="shared" si="15"/>
        <v>0.99210110584518163</v>
      </c>
    </row>
    <row r="57" spans="1:68" x14ac:dyDescent="0.35">
      <c r="A57" s="3">
        <v>45798.495833333334</v>
      </c>
      <c r="B57" s="2" t="s">
        <v>1038</v>
      </c>
      <c r="C57" s="2" t="s">
        <v>632</v>
      </c>
      <c r="E57" s="2">
        <v>2025</v>
      </c>
      <c r="F57" s="2">
        <v>5</v>
      </c>
      <c r="G57" s="2">
        <v>21</v>
      </c>
      <c r="H57" s="2">
        <v>11</v>
      </c>
      <c r="I57" s="2">
        <v>54</v>
      </c>
      <c r="J57" s="2" t="s">
        <v>1332</v>
      </c>
      <c r="K57" s="2" t="s">
        <v>621</v>
      </c>
      <c r="L57" s="2" t="s">
        <v>1059</v>
      </c>
      <c r="M57" s="2" t="s">
        <v>657</v>
      </c>
      <c r="P57" s="3">
        <v>45798.495833333334</v>
      </c>
      <c r="Q57" s="6">
        <v>33.700000000000003</v>
      </c>
      <c r="R57" s="6">
        <v>33.24</v>
      </c>
      <c r="S57" s="6">
        <f t="shared" si="0"/>
        <v>33.206150000000008</v>
      </c>
      <c r="T57" s="6">
        <f t="shared" si="1"/>
        <v>0.46000000000000085</v>
      </c>
      <c r="U57" s="6">
        <f t="shared" si="2"/>
        <v>1.3838748495788231</v>
      </c>
      <c r="V57" s="8">
        <f t="shared" si="3"/>
        <v>0.98616125150421174</v>
      </c>
      <c r="AF57" s="3">
        <v>45798.495833333334</v>
      </c>
      <c r="AG57" s="6">
        <v>66.5</v>
      </c>
      <c r="AH57" s="6">
        <v>64.3</v>
      </c>
      <c r="AI57" s="6">
        <f t="shared" si="4"/>
        <v>65.022149999999982</v>
      </c>
      <c r="AJ57" s="6">
        <f t="shared" si="5"/>
        <v>2.2000000000000028</v>
      </c>
      <c r="AK57" s="6">
        <f t="shared" si="6"/>
        <v>3.4214618973561475</v>
      </c>
      <c r="AL57" s="8">
        <f t="shared" si="7"/>
        <v>0.96578538102643852</v>
      </c>
      <c r="AU57" s="3">
        <v>45798.495833333334</v>
      </c>
      <c r="AV57" s="6">
        <v>33.299999999999997</v>
      </c>
      <c r="AW57" s="6">
        <v>33.24</v>
      </c>
      <c r="AX57" s="6">
        <f t="shared" si="8"/>
        <v>33.181739999999991</v>
      </c>
      <c r="AY57" s="6">
        <f t="shared" si="9"/>
        <v>5.9999999999995168E-2</v>
      </c>
      <c r="AZ57" s="6">
        <f t="shared" si="10"/>
        <v>0.18050541516244034</v>
      </c>
      <c r="BA57" s="15">
        <f t="shared" si="11"/>
        <v>0.99819494584837565</v>
      </c>
      <c r="BJ57" s="3">
        <v>45798.495833333334</v>
      </c>
      <c r="BK57" s="6">
        <v>64.2</v>
      </c>
      <c r="BL57" s="6">
        <v>64.3</v>
      </c>
      <c r="BM57" s="6">
        <f t="shared" si="12"/>
        <v>62.24248</v>
      </c>
      <c r="BN57" s="6">
        <f t="shared" si="13"/>
        <v>9.9999999999994316E-2</v>
      </c>
      <c r="BO57" s="6">
        <f t="shared" si="14"/>
        <v>0.15552099533436131</v>
      </c>
      <c r="BP57" s="8">
        <f t="shared" si="15"/>
        <v>0.99844479004665643</v>
      </c>
    </row>
    <row r="58" spans="1:68" x14ac:dyDescent="0.35">
      <c r="A58" s="3">
        <v>45798.496527777781</v>
      </c>
      <c r="B58" s="2" t="s">
        <v>1053</v>
      </c>
      <c r="C58" s="2" t="s">
        <v>1030</v>
      </c>
      <c r="E58" s="2">
        <v>2025</v>
      </c>
      <c r="F58" s="2">
        <v>5</v>
      </c>
      <c r="G58" s="2">
        <v>21</v>
      </c>
      <c r="H58" s="2">
        <v>11</v>
      </c>
      <c r="I58" s="2">
        <v>55</v>
      </c>
      <c r="J58" s="2" t="s">
        <v>1332</v>
      </c>
      <c r="K58" s="2" t="s">
        <v>629</v>
      </c>
      <c r="L58" s="2" t="s">
        <v>1054</v>
      </c>
      <c r="M58" s="2" t="s">
        <v>632</v>
      </c>
      <c r="P58" s="3">
        <v>45798.496527777781</v>
      </c>
      <c r="Q58" s="6">
        <v>33.700000000000003</v>
      </c>
      <c r="R58" s="6">
        <v>33.36</v>
      </c>
      <c r="S58" s="6">
        <f t="shared" si="0"/>
        <v>33.206150000000008</v>
      </c>
      <c r="T58" s="6">
        <f t="shared" si="1"/>
        <v>0.34000000000000341</v>
      </c>
      <c r="U58" s="6">
        <f t="shared" si="2"/>
        <v>1.0191846522781878</v>
      </c>
      <c r="V58" s="8">
        <f t="shared" si="3"/>
        <v>0.98980815347721807</v>
      </c>
      <c r="AF58" s="3">
        <v>45798.496527777781</v>
      </c>
      <c r="AG58" s="6">
        <v>65.7</v>
      </c>
      <c r="AH58" s="6">
        <v>62.4</v>
      </c>
      <c r="AI58" s="6">
        <f t="shared" si="4"/>
        <v>64.176310000000001</v>
      </c>
      <c r="AJ58" s="6">
        <f t="shared" si="5"/>
        <v>3.3000000000000043</v>
      </c>
      <c r="AK58" s="6">
        <f t="shared" si="6"/>
        <v>5.2884615384615454</v>
      </c>
      <c r="AL58" s="8">
        <f t="shared" si="7"/>
        <v>0.94711538461538458</v>
      </c>
      <c r="AU58" s="3">
        <v>45798.496527777781</v>
      </c>
      <c r="AV58" s="6">
        <v>33.4</v>
      </c>
      <c r="AW58" s="6">
        <v>33.36</v>
      </c>
      <c r="AX58" s="6">
        <f t="shared" si="8"/>
        <v>33.282219999999995</v>
      </c>
      <c r="AY58" s="6">
        <f t="shared" si="9"/>
        <v>3.9999999999999147E-2</v>
      </c>
      <c r="AZ58" s="6">
        <f t="shared" si="10"/>
        <v>0.11990407673860656</v>
      </c>
      <c r="BA58" s="15">
        <f t="shared" si="11"/>
        <v>0.99880095923261392</v>
      </c>
      <c r="BJ58" s="3">
        <v>45798.496527777781</v>
      </c>
      <c r="BK58" s="6">
        <v>64.3</v>
      </c>
      <c r="BL58" s="6">
        <v>62.4</v>
      </c>
      <c r="BM58" s="6">
        <f t="shared" si="12"/>
        <v>62.368919999999989</v>
      </c>
      <c r="BN58" s="6">
        <f t="shared" si="13"/>
        <v>1.8999999999999986</v>
      </c>
      <c r="BO58" s="6">
        <f t="shared" si="14"/>
        <v>3.0448717948717929</v>
      </c>
      <c r="BP58" s="8">
        <f t="shared" si="15"/>
        <v>0.96955128205128205</v>
      </c>
    </row>
    <row r="59" spans="1:68" x14ac:dyDescent="0.35">
      <c r="A59" s="3">
        <v>45798.49722222222</v>
      </c>
      <c r="B59" s="2" t="s">
        <v>1054</v>
      </c>
      <c r="C59" s="2" t="s">
        <v>1020</v>
      </c>
      <c r="E59" s="2">
        <v>2025</v>
      </c>
      <c r="F59" s="2">
        <v>5</v>
      </c>
      <c r="G59" s="2">
        <v>21</v>
      </c>
      <c r="H59" s="2">
        <v>11</v>
      </c>
      <c r="I59" s="2">
        <v>56</v>
      </c>
      <c r="J59" s="2" t="s">
        <v>1334</v>
      </c>
      <c r="K59" s="2" t="s">
        <v>1000</v>
      </c>
      <c r="L59" s="2" t="s">
        <v>1054</v>
      </c>
      <c r="M59" s="2" t="s">
        <v>1046</v>
      </c>
      <c r="P59" s="3">
        <v>45798.49722222222</v>
      </c>
      <c r="Q59" s="6">
        <v>33.799999999999997</v>
      </c>
      <c r="R59" s="6">
        <v>33.4</v>
      </c>
      <c r="S59" s="6">
        <f t="shared" si="0"/>
        <v>33.307099999999998</v>
      </c>
      <c r="T59" s="6">
        <f t="shared" si="1"/>
        <v>0.39999999999999858</v>
      </c>
      <c r="U59" s="6">
        <f t="shared" si="2"/>
        <v>1.1976047904191574</v>
      </c>
      <c r="V59" s="8">
        <f t="shared" si="3"/>
        <v>0.9880239520958084</v>
      </c>
      <c r="AF59" s="3">
        <v>45798.49722222222</v>
      </c>
      <c r="AG59" s="6">
        <v>63.5</v>
      </c>
      <c r="AH59" s="6">
        <v>61.45</v>
      </c>
      <c r="AI59" s="6">
        <f t="shared" si="4"/>
        <v>61.850249999999996</v>
      </c>
      <c r="AJ59" s="6">
        <f t="shared" si="5"/>
        <v>2.0499999999999972</v>
      </c>
      <c r="AK59" s="6">
        <f t="shared" si="6"/>
        <v>3.336045565500402</v>
      </c>
      <c r="AL59" s="8">
        <f t="shared" si="7"/>
        <v>0.96663954434499599</v>
      </c>
      <c r="AU59" s="3">
        <v>45798.49722222222</v>
      </c>
      <c r="AV59" s="6">
        <v>33.4</v>
      </c>
      <c r="AW59" s="6">
        <v>33.4</v>
      </c>
      <c r="AX59" s="6">
        <f t="shared" si="8"/>
        <v>33.282219999999995</v>
      </c>
      <c r="AY59" s="6">
        <f t="shared" si="9"/>
        <v>0</v>
      </c>
      <c r="AZ59" s="6">
        <f t="shared" si="10"/>
        <v>0</v>
      </c>
      <c r="BA59" s="15">
        <f t="shared" si="11"/>
        <v>1</v>
      </c>
      <c r="BJ59" s="3">
        <v>45798.49722222222</v>
      </c>
      <c r="BK59" s="6">
        <v>64</v>
      </c>
      <c r="BL59" s="6">
        <v>61.45</v>
      </c>
      <c r="BM59" s="6">
        <f t="shared" si="12"/>
        <v>61.989599999999996</v>
      </c>
      <c r="BN59" s="6">
        <f t="shared" si="13"/>
        <v>2.5499999999999972</v>
      </c>
      <c r="BO59" s="6">
        <f t="shared" si="14"/>
        <v>4.1497152156224519</v>
      </c>
      <c r="BP59" s="8">
        <f t="shared" si="15"/>
        <v>0.95850284784377549</v>
      </c>
    </row>
    <row r="60" spans="1:68" x14ac:dyDescent="0.35">
      <c r="A60" s="3">
        <v>45798.497916666667</v>
      </c>
      <c r="B60" s="2" t="s">
        <v>1055</v>
      </c>
      <c r="C60" s="2" t="s">
        <v>1057</v>
      </c>
      <c r="E60" s="2">
        <v>2025</v>
      </c>
      <c r="F60" s="2">
        <v>5</v>
      </c>
      <c r="G60" s="2">
        <v>21</v>
      </c>
      <c r="H60" s="2">
        <v>11</v>
      </c>
      <c r="I60" s="2">
        <v>57</v>
      </c>
      <c r="J60" s="2" t="s">
        <v>1334</v>
      </c>
      <c r="K60" s="2" t="s">
        <v>1051</v>
      </c>
      <c r="L60" s="2" t="s">
        <v>1054</v>
      </c>
      <c r="M60" s="2" t="s">
        <v>1036</v>
      </c>
      <c r="P60" s="3">
        <v>45798.497916666667</v>
      </c>
      <c r="Q60" s="6">
        <v>33.799999999999997</v>
      </c>
      <c r="R60" s="6">
        <v>33.39</v>
      </c>
      <c r="S60" s="6">
        <f t="shared" si="0"/>
        <v>33.307099999999998</v>
      </c>
      <c r="T60" s="6">
        <f t="shared" si="1"/>
        <v>0.40999999999999659</v>
      </c>
      <c r="U60" s="6">
        <f t="shared" si="2"/>
        <v>1.2279125486672555</v>
      </c>
      <c r="V60" s="8">
        <f t="shared" si="3"/>
        <v>0.98772087451332746</v>
      </c>
      <c r="AF60" s="3">
        <v>45798.497916666667</v>
      </c>
      <c r="AG60" s="6">
        <v>62.6</v>
      </c>
      <c r="AH60" s="6">
        <v>60.9</v>
      </c>
      <c r="AI60" s="6">
        <f t="shared" si="4"/>
        <v>60.898679999999992</v>
      </c>
      <c r="AJ60" s="6">
        <f t="shared" si="5"/>
        <v>1.7000000000000028</v>
      </c>
      <c r="AK60" s="6">
        <f t="shared" si="6"/>
        <v>2.7914614121510719</v>
      </c>
      <c r="AL60" s="8">
        <f t="shared" si="7"/>
        <v>0.97208538587848925</v>
      </c>
      <c r="AU60" s="3">
        <v>45798.497916666667</v>
      </c>
      <c r="AV60" s="6">
        <v>33.4</v>
      </c>
      <c r="AW60" s="6">
        <v>33.39</v>
      </c>
      <c r="AX60" s="6">
        <f t="shared" si="8"/>
        <v>33.282219999999995</v>
      </c>
      <c r="AY60" s="6">
        <f t="shared" si="9"/>
        <v>9.9999999999980105E-3</v>
      </c>
      <c r="AZ60" s="6">
        <f t="shared" si="10"/>
        <v>2.9949086552854175E-2</v>
      </c>
      <c r="BA60" s="15">
        <f t="shared" si="11"/>
        <v>0.9997005091344715</v>
      </c>
      <c r="BJ60" s="3">
        <v>45798.497916666667</v>
      </c>
      <c r="BK60" s="6">
        <v>63.8</v>
      </c>
      <c r="BL60" s="6">
        <v>60.9</v>
      </c>
      <c r="BM60" s="6">
        <f t="shared" si="12"/>
        <v>61.736719999999991</v>
      </c>
      <c r="BN60" s="6">
        <f t="shared" si="13"/>
        <v>2.8999999999999986</v>
      </c>
      <c r="BO60" s="6">
        <f t="shared" si="14"/>
        <v>4.7619047619047592</v>
      </c>
      <c r="BP60" s="8">
        <f t="shared" si="15"/>
        <v>0.95238095238095244</v>
      </c>
    </row>
    <row r="61" spans="1:68" x14ac:dyDescent="0.35">
      <c r="A61" s="3">
        <v>45798.498611111114</v>
      </c>
      <c r="B61" s="2" t="s">
        <v>1058</v>
      </c>
      <c r="C61" s="2" t="s">
        <v>1019</v>
      </c>
      <c r="E61" s="2">
        <v>2025</v>
      </c>
      <c r="F61" s="2">
        <v>5</v>
      </c>
      <c r="G61" s="2">
        <v>21</v>
      </c>
      <c r="H61" s="2">
        <v>11</v>
      </c>
      <c r="I61" s="2">
        <v>58</v>
      </c>
      <c r="J61" s="2" t="s">
        <v>1334</v>
      </c>
      <c r="K61" s="2" t="s">
        <v>1112</v>
      </c>
      <c r="L61" s="2" t="s">
        <v>1054</v>
      </c>
      <c r="M61" s="2" t="s">
        <v>999</v>
      </c>
      <c r="P61" s="3">
        <v>45798.498611111114</v>
      </c>
      <c r="Q61" s="6">
        <v>33.799999999999997</v>
      </c>
      <c r="R61" s="6">
        <v>33.369999999999997</v>
      </c>
      <c r="S61" s="6">
        <f t="shared" si="0"/>
        <v>33.307099999999998</v>
      </c>
      <c r="T61" s="6">
        <f t="shared" si="1"/>
        <v>0.42999999999999972</v>
      </c>
      <c r="U61" s="6">
        <f t="shared" si="2"/>
        <v>1.2885825591848958</v>
      </c>
      <c r="V61" s="8">
        <f t="shared" si="3"/>
        <v>0.98711417440815108</v>
      </c>
      <c r="AF61" s="3">
        <v>45798.498611111114</v>
      </c>
      <c r="AG61" s="6">
        <v>61.1</v>
      </c>
      <c r="AH61" s="6">
        <v>60.3</v>
      </c>
      <c r="AI61" s="6">
        <f t="shared" si="4"/>
        <v>59.312729999999995</v>
      </c>
      <c r="AJ61" s="6">
        <f t="shared" si="5"/>
        <v>0.80000000000000426</v>
      </c>
      <c r="AK61" s="6">
        <f t="shared" si="6"/>
        <v>1.3266998341625278</v>
      </c>
      <c r="AL61" s="8">
        <f t="shared" si="7"/>
        <v>0.98673300165837474</v>
      </c>
      <c r="AU61" s="3">
        <v>45798.498611111114</v>
      </c>
      <c r="AV61" s="6">
        <v>33.4</v>
      </c>
      <c r="AW61" s="6">
        <v>33.369999999999997</v>
      </c>
      <c r="AX61" s="6">
        <f t="shared" si="8"/>
        <v>33.282219999999995</v>
      </c>
      <c r="AY61" s="6">
        <f t="shared" si="9"/>
        <v>3.0000000000001137E-2</v>
      </c>
      <c r="AZ61" s="6">
        <f t="shared" si="10"/>
        <v>8.9901108780345046E-2</v>
      </c>
      <c r="BA61" s="15">
        <f t="shared" si="11"/>
        <v>0.99910098891219656</v>
      </c>
      <c r="BJ61" s="3">
        <v>45798.498611111114</v>
      </c>
      <c r="BK61" s="6">
        <v>63.3</v>
      </c>
      <c r="BL61" s="6">
        <v>60.3</v>
      </c>
      <c r="BM61" s="6">
        <f t="shared" si="12"/>
        <v>61.104519999999994</v>
      </c>
      <c r="BN61" s="6">
        <f t="shared" si="13"/>
        <v>3</v>
      </c>
      <c r="BO61" s="6">
        <f t="shared" si="14"/>
        <v>4.9751243781094532</v>
      </c>
      <c r="BP61" s="8">
        <f t="shared" si="15"/>
        <v>0.95024875621890548</v>
      </c>
    </row>
    <row r="62" spans="1:68" x14ac:dyDescent="0.35">
      <c r="A62" s="3">
        <v>45798.499305555553</v>
      </c>
      <c r="B62" s="2" t="s">
        <v>1018</v>
      </c>
      <c r="C62" s="2" t="s">
        <v>1008</v>
      </c>
      <c r="E62" s="2">
        <v>2025</v>
      </c>
      <c r="F62" s="2">
        <v>5</v>
      </c>
      <c r="G62" s="2">
        <v>21</v>
      </c>
      <c r="H62" s="2">
        <v>11</v>
      </c>
      <c r="I62" s="2">
        <v>59</v>
      </c>
      <c r="J62" s="2" t="s">
        <v>1334</v>
      </c>
      <c r="K62" s="2" t="s">
        <v>1010</v>
      </c>
      <c r="L62" s="2" t="s">
        <v>1059</v>
      </c>
      <c r="M62" s="2" t="s">
        <v>1043</v>
      </c>
      <c r="P62" s="3">
        <v>45798.499305555553</v>
      </c>
      <c r="Q62" s="6">
        <v>33.799999999999997</v>
      </c>
      <c r="R62" s="6">
        <v>33.32</v>
      </c>
      <c r="S62" s="6">
        <f t="shared" si="0"/>
        <v>33.307099999999998</v>
      </c>
      <c r="T62" s="6">
        <f t="shared" si="1"/>
        <v>0.47999999999999687</v>
      </c>
      <c r="U62" s="6">
        <f t="shared" si="2"/>
        <v>1.4405762304921874</v>
      </c>
      <c r="V62" s="8">
        <f t="shared" si="3"/>
        <v>0.98559423769507815</v>
      </c>
      <c r="AF62" s="3">
        <v>45798.499305555553</v>
      </c>
      <c r="AG62" s="6">
        <v>62.3</v>
      </c>
      <c r="AH62" s="6">
        <v>60.85</v>
      </c>
      <c r="AI62" s="6">
        <f t="shared" si="4"/>
        <v>60.581489999999995</v>
      </c>
      <c r="AJ62" s="6">
        <f t="shared" si="5"/>
        <v>1.4499999999999957</v>
      </c>
      <c r="AK62" s="6">
        <f t="shared" si="6"/>
        <v>2.3829087921117429</v>
      </c>
      <c r="AL62" s="8">
        <f t="shared" si="7"/>
        <v>0.97617091207888262</v>
      </c>
      <c r="AU62" s="3">
        <v>45798.499305555553</v>
      </c>
      <c r="AV62" s="6">
        <v>33.299999999999997</v>
      </c>
      <c r="AW62" s="6">
        <v>33.32</v>
      </c>
      <c r="AX62" s="6">
        <f t="shared" si="8"/>
        <v>33.181739999999991</v>
      </c>
      <c r="AY62" s="6">
        <f t="shared" si="9"/>
        <v>2.0000000000003126E-2</v>
      </c>
      <c r="AZ62" s="6">
        <f t="shared" si="10"/>
        <v>6.0024009603850924E-2</v>
      </c>
      <c r="BA62" s="15">
        <f t="shared" si="11"/>
        <v>0.99939975990396146</v>
      </c>
      <c r="BJ62" s="3">
        <v>45798.499305555553</v>
      </c>
      <c r="BK62" s="6">
        <v>63.1</v>
      </c>
      <c r="BL62" s="6">
        <v>60.85</v>
      </c>
      <c r="BM62" s="6">
        <f t="shared" si="12"/>
        <v>60.851640000000003</v>
      </c>
      <c r="BN62" s="6">
        <f t="shared" si="13"/>
        <v>2.25</v>
      </c>
      <c r="BO62" s="6">
        <f t="shared" si="14"/>
        <v>3.6976170912078881</v>
      </c>
      <c r="BP62" s="8">
        <f t="shared" si="15"/>
        <v>0.96302382908792117</v>
      </c>
    </row>
    <row r="63" spans="1:68" x14ac:dyDescent="0.35">
      <c r="A63" s="3">
        <v>45798.5</v>
      </c>
      <c r="B63" s="2" t="s">
        <v>1059</v>
      </c>
      <c r="C63" s="2" t="s">
        <v>1050</v>
      </c>
      <c r="E63" s="2">
        <v>2025</v>
      </c>
      <c r="F63" s="2">
        <v>5</v>
      </c>
      <c r="G63" s="2">
        <v>21</v>
      </c>
      <c r="H63" s="2">
        <v>12</v>
      </c>
      <c r="I63" s="2">
        <v>0</v>
      </c>
      <c r="J63" s="2" t="s">
        <v>1332</v>
      </c>
      <c r="K63" s="2" t="s">
        <v>999</v>
      </c>
      <c r="L63" s="2" t="s">
        <v>1059</v>
      </c>
      <c r="M63" s="2" t="s">
        <v>1043</v>
      </c>
      <c r="P63" s="3">
        <v>45798.5</v>
      </c>
      <c r="Q63" s="6">
        <v>33.700000000000003</v>
      </c>
      <c r="R63" s="6">
        <v>33.299999999999997</v>
      </c>
      <c r="S63" s="6">
        <f t="shared" si="0"/>
        <v>33.206150000000008</v>
      </c>
      <c r="T63" s="6">
        <f t="shared" si="1"/>
        <v>0.40000000000000568</v>
      </c>
      <c r="U63" s="6">
        <f t="shared" si="2"/>
        <v>1.2012012012012183</v>
      </c>
      <c r="V63" s="8">
        <f t="shared" si="3"/>
        <v>0.98798798798798781</v>
      </c>
      <c r="AF63" s="3">
        <v>45798.5</v>
      </c>
      <c r="AG63" s="6">
        <v>63.3</v>
      </c>
      <c r="AH63" s="6">
        <v>62.45</v>
      </c>
      <c r="AI63" s="6">
        <f t="shared" si="4"/>
        <v>61.638789999999993</v>
      </c>
      <c r="AJ63" s="6">
        <f t="shared" si="5"/>
        <v>0.84999999999999432</v>
      </c>
      <c r="AK63" s="6">
        <f t="shared" si="6"/>
        <v>1.3610888710968683</v>
      </c>
      <c r="AL63" s="8">
        <f t="shared" si="7"/>
        <v>0.98638911128903128</v>
      </c>
      <c r="AU63" s="3">
        <v>45798.5</v>
      </c>
      <c r="AV63" s="6">
        <v>33.299999999999997</v>
      </c>
      <c r="AW63" s="6">
        <v>33.299999999999997</v>
      </c>
      <c r="AX63" s="6">
        <f t="shared" si="8"/>
        <v>33.181739999999991</v>
      </c>
      <c r="AY63" s="6">
        <f t="shared" si="9"/>
        <v>0</v>
      </c>
      <c r="AZ63" s="6">
        <f t="shared" si="10"/>
        <v>0</v>
      </c>
      <c r="BA63" s="15">
        <f t="shared" si="11"/>
        <v>1</v>
      </c>
      <c r="BJ63" s="3">
        <v>45798.5</v>
      </c>
      <c r="BK63" s="6">
        <v>63.1</v>
      </c>
      <c r="BL63" s="6">
        <v>62.45</v>
      </c>
      <c r="BM63" s="6">
        <f t="shared" si="12"/>
        <v>60.851640000000003</v>
      </c>
      <c r="BN63" s="6">
        <f t="shared" si="13"/>
        <v>0.64999999999999858</v>
      </c>
      <c r="BO63" s="6">
        <f t="shared" si="14"/>
        <v>1.0408326661329041</v>
      </c>
      <c r="BP63" s="8">
        <f t="shared" si="15"/>
        <v>0.98959167333867093</v>
      </c>
    </row>
    <row r="64" spans="1:68" x14ac:dyDescent="0.35">
      <c r="A64" s="3">
        <v>45798.500694444447</v>
      </c>
      <c r="B64" s="2" t="s">
        <v>1061</v>
      </c>
      <c r="C64" s="2" t="s">
        <v>1062</v>
      </c>
      <c r="E64" s="2">
        <v>2025</v>
      </c>
      <c r="F64" s="2">
        <v>5</v>
      </c>
      <c r="G64" s="2">
        <v>21</v>
      </c>
      <c r="H64" s="2">
        <v>12</v>
      </c>
      <c r="I64" s="2">
        <v>1</v>
      </c>
      <c r="J64" s="2" t="s">
        <v>1334</v>
      </c>
      <c r="K64" s="2" t="s">
        <v>1043</v>
      </c>
      <c r="L64" s="2" t="s">
        <v>1054</v>
      </c>
      <c r="M64" s="2" t="s">
        <v>999</v>
      </c>
      <c r="P64" s="3">
        <v>45798.500694444447</v>
      </c>
      <c r="Q64" s="6">
        <v>33.799999999999997</v>
      </c>
      <c r="R64" s="6">
        <v>33.380000000000003</v>
      </c>
      <c r="S64" s="6">
        <f t="shared" si="0"/>
        <v>33.307099999999998</v>
      </c>
      <c r="T64" s="6">
        <f t="shared" si="1"/>
        <v>0.4199999999999946</v>
      </c>
      <c r="U64" s="6">
        <f t="shared" si="2"/>
        <v>1.2582384661473773</v>
      </c>
      <c r="V64" s="8">
        <f t="shared" si="3"/>
        <v>0.98741761533852623</v>
      </c>
      <c r="AF64" s="3">
        <v>45798.500694444447</v>
      </c>
      <c r="AG64" s="6">
        <v>63.1</v>
      </c>
      <c r="AH64" s="6">
        <v>61.95</v>
      </c>
      <c r="AI64" s="6">
        <f t="shared" si="4"/>
        <v>61.427329999999991</v>
      </c>
      <c r="AJ64" s="6">
        <f t="shared" si="5"/>
        <v>1.1499999999999986</v>
      </c>
      <c r="AK64" s="6">
        <f t="shared" si="6"/>
        <v>1.856335754640837</v>
      </c>
      <c r="AL64" s="8">
        <f t="shared" si="7"/>
        <v>0.98143664245359163</v>
      </c>
      <c r="AU64" s="3">
        <v>45798.500694444447</v>
      </c>
      <c r="AV64" s="6">
        <v>33.4</v>
      </c>
      <c r="AW64" s="6">
        <v>33.380000000000003</v>
      </c>
      <c r="AX64" s="6">
        <f t="shared" si="8"/>
        <v>33.282219999999995</v>
      </c>
      <c r="AY64" s="6">
        <f t="shared" si="9"/>
        <v>1.9999999999996021E-2</v>
      </c>
      <c r="AZ64" s="6">
        <f t="shared" si="10"/>
        <v>5.9916117435578252E-2</v>
      </c>
      <c r="BA64" s="15">
        <f t="shared" si="11"/>
        <v>0.99940083882564423</v>
      </c>
      <c r="BJ64" s="3">
        <v>45798.500694444447</v>
      </c>
      <c r="BK64" s="6">
        <v>63.3</v>
      </c>
      <c r="BL64" s="6">
        <v>61.95</v>
      </c>
      <c r="BM64" s="6">
        <f t="shared" si="12"/>
        <v>61.104519999999994</v>
      </c>
      <c r="BN64" s="6">
        <f t="shared" si="13"/>
        <v>1.3499999999999943</v>
      </c>
      <c r="BO64" s="6">
        <f t="shared" si="14"/>
        <v>2.1791767554479327</v>
      </c>
      <c r="BP64" s="8">
        <f t="shared" si="15"/>
        <v>0.97820823244552069</v>
      </c>
    </row>
    <row r="65" spans="1:68" x14ac:dyDescent="0.35">
      <c r="A65" s="3">
        <v>45798.501388888886</v>
      </c>
      <c r="B65" s="2" t="s">
        <v>1053</v>
      </c>
      <c r="C65" s="2" t="s">
        <v>1064</v>
      </c>
      <c r="E65" s="2">
        <v>2025</v>
      </c>
      <c r="F65" s="2">
        <v>5</v>
      </c>
      <c r="G65" s="2">
        <v>21</v>
      </c>
      <c r="H65" s="2">
        <v>12</v>
      </c>
      <c r="I65" s="2">
        <v>2</v>
      </c>
      <c r="J65" s="2" t="s">
        <v>1334</v>
      </c>
      <c r="K65" s="2" t="s">
        <v>1046</v>
      </c>
      <c r="L65" s="2" t="s">
        <v>1059</v>
      </c>
      <c r="M65" s="2" t="s">
        <v>999</v>
      </c>
      <c r="P65" s="3">
        <v>45798.501388888886</v>
      </c>
      <c r="Q65" s="6">
        <v>33.799999999999997</v>
      </c>
      <c r="R65" s="6">
        <v>33.36</v>
      </c>
      <c r="S65" s="6">
        <f t="shared" si="0"/>
        <v>33.307099999999998</v>
      </c>
      <c r="T65" s="6">
        <f t="shared" si="1"/>
        <v>0.43999999999999773</v>
      </c>
      <c r="U65" s="6">
        <f t="shared" si="2"/>
        <v>1.3189448441246934</v>
      </c>
      <c r="V65" s="8">
        <f t="shared" si="3"/>
        <v>0.98681055155875308</v>
      </c>
      <c r="AF65" s="3">
        <v>45798.501388888886</v>
      </c>
      <c r="AG65" s="6">
        <v>64</v>
      </c>
      <c r="AH65" s="6">
        <v>61.8</v>
      </c>
      <c r="AI65" s="6">
        <f t="shared" si="4"/>
        <v>62.378899999999994</v>
      </c>
      <c r="AJ65" s="6">
        <f t="shared" si="5"/>
        <v>2.2000000000000028</v>
      </c>
      <c r="AK65" s="6">
        <f t="shared" si="6"/>
        <v>3.5598705501618171</v>
      </c>
      <c r="AL65" s="8">
        <f t="shared" si="7"/>
        <v>0.96440129449838186</v>
      </c>
      <c r="AU65" s="3">
        <v>45798.501388888886</v>
      </c>
      <c r="AV65" s="6">
        <v>33.299999999999997</v>
      </c>
      <c r="AW65" s="6">
        <v>33.36</v>
      </c>
      <c r="AX65" s="6">
        <f t="shared" si="8"/>
        <v>33.181739999999991</v>
      </c>
      <c r="AY65" s="6">
        <f t="shared" si="9"/>
        <v>6.0000000000002274E-2</v>
      </c>
      <c r="AZ65" s="6">
        <f t="shared" si="10"/>
        <v>0.17985611510792049</v>
      </c>
      <c r="BA65" s="15">
        <f t="shared" si="11"/>
        <v>0.99820143884892076</v>
      </c>
      <c r="BJ65" s="3">
        <v>45798.501388888886</v>
      </c>
      <c r="BK65" s="6">
        <v>63.3</v>
      </c>
      <c r="BL65" s="6">
        <v>61.8</v>
      </c>
      <c r="BM65" s="6">
        <f t="shared" si="12"/>
        <v>61.104519999999994</v>
      </c>
      <c r="BN65" s="6">
        <f t="shared" si="13"/>
        <v>1.5</v>
      </c>
      <c r="BO65" s="6">
        <f t="shared" si="14"/>
        <v>2.4271844660194173</v>
      </c>
      <c r="BP65" s="8">
        <f t="shared" si="15"/>
        <v>0.97572815533980584</v>
      </c>
    </row>
    <row r="66" spans="1:68" x14ac:dyDescent="0.35">
      <c r="A66" s="3">
        <v>45798.502083333333</v>
      </c>
      <c r="B66" s="2" t="s">
        <v>1060</v>
      </c>
      <c r="C66" s="2" t="s">
        <v>1062</v>
      </c>
      <c r="E66" s="2">
        <v>2025</v>
      </c>
      <c r="F66" s="2">
        <v>5</v>
      </c>
      <c r="G66" s="2">
        <v>21</v>
      </c>
      <c r="H66" s="2">
        <v>12</v>
      </c>
      <c r="I66" s="2">
        <v>3</v>
      </c>
      <c r="J66" s="2" t="s">
        <v>1332</v>
      </c>
      <c r="K66" s="2" t="s">
        <v>1043</v>
      </c>
      <c r="L66" s="2" t="s">
        <v>1059</v>
      </c>
      <c r="M66" s="2" t="s">
        <v>1014</v>
      </c>
      <c r="P66" s="3">
        <v>45798.502083333333</v>
      </c>
      <c r="Q66" s="6">
        <v>33.700000000000003</v>
      </c>
      <c r="R66" s="6">
        <v>33.31</v>
      </c>
      <c r="S66" s="6">
        <f t="shared" si="0"/>
        <v>33.206150000000008</v>
      </c>
      <c r="T66" s="6">
        <f t="shared" si="1"/>
        <v>0.39000000000000057</v>
      </c>
      <c r="U66" s="6">
        <f t="shared" si="2"/>
        <v>1.1708195737015927</v>
      </c>
      <c r="V66" s="8">
        <f t="shared" si="3"/>
        <v>0.98829180426298402</v>
      </c>
      <c r="AF66" s="3">
        <v>45798.502083333333</v>
      </c>
      <c r="AG66" s="6">
        <v>63.1</v>
      </c>
      <c r="AH66" s="6">
        <v>61.95</v>
      </c>
      <c r="AI66" s="6">
        <f t="shared" si="4"/>
        <v>61.427329999999991</v>
      </c>
      <c r="AJ66" s="6">
        <f t="shared" si="5"/>
        <v>1.1499999999999986</v>
      </c>
      <c r="AK66" s="6">
        <f t="shared" si="6"/>
        <v>1.856335754640837</v>
      </c>
      <c r="AL66" s="8">
        <f t="shared" si="7"/>
        <v>0.98143664245359163</v>
      </c>
      <c r="AU66" s="3">
        <v>45798.502083333333</v>
      </c>
      <c r="AV66" s="6">
        <v>33.299999999999997</v>
      </c>
      <c r="AW66" s="6">
        <v>33.31</v>
      </c>
      <c r="AX66" s="6">
        <f t="shared" si="8"/>
        <v>33.181739999999991</v>
      </c>
      <c r="AY66" s="6">
        <f t="shared" si="9"/>
        <v>1.0000000000005116E-2</v>
      </c>
      <c r="AZ66" s="6">
        <f t="shared" si="10"/>
        <v>3.0021014710312564E-2</v>
      </c>
      <c r="BA66" s="15">
        <f t="shared" si="11"/>
        <v>0.99969978985289687</v>
      </c>
      <c r="BJ66" s="3">
        <v>45798.502083333333</v>
      </c>
      <c r="BK66" s="6">
        <v>63.2</v>
      </c>
      <c r="BL66" s="6">
        <v>61.95</v>
      </c>
      <c r="BM66" s="6">
        <f t="shared" si="12"/>
        <v>60.978080000000006</v>
      </c>
      <c r="BN66" s="6">
        <f t="shared" si="13"/>
        <v>1.25</v>
      </c>
      <c r="BO66" s="6">
        <f t="shared" si="14"/>
        <v>2.0177562550443904</v>
      </c>
      <c r="BP66" s="8">
        <f t="shared" si="15"/>
        <v>0.97982243744955611</v>
      </c>
    </row>
    <row r="67" spans="1:68" x14ac:dyDescent="0.35">
      <c r="A67" s="3">
        <v>45798.50277777778</v>
      </c>
      <c r="B67" s="2" t="s">
        <v>1059</v>
      </c>
      <c r="C67" s="2" t="s">
        <v>1066</v>
      </c>
      <c r="E67" s="2">
        <v>2025</v>
      </c>
      <c r="F67" s="2">
        <v>5</v>
      </c>
      <c r="G67" s="2">
        <v>21</v>
      </c>
      <c r="H67" s="2">
        <v>12</v>
      </c>
      <c r="I67" s="2">
        <v>4</v>
      </c>
      <c r="J67" s="2" t="s">
        <v>1332</v>
      </c>
      <c r="K67" s="2" t="s">
        <v>1009</v>
      </c>
      <c r="L67" s="2" t="s">
        <v>1059</v>
      </c>
      <c r="M67" s="2" t="s">
        <v>1014</v>
      </c>
      <c r="P67" s="3">
        <v>45798.50277777778</v>
      </c>
      <c r="Q67" s="6">
        <v>33.700000000000003</v>
      </c>
      <c r="R67" s="6">
        <v>33.299999999999997</v>
      </c>
      <c r="S67" s="6">
        <f t="shared" si="0"/>
        <v>33.206150000000008</v>
      </c>
      <c r="T67" s="6">
        <f t="shared" si="1"/>
        <v>0.40000000000000568</v>
      </c>
      <c r="U67" s="6">
        <f t="shared" si="2"/>
        <v>1.2012012012012183</v>
      </c>
      <c r="V67" s="8">
        <f t="shared" si="3"/>
        <v>0.98798798798798781</v>
      </c>
      <c r="AF67" s="3">
        <v>45798.50277777778</v>
      </c>
      <c r="AG67" s="6">
        <v>61.4</v>
      </c>
      <c r="AH67" s="6">
        <v>59.4</v>
      </c>
      <c r="AI67" s="6">
        <f t="shared" si="4"/>
        <v>59.629919999999991</v>
      </c>
      <c r="AJ67" s="6">
        <f t="shared" si="5"/>
        <v>2</v>
      </c>
      <c r="AK67" s="6">
        <f t="shared" si="6"/>
        <v>3.3670033670033668</v>
      </c>
      <c r="AL67" s="8">
        <f t="shared" si="7"/>
        <v>0.96632996632996637</v>
      </c>
      <c r="AU67" s="3">
        <v>45798.50277777778</v>
      </c>
      <c r="AV67" s="6">
        <v>33.299999999999997</v>
      </c>
      <c r="AW67" s="6">
        <v>33.299999999999997</v>
      </c>
      <c r="AX67" s="6">
        <f t="shared" si="8"/>
        <v>33.181739999999991</v>
      </c>
      <c r="AY67" s="6">
        <f t="shared" si="9"/>
        <v>0</v>
      </c>
      <c r="AZ67" s="6">
        <f t="shared" si="10"/>
        <v>0</v>
      </c>
      <c r="BA67" s="15">
        <f t="shared" si="11"/>
        <v>1</v>
      </c>
      <c r="BJ67" s="3">
        <v>45798.50277777778</v>
      </c>
      <c r="BK67" s="6">
        <v>63.2</v>
      </c>
      <c r="BL67" s="6">
        <v>59.4</v>
      </c>
      <c r="BM67" s="6">
        <f t="shared" si="12"/>
        <v>60.978080000000006</v>
      </c>
      <c r="BN67" s="6">
        <f t="shared" si="13"/>
        <v>3.8000000000000043</v>
      </c>
      <c r="BO67" s="6">
        <f t="shared" si="14"/>
        <v>6.3973063973064042</v>
      </c>
      <c r="BP67" s="8">
        <f t="shared" si="15"/>
        <v>0.93602693602693599</v>
      </c>
    </row>
    <row r="68" spans="1:68" x14ac:dyDescent="0.35">
      <c r="A68" s="3">
        <v>45798.503472222219</v>
      </c>
      <c r="B68" s="2" t="s">
        <v>1033</v>
      </c>
      <c r="C68" s="2" t="s">
        <v>1067</v>
      </c>
      <c r="E68" s="2">
        <v>2025</v>
      </c>
      <c r="F68" s="2">
        <v>5</v>
      </c>
      <c r="G68" s="2">
        <v>21</v>
      </c>
      <c r="H68" s="2">
        <v>12</v>
      </c>
      <c r="I68" s="2">
        <v>5</v>
      </c>
      <c r="J68" s="2" t="s">
        <v>1099</v>
      </c>
      <c r="K68" s="2" t="s">
        <v>1112</v>
      </c>
      <c r="L68" s="2" t="s">
        <v>658</v>
      </c>
      <c r="M68" s="2" t="s">
        <v>1070</v>
      </c>
      <c r="P68" s="3">
        <v>45798.503472222219</v>
      </c>
      <c r="Q68" s="6">
        <v>33.6</v>
      </c>
      <c r="R68" s="6">
        <v>33.22</v>
      </c>
      <c r="S68" s="6">
        <f t="shared" ref="S68:S131" si="16">(1.0095*Q68)-(0.814)</f>
        <v>33.105200000000004</v>
      </c>
      <c r="T68" s="6">
        <f t="shared" ref="T68:T131" si="17">ABS(R68-Q68)</f>
        <v>0.38000000000000256</v>
      </c>
      <c r="U68" s="6">
        <f t="shared" ref="U68:U131" si="18">(T68/R68)*100</f>
        <v>1.1438892233594298</v>
      </c>
      <c r="V68" s="8">
        <f t="shared" ref="V68:V131" si="19">100% -U68 %</f>
        <v>0.98856110776640571</v>
      </c>
      <c r="AF68" s="3">
        <v>45798.503472222219</v>
      </c>
      <c r="AG68" s="6">
        <v>61.1</v>
      </c>
      <c r="AH68" s="6">
        <v>59.9</v>
      </c>
      <c r="AI68" s="6">
        <f t="shared" ref="AI68:AI131" si="20">(1.0573*AG68) - (5.2883)</f>
        <v>59.312729999999995</v>
      </c>
      <c r="AJ68" s="6">
        <f t="shared" ref="AJ68:AJ131" si="21">ABS(AH68-AG68)</f>
        <v>1.2000000000000028</v>
      </c>
      <c r="AK68" s="6">
        <f t="shared" ref="AK68:AK131" si="22">(AJ68/AH68)*100</f>
        <v>2.0033388981636109</v>
      </c>
      <c r="AL68" s="8">
        <f t="shared" ref="AL68:AL131" si="23">100%-AK68%</f>
        <v>0.97996661101836391</v>
      </c>
      <c r="AU68" s="3">
        <v>45798.503472222219</v>
      </c>
      <c r="AV68" s="6">
        <v>33.1</v>
      </c>
      <c r="AW68" s="6">
        <v>33.22</v>
      </c>
      <c r="AX68" s="6">
        <f t="shared" ref="AX68:AX131" si="24">(1.0048*AV68)-(0.2781)</f>
        <v>32.980779999999996</v>
      </c>
      <c r="AY68" s="6">
        <f t="shared" ref="AY68:AY131" si="25">ABS(AW68-AV68)</f>
        <v>0.11999999999999744</v>
      </c>
      <c r="AZ68" s="6">
        <f t="shared" ref="AZ68:AZ131" si="26">(AY68/AW68)*100</f>
        <v>0.36122817579770455</v>
      </c>
      <c r="BA68" s="15">
        <f t="shared" ref="BA68:BA131" si="27">100%-AZ68%</f>
        <v>0.99638771824202299</v>
      </c>
      <c r="BJ68" s="3">
        <v>45798.503472222219</v>
      </c>
      <c r="BK68" s="6">
        <v>62.7</v>
      </c>
      <c r="BL68" s="6">
        <v>59.9</v>
      </c>
      <c r="BM68" s="6">
        <f t="shared" ref="BM68:BM131" si="28">(1.2644*BK68)-(18.932)</f>
        <v>60.345879999999994</v>
      </c>
      <c r="BN68" s="6">
        <f t="shared" ref="BN68:BN131" si="29">ABS(BL68-BK68)</f>
        <v>2.8000000000000043</v>
      </c>
      <c r="BO68" s="6">
        <f t="shared" ref="BO68:BO131" si="30">(BN68/BL68)*100</f>
        <v>4.6744574290484211</v>
      </c>
      <c r="BP68" s="8">
        <f t="shared" ref="BP68:BP131" si="31">100%-BO68%</f>
        <v>0.95325542570951582</v>
      </c>
    </row>
    <row r="69" spans="1:68" x14ac:dyDescent="0.35">
      <c r="A69" s="3">
        <v>45798.504166666666</v>
      </c>
      <c r="B69" s="2" t="s">
        <v>1031</v>
      </c>
      <c r="C69" s="2" t="s">
        <v>1040</v>
      </c>
      <c r="E69" s="2">
        <v>2025</v>
      </c>
      <c r="F69" s="2">
        <v>5</v>
      </c>
      <c r="G69" s="2">
        <v>21</v>
      </c>
      <c r="H69" s="2">
        <v>12</v>
      </c>
      <c r="I69" s="2">
        <v>6</v>
      </c>
      <c r="J69" s="2" t="s">
        <v>1099</v>
      </c>
      <c r="K69" s="2" t="s">
        <v>1070</v>
      </c>
      <c r="L69" s="2" t="s">
        <v>1031</v>
      </c>
      <c r="M69" s="2" t="s">
        <v>1070</v>
      </c>
      <c r="P69" s="3">
        <v>45798.504166666666</v>
      </c>
      <c r="Q69" s="6">
        <v>33.6</v>
      </c>
      <c r="R69" s="6">
        <v>33.200000000000003</v>
      </c>
      <c r="S69" s="6">
        <f t="shared" si="16"/>
        <v>33.105200000000004</v>
      </c>
      <c r="T69" s="6">
        <f t="shared" si="17"/>
        <v>0.39999999999999858</v>
      </c>
      <c r="U69" s="6">
        <f t="shared" si="18"/>
        <v>1.2048192771084292</v>
      </c>
      <c r="V69" s="8">
        <f t="shared" si="19"/>
        <v>0.98795180722891573</v>
      </c>
      <c r="AF69" s="3">
        <v>45798.504166666666</v>
      </c>
      <c r="AG69" s="6">
        <v>62.7</v>
      </c>
      <c r="AH69" s="6">
        <v>62.15</v>
      </c>
      <c r="AI69" s="6">
        <f t="shared" si="20"/>
        <v>61.00441</v>
      </c>
      <c r="AJ69" s="6">
        <f t="shared" si="21"/>
        <v>0.55000000000000426</v>
      </c>
      <c r="AK69" s="6">
        <f t="shared" si="22"/>
        <v>0.88495575221239631</v>
      </c>
      <c r="AL69" s="8">
        <f t="shared" si="23"/>
        <v>0.99115044247787609</v>
      </c>
      <c r="AU69" s="3">
        <v>45798.504166666666</v>
      </c>
      <c r="AV69" s="6">
        <v>33.200000000000003</v>
      </c>
      <c r="AW69" s="6">
        <v>33.200000000000003</v>
      </c>
      <c r="AX69" s="6">
        <f t="shared" si="24"/>
        <v>33.08126</v>
      </c>
      <c r="AY69" s="6">
        <f t="shared" si="25"/>
        <v>0</v>
      </c>
      <c r="AZ69" s="6">
        <f t="shared" si="26"/>
        <v>0</v>
      </c>
      <c r="BA69" s="15">
        <f t="shared" si="27"/>
        <v>1</v>
      </c>
      <c r="BJ69" s="3">
        <v>45798.504166666666</v>
      </c>
      <c r="BK69" s="6">
        <v>62.7</v>
      </c>
      <c r="BL69" s="6">
        <v>62.15</v>
      </c>
      <c r="BM69" s="6">
        <f t="shared" si="28"/>
        <v>60.345879999999994</v>
      </c>
      <c r="BN69" s="6">
        <f t="shared" si="29"/>
        <v>0.55000000000000426</v>
      </c>
      <c r="BO69" s="6">
        <f t="shared" si="30"/>
        <v>0.88495575221239631</v>
      </c>
      <c r="BP69" s="8">
        <f t="shared" si="31"/>
        <v>0.99115044247787609</v>
      </c>
    </row>
    <row r="70" spans="1:68" x14ac:dyDescent="0.35">
      <c r="A70" s="3">
        <v>45798.504861111112</v>
      </c>
      <c r="B70" s="2" t="s">
        <v>1029</v>
      </c>
      <c r="C70" s="2" t="s">
        <v>1028</v>
      </c>
      <c r="E70" s="2">
        <v>2025</v>
      </c>
      <c r="F70" s="2">
        <v>5</v>
      </c>
      <c r="G70" s="2">
        <v>21</v>
      </c>
      <c r="H70" s="2">
        <v>12</v>
      </c>
      <c r="I70" s="2">
        <v>7</v>
      </c>
      <c r="J70" s="2" t="s">
        <v>1099</v>
      </c>
      <c r="K70" s="2" t="s">
        <v>1000</v>
      </c>
      <c r="L70" s="2" t="s">
        <v>1059</v>
      </c>
      <c r="M70" s="2" t="s">
        <v>1017</v>
      </c>
      <c r="P70" s="3">
        <v>45798.504861111112</v>
      </c>
      <c r="Q70" s="6">
        <v>33.6</v>
      </c>
      <c r="R70" s="6">
        <v>33.21</v>
      </c>
      <c r="S70" s="6">
        <f t="shared" si="16"/>
        <v>33.105200000000004</v>
      </c>
      <c r="T70" s="6">
        <f t="shared" si="17"/>
        <v>0.39000000000000057</v>
      </c>
      <c r="U70" s="6">
        <f t="shared" si="18"/>
        <v>1.1743450767841028</v>
      </c>
      <c r="V70" s="8">
        <f t="shared" si="19"/>
        <v>0.988256549232159</v>
      </c>
      <c r="AF70" s="3">
        <v>45798.504861111112</v>
      </c>
      <c r="AG70" s="6">
        <v>63.5</v>
      </c>
      <c r="AH70" s="6">
        <v>62.55</v>
      </c>
      <c r="AI70" s="6">
        <f t="shared" si="20"/>
        <v>61.850249999999996</v>
      </c>
      <c r="AJ70" s="6">
        <f t="shared" si="21"/>
        <v>0.95000000000000284</v>
      </c>
      <c r="AK70" s="6">
        <f t="shared" si="22"/>
        <v>1.5187849720223867</v>
      </c>
      <c r="AL70" s="8">
        <f t="shared" si="23"/>
        <v>0.98481215027977609</v>
      </c>
      <c r="AU70" s="3">
        <v>45798.504861111112</v>
      </c>
      <c r="AV70" s="6">
        <v>33.299999999999997</v>
      </c>
      <c r="AW70" s="6">
        <v>33.21</v>
      </c>
      <c r="AX70" s="6">
        <f t="shared" si="24"/>
        <v>33.181739999999991</v>
      </c>
      <c r="AY70" s="6">
        <f t="shared" si="25"/>
        <v>8.9999999999996305E-2</v>
      </c>
      <c r="AZ70" s="6">
        <f t="shared" si="26"/>
        <v>0.27100271002708914</v>
      </c>
      <c r="BA70" s="15">
        <f t="shared" si="27"/>
        <v>0.99728997289972909</v>
      </c>
      <c r="BJ70" s="3">
        <v>45798.504861111112</v>
      </c>
      <c r="BK70" s="6">
        <v>63</v>
      </c>
      <c r="BL70" s="6">
        <v>62.55</v>
      </c>
      <c r="BM70" s="6">
        <f t="shared" si="28"/>
        <v>60.725200000000001</v>
      </c>
      <c r="BN70" s="6">
        <f t="shared" si="29"/>
        <v>0.45000000000000284</v>
      </c>
      <c r="BO70" s="6">
        <f t="shared" si="30"/>
        <v>0.7194244604316592</v>
      </c>
      <c r="BP70" s="8">
        <f t="shared" si="31"/>
        <v>0.99280575539568339</v>
      </c>
    </row>
    <row r="71" spans="1:68" x14ac:dyDescent="0.35">
      <c r="A71" s="3">
        <v>45798.505555555559</v>
      </c>
      <c r="B71" s="2" t="s">
        <v>1015</v>
      </c>
      <c r="C71" s="2" t="s">
        <v>1034</v>
      </c>
      <c r="E71" s="2">
        <v>2025</v>
      </c>
      <c r="F71" s="2">
        <v>5</v>
      </c>
      <c r="G71" s="2">
        <v>21</v>
      </c>
      <c r="H71" s="2">
        <v>12</v>
      </c>
      <c r="I71" s="2">
        <v>8</v>
      </c>
      <c r="J71" s="2" t="s">
        <v>1099</v>
      </c>
      <c r="K71" s="2" t="s">
        <v>1046</v>
      </c>
      <c r="L71" s="2" t="s">
        <v>1059</v>
      </c>
      <c r="M71" s="2" t="s">
        <v>1043</v>
      </c>
      <c r="P71" s="3">
        <v>45798.505555555559</v>
      </c>
      <c r="Q71" s="6">
        <v>33.6</v>
      </c>
      <c r="R71" s="6">
        <v>33.14</v>
      </c>
      <c r="S71" s="6">
        <f t="shared" si="16"/>
        <v>33.105200000000004</v>
      </c>
      <c r="T71" s="6">
        <f t="shared" si="17"/>
        <v>0.46000000000000085</v>
      </c>
      <c r="U71" s="6">
        <f t="shared" si="18"/>
        <v>1.3880506940253496</v>
      </c>
      <c r="V71" s="8">
        <f t="shared" si="19"/>
        <v>0.98611949305974655</v>
      </c>
      <c r="AF71" s="3">
        <v>45798.505555555559</v>
      </c>
      <c r="AG71" s="6">
        <v>64</v>
      </c>
      <c r="AH71" s="6">
        <v>62.95</v>
      </c>
      <c r="AI71" s="6">
        <f t="shared" si="20"/>
        <v>62.378899999999994</v>
      </c>
      <c r="AJ71" s="6">
        <f t="shared" si="21"/>
        <v>1.0499999999999972</v>
      </c>
      <c r="AK71" s="6">
        <f t="shared" si="22"/>
        <v>1.6679904686258888</v>
      </c>
      <c r="AL71" s="8">
        <f t="shared" si="23"/>
        <v>0.98332009531374109</v>
      </c>
      <c r="AU71" s="3">
        <v>45798.505555555559</v>
      </c>
      <c r="AV71" s="6">
        <v>33.299999999999997</v>
      </c>
      <c r="AW71" s="6">
        <v>33.14</v>
      </c>
      <c r="AX71" s="6">
        <f t="shared" si="24"/>
        <v>33.181739999999991</v>
      </c>
      <c r="AY71" s="6">
        <f t="shared" si="25"/>
        <v>0.15999999999999659</v>
      </c>
      <c r="AZ71" s="6">
        <f t="shared" si="26"/>
        <v>0.48280024140011041</v>
      </c>
      <c r="BA71" s="15">
        <f t="shared" si="27"/>
        <v>0.99517199758599895</v>
      </c>
      <c r="BJ71" s="3">
        <v>45798.505555555559</v>
      </c>
      <c r="BK71" s="6">
        <v>63.1</v>
      </c>
      <c r="BL71" s="6">
        <v>62.95</v>
      </c>
      <c r="BM71" s="6">
        <f t="shared" si="28"/>
        <v>60.851640000000003</v>
      </c>
      <c r="BN71" s="6">
        <f t="shared" si="29"/>
        <v>0.14999999999999858</v>
      </c>
      <c r="BO71" s="6">
        <f t="shared" si="30"/>
        <v>0.23828435266083967</v>
      </c>
      <c r="BP71" s="8">
        <f t="shared" si="31"/>
        <v>0.99761715647339155</v>
      </c>
    </row>
    <row r="72" spans="1:68" x14ac:dyDescent="0.35">
      <c r="A72" s="3">
        <v>45798.506249999999</v>
      </c>
      <c r="B72" s="2" t="s">
        <v>672</v>
      </c>
      <c r="C72" s="2" t="s">
        <v>1044</v>
      </c>
      <c r="E72" s="2">
        <v>2025</v>
      </c>
      <c r="F72" s="2">
        <v>5</v>
      </c>
      <c r="G72" s="2">
        <v>21</v>
      </c>
      <c r="H72" s="2">
        <v>12</v>
      </c>
      <c r="I72" s="2">
        <v>9</v>
      </c>
      <c r="J72" s="2" t="s">
        <v>1099</v>
      </c>
      <c r="K72" s="2" t="s">
        <v>662</v>
      </c>
      <c r="L72" s="2" t="s">
        <v>1059</v>
      </c>
      <c r="M72" s="2" t="s">
        <v>999</v>
      </c>
      <c r="P72" s="3">
        <v>45798.506249999999</v>
      </c>
      <c r="Q72" s="6">
        <v>33.6</v>
      </c>
      <c r="R72" s="6">
        <v>33.11</v>
      </c>
      <c r="S72" s="6">
        <f t="shared" si="16"/>
        <v>33.105200000000004</v>
      </c>
      <c r="T72" s="6">
        <f t="shared" si="17"/>
        <v>0.49000000000000199</v>
      </c>
      <c r="U72" s="6">
        <f t="shared" si="18"/>
        <v>1.4799154334038116</v>
      </c>
      <c r="V72" s="8">
        <f t="shared" si="19"/>
        <v>0.98520084566596189</v>
      </c>
      <c r="AF72" s="3">
        <v>45798.506249999999</v>
      </c>
      <c r="AG72" s="6">
        <v>65.599999999999994</v>
      </c>
      <c r="AH72" s="6">
        <v>63.7</v>
      </c>
      <c r="AI72" s="6">
        <f t="shared" si="20"/>
        <v>64.070579999999978</v>
      </c>
      <c r="AJ72" s="6">
        <f t="shared" si="21"/>
        <v>1.8999999999999915</v>
      </c>
      <c r="AK72" s="6">
        <f t="shared" si="22"/>
        <v>2.9827315541601123</v>
      </c>
      <c r="AL72" s="8">
        <f t="shared" si="23"/>
        <v>0.97017268445839888</v>
      </c>
      <c r="AU72" s="3">
        <v>45798.506249999999</v>
      </c>
      <c r="AV72" s="6">
        <v>33.299999999999997</v>
      </c>
      <c r="AW72" s="6">
        <v>33.11</v>
      </c>
      <c r="AX72" s="6">
        <f t="shared" si="24"/>
        <v>33.181739999999991</v>
      </c>
      <c r="AY72" s="6">
        <f t="shared" si="25"/>
        <v>0.18999999999999773</v>
      </c>
      <c r="AZ72" s="6">
        <f t="shared" si="26"/>
        <v>0.57384475989126471</v>
      </c>
      <c r="BA72" s="15">
        <f t="shared" si="27"/>
        <v>0.99426155240108738</v>
      </c>
      <c r="BJ72" s="3">
        <v>45798.506249999999</v>
      </c>
      <c r="BK72" s="6">
        <v>63.3</v>
      </c>
      <c r="BL72" s="6">
        <v>63.7</v>
      </c>
      <c r="BM72" s="6">
        <f t="shared" si="28"/>
        <v>61.104519999999994</v>
      </c>
      <c r="BN72" s="6">
        <f t="shared" si="29"/>
        <v>0.40000000000000568</v>
      </c>
      <c r="BO72" s="6">
        <f t="shared" si="30"/>
        <v>0.62794348508635112</v>
      </c>
      <c r="BP72" s="8">
        <f t="shared" si="31"/>
        <v>0.99372056514913654</v>
      </c>
    </row>
    <row r="73" spans="1:68" x14ac:dyDescent="0.35">
      <c r="A73" s="3">
        <v>45798.506944444445</v>
      </c>
      <c r="B73" s="2" t="s">
        <v>658</v>
      </c>
      <c r="C73" s="2" t="s">
        <v>1044</v>
      </c>
      <c r="E73" s="2">
        <v>2025</v>
      </c>
      <c r="F73" s="2">
        <v>5</v>
      </c>
      <c r="G73" s="2">
        <v>21</v>
      </c>
      <c r="H73" s="2">
        <v>12</v>
      </c>
      <c r="I73" s="2">
        <v>10</v>
      </c>
      <c r="J73" s="2" t="s">
        <v>1099</v>
      </c>
      <c r="K73" s="2" t="s">
        <v>701</v>
      </c>
      <c r="L73" s="2" t="s">
        <v>1059</v>
      </c>
      <c r="M73" s="2" t="s">
        <v>1000</v>
      </c>
      <c r="P73" s="3">
        <v>45798.506944444445</v>
      </c>
      <c r="Q73" s="6">
        <v>33.6</v>
      </c>
      <c r="R73" s="6">
        <v>33.1</v>
      </c>
      <c r="S73" s="6">
        <f t="shared" si="16"/>
        <v>33.105200000000004</v>
      </c>
      <c r="T73" s="6">
        <f t="shared" si="17"/>
        <v>0.5</v>
      </c>
      <c r="U73" s="6">
        <f t="shared" si="18"/>
        <v>1.5105740181268881</v>
      </c>
      <c r="V73" s="8">
        <f t="shared" si="19"/>
        <v>0.98489425981873113</v>
      </c>
      <c r="AF73" s="3">
        <v>45798.506944444445</v>
      </c>
      <c r="AG73" s="6">
        <v>65.400000000000006</v>
      </c>
      <c r="AH73" s="6">
        <v>63.7</v>
      </c>
      <c r="AI73" s="6">
        <f t="shared" si="20"/>
        <v>63.859119999999997</v>
      </c>
      <c r="AJ73" s="6">
        <f t="shared" si="21"/>
        <v>1.7000000000000028</v>
      </c>
      <c r="AK73" s="6">
        <f t="shared" si="22"/>
        <v>2.6687598116169586</v>
      </c>
      <c r="AL73" s="8">
        <f t="shared" si="23"/>
        <v>0.97331240188383039</v>
      </c>
      <c r="AU73" s="3">
        <v>45798.506944444445</v>
      </c>
      <c r="AV73" s="6">
        <v>33.299999999999997</v>
      </c>
      <c r="AW73" s="6">
        <v>33.1</v>
      </c>
      <c r="AX73" s="6">
        <f t="shared" si="24"/>
        <v>33.181739999999991</v>
      </c>
      <c r="AY73" s="6">
        <f t="shared" si="25"/>
        <v>0.19999999999999574</v>
      </c>
      <c r="AZ73" s="6">
        <f t="shared" si="26"/>
        <v>0.60422960725074237</v>
      </c>
      <c r="BA73" s="15">
        <f t="shared" si="27"/>
        <v>0.99395770392749261</v>
      </c>
      <c r="BJ73" s="3">
        <v>45798.506944444445</v>
      </c>
      <c r="BK73" s="6">
        <v>63.5</v>
      </c>
      <c r="BL73" s="6">
        <v>63.7</v>
      </c>
      <c r="BM73" s="6">
        <f t="shared" si="28"/>
        <v>61.357399999999998</v>
      </c>
      <c r="BN73" s="6">
        <f t="shared" si="29"/>
        <v>0.20000000000000284</v>
      </c>
      <c r="BO73" s="6">
        <f t="shared" si="30"/>
        <v>0.31397174254317556</v>
      </c>
      <c r="BP73" s="8">
        <f t="shared" si="31"/>
        <v>0.99686028257456827</v>
      </c>
    </row>
    <row r="74" spans="1:68" x14ac:dyDescent="0.35">
      <c r="A74" s="3">
        <v>45798.507638888892</v>
      </c>
      <c r="B74" s="2" t="s">
        <v>673</v>
      </c>
      <c r="C74" s="2" t="s">
        <v>1005</v>
      </c>
      <c r="E74" s="2">
        <v>2025</v>
      </c>
      <c r="F74" s="2">
        <v>5</v>
      </c>
      <c r="G74" s="2">
        <v>21</v>
      </c>
      <c r="H74" s="2">
        <v>12</v>
      </c>
      <c r="I74" s="2">
        <v>11</v>
      </c>
      <c r="J74" s="2" t="s">
        <v>1332</v>
      </c>
      <c r="K74" s="2" t="s">
        <v>1000</v>
      </c>
      <c r="L74" s="2" t="s">
        <v>1031</v>
      </c>
      <c r="M74" s="2" t="s">
        <v>1000</v>
      </c>
      <c r="P74" s="3">
        <v>45798.507638888892</v>
      </c>
      <c r="Q74" s="6">
        <v>33.700000000000003</v>
      </c>
      <c r="R74" s="6">
        <v>33.119999999999997</v>
      </c>
      <c r="S74" s="6">
        <f t="shared" si="16"/>
        <v>33.206150000000008</v>
      </c>
      <c r="T74" s="6">
        <f t="shared" si="17"/>
        <v>0.5800000000000054</v>
      </c>
      <c r="U74" s="6">
        <f t="shared" si="18"/>
        <v>1.7512077294686155</v>
      </c>
      <c r="V74" s="8">
        <f t="shared" si="19"/>
        <v>0.98248792270531382</v>
      </c>
      <c r="AF74" s="3">
        <v>45798.507638888892</v>
      </c>
      <c r="AG74" s="6">
        <v>63.5</v>
      </c>
      <c r="AH74" s="6">
        <v>62.75</v>
      </c>
      <c r="AI74" s="6">
        <f t="shared" si="20"/>
        <v>61.850249999999996</v>
      </c>
      <c r="AJ74" s="6">
        <f t="shared" si="21"/>
        <v>0.75</v>
      </c>
      <c r="AK74" s="6">
        <f t="shared" si="22"/>
        <v>1.1952191235059761</v>
      </c>
      <c r="AL74" s="8">
        <f t="shared" si="23"/>
        <v>0.98804780876494025</v>
      </c>
      <c r="AU74" s="3">
        <v>45798.507638888892</v>
      </c>
      <c r="AV74" s="6">
        <v>33.200000000000003</v>
      </c>
      <c r="AW74" s="6">
        <v>33.119999999999997</v>
      </c>
      <c r="AX74" s="6">
        <f t="shared" si="24"/>
        <v>33.08126</v>
      </c>
      <c r="AY74" s="6">
        <f t="shared" si="25"/>
        <v>8.00000000000054E-2</v>
      </c>
      <c r="AZ74" s="6">
        <f t="shared" si="26"/>
        <v>0.2415458937198231</v>
      </c>
      <c r="BA74" s="15">
        <f t="shared" si="27"/>
        <v>0.99758454106280181</v>
      </c>
      <c r="BJ74" s="3">
        <v>45798.507638888892</v>
      </c>
      <c r="BK74" s="6">
        <v>63.5</v>
      </c>
      <c r="BL74" s="6">
        <v>62.75</v>
      </c>
      <c r="BM74" s="6">
        <f t="shared" si="28"/>
        <v>61.357399999999998</v>
      </c>
      <c r="BN74" s="6">
        <f t="shared" si="29"/>
        <v>0.75</v>
      </c>
      <c r="BO74" s="6">
        <f t="shared" si="30"/>
        <v>1.1952191235059761</v>
      </c>
      <c r="BP74" s="8">
        <f t="shared" si="31"/>
        <v>0.98804780876494025</v>
      </c>
    </row>
    <row r="75" spans="1:68" x14ac:dyDescent="0.35">
      <c r="A75" s="3">
        <v>45798.508333333331</v>
      </c>
      <c r="B75" s="2" t="s">
        <v>678</v>
      </c>
      <c r="C75" s="2" t="s">
        <v>1014</v>
      </c>
      <c r="E75" s="2">
        <v>2025</v>
      </c>
      <c r="F75" s="2">
        <v>5</v>
      </c>
      <c r="G75" s="2">
        <v>21</v>
      </c>
      <c r="H75" s="2">
        <v>12</v>
      </c>
      <c r="I75" s="2">
        <v>12</v>
      </c>
      <c r="J75" s="2" t="s">
        <v>1332</v>
      </c>
      <c r="K75" s="2" t="s">
        <v>632</v>
      </c>
      <c r="L75" s="2" t="s">
        <v>1031</v>
      </c>
      <c r="M75" s="2" t="s">
        <v>1047</v>
      </c>
      <c r="P75" s="3">
        <v>45798.508333333331</v>
      </c>
      <c r="Q75" s="6">
        <v>33.700000000000003</v>
      </c>
      <c r="R75" s="6">
        <v>33.159999999999997</v>
      </c>
      <c r="S75" s="6">
        <f t="shared" si="16"/>
        <v>33.206150000000008</v>
      </c>
      <c r="T75" s="6">
        <f t="shared" si="17"/>
        <v>0.54000000000000625</v>
      </c>
      <c r="U75" s="6">
        <f t="shared" si="18"/>
        <v>1.6284680337756523</v>
      </c>
      <c r="V75" s="8">
        <f t="shared" si="19"/>
        <v>0.98371531966224346</v>
      </c>
      <c r="AF75" s="3">
        <v>45798.508333333331</v>
      </c>
      <c r="AG75" s="6">
        <v>64.3</v>
      </c>
      <c r="AH75" s="6">
        <v>63.2</v>
      </c>
      <c r="AI75" s="6">
        <f t="shared" si="20"/>
        <v>62.696089999999991</v>
      </c>
      <c r="AJ75" s="6">
        <f t="shared" si="21"/>
        <v>1.0999999999999943</v>
      </c>
      <c r="AK75" s="6">
        <f t="shared" si="22"/>
        <v>1.7405063291139149</v>
      </c>
      <c r="AL75" s="8">
        <f t="shared" si="23"/>
        <v>0.98259493670886089</v>
      </c>
      <c r="AU75" s="3">
        <v>45798.508333333331</v>
      </c>
      <c r="AV75" s="6">
        <v>33.200000000000003</v>
      </c>
      <c r="AW75" s="6">
        <v>33.159999999999997</v>
      </c>
      <c r="AX75" s="6">
        <f t="shared" si="24"/>
        <v>33.08126</v>
      </c>
      <c r="AY75" s="6">
        <f t="shared" si="25"/>
        <v>4.0000000000006253E-2</v>
      </c>
      <c r="AZ75" s="6">
        <f t="shared" si="26"/>
        <v>0.1206272617611769</v>
      </c>
      <c r="BA75" s="15">
        <f t="shared" si="27"/>
        <v>0.99879372738238825</v>
      </c>
      <c r="BJ75" s="3">
        <v>45798.508333333331</v>
      </c>
      <c r="BK75" s="6">
        <v>63.6</v>
      </c>
      <c r="BL75" s="6">
        <v>63.2</v>
      </c>
      <c r="BM75" s="6">
        <f t="shared" si="28"/>
        <v>61.483840000000001</v>
      </c>
      <c r="BN75" s="6">
        <f t="shared" si="29"/>
        <v>0.39999999999999858</v>
      </c>
      <c r="BO75" s="6">
        <f t="shared" si="30"/>
        <v>0.632911392405061</v>
      </c>
      <c r="BP75" s="8">
        <f t="shared" si="31"/>
        <v>0.99367088607594944</v>
      </c>
    </row>
    <row r="76" spans="1:68" x14ac:dyDescent="0.35">
      <c r="A76" s="3">
        <v>45798.509027777778</v>
      </c>
      <c r="B76" s="2" t="s">
        <v>1023</v>
      </c>
      <c r="C76" s="2" t="s">
        <v>1068</v>
      </c>
      <c r="E76" s="2">
        <v>2025</v>
      </c>
      <c r="F76" s="2">
        <v>5</v>
      </c>
      <c r="G76" s="2">
        <v>21</v>
      </c>
      <c r="H76" s="2">
        <v>12</v>
      </c>
      <c r="I76" s="2">
        <v>13</v>
      </c>
      <c r="J76" s="2" t="s">
        <v>1099</v>
      </c>
      <c r="K76" s="2" t="s">
        <v>1002</v>
      </c>
      <c r="L76" s="2" t="s">
        <v>1031</v>
      </c>
      <c r="M76" s="2" t="s">
        <v>1044</v>
      </c>
      <c r="P76" s="3">
        <v>45798.509027777778</v>
      </c>
      <c r="Q76" s="6">
        <v>33.6</v>
      </c>
      <c r="R76" s="6">
        <v>33.130000000000003</v>
      </c>
      <c r="S76" s="6">
        <f t="shared" si="16"/>
        <v>33.105200000000004</v>
      </c>
      <c r="T76" s="6">
        <f t="shared" si="17"/>
        <v>0.46999999999999886</v>
      </c>
      <c r="U76" s="6">
        <f t="shared" si="18"/>
        <v>1.4186537881074519</v>
      </c>
      <c r="V76" s="8">
        <f t="shared" si="19"/>
        <v>0.98581346211892551</v>
      </c>
      <c r="AF76" s="3">
        <v>45798.509027777778</v>
      </c>
      <c r="AG76" s="6">
        <v>63.9</v>
      </c>
      <c r="AH76" s="6">
        <v>63.25</v>
      </c>
      <c r="AI76" s="6">
        <f t="shared" si="20"/>
        <v>62.273169999999986</v>
      </c>
      <c r="AJ76" s="6">
        <f t="shared" si="21"/>
        <v>0.64999999999999858</v>
      </c>
      <c r="AK76" s="6">
        <f t="shared" si="22"/>
        <v>1.0276679841897209</v>
      </c>
      <c r="AL76" s="8">
        <f t="shared" si="23"/>
        <v>0.98972332015810283</v>
      </c>
      <c r="AU76" s="3">
        <v>45798.509027777778</v>
      </c>
      <c r="AV76" s="6">
        <v>33.200000000000003</v>
      </c>
      <c r="AW76" s="6">
        <v>33.130000000000003</v>
      </c>
      <c r="AX76" s="6">
        <f t="shared" si="24"/>
        <v>33.08126</v>
      </c>
      <c r="AY76" s="6">
        <f t="shared" si="25"/>
        <v>7.0000000000000284E-2</v>
      </c>
      <c r="AZ76" s="6">
        <f t="shared" si="26"/>
        <v>0.21128886205855807</v>
      </c>
      <c r="BA76" s="15">
        <f t="shared" si="27"/>
        <v>0.99788711137941444</v>
      </c>
      <c r="BJ76" s="3">
        <v>45798.509027777778</v>
      </c>
      <c r="BK76" s="6">
        <v>63.7</v>
      </c>
      <c r="BL76" s="6">
        <v>63.25</v>
      </c>
      <c r="BM76" s="6">
        <f t="shared" si="28"/>
        <v>61.610280000000003</v>
      </c>
      <c r="BN76" s="6">
        <f t="shared" si="29"/>
        <v>0.45000000000000284</v>
      </c>
      <c r="BO76" s="6">
        <f t="shared" si="30"/>
        <v>0.71146245059288982</v>
      </c>
      <c r="BP76" s="8">
        <f t="shared" si="31"/>
        <v>0.99288537549407108</v>
      </c>
    </row>
    <row r="77" spans="1:68" x14ac:dyDescent="0.35">
      <c r="A77" s="3">
        <v>45798.509722222225</v>
      </c>
      <c r="B77" s="2" t="s">
        <v>646</v>
      </c>
      <c r="C77" s="2" t="s">
        <v>1017</v>
      </c>
      <c r="E77" s="2">
        <v>2025</v>
      </c>
      <c r="F77" s="2">
        <v>5</v>
      </c>
      <c r="G77" s="2">
        <v>21</v>
      </c>
      <c r="H77" s="2">
        <v>12</v>
      </c>
      <c r="I77" s="2">
        <v>14</v>
      </c>
      <c r="J77" s="2" t="s">
        <v>1099</v>
      </c>
      <c r="K77" s="2" t="s">
        <v>1000</v>
      </c>
      <c r="L77" s="2" t="s">
        <v>1031</v>
      </c>
      <c r="M77" s="2" t="s">
        <v>1036</v>
      </c>
      <c r="P77" s="3">
        <v>45798.509722222225</v>
      </c>
      <c r="Q77" s="6">
        <v>33.6</v>
      </c>
      <c r="R77" s="6">
        <v>33.07</v>
      </c>
      <c r="S77" s="6">
        <f t="shared" si="16"/>
        <v>33.105200000000004</v>
      </c>
      <c r="T77" s="6">
        <f t="shared" si="17"/>
        <v>0.53000000000000114</v>
      </c>
      <c r="U77" s="6">
        <f t="shared" si="18"/>
        <v>1.6026610220743909</v>
      </c>
      <c r="V77" s="8">
        <f t="shared" si="19"/>
        <v>0.98397338977925608</v>
      </c>
      <c r="AF77" s="3">
        <v>45798.509722222225</v>
      </c>
      <c r="AG77" s="6">
        <v>63.5</v>
      </c>
      <c r="AH77" s="6">
        <v>63</v>
      </c>
      <c r="AI77" s="6">
        <f t="shared" si="20"/>
        <v>61.850249999999996</v>
      </c>
      <c r="AJ77" s="6">
        <f t="shared" si="21"/>
        <v>0.5</v>
      </c>
      <c r="AK77" s="6">
        <f t="shared" si="22"/>
        <v>0.79365079365079361</v>
      </c>
      <c r="AL77" s="8">
        <f t="shared" si="23"/>
        <v>0.99206349206349209</v>
      </c>
      <c r="AU77" s="3">
        <v>45798.509722222225</v>
      </c>
      <c r="AV77" s="6">
        <v>33.200000000000003</v>
      </c>
      <c r="AW77" s="6">
        <v>33.07</v>
      </c>
      <c r="AX77" s="6">
        <f t="shared" si="24"/>
        <v>33.08126</v>
      </c>
      <c r="AY77" s="6">
        <f t="shared" si="25"/>
        <v>0.13000000000000256</v>
      </c>
      <c r="AZ77" s="6">
        <f t="shared" si="26"/>
        <v>0.39310553371636697</v>
      </c>
      <c r="BA77" s="15">
        <f t="shared" si="27"/>
        <v>0.99606894466283635</v>
      </c>
      <c r="BJ77" s="3">
        <v>45798.509722222225</v>
      </c>
      <c r="BK77" s="6">
        <v>63.8</v>
      </c>
      <c r="BL77" s="6">
        <v>63</v>
      </c>
      <c r="BM77" s="6">
        <f t="shared" si="28"/>
        <v>61.736719999999991</v>
      </c>
      <c r="BN77" s="6">
        <f t="shared" si="29"/>
        <v>0.79999999999999716</v>
      </c>
      <c r="BO77" s="6">
        <f t="shared" si="30"/>
        <v>1.2698412698412653</v>
      </c>
      <c r="BP77" s="8">
        <f t="shared" si="31"/>
        <v>0.98730158730158735</v>
      </c>
    </row>
    <row r="78" spans="1:68" x14ac:dyDescent="0.35">
      <c r="A78" s="3">
        <v>45798.510416666664</v>
      </c>
      <c r="B78" s="2" t="s">
        <v>649</v>
      </c>
      <c r="C78" s="2" t="s">
        <v>1044</v>
      </c>
      <c r="E78" s="2">
        <v>2025</v>
      </c>
      <c r="F78" s="2">
        <v>5</v>
      </c>
      <c r="G78" s="2">
        <v>21</v>
      </c>
      <c r="H78" s="2">
        <v>12</v>
      </c>
      <c r="I78" s="2">
        <v>15</v>
      </c>
      <c r="J78" s="2" t="s">
        <v>1083</v>
      </c>
      <c r="K78" s="2" t="s">
        <v>644</v>
      </c>
      <c r="L78" s="2" t="s">
        <v>1031</v>
      </c>
      <c r="M78" s="2" t="s">
        <v>1002</v>
      </c>
      <c r="P78" s="3">
        <v>45798.510416666664</v>
      </c>
      <c r="Q78" s="6">
        <v>33.5</v>
      </c>
      <c r="R78" s="6">
        <v>33.020000000000003</v>
      </c>
      <c r="S78" s="6">
        <f t="shared" si="16"/>
        <v>33.004249999999999</v>
      </c>
      <c r="T78" s="6">
        <f t="shared" si="17"/>
        <v>0.47999999999999687</v>
      </c>
      <c r="U78" s="6">
        <f t="shared" si="18"/>
        <v>1.4536644457904204</v>
      </c>
      <c r="V78" s="8">
        <f t="shared" si="19"/>
        <v>0.98546335554209574</v>
      </c>
      <c r="AF78" s="3">
        <v>45798.510416666664</v>
      </c>
      <c r="AG78" s="6">
        <v>65.099999999999994</v>
      </c>
      <c r="AH78" s="6">
        <v>63.7</v>
      </c>
      <c r="AI78" s="6">
        <f t="shared" si="20"/>
        <v>63.541929999999986</v>
      </c>
      <c r="AJ78" s="6">
        <f t="shared" si="21"/>
        <v>1.3999999999999915</v>
      </c>
      <c r="AK78" s="6">
        <f t="shared" si="22"/>
        <v>2.1978021978021847</v>
      </c>
      <c r="AL78" s="8">
        <f t="shared" si="23"/>
        <v>0.9780219780219781</v>
      </c>
      <c r="AU78" s="3">
        <v>45798.510416666664</v>
      </c>
      <c r="AV78" s="6">
        <v>33.200000000000003</v>
      </c>
      <c r="AW78" s="6">
        <v>33.020000000000003</v>
      </c>
      <c r="AX78" s="6">
        <f t="shared" si="24"/>
        <v>33.08126</v>
      </c>
      <c r="AY78" s="6">
        <f t="shared" si="25"/>
        <v>0.17999999999999972</v>
      </c>
      <c r="AZ78" s="6">
        <f t="shared" si="26"/>
        <v>0.54512416717141032</v>
      </c>
      <c r="BA78" s="15">
        <f t="shared" si="27"/>
        <v>0.99454875832828593</v>
      </c>
      <c r="BJ78" s="3">
        <v>45798.510416666664</v>
      </c>
      <c r="BK78" s="6">
        <v>63.9</v>
      </c>
      <c r="BL78" s="6">
        <v>63.7</v>
      </c>
      <c r="BM78" s="6">
        <f t="shared" si="28"/>
        <v>61.863159999999993</v>
      </c>
      <c r="BN78" s="6">
        <f t="shared" si="29"/>
        <v>0.19999999999999574</v>
      </c>
      <c r="BO78" s="6">
        <f t="shared" si="30"/>
        <v>0.3139717425431644</v>
      </c>
      <c r="BP78" s="8">
        <f t="shared" si="31"/>
        <v>0.99686028257456838</v>
      </c>
    </row>
    <row r="79" spans="1:68" x14ac:dyDescent="0.35">
      <c r="A79" s="3">
        <v>45798.511111111111</v>
      </c>
      <c r="B79" s="2" t="s">
        <v>642</v>
      </c>
      <c r="C79" s="2" t="s">
        <v>1069</v>
      </c>
      <c r="E79" s="2">
        <v>2025</v>
      </c>
      <c r="F79" s="2">
        <v>5</v>
      </c>
      <c r="G79" s="2">
        <v>21</v>
      </c>
      <c r="H79" s="2">
        <v>12</v>
      </c>
      <c r="I79" s="2">
        <v>16</v>
      </c>
      <c r="J79" s="2" t="s">
        <v>1083</v>
      </c>
      <c r="K79" s="2" t="s">
        <v>1047</v>
      </c>
      <c r="L79" s="2" t="s">
        <v>658</v>
      </c>
      <c r="M79" s="2" t="s">
        <v>1002</v>
      </c>
      <c r="P79" s="3">
        <v>45798.511111111111</v>
      </c>
      <c r="Q79" s="6">
        <v>33.5</v>
      </c>
      <c r="R79" s="6">
        <v>32.99</v>
      </c>
      <c r="S79" s="6">
        <f t="shared" si="16"/>
        <v>33.004249999999999</v>
      </c>
      <c r="T79" s="6">
        <f t="shared" si="17"/>
        <v>0.50999999999999801</v>
      </c>
      <c r="U79" s="6">
        <f t="shared" si="18"/>
        <v>1.5459230069718035</v>
      </c>
      <c r="V79" s="8">
        <f t="shared" si="19"/>
        <v>0.98454076993028194</v>
      </c>
      <c r="AF79" s="3">
        <v>45798.511111111111</v>
      </c>
      <c r="AG79" s="6">
        <v>63.6</v>
      </c>
      <c r="AH79" s="6">
        <v>62.5</v>
      </c>
      <c r="AI79" s="6">
        <f t="shared" si="20"/>
        <v>61.95597999999999</v>
      </c>
      <c r="AJ79" s="6">
        <f t="shared" si="21"/>
        <v>1.1000000000000014</v>
      </c>
      <c r="AK79" s="6">
        <f t="shared" si="22"/>
        <v>1.7600000000000022</v>
      </c>
      <c r="AL79" s="8">
        <f t="shared" si="23"/>
        <v>0.98239999999999994</v>
      </c>
      <c r="AU79" s="3">
        <v>45798.511111111111</v>
      </c>
      <c r="AV79" s="6">
        <v>33.1</v>
      </c>
      <c r="AW79" s="6">
        <v>32.99</v>
      </c>
      <c r="AX79" s="6">
        <f t="shared" si="24"/>
        <v>32.980779999999996</v>
      </c>
      <c r="AY79" s="6">
        <f t="shared" si="25"/>
        <v>0.10999999999999943</v>
      </c>
      <c r="AZ79" s="6">
        <f t="shared" si="26"/>
        <v>0.33343437405274151</v>
      </c>
      <c r="BA79" s="15">
        <f t="shared" si="27"/>
        <v>0.99666565625947257</v>
      </c>
      <c r="BJ79" s="3">
        <v>45798.511111111111</v>
      </c>
      <c r="BK79" s="6">
        <v>63.9</v>
      </c>
      <c r="BL79" s="6">
        <v>62.5</v>
      </c>
      <c r="BM79" s="6">
        <f t="shared" si="28"/>
        <v>61.863159999999993</v>
      </c>
      <c r="BN79" s="6">
        <f t="shared" si="29"/>
        <v>1.3999999999999986</v>
      </c>
      <c r="BO79" s="6">
        <f t="shared" si="30"/>
        <v>2.239999999999998</v>
      </c>
      <c r="BP79" s="8">
        <f t="shared" si="31"/>
        <v>0.97760000000000002</v>
      </c>
    </row>
    <row r="80" spans="1:68" x14ac:dyDescent="0.35">
      <c r="A80" s="3">
        <v>45798.511805555558</v>
      </c>
      <c r="B80" s="2" t="s">
        <v>624</v>
      </c>
      <c r="C80" s="2" t="s">
        <v>1047</v>
      </c>
      <c r="E80" s="4">
        <v>2025</v>
      </c>
      <c r="F80" s="4">
        <v>5</v>
      </c>
      <c r="G80" s="4">
        <v>21</v>
      </c>
      <c r="H80" s="4">
        <v>12</v>
      </c>
      <c r="I80" s="4">
        <v>17</v>
      </c>
      <c r="J80" s="4" t="s">
        <v>1083</v>
      </c>
      <c r="K80" s="4" t="s">
        <v>1000</v>
      </c>
      <c r="L80" s="4" t="s">
        <v>658</v>
      </c>
      <c r="M80" s="4" t="s">
        <v>632</v>
      </c>
      <c r="P80" s="3">
        <v>45798.511805555558</v>
      </c>
      <c r="Q80" s="7">
        <v>33.5</v>
      </c>
      <c r="R80" s="6">
        <v>32.92</v>
      </c>
      <c r="S80" s="6">
        <f t="shared" si="16"/>
        <v>33.004249999999999</v>
      </c>
      <c r="T80" s="6">
        <f t="shared" si="17"/>
        <v>0.57999999999999829</v>
      </c>
      <c r="U80" s="6">
        <f t="shared" si="18"/>
        <v>1.7618469015795817</v>
      </c>
      <c r="V80" s="8">
        <f t="shared" si="19"/>
        <v>0.98238153098420422</v>
      </c>
      <c r="AF80" s="3">
        <v>45798.511805555558</v>
      </c>
      <c r="AG80" s="7">
        <v>63.5</v>
      </c>
      <c r="AH80" s="6">
        <v>63.6</v>
      </c>
      <c r="AI80" s="6">
        <f t="shared" si="20"/>
        <v>61.850249999999996</v>
      </c>
      <c r="AJ80" s="6">
        <f t="shared" si="21"/>
        <v>0.10000000000000142</v>
      </c>
      <c r="AK80" s="6">
        <f t="shared" si="22"/>
        <v>0.15723270440251794</v>
      </c>
      <c r="AL80" s="8">
        <f t="shared" si="23"/>
        <v>0.99842767295597479</v>
      </c>
      <c r="AU80" s="3">
        <v>45798.511805555558</v>
      </c>
      <c r="AV80" s="7">
        <v>33.1</v>
      </c>
      <c r="AW80" s="6">
        <v>32.92</v>
      </c>
      <c r="AX80" s="6">
        <f t="shared" si="24"/>
        <v>32.980779999999996</v>
      </c>
      <c r="AY80" s="6">
        <f t="shared" si="25"/>
        <v>0.17999999999999972</v>
      </c>
      <c r="AZ80" s="6">
        <f t="shared" si="26"/>
        <v>0.54678007290400876</v>
      </c>
      <c r="BA80" s="15">
        <f t="shared" si="27"/>
        <v>0.99453219927095993</v>
      </c>
      <c r="BJ80" s="3">
        <v>45798.511805555558</v>
      </c>
      <c r="BK80" s="7">
        <v>64.3</v>
      </c>
      <c r="BL80" s="6">
        <v>63.6</v>
      </c>
      <c r="BM80" s="6">
        <f t="shared" si="28"/>
        <v>62.368919999999989</v>
      </c>
      <c r="BN80" s="6">
        <f t="shared" si="29"/>
        <v>0.69999999999999574</v>
      </c>
      <c r="BO80" s="6">
        <f t="shared" si="30"/>
        <v>1.1006289308176034</v>
      </c>
      <c r="BP80" s="8">
        <f t="shared" si="31"/>
        <v>0.98899371069182396</v>
      </c>
    </row>
    <row r="81" spans="1:68" x14ac:dyDescent="0.35">
      <c r="A81" s="3">
        <v>45798.512499999997</v>
      </c>
      <c r="B81" s="2" t="s">
        <v>622</v>
      </c>
      <c r="C81" s="2" t="s">
        <v>711</v>
      </c>
      <c r="E81" s="4">
        <v>2025</v>
      </c>
      <c r="F81" s="4">
        <v>5</v>
      </c>
      <c r="G81" s="4">
        <v>21</v>
      </c>
      <c r="H81" s="4">
        <v>12</v>
      </c>
      <c r="I81" s="4">
        <v>18</v>
      </c>
      <c r="J81" s="4" t="s">
        <v>1054</v>
      </c>
      <c r="K81" s="4" t="s">
        <v>671</v>
      </c>
      <c r="L81" s="4" t="s">
        <v>658</v>
      </c>
      <c r="M81" s="4" t="s">
        <v>632</v>
      </c>
      <c r="P81" s="3">
        <v>45798.512499999997</v>
      </c>
      <c r="Q81" s="7">
        <v>33.4</v>
      </c>
      <c r="R81" s="6">
        <v>32.85</v>
      </c>
      <c r="S81" s="6">
        <f t="shared" si="16"/>
        <v>32.903300000000002</v>
      </c>
      <c r="T81" s="6">
        <f t="shared" si="17"/>
        <v>0.54999999999999716</v>
      </c>
      <c r="U81" s="6">
        <f t="shared" si="18"/>
        <v>1.6742770167427614</v>
      </c>
      <c r="V81" s="8">
        <f t="shared" si="19"/>
        <v>0.98325722983257235</v>
      </c>
      <c r="AF81" s="3">
        <v>45798.512499999997</v>
      </c>
      <c r="AG81" s="7">
        <v>64.900000000000006</v>
      </c>
      <c r="AH81" s="6">
        <v>64.650000000000006</v>
      </c>
      <c r="AI81" s="6">
        <f t="shared" si="20"/>
        <v>63.330469999999998</v>
      </c>
      <c r="AJ81" s="6">
        <f t="shared" si="21"/>
        <v>0.25</v>
      </c>
      <c r="AK81" s="6">
        <f t="shared" si="22"/>
        <v>0.38669760247486462</v>
      </c>
      <c r="AL81" s="8">
        <f t="shared" si="23"/>
        <v>0.99613302397525139</v>
      </c>
      <c r="AU81" s="3">
        <v>45798.512499999997</v>
      </c>
      <c r="AV81" s="7">
        <v>33.1</v>
      </c>
      <c r="AW81" s="6">
        <v>32.85</v>
      </c>
      <c r="AX81" s="6">
        <f t="shared" si="24"/>
        <v>32.980779999999996</v>
      </c>
      <c r="AY81" s="6">
        <f t="shared" si="25"/>
        <v>0.25</v>
      </c>
      <c r="AZ81" s="6">
        <f t="shared" si="26"/>
        <v>0.76103500761035003</v>
      </c>
      <c r="BA81" s="15">
        <f t="shared" si="27"/>
        <v>0.99238964992389644</v>
      </c>
      <c r="BJ81" s="3">
        <v>45798.512499999997</v>
      </c>
      <c r="BK81" s="7">
        <v>64.3</v>
      </c>
      <c r="BL81" s="6">
        <v>64.650000000000006</v>
      </c>
      <c r="BM81" s="6">
        <f t="shared" si="28"/>
        <v>62.368919999999989</v>
      </c>
      <c r="BN81" s="6">
        <f t="shared" si="29"/>
        <v>0.35000000000000853</v>
      </c>
      <c r="BO81" s="6">
        <f t="shared" si="30"/>
        <v>0.54137664346482361</v>
      </c>
      <c r="BP81" s="8">
        <f t="shared" si="31"/>
        <v>0.99458623356535181</v>
      </c>
    </row>
    <row r="82" spans="1:68" x14ac:dyDescent="0.35">
      <c r="A82" s="3">
        <v>45798.513194444444</v>
      </c>
      <c r="B82" s="2" t="s">
        <v>588</v>
      </c>
      <c r="C82" s="2" t="s">
        <v>1017</v>
      </c>
      <c r="E82" s="2">
        <v>2025</v>
      </c>
      <c r="F82" s="2">
        <v>5</v>
      </c>
      <c r="G82" s="2">
        <v>21</v>
      </c>
      <c r="H82" s="2">
        <v>12</v>
      </c>
      <c r="I82" s="2">
        <v>19</v>
      </c>
      <c r="J82" s="2" t="s">
        <v>1054</v>
      </c>
      <c r="K82" s="2" t="s">
        <v>671</v>
      </c>
      <c r="L82" s="2" t="s">
        <v>658</v>
      </c>
      <c r="M82" s="2" t="s">
        <v>632</v>
      </c>
      <c r="P82" s="3">
        <v>45798.513194444444</v>
      </c>
      <c r="Q82" s="6">
        <v>33.4</v>
      </c>
      <c r="R82" s="6">
        <v>32.82</v>
      </c>
      <c r="S82" s="6">
        <f t="shared" si="16"/>
        <v>32.903300000000002</v>
      </c>
      <c r="T82" s="6">
        <f t="shared" si="17"/>
        <v>0.57999999999999829</v>
      </c>
      <c r="U82" s="6">
        <f t="shared" si="18"/>
        <v>1.7672151127361313</v>
      </c>
      <c r="V82" s="8">
        <f t="shared" si="19"/>
        <v>0.98232784887263869</v>
      </c>
      <c r="AF82" s="3">
        <v>45798.513194444444</v>
      </c>
      <c r="AG82" s="6">
        <v>64.900000000000006</v>
      </c>
      <c r="AH82" s="6">
        <v>63</v>
      </c>
      <c r="AI82" s="6">
        <f t="shared" si="20"/>
        <v>63.330469999999998</v>
      </c>
      <c r="AJ82" s="6">
        <f t="shared" si="21"/>
        <v>1.9000000000000057</v>
      </c>
      <c r="AK82" s="6">
        <f t="shared" si="22"/>
        <v>3.0158730158730251</v>
      </c>
      <c r="AL82" s="8">
        <f t="shared" si="23"/>
        <v>0.96984126984126973</v>
      </c>
      <c r="AU82" s="3">
        <v>45798.513194444444</v>
      </c>
      <c r="AV82" s="6">
        <v>33.1</v>
      </c>
      <c r="AW82" s="6">
        <v>32.82</v>
      </c>
      <c r="AX82" s="6">
        <f t="shared" si="24"/>
        <v>32.980779999999996</v>
      </c>
      <c r="AY82" s="6">
        <f t="shared" si="25"/>
        <v>0.28000000000000114</v>
      </c>
      <c r="AZ82" s="6">
        <f t="shared" si="26"/>
        <v>0.85313833028641417</v>
      </c>
      <c r="BA82" s="15">
        <f t="shared" si="27"/>
        <v>0.99146861669713582</v>
      </c>
      <c r="BJ82" s="3">
        <v>45798.513194444444</v>
      </c>
      <c r="BK82" s="6">
        <v>64.3</v>
      </c>
      <c r="BL82" s="6">
        <v>63</v>
      </c>
      <c r="BM82" s="6">
        <f t="shared" si="28"/>
        <v>62.368919999999989</v>
      </c>
      <c r="BN82" s="6">
        <f t="shared" si="29"/>
        <v>1.2999999999999972</v>
      </c>
      <c r="BO82" s="6">
        <f t="shared" si="30"/>
        <v>2.0634920634920588</v>
      </c>
      <c r="BP82" s="8">
        <f t="shared" si="31"/>
        <v>0.97936507936507944</v>
      </c>
    </row>
    <row r="83" spans="1:68" x14ac:dyDescent="0.35">
      <c r="A83" s="3">
        <v>45798.513888888891</v>
      </c>
      <c r="B83" s="2" t="s">
        <v>582</v>
      </c>
      <c r="C83" s="2" t="s">
        <v>1070</v>
      </c>
      <c r="E83" s="2">
        <v>2025</v>
      </c>
      <c r="F83" s="2">
        <v>5</v>
      </c>
      <c r="G83" s="2">
        <v>21</v>
      </c>
      <c r="H83" s="2">
        <v>12</v>
      </c>
      <c r="I83" s="2">
        <v>20</v>
      </c>
      <c r="J83" s="2" t="s">
        <v>1054</v>
      </c>
      <c r="K83" s="2" t="s">
        <v>1032</v>
      </c>
      <c r="L83" s="2" t="s">
        <v>630</v>
      </c>
      <c r="M83" s="2" t="s">
        <v>1046</v>
      </c>
      <c r="P83" s="3">
        <v>45798.513888888891</v>
      </c>
      <c r="Q83" s="6">
        <v>33.4</v>
      </c>
      <c r="R83" s="6">
        <v>32.81</v>
      </c>
      <c r="S83" s="6">
        <f t="shared" si="16"/>
        <v>32.903300000000002</v>
      </c>
      <c r="T83" s="6">
        <f t="shared" si="17"/>
        <v>0.58999999999999631</v>
      </c>
      <c r="U83" s="6">
        <f t="shared" si="18"/>
        <v>1.7982322462663709</v>
      </c>
      <c r="V83" s="8">
        <f t="shared" si="19"/>
        <v>0.98201767753733626</v>
      </c>
      <c r="AF83" s="3">
        <v>45798.513888888891</v>
      </c>
      <c r="AG83" s="6">
        <v>63.4</v>
      </c>
      <c r="AH83" s="6">
        <v>62.7</v>
      </c>
      <c r="AI83" s="6">
        <f t="shared" si="20"/>
        <v>61.744519999999987</v>
      </c>
      <c r="AJ83" s="6">
        <f t="shared" si="21"/>
        <v>0.69999999999999574</v>
      </c>
      <c r="AK83" s="6">
        <f t="shared" si="22"/>
        <v>1.1164274322168992</v>
      </c>
      <c r="AL83" s="8">
        <f t="shared" si="23"/>
        <v>0.98883572567783096</v>
      </c>
      <c r="AU83" s="3">
        <v>45798.513888888891</v>
      </c>
      <c r="AV83" s="6">
        <v>33</v>
      </c>
      <c r="AW83" s="6">
        <v>32.81</v>
      </c>
      <c r="AX83" s="6">
        <f t="shared" si="24"/>
        <v>32.880299999999998</v>
      </c>
      <c r="AY83" s="6">
        <f t="shared" si="25"/>
        <v>0.18999999999999773</v>
      </c>
      <c r="AZ83" s="6">
        <f t="shared" si="26"/>
        <v>0.57909174032306521</v>
      </c>
      <c r="BA83" s="15">
        <f t="shared" si="27"/>
        <v>0.99420908259676932</v>
      </c>
      <c r="BJ83" s="3">
        <v>45798.513888888891</v>
      </c>
      <c r="BK83" s="6">
        <v>64</v>
      </c>
      <c r="BL83" s="6">
        <v>62.7</v>
      </c>
      <c r="BM83" s="6">
        <f t="shared" si="28"/>
        <v>61.989599999999996</v>
      </c>
      <c r="BN83" s="6">
        <f t="shared" si="29"/>
        <v>1.2999999999999972</v>
      </c>
      <c r="BO83" s="6">
        <f t="shared" si="30"/>
        <v>2.0733652312599635</v>
      </c>
      <c r="BP83" s="8">
        <f t="shared" si="31"/>
        <v>0.9792663476874004</v>
      </c>
    </row>
    <row r="84" spans="1:68" x14ac:dyDescent="0.35">
      <c r="A84" s="3">
        <v>45798.51458333333</v>
      </c>
      <c r="B84" s="2" t="s">
        <v>588</v>
      </c>
      <c r="C84" s="2" t="s">
        <v>1045</v>
      </c>
      <c r="E84" s="2">
        <v>2025</v>
      </c>
      <c r="F84" s="2">
        <v>5</v>
      </c>
      <c r="G84" s="2">
        <v>21</v>
      </c>
      <c r="H84" s="2">
        <v>12</v>
      </c>
      <c r="I84" s="2">
        <v>21</v>
      </c>
      <c r="J84" s="2" t="s">
        <v>1054</v>
      </c>
      <c r="K84" s="2" t="s">
        <v>1041</v>
      </c>
      <c r="L84" s="2" t="s">
        <v>630</v>
      </c>
      <c r="M84" s="2" t="s">
        <v>1046</v>
      </c>
      <c r="P84" s="3">
        <v>45798.51458333333</v>
      </c>
      <c r="Q84" s="6">
        <v>33.4</v>
      </c>
      <c r="R84" s="6">
        <v>32.82</v>
      </c>
      <c r="S84" s="6">
        <f t="shared" si="16"/>
        <v>32.903300000000002</v>
      </c>
      <c r="T84" s="6">
        <f t="shared" si="17"/>
        <v>0.57999999999999829</v>
      </c>
      <c r="U84" s="6">
        <f t="shared" si="18"/>
        <v>1.7672151127361313</v>
      </c>
      <c r="V84" s="8">
        <f t="shared" si="19"/>
        <v>0.98232784887263869</v>
      </c>
      <c r="AF84" s="3">
        <v>45798.51458333333</v>
      </c>
      <c r="AG84" s="6">
        <v>62.8</v>
      </c>
      <c r="AH84" s="6">
        <v>61.9</v>
      </c>
      <c r="AI84" s="6">
        <f t="shared" si="20"/>
        <v>61.110139999999994</v>
      </c>
      <c r="AJ84" s="6">
        <f t="shared" si="21"/>
        <v>0.89999999999999858</v>
      </c>
      <c r="AK84" s="6">
        <f t="shared" si="22"/>
        <v>1.45395799676898</v>
      </c>
      <c r="AL84" s="8">
        <f t="shared" si="23"/>
        <v>0.98546042003231016</v>
      </c>
      <c r="AU84" s="3">
        <v>45798.51458333333</v>
      </c>
      <c r="AV84" s="6">
        <v>33</v>
      </c>
      <c r="AW84" s="6">
        <v>32.82</v>
      </c>
      <c r="AX84" s="6">
        <f t="shared" si="24"/>
        <v>32.880299999999998</v>
      </c>
      <c r="AY84" s="6">
        <f t="shared" si="25"/>
        <v>0.17999999999999972</v>
      </c>
      <c r="AZ84" s="6">
        <f t="shared" si="26"/>
        <v>0.54844606946983454</v>
      </c>
      <c r="BA84" s="15">
        <f t="shared" si="27"/>
        <v>0.99451553930530168</v>
      </c>
      <c r="BJ84" s="3">
        <v>45798.51458333333</v>
      </c>
      <c r="BK84" s="6">
        <v>64</v>
      </c>
      <c r="BL84" s="6">
        <v>61.9</v>
      </c>
      <c r="BM84" s="6">
        <f t="shared" si="28"/>
        <v>61.989599999999996</v>
      </c>
      <c r="BN84" s="6">
        <f t="shared" si="29"/>
        <v>2.1000000000000014</v>
      </c>
      <c r="BO84" s="6">
        <f t="shared" si="30"/>
        <v>3.3925686591276274</v>
      </c>
      <c r="BP84" s="8">
        <f t="shared" si="31"/>
        <v>0.96607431340872374</v>
      </c>
    </row>
    <row r="85" spans="1:68" x14ac:dyDescent="0.35">
      <c r="A85" s="3">
        <v>45798.515277777777</v>
      </c>
      <c r="B85" s="2" t="s">
        <v>588</v>
      </c>
      <c r="C85" s="2" t="s">
        <v>1071</v>
      </c>
      <c r="E85" s="2">
        <v>2025</v>
      </c>
      <c r="F85" s="2">
        <v>5</v>
      </c>
      <c r="G85" s="2">
        <v>21</v>
      </c>
      <c r="H85" s="2">
        <v>12</v>
      </c>
      <c r="I85" s="2">
        <v>22</v>
      </c>
      <c r="J85" s="2" t="s">
        <v>1054</v>
      </c>
      <c r="K85" s="2" t="s">
        <v>1041</v>
      </c>
      <c r="L85" s="2" t="s">
        <v>630</v>
      </c>
      <c r="M85" s="2" t="s">
        <v>1044</v>
      </c>
      <c r="P85" s="3">
        <v>45798.515277777777</v>
      </c>
      <c r="Q85" s="6">
        <v>33.4</v>
      </c>
      <c r="R85" s="6">
        <v>32.82</v>
      </c>
      <c r="S85" s="6">
        <f t="shared" si="16"/>
        <v>32.903300000000002</v>
      </c>
      <c r="T85" s="6">
        <f t="shared" si="17"/>
        <v>0.57999999999999829</v>
      </c>
      <c r="U85" s="6">
        <f t="shared" si="18"/>
        <v>1.7672151127361313</v>
      </c>
      <c r="V85" s="8">
        <f t="shared" si="19"/>
        <v>0.98232784887263869</v>
      </c>
      <c r="AF85" s="3">
        <v>45798.515277777777</v>
      </c>
      <c r="AG85" s="6">
        <v>62.8</v>
      </c>
      <c r="AH85" s="6">
        <v>62.1</v>
      </c>
      <c r="AI85" s="6">
        <f t="shared" si="20"/>
        <v>61.110139999999994</v>
      </c>
      <c r="AJ85" s="6">
        <f t="shared" si="21"/>
        <v>0.69999999999999574</v>
      </c>
      <c r="AK85" s="6">
        <f t="shared" si="22"/>
        <v>1.1272141706924246</v>
      </c>
      <c r="AL85" s="8">
        <f t="shared" si="23"/>
        <v>0.98872785829307575</v>
      </c>
      <c r="AU85" s="3">
        <v>45798.515277777777</v>
      </c>
      <c r="AV85" s="6">
        <v>33</v>
      </c>
      <c r="AW85" s="6">
        <v>32.82</v>
      </c>
      <c r="AX85" s="6">
        <f t="shared" si="24"/>
        <v>32.880299999999998</v>
      </c>
      <c r="AY85" s="6">
        <f t="shared" si="25"/>
        <v>0.17999999999999972</v>
      </c>
      <c r="AZ85" s="6">
        <f t="shared" si="26"/>
        <v>0.54844606946983454</v>
      </c>
      <c r="BA85" s="15">
        <f t="shared" si="27"/>
        <v>0.99451553930530168</v>
      </c>
      <c r="BJ85" s="3">
        <v>45798.515277777777</v>
      </c>
      <c r="BK85" s="6">
        <v>63.7</v>
      </c>
      <c r="BL85" s="6">
        <v>62.1</v>
      </c>
      <c r="BM85" s="6">
        <f t="shared" si="28"/>
        <v>61.610280000000003</v>
      </c>
      <c r="BN85" s="6">
        <f t="shared" si="29"/>
        <v>1.6000000000000014</v>
      </c>
      <c r="BO85" s="6">
        <f t="shared" si="30"/>
        <v>2.5764895330112743</v>
      </c>
      <c r="BP85" s="8">
        <f t="shared" si="31"/>
        <v>0.97423510466988728</v>
      </c>
    </row>
    <row r="86" spans="1:68" x14ac:dyDescent="0.35">
      <c r="A86" s="3">
        <v>45798.515972222223</v>
      </c>
      <c r="B86" s="2" t="s">
        <v>588</v>
      </c>
      <c r="C86" s="2" t="s">
        <v>1072</v>
      </c>
      <c r="E86" s="2">
        <v>2025</v>
      </c>
      <c r="F86" s="2">
        <v>5</v>
      </c>
      <c r="G86" s="2">
        <v>21</v>
      </c>
      <c r="H86" s="2">
        <v>12</v>
      </c>
      <c r="I86" s="2">
        <v>23</v>
      </c>
      <c r="J86" s="2" t="s">
        <v>1054</v>
      </c>
      <c r="K86" s="2" t="s">
        <v>1046</v>
      </c>
      <c r="L86" s="2" t="s">
        <v>630</v>
      </c>
      <c r="M86" s="2" t="s">
        <v>1047</v>
      </c>
      <c r="P86" s="3">
        <v>45798.515972222223</v>
      </c>
      <c r="Q86" s="6">
        <v>33.4</v>
      </c>
      <c r="R86" s="6">
        <v>32.82</v>
      </c>
      <c r="S86" s="6">
        <f t="shared" si="16"/>
        <v>32.903300000000002</v>
      </c>
      <c r="T86" s="6">
        <f t="shared" si="17"/>
        <v>0.57999999999999829</v>
      </c>
      <c r="U86" s="6">
        <f t="shared" si="18"/>
        <v>1.7672151127361313</v>
      </c>
      <c r="V86" s="8">
        <f t="shared" si="19"/>
        <v>0.98232784887263869</v>
      </c>
      <c r="AF86" s="3">
        <v>45798.515972222223</v>
      </c>
      <c r="AG86" s="6">
        <v>64</v>
      </c>
      <c r="AH86" s="6">
        <v>62.65</v>
      </c>
      <c r="AI86" s="6">
        <f t="shared" si="20"/>
        <v>62.378899999999994</v>
      </c>
      <c r="AJ86" s="6">
        <f t="shared" si="21"/>
        <v>1.3500000000000014</v>
      </c>
      <c r="AK86" s="6">
        <f t="shared" si="22"/>
        <v>2.1548284118116543</v>
      </c>
      <c r="AL86" s="8">
        <f t="shared" si="23"/>
        <v>0.97845171588188351</v>
      </c>
      <c r="AU86" s="3">
        <v>45798.515972222223</v>
      </c>
      <c r="AV86" s="6">
        <v>33</v>
      </c>
      <c r="AW86" s="6">
        <v>32.82</v>
      </c>
      <c r="AX86" s="6">
        <f t="shared" si="24"/>
        <v>32.880299999999998</v>
      </c>
      <c r="AY86" s="6">
        <f t="shared" si="25"/>
        <v>0.17999999999999972</v>
      </c>
      <c r="AZ86" s="6">
        <f t="shared" si="26"/>
        <v>0.54844606946983454</v>
      </c>
      <c r="BA86" s="15">
        <f t="shared" si="27"/>
        <v>0.99451553930530168</v>
      </c>
      <c r="BJ86" s="3">
        <v>45798.515972222223</v>
      </c>
      <c r="BK86" s="6">
        <v>63.6</v>
      </c>
      <c r="BL86" s="6">
        <v>62.65</v>
      </c>
      <c r="BM86" s="6">
        <f t="shared" si="28"/>
        <v>61.483840000000001</v>
      </c>
      <c r="BN86" s="6">
        <f t="shared" si="29"/>
        <v>0.95000000000000284</v>
      </c>
      <c r="BO86" s="6">
        <f t="shared" si="30"/>
        <v>1.5163607342378338</v>
      </c>
      <c r="BP86" s="8">
        <f t="shared" si="31"/>
        <v>0.98483639265762168</v>
      </c>
    </row>
    <row r="87" spans="1:68" x14ac:dyDescent="0.35">
      <c r="A87" s="3">
        <v>45798.51666666667</v>
      </c>
      <c r="B87" s="2" t="s">
        <v>588</v>
      </c>
      <c r="C87" s="2" t="s">
        <v>1017</v>
      </c>
      <c r="E87" s="2">
        <v>2025</v>
      </c>
      <c r="F87" s="2">
        <v>5</v>
      </c>
      <c r="G87" s="2">
        <v>21</v>
      </c>
      <c r="H87" s="2">
        <v>12</v>
      </c>
      <c r="I87" s="2">
        <v>24</v>
      </c>
      <c r="J87" s="2" t="s">
        <v>1059</v>
      </c>
      <c r="K87" s="2" t="s">
        <v>1036</v>
      </c>
      <c r="L87" s="2" t="s">
        <v>630</v>
      </c>
      <c r="M87" s="2" t="s">
        <v>1044</v>
      </c>
      <c r="P87" s="3">
        <v>45798.51666666667</v>
      </c>
      <c r="Q87" s="6">
        <v>33.299999999999997</v>
      </c>
      <c r="R87" s="6">
        <v>32.82</v>
      </c>
      <c r="S87" s="6">
        <f t="shared" si="16"/>
        <v>32.802349999999997</v>
      </c>
      <c r="T87" s="6">
        <f t="shared" si="17"/>
        <v>0.47999999999999687</v>
      </c>
      <c r="U87" s="6">
        <f t="shared" si="18"/>
        <v>1.4625228519195517</v>
      </c>
      <c r="V87" s="8">
        <f t="shared" si="19"/>
        <v>0.98537477148080443</v>
      </c>
      <c r="AF87" s="3">
        <v>45798.51666666667</v>
      </c>
      <c r="AG87" s="6">
        <v>63.8</v>
      </c>
      <c r="AH87" s="6">
        <v>63</v>
      </c>
      <c r="AI87" s="6">
        <f t="shared" si="20"/>
        <v>62.167439999999992</v>
      </c>
      <c r="AJ87" s="6">
        <f t="shared" si="21"/>
        <v>0.79999999999999716</v>
      </c>
      <c r="AK87" s="6">
        <f t="shared" si="22"/>
        <v>1.2698412698412653</v>
      </c>
      <c r="AL87" s="8">
        <f t="shared" si="23"/>
        <v>0.98730158730158735</v>
      </c>
      <c r="AU87" s="3">
        <v>45798.51666666667</v>
      </c>
      <c r="AV87" s="6">
        <v>33</v>
      </c>
      <c r="AW87" s="6">
        <v>32.82</v>
      </c>
      <c r="AX87" s="6">
        <f t="shared" si="24"/>
        <v>32.880299999999998</v>
      </c>
      <c r="AY87" s="6">
        <f t="shared" si="25"/>
        <v>0.17999999999999972</v>
      </c>
      <c r="AZ87" s="6">
        <f t="shared" si="26"/>
        <v>0.54844606946983454</v>
      </c>
      <c r="BA87" s="15">
        <f t="shared" si="27"/>
        <v>0.99451553930530168</v>
      </c>
      <c r="BJ87" s="3">
        <v>45798.51666666667</v>
      </c>
      <c r="BK87" s="6">
        <v>63.7</v>
      </c>
      <c r="BL87" s="6">
        <v>63</v>
      </c>
      <c r="BM87" s="6">
        <f t="shared" si="28"/>
        <v>61.610280000000003</v>
      </c>
      <c r="BN87" s="6">
        <f t="shared" si="29"/>
        <v>0.70000000000000284</v>
      </c>
      <c r="BO87" s="6">
        <f t="shared" si="30"/>
        <v>1.1111111111111156</v>
      </c>
      <c r="BP87" s="8">
        <f t="shared" si="31"/>
        <v>0.98888888888888882</v>
      </c>
    </row>
    <row r="88" spans="1:68" x14ac:dyDescent="0.35">
      <c r="A88" s="3">
        <v>45798.517361111109</v>
      </c>
      <c r="B88" s="2" t="s">
        <v>588</v>
      </c>
      <c r="C88" s="2" t="s">
        <v>1022</v>
      </c>
      <c r="E88" s="2">
        <v>2025</v>
      </c>
      <c r="F88" s="2">
        <v>5</v>
      </c>
      <c r="G88" s="2">
        <v>21</v>
      </c>
      <c r="H88" s="2">
        <v>12</v>
      </c>
      <c r="I88" s="2">
        <v>25</v>
      </c>
      <c r="J88" s="2" t="s">
        <v>1059</v>
      </c>
      <c r="K88" s="2" t="s">
        <v>662</v>
      </c>
      <c r="L88" s="2" t="s">
        <v>630</v>
      </c>
      <c r="M88" s="2" t="s">
        <v>1002</v>
      </c>
      <c r="P88" s="3">
        <v>45798.517361111109</v>
      </c>
      <c r="Q88" s="6">
        <v>33.299999999999997</v>
      </c>
      <c r="R88" s="6">
        <v>32.82</v>
      </c>
      <c r="S88" s="6">
        <f t="shared" si="16"/>
        <v>32.802349999999997</v>
      </c>
      <c r="T88" s="6">
        <f t="shared" si="17"/>
        <v>0.47999999999999687</v>
      </c>
      <c r="U88" s="6">
        <f t="shared" si="18"/>
        <v>1.4625228519195517</v>
      </c>
      <c r="V88" s="8">
        <f t="shared" si="19"/>
        <v>0.98537477148080443</v>
      </c>
      <c r="AF88" s="3">
        <v>45798.517361111109</v>
      </c>
      <c r="AG88" s="6">
        <v>65.599999999999994</v>
      </c>
      <c r="AH88" s="6">
        <v>63.95</v>
      </c>
      <c r="AI88" s="6">
        <f t="shared" si="20"/>
        <v>64.070579999999978</v>
      </c>
      <c r="AJ88" s="6">
        <f t="shared" si="21"/>
        <v>1.6499999999999915</v>
      </c>
      <c r="AK88" s="6">
        <f t="shared" si="22"/>
        <v>2.5801407349491656</v>
      </c>
      <c r="AL88" s="8">
        <f t="shared" si="23"/>
        <v>0.97419859265050834</v>
      </c>
      <c r="AU88" s="3">
        <v>45798.517361111109</v>
      </c>
      <c r="AV88" s="6">
        <v>33</v>
      </c>
      <c r="AW88" s="6">
        <v>32.82</v>
      </c>
      <c r="AX88" s="6">
        <f t="shared" si="24"/>
        <v>32.880299999999998</v>
      </c>
      <c r="AY88" s="6">
        <f t="shared" si="25"/>
        <v>0.17999999999999972</v>
      </c>
      <c r="AZ88" s="6">
        <f t="shared" si="26"/>
        <v>0.54844606946983454</v>
      </c>
      <c r="BA88" s="15">
        <f t="shared" si="27"/>
        <v>0.99451553930530168</v>
      </c>
      <c r="BJ88" s="3">
        <v>45798.517361111109</v>
      </c>
      <c r="BK88" s="6">
        <v>63.9</v>
      </c>
      <c r="BL88" s="6">
        <v>63.95</v>
      </c>
      <c r="BM88" s="6">
        <f t="shared" si="28"/>
        <v>61.863159999999993</v>
      </c>
      <c r="BN88" s="6">
        <f t="shared" si="29"/>
        <v>5.0000000000004263E-2</v>
      </c>
      <c r="BO88" s="6">
        <f t="shared" si="30"/>
        <v>7.8186082877254523E-2</v>
      </c>
      <c r="BP88" s="8">
        <f t="shared" si="31"/>
        <v>0.99921813917122748</v>
      </c>
    </row>
    <row r="89" spans="1:68" x14ac:dyDescent="0.35">
      <c r="A89" s="3">
        <v>45798.518055555556</v>
      </c>
      <c r="B89" s="2" t="s">
        <v>582</v>
      </c>
      <c r="C89" s="2" t="s">
        <v>1048</v>
      </c>
      <c r="E89" s="2">
        <v>2025</v>
      </c>
      <c r="F89" s="2">
        <v>5</v>
      </c>
      <c r="G89" s="2">
        <v>21</v>
      </c>
      <c r="H89" s="2">
        <v>12</v>
      </c>
      <c r="I89" s="2">
        <v>26</v>
      </c>
      <c r="J89" s="2" t="s">
        <v>1059</v>
      </c>
      <c r="K89" s="2" t="s">
        <v>1014</v>
      </c>
      <c r="L89" s="2" t="s">
        <v>630</v>
      </c>
      <c r="M89" s="2" t="s">
        <v>1046</v>
      </c>
      <c r="P89" s="3">
        <v>45798.518055555556</v>
      </c>
      <c r="Q89" s="6">
        <v>33.299999999999997</v>
      </c>
      <c r="R89" s="6">
        <v>32.81</v>
      </c>
      <c r="S89" s="6">
        <f t="shared" si="16"/>
        <v>32.802349999999997</v>
      </c>
      <c r="T89" s="6">
        <f t="shared" si="17"/>
        <v>0.48999999999999488</v>
      </c>
      <c r="U89" s="6">
        <f t="shared" si="18"/>
        <v>1.493447119780539</v>
      </c>
      <c r="V89" s="8">
        <f t="shared" si="19"/>
        <v>0.98506552880219456</v>
      </c>
      <c r="AF89" s="3">
        <v>45798.518055555556</v>
      </c>
      <c r="AG89" s="6">
        <v>63.2</v>
      </c>
      <c r="AH89" s="6">
        <v>63.05</v>
      </c>
      <c r="AI89" s="6">
        <f t="shared" si="20"/>
        <v>61.533059999999999</v>
      </c>
      <c r="AJ89" s="6">
        <f t="shared" si="21"/>
        <v>0.15000000000000568</v>
      </c>
      <c r="AK89" s="6">
        <f t="shared" si="22"/>
        <v>0.23790642347344282</v>
      </c>
      <c r="AL89" s="8">
        <f t="shared" si="23"/>
        <v>0.99762093576526556</v>
      </c>
      <c r="AU89" s="3">
        <v>45798.518055555556</v>
      </c>
      <c r="AV89" s="6">
        <v>33</v>
      </c>
      <c r="AW89" s="6">
        <v>32.81</v>
      </c>
      <c r="AX89" s="6">
        <f t="shared" si="24"/>
        <v>32.880299999999998</v>
      </c>
      <c r="AY89" s="6">
        <f t="shared" si="25"/>
        <v>0.18999999999999773</v>
      </c>
      <c r="AZ89" s="6">
        <f t="shared" si="26"/>
        <v>0.57909174032306521</v>
      </c>
      <c r="BA89" s="15">
        <f t="shared" si="27"/>
        <v>0.99420908259676932</v>
      </c>
      <c r="BJ89" s="3">
        <v>45798.518055555556</v>
      </c>
      <c r="BK89" s="6">
        <v>64</v>
      </c>
      <c r="BL89" s="6">
        <v>63.05</v>
      </c>
      <c r="BM89" s="6">
        <f t="shared" si="28"/>
        <v>61.989599999999996</v>
      </c>
      <c r="BN89" s="6">
        <f t="shared" si="29"/>
        <v>0.95000000000000284</v>
      </c>
      <c r="BO89" s="6">
        <f t="shared" si="30"/>
        <v>1.5067406819984186</v>
      </c>
      <c r="BP89" s="8">
        <f t="shared" si="31"/>
        <v>0.9849325931800158</v>
      </c>
    </row>
    <row r="90" spans="1:68" x14ac:dyDescent="0.35">
      <c r="A90" s="3">
        <v>45798.518750000003</v>
      </c>
      <c r="B90" s="2" t="s">
        <v>586</v>
      </c>
      <c r="C90" s="2" t="s">
        <v>999</v>
      </c>
      <c r="E90" s="2">
        <v>2025</v>
      </c>
      <c r="F90" s="2">
        <v>5</v>
      </c>
      <c r="G90" s="2">
        <v>21</v>
      </c>
      <c r="H90" s="2">
        <v>12</v>
      </c>
      <c r="I90" s="2">
        <v>27</v>
      </c>
      <c r="J90" s="2" t="s">
        <v>1059</v>
      </c>
      <c r="K90" s="2" t="s">
        <v>659</v>
      </c>
      <c r="L90" s="2" t="s">
        <v>664</v>
      </c>
      <c r="M90" s="2" t="s">
        <v>1002</v>
      </c>
      <c r="P90" s="3">
        <v>45798.518750000003</v>
      </c>
      <c r="Q90" s="6">
        <v>33.299999999999997</v>
      </c>
      <c r="R90" s="6">
        <v>32.799999999999997</v>
      </c>
      <c r="S90" s="6">
        <f t="shared" si="16"/>
        <v>32.802349999999997</v>
      </c>
      <c r="T90" s="6">
        <f t="shared" si="17"/>
        <v>0.5</v>
      </c>
      <c r="U90" s="6">
        <f t="shared" si="18"/>
        <v>1.5243902439024393</v>
      </c>
      <c r="V90" s="8">
        <f t="shared" si="19"/>
        <v>0.9847560975609756</v>
      </c>
      <c r="AF90" s="3">
        <v>45798.518750000003</v>
      </c>
      <c r="AG90" s="6">
        <v>64.400000000000006</v>
      </c>
      <c r="AH90" s="6">
        <v>63.3</v>
      </c>
      <c r="AI90" s="6">
        <f t="shared" si="20"/>
        <v>62.801819999999999</v>
      </c>
      <c r="AJ90" s="6">
        <f t="shared" si="21"/>
        <v>1.1000000000000085</v>
      </c>
      <c r="AK90" s="6">
        <f t="shared" si="22"/>
        <v>1.7377567140600452</v>
      </c>
      <c r="AL90" s="8">
        <f t="shared" si="23"/>
        <v>0.98262243285939954</v>
      </c>
      <c r="AU90" s="3">
        <v>45798.518750000003</v>
      </c>
      <c r="AV90" s="6">
        <v>32.9</v>
      </c>
      <c r="AW90" s="6">
        <v>32.799999999999997</v>
      </c>
      <c r="AX90" s="6">
        <f t="shared" si="24"/>
        <v>32.779819999999994</v>
      </c>
      <c r="AY90" s="6">
        <f t="shared" si="25"/>
        <v>0.10000000000000142</v>
      </c>
      <c r="AZ90" s="6">
        <f t="shared" si="26"/>
        <v>0.30487804878049213</v>
      </c>
      <c r="BA90" s="15">
        <f t="shared" si="27"/>
        <v>0.99695121951219512</v>
      </c>
      <c r="BJ90" s="3">
        <v>45798.518750000003</v>
      </c>
      <c r="BK90" s="6">
        <v>63.9</v>
      </c>
      <c r="BL90" s="6">
        <v>63.3</v>
      </c>
      <c r="BM90" s="6">
        <f t="shared" si="28"/>
        <v>61.863159999999993</v>
      </c>
      <c r="BN90" s="6">
        <f t="shared" si="29"/>
        <v>0.60000000000000142</v>
      </c>
      <c r="BO90" s="6">
        <f t="shared" si="30"/>
        <v>0.9478672985782014</v>
      </c>
      <c r="BP90" s="8">
        <f t="shared" si="31"/>
        <v>0.99052132701421802</v>
      </c>
    </row>
    <row r="91" spans="1:68" x14ac:dyDescent="0.35">
      <c r="A91" s="3">
        <v>45798.519444444442</v>
      </c>
      <c r="B91" s="2" t="s">
        <v>1016</v>
      </c>
      <c r="C91" s="2" t="s">
        <v>657</v>
      </c>
      <c r="E91" s="2">
        <v>2025</v>
      </c>
      <c r="F91" s="2">
        <v>5</v>
      </c>
      <c r="G91" s="2">
        <v>21</v>
      </c>
      <c r="H91" s="2">
        <v>12</v>
      </c>
      <c r="I91" s="2">
        <v>28</v>
      </c>
      <c r="J91" s="2" t="s">
        <v>1059</v>
      </c>
      <c r="K91" s="2" t="s">
        <v>644</v>
      </c>
      <c r="L91" s="2" t="s">
        <v>664</v>
      </c>
      <c r="M91" s="2" t="s">
        <v>1046</v>
      </c>
      <c r="P91" s="3">
        <v>45798.519444444442</v>
      </c>
      <c r="Q91" s="6">
        <v>33.299999999999997</v>
      </c>
      <c r="R91" s="6">
        <v>32.76</v>
      </c>
      <c r="S91" s="6">
        <f t="shared" si="16"/>
        <v>32.802349999999997</v>
      </c>
      <c r="T91" s="6">
        <f t="shared" si="17"/>
        <v>0.53999999999999915</v>
      </c>
      <c r="U91" s="6">
        <f t="shared" si="18"/>
        <v>1.648351648351646</v>
      </c>
      <c r="V91" s="8">
        <f t="shared" si="19"/>
        <v>0.98351648351648358</v>
      </c>
      <c r="AF91" s="3">
        <v>45798.519444444442</v>
      </c>
      <c r="AG91" s="6">
        <v>65.099999999999994</v>
      </c>
      <c r="AH91" s="6">
        <v>64.2</v>
      </c>
      <c r="AI91" s="6">
        <f t="shared" si="20"/>
        <v>63.541929999999986</v>
      </c>
      <c r="AJ91" s="6">
        <f t="shared" si="21"/>
        <v>0.89999999999999147</v>
      </c>
      <c r="AK91" s="6">
        <f t="shared" si="22"/>
        <v>1.4018691588784913</v>
      </c>
      <c r="AL91" s="8">
        <f t="shared" si="23"/>
        <v>0.98598130841121512</v>
      </c>
      <c r="AU91" s="3">
        <v>45798.519444444442</v>
      </c>
      <c r="AV91" s="6">
        <v>32.9</v>
      </c>
      <c r="AW91" s="6">
        <v>32.76</v>
      </c>
      <c r="AX91" s="6">
        <f t="shared" si="24"/>
        <v>32.779819999999994</v>
      </c>
      <c r="AY91" s="6">
        <f t="shared" si="25"/>
        <v>0.14000000000000057</v>
      </c>
      <c r="AZ91" s="6">
        <f t="shared" si="26"/>
        <v>0.42735042735042911</v>
      </c>
      <c r="BA91" s="15">
        <f t="shared" si="27"/>
        <v>0.99572649572649574</v>
      </c>
      <c r="BJ91" s="3">
        <v>45798.519444444442</v>
      </c>
      <c r="BK91" s="6">
        <v>64</v>
      </c>
      <c r="BL91" s="6">
        <v>64.2</v>
      </c>
      <c r="BM91" s="6">
        <f t="shared" si="28"/>
        <v>61.989599999999996</v>
      </c>
      <c r="BN91" s="6">
        <f t="shared" si="29"/>
        <v>0.20000000000000284</v>
      </c>
      <c r="BO91" s="6">
        <f t="shared" si="30"/>
        <v>0.31152647975078324</v>
      </c>
      <c r="BP91" s="8">
        <f t="shared" si="31"/>
        <v>0.99688473520249221</v>
      </c>
    </row>
    <row r="92" spans="1:68" x14ac:dyDescent="0.35">
      <c r="A92" s="3">
        <v>45798.520138888889</v>
      </c>
      <c r="B92" s="2" t="s">
        <v>601</v>
      </c>
      <c r="C92" s="2" t="s">
        <v>712</v>
      </c>
      <c r="E92" s="2">
        <v>2025</v>
      </c>
      <c r="F92" s="2">
        <v>5</v>
      </c>
      <c r="G92" s="2">
        <v>21</v>
      </c>
      <c r="H92" s="2">
        <v>12</v>
      </c>
      <c r="I92" s="2">
        <v>29</v>
      </c>
      <c r="J92" s="2" t="s">
        <v>1059</v>
      </c>
      <c r="K92" s="2" t="s">
        <v>701</v>
      </c>
      <c r="L92" s="2" t="s">
        <v>664</v>
      </c>
      <c r="M92" s="2" t="s">
        <v>657</v>
      </c>
      <c r="P92" s="3">
        <v>45798.520138888889</v>
      </c>
      <c r="Q92" s="6">
        <v>33.299999999999997</v>
      </c>
      <c r="R92" s="6">
        <v>32.75</v>
      </c>
      <c r="S92" s="6">
        <f t="shared" si="16"/>
        <v>32.802349999999997</v>
      </c>
      <c r="T92" s="6">
        <f t="shared" si="17"/>
        <v>0.54999999999999716</v>
      </c>
      <c r="U92" s="6">
        <f t="shared" si="18"/>
        <v>1.6793893129770907</v>
      </c>
      <c r="V92" s="8">
        <f t="shared" si="19"/>
        <v>0.98320610687022914</v>
      </c>
      <c r="AF92" s="3">
        <v>45798.520138888889</v>
      </c>
      <c r="AG92" s="6">
        <v>65.400000000000006</v>
      </c>
      <c r="AH92" s="6">
        <v>63.75</v>
      </c>
      <c r="AI92" s="6">
        <f t="shared" si="20"/>
        <v>63.859119999999997</v>
      </c>
      <c r="AJ92" s="6">
        <f t="shared" si="21"/>
        <v>1.6500000000000057</v>
      </c>
      <c r="AK92" s="6">
        <f t="shared" si="22"/>
        <v>2.5882352941176561</v>
      </c>
      <c r="AL92" s="8">
        <f t="shared" si="23"/>
        <v>0.97411764705882342</v>
      </c>
      <c r="AU92" s="3">
        <v>45798.520138888889</v>
      </c>
      <c r="AV92" s="6">
        <v>32.9</v>
      </c>
      <c r="AW92" s="6">
        <v>32.75</v>
      </c>
      <c r="AX92" s="6">
        <f t="shared" si="24"/>
        <v>32.779819999999994</v>
      </c>
      <c r="AY92" s="6">
        <f t="shared" si="25"/>
        <v>0.14999999999999858</v>
      </c>
      <c r="AZ92" s="6">
        <f t="shared" si="26"/>
        <v>0.45801526717556817</v>
      </c>
      <c r="BA92" s="15">
        <f t="shared" si="27"/>
        <v>0.99541984732824429</v>
      </c>
      <c r="BJ92" s="3">
        <v>45798.520138888889</v>
      </c>
      <c r="BK92" s="6">
        <v>64.2</v>
      </c>
      <c r="BL92" s="6">
        <v>63.75</v>
      </c>
      <c r="BM92" s="6">
        <f t="shared" si="28"/>
        <v>62.24248</v>
      </c>
      <c r="BN92" s="6">
        <f t="shared" si="29"/>
        <v>0.45000000000000284</v>
      </c>
      <c r="BO92" s="6">
        <f t="shared" si="30"/>
        <v>0.70588235294118096</v>
      </c>
      <c r="BP92" s="8">
        <f t="shared" si="31"/>
        <v>0.99294117647058822</v>
      </c>
    </row>
    <row r="93" spans="1:68" x14ac:dyDescent="0.35">
      <c r="A93" s="3">
        <v>45798.520833333336</v>
      </c>
      <c r="B93" s="2" t="s">
        <v>616</v>
      </c>
      <c r="C93" s="2" t="s">
        <v>1073</v>
      </c>
      <c r="E93" s="2">
        <v>2025</v>
      </c>
      <c r="F93" s="2">
        <v>5</v>
      </c>
      <c r="G93" s="2">
        <v>21</v>
      </c>
      <c r="H93" s="2">
        <v>12</v>
      </c>
      <c r="I93" s="2">
        <v>30</v>
      </c>
      <c r="J93" s="2" t="s">
        <v>1059</v>
      </c>
      <c r="K93" s="2" t="s">
        <v>999</v>
      </c>
      <c r="L93" s="2" t="s">
        <v>664</v>
      </c>
      <c r="M93" s="2" t="s">
        <v>1333</v>
      </c>
      <c r="P93" s="3">
        <v>45798.520833333336</v>
      </c>
      <c r="Q93" s="6">
        <v>33.299999999999997</v>
      </c>
      <c r="R93" s="6">
        <v>32.79</v>
      </c>
      <c r="S93" s="6">
        <f t="shared" si="16"/>
        <v>32.802349999999997</v>
      </c>
      <c r="T93" s="6">
        <f t="shared" si="17"/>
        <v>0.50999999999999801</v>
      </c>
      <c r="U93" s="6">
        <f t="shared" si="18"/>
        <v>1.555352241537048</v>
      </c>
      <c r="V93" s="8">
        <f t="shared" si="19"/>
        <v>0.98444647758462955</v>
      </c>
      <c r="AF93" s="3">
        <v>45798.520833333336</v>
      </c>
      <c r="AG93" s="6">
        <v>63.3</v>
      </c>
      <c r="AH93" s="6">
        <v>59.7</v>
      </c>
      <c r="AI93" s="6">
        <f t="shared" si="20"/>
        <v>61.638789999999993</v>
      </c>
      <c r="AJ93" s="6">
        <f t="shared" si="21"/>
        <v>3.5999999999999943</v>
      </c>
      <c r="AK93" s="6">
        <f t="shared" si="22"/>
        <v>6.0301507537688339</v>
      </c>
      <c r="AL93" s="8">
        <f t="shared" si="23"/>
        <v>0.93969849246231163</v>
      </c>
      <c r="AU93" s="3">
        <v>45798.520833333336</v>
      </c>
      <c r="AV93" s="6">
        <v>32.9</v>
      </c>
      <c r="AW93" s="6">
        <v>32.79</v>
      </c>
      <c r="AX93" s="6">
        <f t="shared" si="24"/>
        <v>32.779819999999994</v>
      </c>
      <c r="AY93" s="6">
        <f t="shared" si="25"/>
        <v>0.10999999999999943</v>
      </c>
      <c r="AZ93" s="6">
        <f t="shared" si="26"/>
        <v>0.33546813052759816</v>
      </c>
      <c r="BA93" s="15">
        <f t="shared" si="27"/>
        <v>0.99664531869472406</v>
      </c>
      <c r="BJ93" s="3">
        <v>45798.520833333336</v>
      </c>
      <c r="BK93" s="6">
        <v>64.099999999999994</v>
      </c>
      <c r="BL93" s="6">
        <v>59.7</v>
      </c>
      <c r="BM93" s="6">
        <f t="shared" si="28"/>
        <v>62.116039999999984</v>
      </c>
      <c r="BN93" s="6">
        <f t="shared" si="29"/>
        <v>4.3999999999999915</v>
      </c>
      <c r="BO93" s="6">
        <f t="shared" si="30"/>
        <v>7.3701842546063503</v>
      </c>
      <c r="BP93" s="8">
        <f t="shared" si="31"/>
        <v>0.92629815745393651</v>
      </c>
    </row>
    <row r="94" spans="1:68" x14ac:dyDescent="0.35">
      <c r="A94" s="3">
        <v>45798.521527777775</v>
      </c>
      <c r="B94" s="2" t="s">
        <v>586</v>
      </c>
      <c r="C94" s="2" t="s">
        <v>1074</v>
      </c>
      <c r="E94" s="2">
        <v>2025</v>
      </c>
      <c r="F94" s="2">
        <v>5</v>
      </c>
      <c r="G94" s="2">
        <v>21</v>
      </c>
      <c r="H94" s="2">
        <v>12</v>
      </c>
      <c r="I94" s="2">
        <v>31</v>
      </c>
      <c r="J94" s="2" t="s">
        <v>1059</v>
      </c>
      <c r="K94" s="2" t="s">
        <v>1012</v>
      </c>
      <c r="L94" s="2" t="s">
        <v>664</v>
      </c>
      <c r="M94" s="2" t="s">
        <v>999</v>
      </c>
      <c r="P94" s="3">
        <v>45798.521527777775</v>
      </c>
      <c r="Q94" s="6">
        <v>33.299999999999997</v>
      </c>
      <c r="R94" s="6">
        <v>32.799999999999997</v>
      </c>
      <c r="S94" s="6">
        <f t="shared" si="16"/>
        <v>32.802349999999997</v>
      </c>
      <c r="T94" s="6">
        <f t="shared" si="17"/>
        <v>0.5</v>
      </c>
      <c r="U94" s="6">
        <f t="shared" si="18"/>
        <v>1.5243902439024393</v>
      </c>
      <c r="V94" s="8">
        <f t="shared" si="19"/>
        <v>0.9847560975609756</v>
      </c>
      <c r="AF94" s="3">
        <v>45798.521527777775</v>
      </c>
      <c r="AG94" s="6">
        <v>61.2</v>
      </c>
      <c r="AH94" s="6">
        <v>60.2</v>
      </c>
      <c r="AI94" s="6">
        <f t="shared" si="20"/>
        <v>59.418460000000003</v>
      </c>
      <c r="AJ94" s="6">
        <f t="shared" si="21"/>
        <v>1</v>
      </c>
      <c r="AK94" s="6">
        <f t="shared" si="22"/>
        <v>1.6611295681063121</v>
      </c>
      <c r="AL94" s="8">
        <f t="shared" si="23"/>
        <v>0.98338870431893688</v>
      </c>
      <c r="AU94" s="3">
        <v>45798.521527777775</v>
      </c>
      <c r="AV94" s="6">
        <v>32.9</v>
      </c>
      <c r="AW94" s="6">
        <v>32.799999999999997</v>
      </c>
      <c r="AX94" s="6">
        <f t="shared" si="24"/>
        <v>32.779819999999994</v>
      </c>
      <c r="AY94" s="6">
        <f t="shared" si="25"/>
        <v>0.10000000000000142</v>
      </c>
      <c r="AZ94" s="6">
        <f t="shared" si="26"/>
        <v>0.30487804878049213</v>
      </c>
      <c r="BA94" s="15">
        <f t="shared" si="27"/>
        <v>0.99695121951219512</v>
      </c>
      <c r="BJ94" s="3">
        <v>45798.521527777775</v>
      </c>
      <c r="BK94" s="6">
        <v>63.3</v>
      </c>
      <c r="BL94" s="6">
        <v>60.2</v>
      </c>
      <c r="BM94" s="6">
        <f t="shared" si="28"/>
        <v>61.104519999999994</v>
      </c>
      <c r="BN94" s="6">
        <f t="shared" si="29"/>
        <v>3.0999999999999943</v>
      </c>
      <c r="BO94" s="6">
        <f t="shared" si="30"/>
        <v>5.1495016611295581</v>
      </c>
      <c r="BP94" s="8">
        <f t="shared" si="31"/>
        <v>0.94850498338870437</v>
      </c>
    </row>
    <row r="95" spans="1:68" x14ac:dyDescent="0.35">
      <c r="A95" s="3">
        <v>45798.522222222222</v>
      </c>
      <c r="B95" s="2" t="s">
        <v>588</v>
      </c>
      <c r="C95" s="2" t="s">
        <v>1075</v>
      </c>
      <c r="E95" s="2">
        <v>2025</v>
      </c>
      <c r="F95" s="2">
        <v>5</v>
      </c>
      <c r="G95" s="2">
        <v>21</v>
      </c>
      <c r="H95" s="2">
        <v>12</v>
      </c>
      <c r="I95" s="2">
        <v>32</v>
      </c>
      <c r="J95" s="2" t="s">
        <v>1059</v>
      </c>
      <c r="K95" s="2" t="s">
        <v>1069</v>
      </c>
      <c r="L95" s="2" t="s">
        <v>664</v>
      </c>
      <c r="M95" s="2" t="s">
        <v>1043</v>
      </c>
      <c r="P95" s="3">
        <v>45798.522222222222</v>
      </c>
      <c r="Q95" s="6">
        <v>33.299999999999997</v>
      </c>
      <c r="R95" s="6">
        <v>32.82</v>
      </c>
      <c r="S95" s="6">
        <f t="shared" si="16"/>
        <v>32.802349999999997</v>
      </c>
      <c r="T95" s="6">
        <f t="shared" si="17"/>
        <v>0.47999999999999687</v>
      </c>
      <c r="U95" s="6">
        <f t="shared" si="18"/>
        <v>1.4625228519195517</v>
      </c>
      <c r="V95" s="8">
        <f t="shared" si="19"/>
        <v>0.98537477148080443</v>
      </c>
      <c r="AF95" s="3">
        <v>45798.522222222222</v>
      </c>
      <c r="AG95" s="6">
        <v>62.5</v>
      </c>
      <c r="AH95" s="6">
        <v>60.8</v>
      </c>
      <c r="AI95" s="6">
        <f t="shared" si="20"/>
        <v>60.792949999999998</v>
      </c>
      <c r="AJ95" s="6">
        <f t="shared" si="21"/>
        <v>1.7000000000000028</v>
      </c>
      <c r="AK95" s="6">
        <f t="shared" si="22"/>
        <v>2.7960526315789522</v>
      </c>
      <c r="AL95" s="8">
        <f t="shared" si="23"/>
        <v>0.97203947368421051</v>
      </c>
      <c r="AU95" s="3">
        <v>45798.522222222222</v>
      </c>
      <c r="AV95" s="6">
        <v>32.9</v>
      </c>
      <c r="AW95" s="6">
        <v>32.82</v>
      </c>
      <c r="AX95" s="6">
        <f t="shared" si="24"/>
        <v>32.779819999999994</v>
      </c>
      <c r="AY95" s="6">
        <f t="shared" si="25"/>
        <v>7.9999999999998295E-2</v>
      </c>
      <c r="AZ95" s="6">
        <f t="shared" si="26"/>
        <v>0.24375380865325502</v>
      </c>
      <c r="BA95" s="15">
        <f t="shared" si="27"/>
        <v>0.99756246191346742</v>
      </c>
      <c r="BJ95" s="3">
        <v>45798.522222222222</v>
      </c>
      <c r="BK95" s="6">
        <v>63.1</v>
      </c>
      <c r="BL95" s="6">
        <v>60.8</v>
      </c>
      <c r="BM95" s="6">
        <f t="shared" si="28"/>
        <v>60.851640000000003</v>
      </c>
      <c r="BN95" s="6">
        <f t="shared" si="29"/>
        <v>2.3000000000000043</v>
      </c>
      <c r="BO95" s="6">
        <f t="shared" si="30"/>
        <v>3.782894736842112</v>
      </c>
      <c r="BP95" s="8">
        <f t="shared" si="31"/>
        <v>0.96217105263157887</v>
      </c>
    </row>
    <row r="96" spans="1:68" x14ac:dyDescent="0.35">
      <c r="A96" s="3">
        <v>45798.522916666669</v>
      </c>
      <c r="B96" s="2" t="s">
        <v>622</v>
      </c>
      <c r="C96" s="2" t="s">
        <v>1076</v>
      </c>
      <c r="E96" s="2">
        <v>2025</v>
      </c>
      <c r="F96" s="2">
        <v>5</v>
      </c>
      <c r="G96" s="2">
        <v>21</v>
      </c>
      <c r="H96" s="2">
        <v>12</v>
      </c>
      <c r="I96" s="2">
        <v>33</v>
      </c>
      <c r="J96" s="2" t="s">
        <v>1059</v>
      </c>
      <c r="K96" s="2" t="s">
        <v>1010</v>
      </c>
      <c r="L96" s="2" t="s">
        <v>664</v>
      </c>
      <c r="M96" s="2" t="s">
        <v>1017</v>
      </c>
      <c r="P96" s="3">
        <v>45798.522916666669</v>
      </c>
      <c r="Q96" s="6">
        <v>33.299999999999997</v>
      </c>
      <c r="R96" s="6">
        <v>32.85</v>
      </c>
      <c r="S96" s="6">
        <f t="shared" si="16"/>
        <v>32.802349999999997</v>
      </c>
      <c r="T96" s="6">
        <f t="shared" si="17"/>
        <v>0.44999999999999574</v>
      </c>
      <c r="U96" s="6">
        <f t="shared" si="18"/>
        <v>1.369863013698617</v>
      </c>
      <c r="V96" s="8">
        <f t="shared" si="19"/>
        <v>0.98630136986301387</v>
      </c>
      <c r="AF96" s="3">
        <v>45798.522916666669</v>
      </c>
      <c r="AG96" s="6">
        <v>62.3</v>
      </c>
      <c r="AH96" s="6">
        <v>61</v>
      </c>
      <c r="AI96" s="6">
        <f t="shared" si="20"/>
        <v>60.581489999999995</v>
      </c>
      <c r="AJ96" s="6">
        <f t="shared" si="21"/>
        <v>1.2999999999999972</v>
      </c>
      <c r="AK96" s="6">
        <f t="shared" si="22"/>
        <v>2.1311475409836018</v>
      </c>
      <c r="AL96" s="8">
        <f t="shared" si="23"/>
        <v>0.97868852459016398</v>
      </c>
      <c r="AU96" s="3">
        <v>45798.522916666669</v>
      </c>
      <c r="AV96" s="6">
        <v>32.9</v>
      </c>
      <c r="AW96" s="6">
        <v>32.85</v>
      </c>
      <c r="AX96" s="6">
        <f t="shared" si="24"/>
        <v>32.779819999999994</v>
      </c>
      <c r="AY96" s="6">
        <f t="shared" si="25"/>
        <v>4.9999999999997158E-2</v>
      </c>
      <c r="AZ96" s="6">
        <f t="shared" si="26"/>
        <v>0.15220700152206135</v>
      </c>
      <c r="BA96" s="15">
        <f t="shared" si="27"/>
        <v>0.99847792998477936</v>
      </c>
      <c r="BJ96" s="3">
        <v>45798.522916666669</v>
      </c>
      <c r="BK96" s="6">
        <v>63</v>
      </c>
      <c r="BL96" s="6">
        <v>61</v>
      </c>
      <c r="BM96" s="6">
        <f t="shared" si="28"/>
        <v>60.725200000000001</v>
      </c>
      <c r="BN96" s="6">
        <f t="shared" si="29"/>
        <v>2</v>
      </c>
      <c r="BO96" s="6">
        <f t="shared" si="30"/>
        <v>3.278688524590164</v>
      </c>
      <c r="BP96" s="8">
        <f t="shared" si="31"/>
        <v>0.96721311475409832</v>
      </c>
    </row>
    <row r="97" spans="1:68" x14ac:dyDescent="0.35">
      <c r="A97" s="3">
        <v>45798.523611111108</v>
      </c>
      <c r="B97" s="2" t="s">
        <v>582</v>
      </c>
      <c r="C97" s="2" t="s">
        <v>1057</v>
      </c>
      <c r="E97" s="2">
        <v>2025</v>
      </c>
      <c r="F97" s="2">
        <v>5</v>
      </c>
      <c r="G97" s="2">
        <v>21</v>
      </c>
      <c r="H97" s="2">
        <v>12</v>
      </c>
      <c r="I97" s="2">
        <v>34</v>
      </c>
      <c r="J97" s="2" t="s">
        <v>1059</v>
      </c>
      <c r="K97" s="2" t="s">
        <v>1071</v>
      </c>
      <c r="L97" s="2" t="s">
        <v>664</v>
      </c>
      <c r="M97" s="2" t="s">
        <v>1004</v>
      </c>
      <c r="P97" s="3">
        <v>45798.523611111108</v>
      </c>
      <c r="Q97" s="6">
        <v>33.299999999999997</v>
      </c>
      <c r="R97" s="6">
        <v>32.81</v>
      </c>
      <c r="S97" s="6">
        <f t="shared" si="16"/>
        <v>32.802349999999997</v>
      </c>
      <c r="T97" s="6">
        <f t="shared" si="17"/>
        <v>0.48999999999999488</v>
      </c>
      <c r="U97" s="6">
        <f t="shared" si="18"/>
        <v>1.493447119780539</v>
      </c>
      <c r="V97" s="8">
        <f t="shared" si="19"/>
        <v>0.98506552880219456</v>
      </c>
      <c r="AF97" s="3">
        <v>45798.523611111108</v>
      </c>
      <c r="AG97" s="6">
        <v>62.1</v>
      </c>
      <c r="AH97" s="6">
        <v>60.9</v>
      </c>
      <c r="AI97" s="6">
        <f t="shared" si="20"/>
        <v>60.370029999999993</v>
      </c>
      <c r="AJ97" s="6">
        <f t="shared" si="21"/>
        <v>1.2000000000000028</v>
      </c>
      <c r="AK97" s="6">
        <f t="shared" si="22"/>
        <v>1.9704433497536995</v>
      </c>
      <c r="AL97" s="8">
        <f t="shared" si="23"/>
        <v>0.98029556650246297</v>
      </c>
      <c r="AU97" s="3">
        <v>45798.523611111108</v>
      </c>
      <c r="AV97" s="6">
        <v>32.9</v>
      </c>
      <c r="AW97" s="6">
        <v>32.81</v>
      </c>
      <c r="AX97" s="6">
        <f t="shared" si="24"/>
        <v>32.779819999999994</v>
      </c>
      <c r="AY97" s="6">
        <f t="shared" si="25"/>
        <v>8.9999999999996305E-2</v>
      </c>
      <c r="AZ97" s="6">
        <f t="shared" si="26"/>
        <v>0.27430661383723348</v>
      </c>
      <c r="BA97" s="15">
        <f t="shared" si="27"/>
        <v>0.99725693386162761</v>
      </c>
      <c r="BJ97" s="3">
        <v>45798.523611111108</v>
      </c>
      <c r="BK97" s="6">
        <v>62.9</v>
      </c>
      <c r="BL97" s="6">
        <v>60.9</v>
      </c>
      <c r="BM97" s="6">
        <f t="shared" si="28"/>
        <v>60.598759999999999</v>
      </c>
      <c r="BN97" s="6">
        <f t="shared" si="29"/>
        <v>2</v>
      </c>
      <c r="BO97" s="6">
        <f t="shared" si="30"/>
        <v>3.284072249589491</v>
      </c>
      <c r="BP97" s="8">
        <f t="shared" si="31"/>
        <v>0.96715927750410513</v>
      </c>
    </row>
    <row r="98" spans="1:68" x14ac:dyDescent="0.35">
      <c r="A98" s="3">
        <v>45798.524305555555</v>
      </c>
      <c r="B98" s="2" t="s">
        <v>582</v>
      </c>
      <c r="C98" s="2" t="s">
        <v>1077</v>
      </c>
      <c r="E98" s="2">
        <v>2025</v>
      </c>
      <c r="F98" s="2">
        <v>5</v>
      </c>
      <c r="G98" s="2">
        <v>21</v>
      </c>
      <c r="H98" s="2">
        <v>12</v>
      </c>
      <c r="I98" s="2">
        <v>35</v>
      </c>
      <c r="J98" s="2" t="s">
        <v>1031</v>
      </c>
      <c r="K98" s="2" t="s">
        <v>1002</v>
      </c>
      <c r="L98" s="2" t="s">
        <v>664</v>
      </c>
      <c r="M98" s="2" t="s">
        <v>1004</v>
      </c>
      <c r="P98" s="3">
        <v>45798.524305555555</v>
      </c>
      <c r="Q98" s="6">
        <v>33.200000000000003</v>
      </c>
      <c r="R98" s="6">
        <v>32.81</v>
      </c>
      <c r="S98" s="6">
        <f t="shared" si="16"/>
        <v>32.701400000000007</v>
      </c>
      <c r="T98" s="6">
        <f t="shared" si="17"/>
        <v>0.39000000000000057</v>
      </c>
      <c r="U98" s="6">
        <f t="shared" si="18"/>
        <v>1.1886619932947289</v>
      </c>
      <c r="V98" s="8">
        <f t="shared" si="19"/>
        <v>0.98811338006705274</v>
      </c>
      <c r="AF98" s="3">
        <v>45798.524305555555</v>
      </c>
      <c r="AG98" s="6">
        <v>63.9</v>
      </c>
      <c r="AH98" s="6">
        <v>62.05</v>
      </c>
      <c r="AI98" s="6">
        <f t="shared" si="20"/>
        <v>62.273169999999986</v>
      </c>
      <c r="AJ98" s="6">
        <f t="shared" si="21"/>
        <v>1.8500000000000014</v>
      </c>
      <c r="AK98" s="6">
        <f t="shared" si="22"/>
        <v>2.9814665592264329</v>
      </c>
      <c r="AL98" s="8">
        <f t="shared" si="23"/>
        <v>0.97018533440773569</v>
      </c>
      <c r="AU98" s="3">
        <v>45798.524305555555</v>
      </c>
      <c r="AV98" s="6">
        <v>32.9</v>
      </c>
      <c r="AW98" s="6">
        <v>32.81</v>
      </c>
      <c r="AX98" s="6">
        <f t="shared" si="24"/>
        <v>32.779819999999994</v>
      </c>
      <c r="AY98" s="6">
        <f t="shared" si="25"/>
        <v>8.9999999999996305E-2</v>
      </c>
      <c r="AZ98" s="6">
        <f t="shared" si="26"/>
        <v>0.27430661383723348</v>
      </c>
      <c r="BA98" s="15">
        <f t="shared" si="27"/>
        <v>0.99725693386162761</v>
      </c>
      <c r="BJ98" s="3">
        <v>45798.524305555555</v>
      </c>
      <c r="BK98" s="6">
        <v>62.9</v>
      </c>
      <c r="BL98" s="6">
        <v>62.05</v>
      </c>
      <c r="BM98" s="6">
        <f t="shared" si="28"/>
        <v>60.598759999999999</v>
      </c>
      <c r="BN98" s="6">
        <f t="shared" si="29"/>
        <v>0.85000000000000142</v>
      </c>
      <c r="BO98" s="6">
        <f t="shared" si="30"/>
        <v>1.3698630136986325</v>
      </c>
      <c r="BP98" s="8">
        <f t="shared" si="31"/>
        <v>0.98630136986301364</v>
      </c>
    </row>
    <row r="99" spans="1:68" x14ac:dyDescent="0.35">
      <c r="A99" s="3">
        <v>45798.525000000001</v>
      </c>
      <c r="B99" s="2" t="s">
        <v>582</v>
      </c>
      <c r="C99" s="2" t="s">
        <v>1005</v>
      </c>
      <c r="E99" s="2">
        <v>2025</v>
      </c>
      <c r="F99" s="2">
        <v>5</v>
      </c>
      <c r="G99" s="2">
        <v>21</v>
      </c>
      <c r="H99" s="2">
        <v>12</v>
      </c>
      <c r="I99" s="2">
        <v>36</v>
      </c>
      <c r="J99" s="2" t="s">
        <v>1059</v>
      </c>
      <c r="K99" s="2" t="s">
        <v>632</v>
      </c>
      <c r="L99" s="2" t="s">
        <v>664</v>
      </c>
      <c r="M99" s="2" t="s">
        <v>1017</v>
      </c>
      <c r="P99" s="3">
        <v>45798.525000000001</v>
      </c>
      <c r="Q99" s="6">
        <v>33.299999999999997</v>
      </c>
      <c r="R99" s="6">
        <v>32.81</v>
      </c>
      <c r="S99" s="6">
        <f t="shared" si="16"/>
        <v>32.802349999999997</v>
      </c>
      <c r="T99" s="6">
        <f t="shared" si="17"/>
        <v>0.48999999999999488</v>
      </c>
      <c r="U99" s="6">
        <f t="shared" si="18"/>
        <v>1.493447119780539</v>
      </c>
      <c r="V99" s="8">
        <f t="shared" si="19"/>
        <v>0.98506552880219456</v>
      </c>
      <c r="AF99" s="3">
        <v>45798.525000000001</v>
      </c>
      <c r="AG99" s="6">
        <v>64.3</v>
      </c>
      <c r="AH99" s="6">
        <v>62.75</v>
      </c>
      <c r="AI99" s="6">
        <f t="shared" si="20"/>
        <v>62.696089999999991</v>
      </c>
      <c r="AJ99" s="6">
        <f t="shared" si="21"/>
        <v>1.5499999999999972</v>
      </c>
      <c r="AK99" s="6">
        <f t="shared" si="22"/>
        <v>2.4701195219123462</v>
      </c>
      <c r="AL99" s="8">
        <f t="shared" si="23"/>
        <v>0.97529880478087649</v>
      </c>
      <c r="AU99" s="3">
        <v>45798.525000000001</v>
      </c>
      <c r="AV99" s="6">
        <v>32.9</v>
      </c>
      <c r="AW99" s="6">
        <v>32.81</v>
      </c>
      <c r="AX99" s="6">
        <f t="shared" si="24"/>
        <v>32.779819999999994</v>
      </c>
      <c r="AY99" s="6">
        <f t="shared" si="25"/>
        <v>8.9999999999996305E-2</v>
      </c>
      <c r="AZ99" s="6">
        <f t="shared" si="26"/>
        <v>0.27430661383723348</v>
      </c>
      <c r="BA99" s="15">
        <f t="shared" si="27"/>
        <v>0.99725693386162761</v>
      </c>
      <c r="BJ99" s="3">
        <v>45798.525000000001</v>
      </c>
      <c r="BK99" s="6">
        <v>63</v>
      </c>
      <c r="BL99" s="6">
        <v>62.75</v>
      </c>
      <c r="BM99" s="6">
        <f t="shared" si="28"/>
        <v>60.725200000000001</v>
      </c>
      <c r="BN99" s="6">
        <f t="shared" si="29"/>
        <v>0.25</v>
      </c>
      <c r="BO99" s="6">
        <f t="shared" si="30"/>
        <v>0.39840637450199201</v>
      </c>
      <c r="BP99" s="8">
        <f t="shared" si="31"/>
        <v>0.99601593625498008</v>
      </c>
    </row>
    <row r="100" spans="1:68" x14ac:dyDescent="0.35">
      <c r="A100" s="3">
        <v>45798.525694444441</v>
      </c>
      <c r="B100" s="2" t="s">
        <v>618</v>
      </c>
      <c r="C100" s="2" t="s">
        <v>1034</v>
      </c>
      <c r="E100" s="2">
        <v>2025</v>
      </c>
      <c r="F100" s="2">
        <v>5</v>
      </c>
      <c r="G100" s="2">
        <v>21</v>
      </c>
      <c r="H100" s="2">
        <v>12</v>
      </c>
      <c r="I100" s="2">
        <v>37</v>
      </c>
      <c r="J100" s="2" t="s">
        <v>1059</v>
      </c>
      <c r="K100" s="2" t="s">
        <v>1002</v>
      </c>
      <c r="L100" s="2" t="s">
        <v>664</v>
      </c>
      <c r="M100" s="2" t="s">
        <v>1014</v>
      </c>
      <c r="P100" s="3">
        <v>45798.525694444441</v>
      </c>
      <c r="Q100" s="6">
        <v>33.299999999999997</v>
      </c>
      <c r="R100" s="6">
        <v>32.840000000000003</v>
      </c>
      <c r="S100" s="6">
        <f t="shared" si="16"/>
        <v>32.802349999999997</v>
      </c>
      <c r="T100" s="6">
        <f t="shared" si="17"/>
        <v>0.45999999999999375</v>
      </c>
      <c r="U100" s="6">
        <f t="shared" si="18"/>
        <v>1.4007308160779346</v>
      </c>
      <c r="V100" s="8">
        <f t="shared" si="19"/>
        <v>0.98599269183922067</v>
      </c>
      <c r="AF100" s="3">
        <v>45798.525694444441</v>
      </c>
      <c r="AG100" s="6">
        <v>63.9</v>
      </c>
      <c r="AH100" s="6">
        <v>62.95</v>
      </c>
      <c r="AI100" s="6">
        <f t="shared" si="20"/>
        <v>62.273169999999986</v>
      </c>
      <c r="AJ100" s="6">
        <f t="shared" si="21"/>
        <v>0.94999999999999574</v>
      </c>
      <c r="AK100" s="6">
        <f t="shared" si="22"/>
        <v>1.5091342335186588</v>
      </c>
      <c r="AL100" s="8">
        <f t="shared" si="23"/>
        <v>0.98490865766481339</v>
      </c>
      <c r="AU100" s="3">
        <v>45798.525694444441</v>
      </c>
      <c r="AV100" s="6">
        <v>32.9</v>
      </c>
      <c r="AW100" s="6">
        <v>32.840000000000003</v>
      </c>
      <c r="AX100" s="6">
        <f t="shared" si="24"/>
        <v>32.779819999999994</v>
      </c>
      <c r="AY100" s="6">
        <f t="shared" si="25"/>
        <v>5.9999999999995168E-2</v>
      </c>
      <c r="AZ100" s="6">
        <f t="shared" si="26"/>
        <v>0.182704019488414</v>
      </c>
      <c r="BA100" s="15">
        <f t="shared" si="27"/>
        <v>0.99817295980511589</v>
      </c>
      <c r="BJ100" s="3">
        <v>45798.525694444441</v>
      </c>
      <c r="BK100" s="6">
        <v>63.2</v>
      </c>
      <c r="BL100" s="6">
        <v>62.95</v>
      </c>
      <c r="BM100" s="6">
        <f t="shared" si="28"/>
        <v>60.978080000000006</v>
      </c>
      <c r="BN100" s="6">
        <f t="shared" si="29"/>
        <v>0.25</v>
      </c>
      <c r="BO100" s="6">
        <f t="shared" si="30"/>
        <v>0.39714058776806987</v>
      </c>
      <c r="BP100" s="8">
        <f t="shared" si="31"/>
        <v>0.99602859412231926</v>
      </c>
    </row>
    <row r="101" spans="1:68" x14ac:dyDescent="0.35">
      <c r="A101" s="3">
        <v>45798.526388888888</v>
      </c>
      <c r="B101" s="2" t="s">
        <v>626</v>
      </c>
      <c r="C101" s="2" t="s">
        <v>1005</v>
      </c>
      <c r="E101" s="2">
        <v>2025</v>
      </c>
      <c r="F101" s="2">
        <v>5</v>
      </c>
      <c r="G101" s="2">
        <v>21</v>
      </c>
      <c r="H101" s="2">
        <v>12</v>
      </c>
      <c r="I101" s="2">
        <v>38</v>
      </c>
      <c r="J101" s="2" t="s">
        <v>1059</v>
      </c>
      <c r="K101" s="2" t="s">
        <v>1046</v>
      </c>
      <c r="L101" s="2" t="s">
        <v>630</v>
      </c>
      <c r="M101" s="2" t="s">
        <v>1032</v>
      </c>
      <c r="P101" s="3">
        <v>45798.526388888888</v>
      </c>
      <c r="Q101" s="6">
        <v>33.299999999999997</v>
      </c>
      <c r="R101" s="6">
        <v>32.880000000000003</v>
      </c>
      <c r="S101" s="6">
        <f t="shared" si="16"/>
        <v>32.802349999999997</v>
      </c>
      <c r="T101" s="6">
        <f t="shared" si="17"/>
        <v>0.4199999999999946</v>
      </c>
      <c r="U101" s="6">
        <f t="shared" si="18"/>
        <v>1.2773722627737061</v>
      </c>
      <c r="V101" s="8">
        <f t="shared" si="19"/>
        <v>0.98722627737226298</v>
      </c>
      <c r="AF101" s="3">
        <v>45798.526388888888</v>
      </c>
      <c r="AG101" s="6">
        <v>64</v>
      </c>
      <c r="AH101" s="6">
        <v>62.75</v>
      </c>
      <c r="AI101" s="6">
        <f t="shared" si="20"/>
        <v>62.378899999999994</v>
      </c>
      <c r="AJ101" s="6">
        <f t="shared" si="21"/>
        <v>1.25</v>
      </c>
      <c r="AK101" s="6">
        <f t="shared" si="22"/>
        <v>1.9920318725099602</v>
      </c>
      <c r="AL101" s="8">
        <f t="shared" si="23"/>
        <v>0.98007968127490042</v>
      </c>
      <c r="AU101" s="3">
        <v>45798.526388888888</v>
      </c>
      <c r="AV101" s="6">
        <v>33</v>
      </c>
      <c r="AW101" s="6">
        <v>32.880000000000003</v>
      </c>
      <c r="AX101" s="6">
        <f t="shared" si="24"/>
        <v>32.880299999999998</v>
      </c>
      <c r="AY101" s="6">
        <f t="shared" si="25"/>
        <v>0.11999999999999744</v>
      </c>
      <c r="AZ101" s="6">
        <f t="shared" si="26"/>
        <v>0.36496350364962721</v>
      </c>
      <c r="BA101" s="15">
        <f t="shared" si="27"/>
        <v>0.99635036496350371</v>
      </c>
      <c r="BJ101" s="3">
        <v>45798.526388888888</v>
      </c>
      <c r="BK101" s="6">
        <v>63.4</v>
      </c>
      <c r="BL101" s="6">
        <v>62.75</v>
      </c>
      <c r="BM101" s="6">
        <f t="shared" si="28"/>
        <v>61.230959999999996</v>
      </c>
      <c r="BN101" s="6">
        <f t="shared" si="29"/>
        <v>0.64999999999999858</v>
      </c>
      <c r="BO101" s="6">
        <f t="shared" si="30"/>
        <v>1.035856573705177</v>
      </c>
      <c r="BP101" s="8">
        <f t="shared" si="31"/>
        <v>0.98964143426294826</v>
      </c>
    </row>
    <row r="102" spans="1:68" x14ac:dyDescent="0.35">
      <c r="A102" s="3">
        <v>45798.527083333334</v>
      </c>
      <c r="B102" s="2" t="s">
        <v>628</v>
      </c>
      <c r="C102" s="2" t="s">
        <v>1008</v>
      </c>
      <c r="E102" s="2">
        <v>2025</v>
      </c>
      <c r="F102" s="2">
        <v>5</v>
      </c>
      <c r="G102" s="2">
        <v>21</v>
      </c>
      <c r="H102" s="2">
        <v>12</v>
      </c>
      <c r="I102" s="2">
        <v>39</v>
      </c>
      <c r="J102" s="2" t="s">
        <v>1054</v>
      </c>
      <c r="K102" s="2" t="s">
        <v>1069</v>
      </c>
      <c r="L102" s="2" t="s">
        <v>630</v>
      </c>
      <c r="M102" s="2" t="s">
        <v>999</v>
      </c>
      <c r="P102" s="3">
        <v>45798.527083333334</v>
      </c>
      <c r="Q102" s="6">
        <v>33.4</v>
      </c>
      <c r="R102" s="6">
        <v>32.950000000000003</v>
      </c>
      <c r="S102" s="6">
        <f t="shared" si="16"/>
        <v>32.903300000000002</v>
      </c>
      <c r="T102" s="6">
        <f t="shared" si="17"/>
        <v>0.44999999999999574</v>
      </c>
      <c r="U102" s="6">
        <f t="shared" si="18"/>
        <v>1.3657056145675135</v>
      </c>
      <c r="V102" s="8">
        <f t="shared" si="19"/>
        <v>0.98634294385432486</v>
      </c>
      <c r="AF102" s="3">
        <v>45798.527083333334</v>
      </c>
      <c r="AG102" s="6">
        <v>62.5</v>
      </c>
      <c r="AH102" s="6">
        <v>60.85</v>
      </c>
      <c r="AI102" s="6">
        <f t="shared" si="20"/>
        <v>60.792949999999998</v>
      </c>
      <c r="AJ102" s="6">
        <f t="shared" si="21"/>
        <v>1.6499999999999986</v>
      </c>
      <c r="AK102" s="6">
        <f t="shared" si="22"/>
        <v>2.7115858668857822</v>
      </c>
      <c r="AL102" s="8">
        <f t="shared" si="23"/>
        <v>0.9728841413311422</v>
      </c>
      <c r="AU102" s="3">
        <v>45798.527083333334</v>
      </c>
      <c r="AV102" s="6">
        <v>33</v>
      </c>
      <c r="AW102" s="6">
        <v>32.950000000000003</v>
      </c>
      <c r="AX102" s="6">
        <f t="shared" si="24"/>
        <v>32.880299999999998</v>
      </c>
      <c r="AY102" s="6">
        <f t="shared" si="25"/>
        <v>4.9999999999997158E-2</v>
      </c>
      <c r="AZ102" s="6">
        <f t="shared" si="26"/>
        <v>0.15174506828527209</v>
      </c>
      <c r="BA102" s="15">
        <f t="shared" si="27"/>
        <v>0.99848254931714731</v>
      </c>
      <c r="BJ102" s="3">
        <v>45798.527083333334</v>
      </c>
      <c r="BK102" s="6">
        <v>63.3</v>
      </c>
      <c r="BL102" s="6">
        <v>60.85</v>
      </c>
      <c r="BM102" s="6">
        <f t="shared" si="28"/>
        <v>61.104519999999994</v>
      </c>
      <c r="BN102" s="6">
        <f t="shared" si="29"/>
        <v>2.4499999999999957</v>
      </c>
      <c r="BO102" s="6">
        <f t="shared" si="30"/>
        <v>4.0262941659819154</v>
      </c>
      <c r="BP102" s="8">
        <f t="shared" si="31"/>
        <v>0.95973705834018086</v>
      </c>
    </row>
    <row r="103" spans="1:68" x14ac:dyDescent="0.35">
      <c r="A103" s="3">
        <v>45798.527777777781</v>
      </c>
      <c r="B103" s="2" t="s">
        <v>649</v>
      </c>
      <c r="C103" s="2" t="s">
        <v>1005</v>
      </c>
      <c r="E103" s="2">
        <v>2025</v>
      </c>
      <c r="F103" s="2">
        <v>5</v>
      </c>
      <c r="G103" s="2">
        <v>21</v>
      </c>
      <c r="H103" s="2">
        <v>12</v>
      </c>
      <c r="I103" s="2">
        <v>40</v>
      </c>
      <c r="J103" s="2" t="s">
        <v>1054</v>
      </c>
      <c r="K103" s="2" t="s">
        <v>1070</v>
      </c>
      <c r="L103" s="2" t="s">
        <v>630</v>
      </c>
      <c r="M103" s="2" t="s">
        <v>1043</v>
      </c>
      <c r="P103" s="3">
        <v>45798.527777777781</v>
      </c>
      <c r="Q103" s="6">
        <v>33.4</v>
      </c>
      <c r="R103" s="6">
        <v>33.020000000000003</v>
      </c>
      <c r="S103" s="6">
        <f t="shared" si="16"/>
        <v>32.903300000000002</v>
      </c>
      <c r="T103" s="6">
        <f t="shared" si="17"/>
        <v>0.37999999999999545</v>
      </c>
      <c r="U103" s="6">
        <f t="shared" si="18"/>
        <v>1.1508176862507431</v>
      </c>
      <c r="V103" s="8">
        <f t="shared" si="19"/>
        <v>0.98849182313749262</v>
      </c>
      <c r="AF103" s="3">
        <v>45798.527777777781</v>
      </c>
      <c r="AG103" s="6">
        <v>62.7</v>
      </c>
      <c r="AH103" s="6">
        <v>62.75</v>
      </c>
      <c r="AI103" s="6">
        <f t="shared" si="20"/>
        <v>61.00441</v>
      </c>
      <c r="AJ103" s="6">
        <f t="shared" si="21"/>
        <v>4.9999999999997158E-2</v>
      </c>
      <c r="AK103" s="6">
        <f t="shared" si="22"/>
        <v>7.9681274900393881E-2</v>
      </c>
      <c r="AL103" s="8">
        <f t="shared" si="23"/>
        <v>0.99920318725099611</v>
      </c>
      <c r="AU103" s="3">
        <v>45798.527777777781</v>
      </c>
      <c r="AV103" s="6">
        <v>33</v>
      </c>
      <c r="AW103" s="6">
        <v>33.020000000000003</v>
      </c>
      <c r="AX103" s="6">
        <f t="shared" si="24"/>
        <v>32.880299999999998</v>
      </c>
      <c r="AY103" s="6">
        <f t="shared" si="25"/>
        <v>2.0000000000003126E-2</v>
      </c>
      <c r="AZ103" s="6">
        <f t="shared" si="26"/>
        <v>6.0569351907944047E-2</v>
      </c>
      <c r="BA103" s="15">
        <f t="shared" si="27"/>
        <v>0.99939430648092054</v>
      </c>
      <c r="BJ103" s="3">
        <v>45798.527777777781</v>
      </c>
      <c r="BK103" s="6">
        <v>63.1</v>
      </c>
      <c r="BL103" s="6">
        <v>62.75</v>
      </c>
      <c r="BM103" s="6">
        <f t="shared" si="28"/>
        <v>60.851640000000003</v>
      </c>
      <c r="BN103" s="6">
        <f t="shared" si="29"/>
        <v>0.35000000000000142</v>
      </c>
      <c r="BO103" s="6">
        <f t="shared" si="30"/>
        <v>0.55776892430279112</v>
      </c>
      <c r="BP103" s="8">
        <f t="shared" si="31"/>
        <v>0.99442231075697207</v>
      </c>
    </row>
    <row r="104" spans="1:68" x14ac:dyDescent="0.35">
      <c r="A104" s="3">
        <v>45798.52847222222</v>
      </c>
      <c r="B104" s="2" t="s">
        <v>673</v>
      </c>
      <c r="C104" s="2" t="s">
        <v>1041</v>
      </c>
      <c r="E104" s="2">
        <v>2025</v>
      </c>
      <c r="F104" s="2">
        <v>5</v>
      </c>
      <c r="G104" s="2">
        <v>21</v>
      </c>
      <c r="H104" s="2">
        <v>12</v>
      </c>
      <c r="I104" s="2">
        <v>41</v>
      </c>
      <c r="J104" s="2" t="s">
        <v>1054</v>
      </c>
      <c r="K104" s="2" t="s">
        <v>1036</v>
      </c>
      <c r="L104" s="2" t="s">
        <v>658</v>
      </c>
      <c r="M104" s="2" t="s">
        <v>1032</v>
      </c>
      <c r="P104" s="3">
        <v>45798.52847222222</v>
      </c>
      <c r="Q104" s="6">
        <v>33.4</v>
      </c>
      <c r="R104" s="6">
        <v>33.119999999999997</v>
      </c>
      <c r="S104" s="6">
        <f t="shared" si="16"/>
        <v>32.903300000000002</v>
      </c>
      <c r="T104" s="6">
        <f t="shared" si="17"/>
        <v>0.28000000000000114</v>
      </c>
      <c r="U104" s="6">
        <f t="shared" si="18"/>
        <v>0.8454106280193272</v>
      </c>
      <c r="V104" s="8">
        <f t="shared" si="19"/>
        <v>0.99154589371980673</v>
      </c>
      <c r="AF104" s="3">
        <v>45798.52847222222</v>
      </c>
      <c r="AG104" s="6">
        <v>63.8</v>
      </c>
      <c r="AH104" s="6">
        <v>62.8</v>
      </c>
      <c r="AI104" s="6">
        <f t="shared" si="20"/>
        <v>62.167439999999992</v>
      </c>
      <c r="AJ104" s="6">
        <f t="shared" si="21"/>
        <v>1</v>
      </c>
      <c r="AK104" s="6">
        <f t="shared" si="22"/>
        <v>1.5923566878980893</v>
      </c>
      <c r="AL104" s="8">
        <f t="shared" si="23"/>
        <v>0.98407643312101911</v>
      </c>
      <c r="AU104" s="3">
        <v>45798.52847222222</v>
      </c>
      <c r="AV104" s="6">
        <v>33.1</v>
      </c>
      <c r="AW104" s="6">
        <v>33.119999999999997</v>
      </c>
      <c r="AX104" s="6">
        <f t="shared" si="24"/>
        <v>32.980779999999996</v>
      </c>
      <c r="AY104" s="6">
        <f t="shared" si="25"/>
        <v>1.9999999999996021E-2</v>
      </c>
      <c r="AZ104" s="6">
        <f t="shared" si="26"/>
        <v>6.0386473429939684E-2</v>
      </c>
      <c r="BA104" s="15">
        <f t="shared" si="27"/>
        <v>0.99939613526570059</v>
      </c>
      <c r="BJ104" s="3">
        <v>45798.52847222222</v>
      </c>
      <c r="BK104" s="6">
        <v>63.4</v>
      </c>
      <c r="BL104" s="6">
        <v>62.8</v>
      </c>
      <c r="BM104" s="6">
        <f t="shared" si="28"/>
        <v>61.230959999999996</v>
      </c>
      <c r="BN104" s="6">
        <f t="shared" si="29"/>
        <v>0.60000000000000142</v>
      </c>
      <c r="BO104" s="6">
        <f t="shared" si="30"/>
        <v>0.95541401273885584</v>
      </c>
      <c r="BP104" s="8">
        <f t="shared" si="31"/>
        <v>0.99044585987261147</v>
      </c>
    </row>
    <row r="105" spans="1:68" x14ac:dyDescent="0.35">
      <c r="A105" s="3">
        <v>45798.529166666667</v>
      </c>
      <c r="B105" s="2" t="s">
        <v>1027</v>
      </c>
      <c r="C105" s="2" t="s">
        <v>1052</v>
      </c>
      <c r="E105" s="2">
        <v>2025</v>
      </c>
      <c r="F105" s="2">
        <v>5</v>
      </c>
      <c r="G105" s="2">
        <v>21</v>
      </c>
      <c r="H105" s="2">
        <v>12</v>
      </c>
      <c r="I105" s="2">
        <v>42</v>
      </c>
      <c r="J105" s="2" t="s">
        <v>1083</v>
      </c>
      <c r="K105" s="2" t="s">
        <v>1002</v>
      </c>
      <c r="L105" s="2" t="s">
        <v>1031</v>
      </c>
      <c r="M105" s="2" t="s">
        <v>1032</v>
      </c>
      <c r="P105" s="3">
        <v>45798.529166666667</v>
      </c>
      <c r="Q105" s="6">
        <v>33.5</v>
      </c>
      <c r="R105" s="6">
        <v>33.19</v>
      </c>
      <c r="S105" s="6">
        <f t="shared" si="16"/>
        <v>33.004249999999999</v>
      </c>
      <c r="T105" s="6">
        <f t="shared" si="17"/>
        <v>0.31000000000000227</v>
      </c>
      <c r="U105" s="6">
        <f t="shared" si="18"/>
        <v>0.93401626996083842</v>
      </c>
      <c r="V105" s="8">
        <f t="shared" si="19"/>
        <v>0.99065983730039164</v>
      </c>
      <c r="AF105" s="3">
        <v>45798.529166666667</v>
      </c>
      <c r="AG105" s="6">
        <v>63.9</v>
      </c>
      <c r="AH105" s="6">
        <v>61.85</v>
      </c>
      <c r="AI105" s="6">
        <f t="shared" si="20"/>
        <v>62.273169999999986</v>
      </c>
      <c r="AJ105" s="6">
        <f t="shared" si="21"/>
        <v>2.0499999999999972</v>
      </c>
      <c r="AK105" s="6">
        <f t="shared" si="22"/>
        <v>3.3144704931285323</v>
      </c>
      <c r="AL105" s="8">
        <f t="shared" si="23"/>
        <v>0.9668552950687147</v>
      </c>
      <c r="AU105" s="3">
        <v>45798.529166666667</v>
      </c>
      <c r="AV105" s="6">
        <v>33.200000000000003</v>
      </c>
      <c r="AW105" s="6">
        <v>33.19</v>
      </c>
      <c r="AX105" s="6">
        <f t="shared" si="24"/>
        <v>33.08126</v>
      </c>
      <c r="AY105" s="6">
        <f t="shared" si="25"/>
        <v>1.0000000000005116E-2</v>
      </c>
      <c r="AZ105" s="6">
        <f t="shared" si="26"/>
        <v>3.0129557095526113E-2</v>
      </c>
      <c r="BA105" s="15">
        <f t="shared" si="27"/>
        <v>0.99969870442904474</v>
      </c>
      <c r="BJ105" s="3">
        <v>45798.529166666667</v>
      </c>
      <c r="BK105" s="6">
        <v>63.4</v>
      </c>
      <c r="BL105" s="6">
        <v>61.85</v>
      </c>
      <c r="BM105" s="6">
        <f t="shared" si="28"/>
        <v>61.230959999999996</v>
      </c>
      <c r="BN105" s="6">
        <f t="shared" si="29"/>
        <v>1.5499999999999972</v>
      </c>
      <c r="BO105" s="6">
        <f t="shared" si="30"/>
        <v>2.5060630557801082</v>
      </c>
      <c r="BP105" s="8">
        <f t="shared" si="31"/>
        <v>0.97493936944219894</v>
      </c>
    </row>
    <row r="106" spans="1:68" x14ac:dyDescent="0.35">
      <c r="A106" s="3">
        <v>45798.529861111114</v>
      </c>
      <c r="B106" s="2" t="s">
        <v>1031</v>
      </c>
      <c r="C106" s="2" t="s">
        <v>1064</v>
      </c>
      <c r="E106" s="2">
        <v>2025</v>
      </c>
      <c r="F106" s="2">
        <v>5</v>
      </c>
      <c r="G106" s="2">
        <v>21</v>
      </c>
      <c r="H106" s="2">
        <v>12</v>
      </c>
      <c r="I106" s="2">
        <v>43</v>
      </c>
      <c r="J106" s="2" t="s">
        <v>1099</v>
      </c>
      <c r="K106" s="2" t="s">
        <v>1043</v>
      </c>
      <c r="L106" s="2" t="s">
        <v>1031</v>
      </c>
      <c r="M106" s="2" t="s">
        <v>1014</v>
      </c>
      <c r="P106" s="3">
        <v>45798.529861111114</v>
      </c>
      <c r="Q106" s="6">
        <v>33.6</v>
      </c>
      <c r="R106" s="6">
        <v>33.200000000000003</v>
      </c>
      <c r="S106" s="6">
        <f t="shared" si="16"/>
        <v>33.105200000000004</v>
      </c>
      <c r="T106" s="6">
        <f t="shared" si="17"/>
        <v>0.39999999999999858</v>
      </c>
      <c r="U106" s="6">
        <f t="shared" si="18"/>
        <v>1.2048192771084292</v>
      </c>
      <c r="V106" s="8">
        <f t="shared" si="19"/>
        <v>0.98795180722891573</v>
      </c>
      <c r="AF106" s="3">
        <v>45798.529861111114</v>
      </c>
      <c r="AG106" s="6">
        <v>63.1</v>
      </c>
      <c r="AH106" s="6">
        <v>61.8</v>
      </c>
      <c r="AI106" s="6">
        <f t="shared" si="20"/>
        <v>61.427329999999991</v>
      </c>
      <c r="AJ106" s="6">
        <f t="shared" si="21"/>
        <v>1.3000000000000043</v>
      </c>
      <c r="AK106" s="6">
        <f t="shared" si="22"/>
        <v>2.1035598705501686</v>
      </c>
      <c r="AL106" s="8">
        <f t="shared" si="23"/>
        <v>0.97896440129449835</v>
      </c>
      <c r="AU106" s="3">
        <v>45798.529861111114</v>
      </c>
      <c r="AV106" s="6">
        <v>33.200000000000003</v>
      </c>
      <c r="AW106" s="6">
        <v>33.200000000000003</v>
      </c>
      <c r="AX106" s="6">
        <f t="shared" si="24"/>
        <v>33.08126</v>
      </c>
      <c r="AY106" s="6">
        <f t="shared" si="25"/>
        <v>0</v>
      </c>
      <c r="AZ106" s="6">
        <f t="shared" si="26"/>
        <v>0</v>
      </c>
      <c r="BA106" s="15">
        <f t="shared" si="27"/>
        <v>1</v>
      </c>
      <c r="BJ106" s="3">
        <v>45798.529861111114</v>
      </c>
      <c r="BK106" s="6">
        <v>63.2</v>
      </c>
      <c r="BL106" s="6">
        <v>61.8</v>
      </c>
      <c r="BM106" s="6">
        <f t="shared" si="28"/>
        <v>60.978080000000006</v>
      </c>
      <c r="BN106" s="6">
        <f t="shared" si="29"/>
        <v>1.4000000000000057</v>
      </c>
      <c r="BO106" s="6">
        <f t="shared" si="30"/>
        <v>2.2653721682847987</v>
      </c>
      <c r="BP106" s="8">
        <f t="shared" si="31"/>
        <v>0.97734627831715204</v>
      </c>
    </row>
    <row r="107" spans="1:68" x14ac:dyDescent="0.35">
      <c r="A107" s="3">
        <v>45798.530555555553</v>
      </c>
      <c r="B107" s="2" t="s">
        <v>1025</v>
      </c>
      <c r="C107" s="2" t="s">
        <v>1040</v>
      </c>
      <c r="E107" s="2">
        <v>2025</v>
      </c>
      <c r="F107" s="2">
        <v>5</v>
      </c>
      <c r="G107" s="2">
        <v>21</v>
      </c>
      <c r="H107" s="2">
        <v>12</v>
      </c>
      <c r="I107" s="2">
        <v>44</v>
      </c>
      <c r="J107" s="2" t="s">
        <v>1099</v>
      </c>
      <c r="K107" s="2" t="s">
        <v>1017</v>
      </c>
      <c r="L107" s="2" t="s">
        <v>1031</v>
      </c>
      <c r="M107" s="2" t="s">
        <v>1014</v>
      </c>
      <c r="P107" s="3">
        <v>45798.530555555553</v>
      </c>
      <c r="Q107" s="6">
        <v>33.6</v>
      </c>
      <c r="R107" s="6">
        <v>33.15</v>
      </c>
      <c r="S107" s="6">
        <f t="shared" si="16"/>
        <v>33.105200000000004</v>
      </c>
      <c r="T107" s="6">
        <f t="shared" si="17"/>
        <v>0.45000000000000284</v>
      </c>
      <c r="U107" s="6">
        <f t="shared" si="18"/>
        <v>1.357466063348425</v>
      </c>
      <c r="V107" s="8">
        <f t="shared" si="19"/>
        <v>0.98642533936651577</v>
      </c>
      <c r="AF107" s="3">
        <v>45798.530555555553</v>
      </c>
      <c r="AG107" s="6">
        <v>63</v>
      </c>
      <c r="AH107" s="6">
        <v>62.15</v>
      </c>
      <c r="AI107" s="6">
        <f t="shared" si="20"/>
        <v>61.321599999999997</v>
      </c>
      <c r="AJ107" s="6">
        <f t="shared" si="21"/>
        <v>0.85000000000000142</v>
      </c>
      <c r="AK107" s="6">
        <f t="shared" si="22"/>
        <v>1.3676588897827859</v>
      </c>
      <c r="AL107" s="8">
        <f t="shared" si="23"/>
        <v>0.98632341110217214</v>
      </c>
      <c r="AU107" s="3">
        <v>45798.530555555553</v>
      </c>
      <c r="AV107" s="6">
        <v>33.200000000000003</v>
      </c>
      <c r="AW107" s="6">
        <v>33.15</v>
      </c>
      <c r="AX107" s="6">
        <f t="shared" si="24"/>
        <v>33.08126</v>
      </c>
      <c r="AY107" s="6">
        <f t="shared" si="25"/>
        <v>5.0000000000004263E-2</v>
      </c>
      <c r="AZ107" s="6">
        <f t="shared" si="26"/>
        <v>0.15082956259428135</v>
      </c>
      <c r="BA107" s="15">
        <f t="shared" si="27"/>
        <v>0.99849170437405721</v>
      </c>
      <c r="BJ107" s="3">
        <v>45798.530555555553</v>
      </c>
      <c r="BK107" s="6">
        <v>63.2</v>
      </c>
      <c r="BL107" s="6">
        <v>62.15</v>
      </c>
      <c r="BM107" s="6">
        <f t="shared" si="28"/>
        <v>60.978080000000006</v>
      </c>
      <c r="BN107" s="6">
        <f t="shared" si="29"/>
        <v>1.0500000000000043</v>
      </c>
      <c r="BO107" s="6">
        <f t="shared" si="30"/>
        <v>1.6894609814963866</v>
      </c>
      <c r="BP107" s="8">
        <f t="shared" si="31"/>
        <v>0.98310539018503618</v>
      </c>
    </row>
    <row r="108" spans="1:68" x14ac:dyDescent="0.35">
      <c r="A108" s="3">
        <v>45798.53125</v>
      </c>
      <c r="B108" s="2" t="s">
        <v>648</v>
      </c>
      <c r="C108" s="2" t="s">
        <v>1034</v>
      </c>
      <c r="E108" s="2">
        <v>2025</v>
      </c>
      <c r="F108" s="2">
        <v>5</v>
      </c>
      <c r="G108" s="2">
        <v>21</v>
      </c>
      <c r="H108" s="2">
        <v>12</v>
      </c>
      <c r="I108" s="2">
        <v>45</v>
      </c>
      <c r="J108" s="2" t="s">
        <v>1099</v>
      </c>
      <c r="K108" s="2" t="s">
        <v>1002</v>
      </c>
      <c r="L108" s="2" t="s">
        <v>1031</v>
      </c>
      <c r="M108" s="2" t="s">
        <v>999</v>
      </c>
      <c r="P108" s="3">
        <v>45798.53125</v>
      </c>
      <c r="Q108" s="6">
        <v>33.6</v>
      </c>
      <c r="R108" s="6">
        <v>33.17</v>
      </c>
      <c r="S108" s="6">
        <f t="shared" si="16"/>
        <v>33.105200000000004</v>
      </c>
      <c r="T108" s="6">
        <f t="shared" si="17"/>
        <v>0.42999999999999972</v>
      </c>
      <c r="U108" s="6">
        <f t="shared" si="18"/>
        <v>1.2963521254145303</v>
      </c>
      <c r="V108" s="8">
        <f t="shared" si="19"/>
        <v>0.98703647874585465</v>
      </c>
      <c r="AF108" s="3">
        <v>45798.53125</v>
      </c>
      <c r="AG108" s="6">
        <v>63.9</v>
      </c>
      <c r="AH108" s="6">
        <v>62.95</v>
      </c>
      <c r="AI108" s="6">
        <f t="shared" si="20"/>
        <v>62.273169999999986</v>
      </c>
      <c r="AJ108" s="6">
        <f t="shared" si="21"/>
        <v>0.94999999999999574</v>
      </c>
      <c r="AK108" s="6">
        <f t="shared" si="22"/>
        <v>1.5091342335186588</v>
      </c>
      <c r="AL108" s="8">
        <f t="shared" si="23"/>
        <v>0.98490865766481339</v>
      </c>
      <c r="AU108" s="3">
        <v>45798.53125</v>
      </c>
      <c r="AV108" s="6">
        <v>33.200000000000003</v>
      </c>
      <c r="AW108" s="6">
        <v>33.17</v>
      </c>
      <c r="AX108" s="6">
        <f t="shared" si="24"/>
        <v>33.08126</v>
      </c>
      <c r="AY108" s="6">
        <f t="shared" si="25"/>
        <v>3.0000000000001137E-2</v>
      </c>
      <c r="AZ108" s="6">
        <f t="shared" si="26"/>
        <v>9.0443171540552106E-2</v>
      </c>
      <c r="BA108" s="15">
        <f t="shared" si="27"/>
        <v>0.99909556828459445</v>
      </c>
      <c r="BJ108" s="3">
        <v>45798.53125</v>
      </c>
      <c r="BK108" s="6">
        <v>63.3</v>
      </c>
      <c r="BL108" s="6">
        <v>62.95</v>
      </c>
      <c r="BM108" s="6">
        <f t="shared" si="28"/>
        <v>61.104519999999994</v>
      </c>
      <c r="BN108" s="6">
        <f t="shared" si="29"/>
        <v>0.34999999999999432</v>
      </c>
      <c r="BO108" s="6">
        <f t="shared" si="30"/>
        <v>0.55599682287528884</v>
      </c>
      <c r="BP108" s="8">
        <f t="shared" si="31"/>
        <v>0.99444003177124707</v>
      </c>
    </row>
    <row r="109" spans="1:68" x14ac:dyDescent="0.35">
      <c r="A109" s="3">
        <v>45798.531944444447</v>
      </c>
      <c r="B109" s="2" t="s">
        <v>1029</v>
      </c>
      <c r="C109" s="2" t="s">
        <v>1078</v>
      </c>
      <c r="E109" s="2">
        <v>2025</v>
      </c>
      <c r="F109" s="2">
        <v>5</v>
      </c>
      <c r="G109" s="2">
        <v>21</v>
      </c>
      <c r="H109" s="2">
        <v>12</v>
      </c>
      <c r="I109" s="2">
        <v>46</v>
      </c>
      <c r="J109" s="2" t="s">
        <v>1332</v>
      </c>
      <c r="K109" s="2" t="s">
        <v>1043</v>
      </c>
      <c r="L109" s="2" t="s">
        <v>1059</v>
      </c>
      <c r="M109" s="2" t="s">
        <v>1032</v>
      </c>
      <c r="P109" s="3">
        <v>45798.531944444447</v>
      </c>
      <c r="Q109" s="6">
        <v>33.700000000000003</v>
      </c>
      <c r="R109" s="6">
        <v>33.21</v>
      </c>
      <c r="S109" s="6">
        <f t="shared" si="16"/>
        <v>33.206150000000008</v>
      </c>
      <c r="T109" s="6">
        <f t="shared" si="17"/>
        <v>0.49000000000000199</v>
      </c>
      <c r="U109" s="6">
        <f t="shared" si="18"/>
        <v>1.4754591990364407</v>
      </c>
      <c r="V109" s="8">
        <f t="shared" si="19"/>
        <v>0.98524540800963556</v>
      </c>
      <c r="AF109" s="3">
        <v>45798.531944444447</v>
      </c>
      <c r="AG109" s="6">
        <v>63.1</v>
      </c>
      <c r="AH109" s="6">
        <v>61.25</v>
      </c>
      <c r="AI109" s="6">
        <f t="shared" si="20"/>
        <v>61.427329999999991</v>
      </c>
      <c r="AJ109" s="6">
        <f t="shared" si="21"/>
        <v>1.8500000000000014</v>
      </c>
      <c r="AK109" s="6">
        <f t="shared" si="22"/>
        <v>3.0204081632653081</v>
      </c>
      <c r="AL109" s="8">
        <f t="shared" si="23"/>
        <v>0.96979591836734691</v>
      </c>
      <c r="AU109" s="3">
        <v>45798.531944444447</v>
      </c>
      <c r="AV109" s="6">
        <v>33.299999999999997</v>
      </c>
      <c r="AW109" s="6">
        <v>33.21</v>
      </c>
      <c r="AX109" s="6">
        <f t="shared" si="24"/>
        <v>33.181739999999991</v>
      </c>
      <c r="AY109" s="6">
        <f t="shared" si="25"/>
        <v>8.9999999999996305E-2</v>
      </c>
      <c r="AZ109" s="6">
        <f t="shared" si="26"/>
        <v>0.27100271002708914</v>
      </c>
      <c r="BA109" s="15">
        <f t="shared" si="27"/>
        <v>0.99728997289972909</v>
      </c>
      <c r="BJ109" s="3">
        <v>45798.531944444447</v>
      </c>
      <c r="BK109" s="6">
        <v>63.4</v>
      </c>
      <c r="BL109" s="6">
        <v>61.25</v>
      </c>
      <c r="BM109" s="6">
        <f t="shared" si="28"/>
        <v>61.230959999999996</v>
      </c>
      <c r="BN109" s="6">
        <f t="shared" si="29"/>
        <v>2.1499999999999986</v>
      </c>
      <c r="BO109" s="6">
        <f t="shared" si="30"/>
        <v>3.5102040816326507</v>
      </c>
      <c r="BP109" s="8">
        <f t="shared" si="31"/>
        <v>0.96489795918367349</v>
      </c>
    </row>
    <row r="110" spans="1:68" x14ac:dyDescent="0.35">
      <c r="A110" s="3">
        <v>45798.532638888886</v>
      </c>
      <c r="B110" s="2" t="s">
        <v>1029</v>
      </c>
      <c r="C110" s="2" t="s">
        <v>1004</v>
      </c>
      <c r="E110" s="2">
        <v>2025</v>
      </c>
      <c r="F110" s="2">
        <v>5</v>
      </c>
      <c r="G110" s="2">
        <v>21</v>
      </c>
      <c r="H110" s="2">
        <v>12</v>
      </c>
      <c r="I110" s="2">
        <v>47</v>
      </c>
      <c r="J110" s="2" t="s">
        <v>1099</v>
      </c>
      <c r="K110" s="2" t="s">
        <v>1046</v>
      </c>
      <c r="L110" s="2" t="s">
        <v>1031</v>
      </c>
      <c r="M110" s="2" t="s">
        <v>1014</v>
      </c>
      <c r="P110" s="3">
        <v>45798.532638888886</v>
      </c>
      <c r="Q110" s="6">
        <v>33.6</v>
      </c>
      <c r="R110" s="6">
        <v>33.21</v>
      </c>
      <c r="S110" s="6">
        <f t="shared" si="16"/>
        <v>33.105200000000004</v>
      </c>
      <c r="T110" s="6">
        <f t="shared" si="17"/>
        <v>0.39000000000000057</v>
      </c>
      <c r="U110" s="6">
        <f t="shared" si="18"/>
        <v>1.1743450767841028</v>
      </c>
      <c r="V110" s="8">
        <f t="shared" si="19"/>
        <v>0.988256549232159</v>
      </c>
      <c r="AF110" s="3">
        <v>45798.532638888886</v>
      </c>
      <c r="AG110" s="6">
        <v>64</v>
      </c>
      <c r="AH110" s="6">
        <v>62.9</v>
      </c>
      <c r="AI110" s="6">
        <f t="shared" si="20"/>
        <v>62.378899999999994</v>
      </c>
      <c r="AJ110" s="6">
        <f t="shared" si="21"/>
        <v>1.1000000000000014</v>
      </c>
      <c r="AK110" s="6">
        <f t="shared" si="22"/>
        <v>1.7488076311605747</v>
      </c>
      <c r="AL110" s="8">
        <f t="shared" si="23"/>
        <v>0.98251192368839424</v>
      </c>
      <c r="AU110" s="3">
        <v>45798.532638888886</v>
      </c>
      <c r="AV110" s="6">
        <v>33.200000000000003</v>
      </c>
      <c r="AW110" s="6">
        <v>33.21</v>
      </c>
      <c r="AX110" s="6">
        <f t="shared" si="24"/>
        <v>33.08126</v>
      </c>
      <c r="AY110" s="6">
        <f t="shared" si="25"/>
        <v>9.9999999999980105E-3</v>
      </c>
      <c r="AZ110" s="6">
        <f t="shared" si="26"/>
        <v>3.0111412225227376E-2</v>
      </c>
      <c r="BA110" s="15">
        <f t="shared" si="27"/>
        <v>0.99969888587774769</v>
      </c>
      <c r="BJ110" s="3">
        <v>45798.532638888886</v>
      </c>
      <c r="BK110" s="6">
        <v>63.2</v>
      </c>
      <c r="BL110" s="6">
        <v>62.9</v>
      </c>
      <c r="BM110" s="6">
        <f t="shared" si="28"/>
        <v>60.978080000000006</v>
      </c>
      <c r="BN110" s="6">
        <f t="shared" si="29"/>
        <v>0.30000000000000426</v>
      </c>
      <c r="BO110" s="6">
        <f t="shared" si="30"/>
        <v>0.47694753577107202</v>
      </c>
      <c r="BP110" s="8">
        <f t="shared" si="31"/>
        <v>0.99523052464228923</v>
      </c>
    </row>
    <row r="111" spans="1:68" x14ac:dyDescent="0.35">
      <c r="A111" s="3">
        <v>45798.533333333333</v>
      </c>
      <c r="B111" s="2" t="s">
        <v>1031</v>
      </c>
      <c r="C111" s="2" t="s">
        <v>1002</v>
      </c>
      <c r="E111" s="2">
        <v>2025</v>
      </c>
      <c r="F111" s="2">
        <v>5</v>
      </c>
      <c r="G111" s="2">
        <v>21</v>
      </c>
      <c r="H111" s="2">
        <v>12</v>
      </c>
      <c r="I111" s="2">
        <v>48</v>
      </c>
      <c r="J111" s="2" t="s">
        <v>1099</v>
      </c>
      <c r="K111" s="2" t="s">
        <v>1333</v>
      </c>
      <c r="L111" s="2" t="s">
        <v>1031</v>
      </c>
      <c r="M111" s="2" t="s">
        <v>1032</v>
      </c>
      <c r="P111" s="3">
        <v>45798.533333333333</v>
      </c>
      <c r="Q111" s="6">
        <v>33.6</v>
      </c>
      <c r="R111" s="6">
        <v>33.200000000000003</v>
      </c>
      <c r="S111" s="6">
        <f t="shared" si="16"/>
        <v>33.105200000000004</v>
      </c>
      <c r="T111" s="6">
        <f t="shared" si="17"/>
        <v>0.39999999999999858</v>
      </c>
      <c r="U111" s="6">
        <f t="shared" si="18"/>
        <v>1.2048192771084292</v>
      </c>
      <c r="V111" s="8">
        <f t="shared" si="19"/>
        <v>0.98795180722891573</v>
      </c>
      <c r="AF111" s="3">
        <v>45798.533333333333</v>
      </c>
      <c r="AG111" s="6">
        <v>64.099999999999994</v>
      </c>
      <c r="AH111" s="6">
        <v>63.9</v>
      </c>
      <c r="AI111" s="6">
        <f t="shared" si="20"/>
        <v>62.484629999999989</v>
      </c>
      <c r="AJ111" s="6">
        <f t="shared" si="21"/>
        <v>0.19999999999999574</v>
      </c>
      <c r="AK111" s="6">
        <f t="shared" si="22"/>
        <v>0.31298904538340488</v>
      </c>
      <c r="AL111" s="8">
        <f t="shared" si="23"/>
        <v>0.99687010954616595</v>
      </c>
      <c r="AU111" s="3">
        <v>45798.533333333333</v>
      </c>
      <c r="AV111" s="6">
        <v>33.200000000000003</v>
      </c>
      <c r="AW111" s="6">
        <v>33.200000000000003</v>
      </c>
      <c r="AX111" s="6">
        <f t="shared" si="24"/>
        <v>33.08126</v>
      </c>
      <c r="AY111" s="6">
        <f t="shared" si="25"/>
        <v>0</v>
      </c>
      <c r="AZ111" s="6">
        <f t="shared" si="26"/>
        <v>0</v>
      </c>
      <c r="BA111" s="15">
        <f t="shared" si="27"/>
        <v>1</v>
      </c>
      <c r="BJ111" s="3">
        <v>45798.533333333333</v>
      </c>
      <c r="BK111" s="6">
        <v>63.4</v>
      </c>
      <c r="BL111" s="6">
        <v>63.9</v>
      </c>
      <c r="BM111" s="6">
        <f t="shared" si="28"/>
        <v>61.230959999999996</v>
      </c>
      <c r="BN111" s="6">
        <f t="shared" si="29"/>
        <v>0.5</v>
      </c>
      <c r="BO111" s="6">
        <f t="shared" si="30"/>
        <v>0.78247261345852892</v>
      </c>
      <c r="BP111" s="8">
        <f t="shared" si="31"/>
        <v>0.99217527386541471</v>
      </c>
    </row>
    <row r="112" spans="1:68" x14ac:dyDescent="0.35">
      <c r="A112" s="3">
        <v>45798.53402777778</v>
      </c>
      <c r="B112" s="2" t="s">
        <v>1056</v>
      </c>
      <c r="C112" s="2" t="s">
        <v>999</v>
      </c>
      <c r="E112" s="2">
        <v>2025</v>
      </c>
      <c r="F112" s="2">
        <v>5</v>
      </c>
      <c r="G112" s="2">
        <v>21</v>
      </c>
      <c r="H112" s="2">
        <v>12</v>
      </c>
      <c r="I112" s="2">
        <v>49</v>
      </c>
      <c r="J112" s="2" t="s">
        <v>1332</v>
      </c>
      <c r="K112" s="2" t="s">
        <v>669</v>
      </c>
      <c r="L112" s="2" t="s">
        <v>1059</v>
      </c>
      <c r="M112" s="2" t="s">
        <v>1044</v>
      </c>
      <c r="P112" s="3">
        <v>45798.53402777778</v>
      </c>
      <c r="Q112" s="6">
        <v>33.700000000000003</v>
      </c>
      <c r="R112" s="6">
        <v>33.270000000000003</v>
      </c>
      <c r="S112" s="6">
        <f t="shared" si="16"/>
        <v>33.206150000000008</v>
      </c>
      <c r="T112" s="6">
        <f t="shared" si="17"/>
        <v>0.42999999999999972</v>
      </c>
      <c r="U112" s="6">
        <f t="shared" si="18"/>
        <v>1.2924556657649524</v>
      </c>
      <c r="V112" s="8">
        <f t="shared" si="19"/>
        <v>0.98707544334235042</v>
      </c>
      <c r="AF112" s="3">
        <v>45798.53402777778</v>
      </c>
      <c r="AG112" s="6">
        <v>64.5</v>
      </c>
      <c r="AH112" s="6">
        <v>63.3</v>
      </c>
      <c r="AI112" s="6">
        <f t="shared" si="20"/>
        <v>62.907549999999993</v>
      </c>
      <c r="AJ112" s="6">
        <f t="shared" si="21"/>
        <v>1.2000000000000028</v>
      </c>
      <c r="AK112" s="6">
        <f t="shared" si="22"/>
        <v>1.8957345971564028</v>
      </c>
      <c r="AL112" s="8">
        <f t="shared" si="23"/>
        <v>0.98104265402843593</v>
      </c>
      <c r="AU112" s="3">
        <v>45798.53402777778</v>
      </c>
      <c r="AV112" s="6">
        <v>33.299999999999997</v>
      </c>
      <c r="AW112" s="6">
        <v>33.270000000000003</v>
      </c>
      <c r="AX112" s="6">
        <f t="shared" si="24"/>
        <v>33.181739999999991</v>
      </c>
      <c r="AY112" s="6">
        <f t="shared" si="25"/>
        <v>2.9999999999994031E-2</v>
      </c>
      <c r="AZ112" s="6">
        <f t="shared" si="26"/>
        <v>9.0171325518467169E-2</v>
      </c>
      <c r="BA112" s="15">
        <f t="shared" si="27"/>
        <v>0.99909828674481538</v>
      </c>
      <c r="BJ112" s="3">
        <v>45798.53402777778</v>
      </c>
      <c r="BK112" s="6">
        <v>63.7</v>
      </c>
      <c r="BL112" s="6">
        <v>63.3</v>
      </c>
      <c r="BM112" s="6">
        <f t="shared" si="28"/>
        <v>61.610280000000003</v>
      </c>
      <c r="BN112" s="6">
        <f t="shared" si="29"/>
        <v>0.40000000000000568</v>
      </c>
      <c r="BO112" s="6">
        <f t="shared" si="30"/>
        <v>0.63191153238547504</v>
      </c>
      <c r="BP112" s="8">
        <f t="shared" si="31"/>
        <v>0.99368088467614524</v>
      </c>
    </row>
    <row r="113" spans="1:68" x14ac:dyDescent="0.35">
      <c r="A113" s="3">
        <v>45798.534722222219</v>
      </c>
      <c r="B113" s="2" t="s">
        <v>1018</v>
      </c>
      <c r="C113" s="2" t="s">
        <v>1011</v>
      </c>
      <c r="E113" s="2">
        <v>2025</v>
      </c>
      <c r="F113" s="2">
        <v>5</v>
      </c>
      <c r="G113" s="2">
        <v>21</v>
      </c>
      <c r="H113" s="2">
        <v>12</v>
      </c>
      <c r="I113" s="2">
        <v>50</v>
      </c>
      <c r="J113" s="2" t="s">
        <v>1332</v>
      </c>
      <c r="K113" s="2" t="s">
        <v>1043</v>
      </c>
      <c r="L113" s="2" t="s">
        <v>1054</v>
      </c>
      <c r="M113" s="2" t="s">
        <v>1044</v>
      </c>
      <c r="P113" s="3">
        <v>45798.534722222219</v>
      </c>
      <c r="Q113" s="6">
        <v>33.700000000000003</v>
      </c>
      <c r="R113" s="6">
        <v>33.32</v>
      </c>
      <c r="S113" s="6">
        <f t="shared" si="16"/>
        <v>33.206150000000008</v>
      </c>
      <c r="T113" s="6">
        <f t="shared" si="17"/>
        <v>0.38000000000000256</v>
      </c>
      <c r="U113" s="6">
        <f t="shared" si="18"/>
        <v>1.1404561824729968</v>
      </c>
      <c r="V113" s="8">
        <f t="shared" si="19"/>
        <v>0.98859543817527007</v>
      </c>
      <c r="AF113" s="3">
        <v>45798.534722222219</v>
      </c>
      <c r="AG113" s="6">
        <v>63.1</v>
      </c>
      <c r="AH113" s="6">
        <v>60.55</v>
      </c>
      <c r="AI113" s="6">
        <f t="shared" si="20"/>
        <v>61.427329999999991</v>
      </c>
      <c r="AJ113" s="6">
        <f t="shared" si="21"/>
        <v>2.5500000000000043</v>
      </c>
      <c r="AK113" s="6">
        <f t="shared" si="22"/>
        <v>4.2113955408753174</v>
      </c>
      <c r="AL113" s="8">
        <f t="shared" si="23"/>
        <v>0.95788604459124682</v>
      </c>
      <c r="AU113" s="3">
        <v>45798.534722222219</v>
      </c>
      <c r="AV113" s="6">
        <v>33.4</v>
      </c>
      <c r="AW113" s="6">
        <v>33.32</v>
      </c>
      <c r="AX113" s="6">
        <f t="shared" si="24"/>
        <v>33.282219999999995</v>
      </c>
      <c r="AY113" s="6">
        <f t="shared" si="25"/>
        <v>7.9999999999998295E-2</v>
      </c>
      <c r="AZ113" s="6">
        <f t="shared" si="26"/>
        <v>0.24009603841536101</v>
      </c>
      <c r="BA113" s="15">
        <f t="shared" si="27"/>
        <v>0.99759903961584639</v>
      </c>
      <c r="BJ113" s="3">
        <v>45798.534722222219</v>
      </c>
      <c r="BK113" s="6">
        <v>63.7</v>
      </c>
      <c r="BL113" s="6">
        <v>60.55</v>
      </c>
      <c r="BM113" s="6">
        <f t="shared" si="28"/>
        <v>61.610280000000003</v>
      </c>
      <c r="BN113" s="6">
        <f t="shared" si="29"/>
        <v>3.1500000000000057</v>
      </c>
      <c r="BO113" s="6">
        <f t="shared" si="30"/>
        <v>5.2023121387283338</v>
      </c>
      <c r="BP113" s="8">
        <f t="shared" si="31"/>
        <v>0.94797687861271662</v>
      </c>
    </row>
    <row r="114" spans="1:68" x14ac:dyDescent="0.35">
      <c r="A114" s="3">
        <v>45798.535416666666</v>
      </c>
      <c r="B114" s="2" t="s">
        <v>1063</v>
      </c>
      <c r="C114" s="2" t="s">
        <v>1067</v>
      </c>
      <c r="E114" s="2">
        <v>2025</v>
      </c>
      <c r="F114" s="2">
        <v>5</v>
      </c>
      <c r="G114" s="2">
        <v>21</v>
      </c>
      <c r="H114" s="2">
        <v>12</v>
      </c>
      <c r="I114" s="2">
        <v>51</v>
      </c>
      <c r="J114" s="2" t="s">
        <v>1332</v>
      </c>
      <c r="K114" s="2" t="s">
        <v>1003</v>
      </c>
      <c r="L114" s="2" t="s">
        <v>1054</v>
      </c>
      <c r="M114" s="2" t="s">
        <v>1014</v>
      </c>
      <c r="P114" s="3">
        <v>45798.535416666666</v>
      </c>
      <c r="Q114" s="6">
        <v>33.700000000000003</v>
      </c>
      <c r="R114" s="6">
        <v>33.340000000000003</v>
      </c>
      <c r="S114" s="6">
        <f t="shared" si="16"/>
        <v>33.206150000000008</v>
      </c>
      <c r="T114" s="6">
        <f t="shared" si="17"/>
        <v>0.35999999999999943</v>
      </c>
      <c r="U114" s="6">
        <f t="shared" si="18"/>
        <v>1.0797840431913599</v>
      </c>
      <c r="V114" s="8">
        <f t="shared" si="19"/>
        <v>0.98920215956808644</v>
      </c>
      <c r="AF114" s="3">
        <v>45798.535416666666</v>
      </c>
      <c r="AG114" s="6">
        <v>61.5</v>
      </c>
      <c r="AH114" s="6">
        <v>59.9</v>
      </c>
      <c r="AI114" s="6">
        <f t="shared" si="20"/>
        <v>59.73565</v>
      </c>
      <c r="AJ114" s="6">
        <f t="shared" si="21"/>
        <v>1.6000000000000014</v>
      </c>
      <c r="AK114" s="6">
        <f t="shared" si="22"/>
        <v>2.6711185308848107</v>
      </c>
      <c r="AL114" s="8">
        <f t="shared" si="23"/>
        <v>0.97328881469115192</v>
      </c>
      <c r="AU114" s="3">
        <v>45798.535416666666</v>
      </c>
      <c r="AV114" s="6">
        <v>33.4</v>
      </c>
      <c r="AW114" s="6">
        <v>33.340000000000003</v>
      </c>
      <c r="AX114" s="6">
        <f t="shared" si="24"/>
        <v>33.282219999999995</v>
      </c>
      <c r="AY114" s="6">
        <f t="shared" si="25"/>
        <v>5.9999999999995168E-2</v>
      </c>
      <c r="AZ114" s="6">
        <f t="shared" si="26"/>
        <v>0.1799640071985458</v>
      </c>
      <c r="BA114" s="15">
        <f t="shared" si="27"/>
        <v>0.99820035992801459</v>
      </c>
      <c r="BJ114" s="3">
        <v>45798.535416666666</v>
      </c>
      <c r="BK114" s="6">
        <v>63.2</v>
      </c>
      <c r="BL114" s="6">
        <v>59.9</v>
      </c>
      <c r="BM114" s="6">
        <f t="shared" si="28"/>
        <v>60.978080000000006</v>
      </c>
      <c r="BN114" s="6">
        <f t="shared" si="29"/>
        <v>3.3000000000000043</v>
      </c>
      <c r="BO114" s="6">
        <f t="shared" si="30"/>
        <v>5.5091819699499238</v>
      </c>
      <c r="BP114" s="8">
        <f t="shared" si="31"/>
        <v>0.94490818030050072</v>
      </c>
    </row>
    <row r="115" spans="1:68" x14ac:dyDescent="0.35">
      <c r="A115" s="3">
        <v>45798.536111111112</v>
      </c>
      <c r="B115" s="2" t="s">
        <v>1065</v>
      </c>
      <c r="C115" s="2" t="s">
        <v>1079</v>
      </c>
      <c r="E115" s="2">
        <v>2025</v>
      </c>
      <c r="F115" s="2">
        <v>5</v>
      </c>
      <c r="G115" s="2">
        <v>21</v>
      </c>
      <c r="H115" s="2">
        <v>12</v>
      </c>
      <c r="I115" s="2">
        <v>52</v>
      </c>
      <c r="J115" s="2" t="s">
        <v>1334</v>
      </c>
      <c r="K115" s="2" t="s">
        <v>1030</v>
      </c>
      <c r="L115" s="2" t="s">
        <v>1054</v>
      </c>
      <c r="M115" s="2" t="s">
        <v>1017</v>
      </c>
      <c r="P115" s="3">
        <v>45798.536111111112</v>
      </c>
      <c r="Q115" s="6">
        <v>33.799999999999997</v>
      </c>
      <c r="R115" s="6">
        <v>33.35</v>
      </c>
      <c r="S115" s="6">
        <f t="shared" si="16"/>
        <v>33.307099999999998</v>
      </c>
      <c r="T115" s="6">
        <f t="shared" si="17"/>
        <v>0.44999999999999574</v>
      </c>
      <c r="U115" s="6">
        <f t="shared" si="18"/>
        <v>1.3493253373313217</v>
      </c>
      <c r="V115" s="8">
        <f t="shared" si="19"/>
        <v>0.9865067466266868</v>
      </c>
      <c r="AF115" s="3">
        <v>45798.536111111112</v>
      </c>
      <c r="AG115" s="6">
        <v>62.4</v>
      </c>
      <c r="AH115" s="6">
        <v>60.4</v>
      </c>
      <c r="AI115" s="6">
        <f t="shared" si="20"/>
        <v>60.687219999999989</v>
      </c>
      <c r="AJ115" s="6">
        <f t="shared" si="21"/>
        <v>2</v>
      </c>
      <c r="AK115" s="6">
        <f t="shared" si="22"/>
        <v>3.3112582781456954</v>
      </c>
      <c r="AL115" s="8">
        <f t="shared" si="23"/>
        <v>0.9668874172185431</v>
      </c>
      <c r="AU115" s="3">
        <v>45798.536111111112</v>
      </c>
      <c r="AV115" s="6">
        <v>33.4</v>
      </c>
      <c r="AW115" s="6">
        <v>33.35</v>
      </c>
      <c r="AX115" s="6">
        <f t="shared" si="24"/>
        <v>33.282219999999995</v>
      </c>
      <c r="AY115" s="6">
        <f t="shared" si="25"/>
        <v>4.9999999999997158E-2</v>
      </c>
      <c r="AZ115" s="6">
        <f t="shared" si="26"/>
        <v>0.14992503748125086</v>
      </c>
      <c r="BA115" s="15">
        <f t="shared" si="27"/>
        <v>0.99850074962518753</v>
      </c>
      <c r="BJ115" s="3">
        <v>45798.536111111112</v>
      </c>
      <c r="BK115" s="6">
        <v>63</v>
      </c>
      <c r="BL115" s="6">
        <v>60.4</v>
      </c>
      <c r="BM115" s="6">
        <f t="shared" si="28"/>
        <v>60.725200000000001</v>
      </c>
      <c r="BN115" s="6">
        <f t="shared" si="29"/>
        <v>2.6000000000000014</v>
      </c>
      <c r="BO115" s="6">
        <f t="shared" si="30"/>
        <v>4.3046357615894069</v>
      </c>
      <c r="BP115" s="8">
        <f t="shared" si="31"/>
        <v>0.95695364238410596</v>
      </c>
    </row>
    <row r="116" spans="1:68" x14ac:dyDescent="0.35">
      <c r="A116" s="3">
        <v>45798.536805555559</v>
      </c>
      <c r="B116" s="2" t="s">
        <v>1055</v>
      </c>
      <c r="C116" s="2" t="s">
        <v>1080</v>
      </c>
      <c r="E116" s="2">
        <v>2025</v>
      </c>
      <c r="F116" s="2">
        <v>5</v>
      </c>
      <c r="G116" s="2">
        <v>21</v>
      </c>
      <c r="H116" s="2">
        <v>12</v>
      </c>
      <c r="I116" s="2">
        <v>53</v>
      </c>
      <c r="J116" s="2" t="s">
        <v>1334</v>
      </c>
      <c r="K116" s="2" t="s">
        <v>1041</v>
      </c>
      <c r="L116" s="2" t="s">
        <v>1054</v>
      </c>
      <c r="M116" s="2" t="s">
        <v>1041</v>
      </c>
      <c r="P116" s="3">
        <v>45798.536805555559</v>
      </c>
      <c r="Q116" s="6">
        <v>33.799999999999997</v>
      </c>
      <c r="R116" s="6">
        <v>33.39</v>
      </c>
      <c r="S116" s="6">
        <f t="shared" si="16"/>
        <v>33.307099999999998</v>
      </c>
      <c r="T116" s="6">
        <f t="shared" si="17"/>
        <v>0.40999999999999659</v>
      </c>
      <c r="U116" s="6">
        <f t="shared" si="18"/>
        <v>1.2279125486672555</v>
      </c>
      <c r="V116" s="8">
        <f t="shared" si="19"/>
        <v>0.98772087451332746</v>
      </c>
      <c r="AF116" s="3">
        <v>45798.536805555559</v>
      </c>
      <c r="AG116" s="6">
        <v>62.8</v>
      </c>
      <c r="AH116" s="6">
        <v>61.15</v>
      </c>
      <c r="AI116" s="6">
        <f t="shared" si="20"/>
        <v>61.110139999999994</v>
      </c>
      <c r="AJ116" s="6">
        <f t="shared" si="21"/>
        <v>1.6499999999999986</v>
      </c>
      <c r="AK116" s="6">
        <f t="shared" si="22"/>
        <v>2.6982829108748954</v>
      </c>
      <c r="AL116" s="8">
        <f t="shared" si="23"/>
        <v>0.97301717089125106</v>
      </c>
      <c r="AU116" s="3">
        <v>45798.536805555559</v>
      </c>
      <c r="AV116" s="6">
        <v>33.4</v>
      </c>
      <c r="AW116" s="6">
        <v>33.39</v>
      </c>
      <c r="AX116" s="6">
        <f t="shared" si="24"/>
        <v>33.282219999999995</v>
      </c>
      <c r="AY116" s="6">
        <f t="shared" si="25"/>
        <v>9.9999999999980105E-3</v>
      </c>
      <c r="AZ116" s="6">
        <f t="shared" si="26"/>
        <v>2.9949086552854175E-2</v>
      </c>
      <c r="BA116" s="15">
        <f t="shared" si="27"/>
        <v>0.9997005091344715</v>
      </c>
      <c r="BJ116" s="3">
        <v>45798.536805555559</v>
      </c>
      <c r="BK116" s="6">
        <v>62.8</v>
      </c>
      <c r="BL116" s="6">
        <v>61.15</v>
      </c>
      <c r="BM116" s="6">
        <f t="shared" si="28"/>
        <v>60.472319999999996</v>
      </c>
      <c r="BN116" s="6">
        <f t="shared" si="29"/>
        <v>1.6499999999999986</v>
      </c>
      <c r="BO116" s="6">
        <f t="shared" si="30"/>
        <v>2.6982829108748954</v>
      </c>
      <c r="BP116" s="8">
        <f t="shared" si="31"/>
        <v>0.97301717089125106</v>
      </c>
    </row>
    <row r="117" spans="1:68" x14ac:dyDescent="0.35">
      <c r="A117" s="3">
        <v>45798.537499999999</v>
      </c>
      <c r="B117" s="2" t="s">
        <v>1081</v>
      </c>
      <c r="C117" s="2" t="s">
        <v>1082</v>
      </c>
      <c r="E117" s="2">
        <v>2025</v>
      </c>
      <c r="F117" s="2">
        <v>5</v>
      </c>
      <c r="G117" s="2">
        <v>21</v>
      </c>
      <c r="H117" s="2">
        <v>12</v>
      </c>
      <c r="I117" s="2">
        <v>54</v>
      </c>
      <c r="J117" s="2" t="s">
        <v>1334</v>
      </c>
      <c r="K117" s="2" t="s">
        <v>1014</v>
      </c>
      <c r="L117" s="2" t="s">
        <v>1083</v>
      </c>
      <c r="M117" s="2" t="s">
        <v>1004</v>
      </c>
      <c r="P117" s="3">
        <v>45798.537499999999</v>
      </c>
      <c r="Q117" s="6">
        <v>33.799999999999997</v>
      </c>
      <c r="R117" s="6">
        <v>33.450000000000003</v>
      </c>
      <c r="S117" s="6">
        <f t="shared" si="16"/>
        <v>33.307099999999998</v>
      </c>
      <c r="T117" s="6">
        <f t="shared" si="17"/>
        <v>0.34999999999999432</v>
      </c>
      <c r="U117" s="6">
        <f t="shared" si="18"/>
        <v>1.046337817638249</v>
      </c>
      <c r="V117" s="8">
        <f t="shared" si="19"/>
        <v>0.98953662182361746</v>
      </c>
      <c r="AF117" s="3">
        <v>45798.537499999999</v>
      </c>
      <c r="AG117" s="6">
        <v>63.2</v>
      </c>
      <c r="AH117" s="6">
        <v>60</v>
      </c>
      <c r="AI117" s="6">
        <f t="shared" si="20"/>
        <v>61.533059999999999</v>
      </c>
      <c r="AJ117" s="6">
        <f t="shared" si="21"/>
        <v>3.2000000000000028</v>
      </c>
      <c r="AK117" s="6">
        <f t="shared" si="22"/>
        <v>5.3333333333333375</v>
      </c>
      <c r="AL117" s="8">
        <f t="shared" si="23"/>
        <v>0.94666666666666666</v>
      </c>
      <c r="AU117" s="3">
        <v>45798.537499999999</v>
      </c>
      <c r="AV117" s="6">
        <v>33.5</v>
      </c>
      <c r="AW117" s="6">
        <v>33.450000000000003</v>
      </c>
      <c r="AX117" s="6">
        <f t="shared" si="24"/>
        <v>33.382699999999993</v>
      </c>
      <c r="AY117" s="6">
        <f t="shared" si="25"/>
        <v>4.9999999999997158E-2</v>
      </c>
      <c r="AZ117" s="6">
        <f t="shared" si="26"/>
        <v>0.14947683109117235</v>
      </c>
      <c r="BA117" s="15">
        <f t="shared" si="27"/>
        <v>0.99850523168908822</v>
      </c>
      <c r="BJ117" s="3">
        <v>45798.537499999999</v>
      </c>
      <c r="BK117" s="6">
        <v>62.9</v>
      </c>
      <c r="BL117" s="6">
        <v>60</v>
      </c>
      <c r="BM117" s="6">
        <f t="shared" si="28"/>
        <v>60.598759999999999</v>
      </c>
      <c r="BN117" s="6">
        <f t="shared" si="29"/>
        <v>2.8999999999999986</v>
      </c>
      <c r="BO117" s="6">
        <f t="shared" si="30"/>
        <v>4.8333333333333313</v>
      </c>
      <c r="BP117" s="8">
        <f t="shared" si="31"/>
        <v>0.95166666666666666</v>
      </c>
    </row>
    <row r="118" spans="1:68" x14ac:dyDescent="0.35">
      <c r="A118" s="3">
        <v>45798.538194444445</v>
      </c>
      <c r="B118" s="2" t="s">
        <v>1083</v>
      </c>
      <c r="C118" s="2" t="s">
        <v>1084</v>
      </c>
      <c r="E118" s="2">
        <v>2025</v>
      </c>
      <c r="F118" s="2">
        <v>5</v>
      </c>
      <c r="G118" s="2">
        <v>21</v>
      </c>
      <c r="H118" s="2">
        <v>12</v>
      </c>
      <c r="I118" s="2">
        <v>55</v>
      </c>
      <c r="J118" s="2" t="s">
        <v>1335</v>
      </c>
      <c r="K118" s="2" t="s">
        <v>1012</v>
      </c>
      <c r="L118" s="2" t="s">
        <v>1083</v>
      </c>
      <c r="M118" s="2" t="s">
        <v>1030</v>
      </c>
      <c r="P118" s="3">
        <v>45798.538194444445</v>
      </c>
      <c r="Q118" s="6">
        <v>33.9</v>
      </c>
      <c r="R118" s="6">
        <v>33.5</v>
      </c>
      <c r="S118" s="6">
        <f t="shared" si="16"/>
        <v>33.408050000000003</v>
      </c>
      <c r="T118" s="6">
        <f t="shared" si="17"/>
        <v>0.39999999999999858</v>
      </c>
      <c r="U118" s="6">
        <f t="shared" si="18"/>
        <v>1.1940298507462643</v>
      </c>
      <c r="V118" s="8">
        <f t="shared" si="19"/>
        <v>0.98805970149253741</v>
      </c>
      <c r="AF118" s="3">
        <v>45798.538194444445</v>
      </c>
      <c r="AG118" s="6">
        <v>61.2</v>
      </c>
      <c r="AH118" s="6">
        <v>59.75</v>
      </c>
      <c r="AI118" s="6">
        <f t="shared" si="20"/>
        <v>59.418460000000003</v>
      </c>
      <c r="AJ118" s="6">
        <f t="shared" si="21"/>
        <v>1.4500000000000028</v>
      </c>
      <c r="AK118" s="6">
        <f t="shared" si="22"/>
        <v>2.426778242677829</v>
      </c>
      <c r="AL118" s="8">
        <f t="shared" si="23"/>
        <v>0.97573221757322171</v>
      </c>
      <c r="AU118" s="3">
        <v>45798.538194444445</v>
      </c>
      <c r="AV118" s="6">
        <v>33.5</v>
      </c>
      <c r="AW118" s="6">
        <v>33.5</v>
      </c>
      <c r="AX118" s="6">
        <f t="shared" si="24"/>
        <v>33.382699999999993</v>
      </c>
      <c r="AY118" s="6">
        <f t="shared" si="25"/>
        <v>0</v>
      </c>
      <c r="AZ118" s="6">
        <f t="shared" si="26"/>
        <v>0</v>
      </c>
      <c r="BA118" s="15">
        <f t="shared" si="27"/>
        <v>1</v>
      </c>
      <c r="BJ118" s="3">
        <v>45798.538194444445</v>
      </c>
      <c r="BK118" s="6">
        <v>62.4</v>
      </c>
      <c r="BL118" s="6">
        <v>59.75</v>
      </c>
      <c r="BM118" s="6">
        <f t="shared" si="28"/>
        <v>59.966559999999987</v>
      </c>
      <c r="BN118" s="6">
        <f t="shared" si="29"/>
        <v>2.6499999999999986</v>
      </c>
      <c r="BO118" s="6">
        <f t="shared" si="30"/>
        <v>4.4351464435146415</v>
      </c>
      <c r="BP118" s="8">
        <f t="shared" si="31"/>
        <v>0.95564853556485363</v>
      </c>
    </row>
    <row r="119" spans="1:68" x14ac:dyDescent="0.35">
      <c r="A119" s="3">
        <v>45798.538888888892</v>
      </c>
      <c r="B119" s="2" t="s">
        <v>1085</v>
      </c>
      <c r="C119" s="2" t="s">
        <v>1086</v>
      </c>
      <c r="E119" s="2">
        <v>2025</v>
      </c>
      <c r="F119" s="2">
        <v>5</v>
      </c>
      <c r="G119" s="2">
        <v>21</v>
      </c>
      <c r="H119" s="2">
        <v>12</v>
      </c>
      <c r="I119" s="2">
        <v>56</v>
      </c>
      <c r="J119" s="2" t="s">
        <v>1335</v>
      </c>
      <c r="K119" s="2" t="s">
        <v>1010</v>
      </c>
      <c r="L119" s="2" t="s">
        <v>1083</v>
      </c>
      <c r="M119" s="2" t="s">
        <v>1010</v>
      </c>
      <c r="P119" s="3">
        <v>45798.538888888892</v>
      </c>
      <c r="Q119" s="6">
        <v>33.9</v>
      </c>
      <c r="R119" s="6">
        <v>33.46</v>
      </c>
      <c r="S119" s="6">
        <f t="shared" si="16"/>
        <v>33.408050000000003</v>
      </c>
      <c r="T119" s="6">
        <f t="shared" si="17"/>
        <v>0.43999999999999773</v>
      </c>
      <c r="U119" s="6">
        <f t="shared" si="18"/>
        <v>1.3150029886431491</v>
      </c>
      <c r="V119" s="8">
        <f t="shared" si="19"/>
        <v>0.98684997011356845</v>
      </c>
      <c r="AF119" s="3">
        <v>45798.538888888892</v>
      </c>
      <c r="AG119" s="6">
        <v>62.3</v>
      </c>
      <c r="AH119" s="6">
        <v>60.15</v>
      </c>
      <c r="AI119" s="6">
        <f t="shared" si="20"/>
        <v>60.581489999999995</v>
      </c>
      <c r="AJ119" s="6">
        <f t="shared" si="21"/>
        <v>2.1499999999999986</v>
      </c>
      <c r="AK119" s="6">
        <f t="shared" si="22"/>
        <v>3.5743973399833728</v>
      </c>
      <c r="AL119" s="8">
        <f t="shared" si="23"/>
        <v>0.96425602660016629</v>
      </c>
      <c r="AU119" s="3">
        <v>45798.538888888892</v>
      </c>
      <c r="AV119" s="6">
        <v>33.5</v>
      </c>
      <c r="AW119" s="6">
        <v>33.46</v>
      </c>
      <c r="AX119" s="6">
        <f t="shared" si="24"/>
        <v>33.382699999999993</v>
      </c>
      <c r="AY119" s="6">
        <f t="shared" si="25"/>
        <v>3.9999999999999147E-2</v>
      </c>
      <c r="AZ119" s="6">
        <f t="shared" si="26"/>
        <v>0.11954572624028437</v>
      </c>
      <c r="BA119" s="15">
        <f t="shared" si="27"/>
        <v>0.99880454273759711</v>
      </c>
      <c r="BJ119" s="3">
        <v>45798.538888888892</v>
      </c>
      <c r="BK119" s="6">
        <v>62.3</v>
      </c>
      <c r="BL119" s="6">
        <v>60.15</v>
      </c>
      <c r="BM119" s="6">
        <f t="shared" si="28"/>
        <v>59.840119999999999</v>
      </c>
      <c r="BN119" s="6">
        <f t="shared" si="29"/>
        <v>2.1499999999999986</v>
      </c>
      <c r="BO119" s="6">
        <f t="shared" si="30"/>
        <v>3.5743973399833728</v>
      </c>
      <c r="BP119" s="8">
        <f t="shared" si="31"/>
        <v>0.96425602660016629</v>
      </c>
    </row>
    <row r="120" spans="1:68" x14ac:dyDescent="0.35">
      <c r="A120" s="3">
        <v>45798.539583333331</v>
      </c>
      <c r="B120" s="2" t="s">
        <v>1087</v>
      </c>
      <c r="C120" s="2" t="s">
        <v>1088</v>
      </c>
      <c r="E120" s="2">
        <v>2025</v>
      </c>
      <c r="F120" s="2">
        <v>5</v>
      </c>
      <c r="G120" s="2">
        <v>21</v>
      </c>
      <c r="H120" s="2">
        <v>12</v>
      </c>
      <c r="I120" s="2">
        <v>57</v>
      </c>
      <c r="J120" s="2" t="s">
        <v>1335</v>
      </c>
      <c r="K120" s="2" t="s">
        <v>1079</v>
      </c>
      <c r="L120" s="2" t="s">
        <v>1054</v>
      </c>
      <c r="M120" s="2" t="s">
        <v>1039</v>
      </c>
      <c r="P120" s="3">
        <v>45798.539583333331</v>
      </c>
      <c r="Q120" s="6">
        <v>33.9</v>
      </c>
      <c r="R120" s="6">
        <v>33.409999999999997</v>
      </c>
      <c r="S120" s="6">
        <f t="shared" si="16"/>
        <v>33.408050000000003</v>
      </c>
      <c r="T120" s="6">
        <f t="shared" si="17"/>
        <v>0.49000000000000199</v>
      </c>
      <c r="U120" s="6">
        <f t="shared" si="18"/>
        <v>1.4666267584555583</v>
      </c>
      <c r="V120" s="8">
        <f t="shared" si="19"/>
        <v>0.98533373241544442</v>
      </c>
      <c r="AF120" s="3">
        <v>45798.539583333331</v>
      </c>
      <c r="AG120" s="6">
        <v>60.4</v>
      </c>
      <c r="AH120" s="6">
        <v>59.25</v>
      </c>
      <c r="AI120" s="6">
        <f t="shared" si="20"/>
        <v>58.572619999999993</v>
      </c>
      <c r="AJ120" s="6">
        <f t="shared" si="21"/>
        <v>1.1499999999999986</v>
      </c>
      <c r="AK120" s="6">
        <f t="shared" si="22"/>
        <v>1.9409282700421919</v>
      </c>
      <c r="AL120" s="8">
        <f t="shared" si="23"/>
        <v>0.98059071729957803</v>
      </c>
      <c r="AU120" s="3">
        <v>45798.539583333331</v>
      </c>
      <c r="AV120" s="6">
        <v>33.4</v>
      </c>
      <c r="AW120" s="6">
        <v>33.409999999999997</v>
      </c>
      <c r="AX120" s="6">
        <f t="shared" si="24"/>
        <v>33.282219999999995</v>
      </c>
      <c r="AY120" s="6">
        <f t="shared" si="25"/>
        <v>9.9999999999980105E-3</v>
      </c>
      <c r="AZ120" s="6">
        <f t="shared" si="26"/>
        <v>2.9931158335821648E-2</v>
      </c>
      <c r="BA120" s="15">
        <f t="shared" si="27"/>
        <v>0.99970068841664184</v>
      </c>
      <c r="BJ120" s="3">
        <v>45798.539583333331</v>
      </c>
      <c r="BK120" s="6">
        <v>62.2</v>
      </c>
      <c r="BL120" s="6">
        <v>59.25</v>
      </c>
      <c r="BM120" s="6">
        <f t="shared" si="28"/>
        <v>59.713679999999997</v>
      </c>
      <c r="BN120" s="6">
        <f t="shared" si="29"/>
        <v>2.9500000000000028</v>
      </c>
      <c r="BO120" s="6">
        <f t="shared" si="30"/>
        <v>4.9789029535865028</v>
      </c>
      <c r="BP120" s="8">
        <f t="shared" si="31"/>
        <v>0.95021097046413494</v>
      </c>
    </row>
    <row r="121" spans="1:68" x14ac:dyDescent="0.35">
      <c r="A121" s="3">
        <v>45798.540277777778</v>
      </c>
      <c r="B121" s="2" t="s">
        <v>1061</v>
      </c>
      <c r="C121" s="2" t="s">
        <v>1082</v>
      </c>
      <c r="E121" s="2">
        <v>2025</v>
      </c>
      <c r="F121" s="2">
        <v>5</v>
      </c>
      <c r="G121" s="2">
        <v>21</v>
      </c>
      <c r="H121" s="2">
        <v>12</v>
      </c>
      <c r="I121" s="2">
        <v>58</v>
      </c>
      <c r="J121" s="2" t="s">
        <v>1334</v>
      </c>
      <c r="K121" s="2" t="s">
        <v>1021</v>
      </c>
      <c r="L121" s="2" t="s">
        <v>1054</v>
      </c>
      <c r="M121" s="2" t="s">
        <v>1071</v>
      </c>
      <c r="P121" s="3">
        <v>45798.540277777778</v>
      </c>
      <c r="Q121" s="6">
        <v>33.799999999999997</v>
      </c>
      <c r="R121" s="6">
        <v>33.380000000000003</v>
      </c>
      <c r="S121" s="6">
        <f t="shared" si="16"/>
        <v>33.307099999999998</v>
      </c>
      <c r="T121" s="6">
        <f t="shared" si="17"/>
        <v>0.4199999999999946</v>
      </c>
      <c r="U121" s="6">
        <f t="shared" si="18"/>
        <v>1.2582384661473773</v>
      </c>
      <c r="V121" s="8">
        <f t="shared" si="19"/>
        <v>0.98741761533852623</v>
      </c>
      <c r="AF121" s="3">
        <v>45798.540277777778</v>
      </c>
      <c r="AG121" s="6">
        <v>61.6</v>
      </c>
      <c r="AH121" s="6">
        <v>60</v>
      </c>
      <c r="AI121" s="6">
        <f t="shared" si="20"/>
        <v>59.841379999999994</v>
      </c>
      <c r="AJ121" s="6">
        <f t="shared" si="21"/>
        <v>1.6000000000000014</v>
      </c>
      <c r="AK121" s="6">
        <f t="shared" si="22"/>
        <v>2.6666666666666687</v>
      </c>
      <c r="AL121" s="8">
        <f t="shared" si="23"/>
        <v>0.97333333333333327</v>
      </c>
      <c r="AU121" s="3">
        <v>45798.540277777778</v>
      </c>
      <c r="AV121" s="6">
        <v>33.4</v>
      </c>
      <c r="AW121" s="6">
        <v>33.380000000000003</v>
      </c>
      <c r="AX121" s="6">
        <f t="shared" si="24"/>
        <v>33.282219999999995</v>
      </c>
      <c r="AY121" s="6">
        <f t="shared" si="25"/>
        <v>1.9999999999996021E-2</v>
      </c>
      <c r="AZ121" s="6">
        <f t="shared" si="26"/>
        <v>5.9916117435578252E-2</v>
      </c>
      <c r="BA121" s="15">
        <f t="shared" si="27"/>
        <v>0.99940083882564423</v>
      </c>
      <c r="BJ121" s="3">
        <v>45798.540277777778</v>
      </c>
      <c r="BK121" s="6">
        <v>62.1</v>
      </c>
      <c r="BL121" s="6">
        <v>60</v>
      </c>
      <c r="BM121" s="6">
        <f t="shared" si="28"/>
        <v>59.587239999999994</v>
      </c>
      <c r="BN121" s="6">
        <f t="shared" si="29"/>
        <v>2.1000000000000014</v>
      </c>
      <c r="BO121" s="6">
        <f t="shared" si="30"/>
        <v>3.5000000000000022</v>
      </c>
      <c r="BP121" s="8">
        <f t="shared" si="31"/>
        <v>0.96499999999999997</v>
      </c>
    </row>
    <row r="122" spans="1:68" x14ac:dyDescent="0.35">
      <c r="A122" s="3">
        <v>45798.540972222225</v>
      </c>
      <c r="B122" s="2" t="s">
        <v>1055</v>
      </c>
      <c r="C122" s="2" t="s">
        <v>1080</v>
      </c>
      <c r="E122" s="2">
        <v>2025</v>
      </c>
      <c r="F122" s="2">
        <v>5</v>
      </c>
      <c r="G122" s="2">
        <v>21</v>
      </c>
      <c r="H122" s="2">
        <v>12</v>
      </c>
      <c r="I122" s="2">
        <v>59</v>
      </c>
      <c r="J122" s="2" t="s">
        <v>1334</v>
      </c>
      <c r="K122" s="2" t="s">
        <v>1030</v>
      </c>
      <c r="L122" s="2" t="s">
        <v>1054</v>
      </c>
      <c r="M122" s="2" t="s">
        <v>1042</v>
      </c>
      <c r="P122" s="3">
        <v>45798.540972222225</v>
      </c>
      <c r="Q122" s="6">
        <v>33.799999999999997</v>
      </c>
      <c r="R122" s="6">
        <v>33.39</v>
      </c>
      <c r="S122" s="6">
        <f t="shared" si="16"/>
        <v>33.307099999999998</v>
      </c>
      <c r="T122" s="6">
        <f t="shared" si="17"/>
        <v>0.40999999999999659</v>
      </c>
      <c r="U122" s="6">
        <f t="shared" si="18"/>
        <v>1.2279125486672555</v>
      </c>
      <c r="V122" s="8">
        <f t="shared" si="19"/>
        <v>0.98772087451332746</v>
      </c>
      <c r="AF122" s="3">
        <v>45798.540972222225</v>
      </c>
      <c r="AG122" s="6">
        <v>62.4</v>
      </c>
      <c r="AH122" s="6">
        <v>61.15</v>
      </c>
      <c r="AI122" s="6">
        <f t="shared" si="20"/>
        <v>60.687219999999989</v>
      </c>
      <c r="AJ122" s="6">
        <f t="shared" si="21"/>
        <v>1.25</v>
      </c>
      <c r="AK122" s="6">
        <f t="shared" si="22"/>
        <v>2.0441537203597711</v>
      </c>
      <c r="AL122" s="8">
        <f t="shared" si="23"/>
        <v>0.97955846279640224</v>
      </c>
      <c r="AU122" s="3">
        <v>45798.540972222225</v>
      </c>
      <c r="AV122" s="6">
        <v>33.4</v>
      </c>
      <c r="AW122" s="6">
        <v>33.39</v>
      </c>
      <c r="AX122" s="6">
        <f t="shared" si="24"/>
        <v>33.282219999999995</v>
      </c>
      <c r="AY122" s="6">
        <f t="shared" si="25"/>
        <v>9.9999999999980105E-3</v>
      </c>
      <c r="AZ122" s="6">
        <f t="shared" si="26"/>
        <v>2.9949086552854175E-2</v>
      </c>
      <c r="BA122" s="15">
        <f t="shared" si="27"/>
        <v>0.9997005091344715</v>
      </c>
      <c r="BJ122" s="3">
        <v>45798.540972222225</v>
      </c>
      <c r="BK122" s="6">
        <v>62</v>
      </c>
      <c r="BL122" s="6">
        <v>61.15</v>
      </c>
      <c r="BM122" s="6">
        <f t="shared" si="28"/>
        <v>59.460799999999992</v>
      </c>
      <c r="BN122" s="6">
        <f t="shared" si="29"/>
        <v>0.85000000000000142</v>
      </c>
      <c r="BO122" s="6">
        <f t="shared" si="30"/>
        <v>1.3900245298446468</v>
      </c>
      <c r="BP122" s="8">
        <f t="shared" si="31"/>
        <v>0.98609975470155353</v>
      </c>
    </row>
    <row r="123" spans="1:68" x14ac:dyDescent="0.35">
      <c r="A123" s="3">
        <v>45798.541666666664</v>
      </c>
      <c r="B123" s="2" t="s">
        <v>1054</v>
      </c>
      <c r="C123" s="2" t="s">
        <v>1057</v>
      </c>
      <c r="E123" s="2">
        <v>2025</v>
      </c>
      <c r="F123" s="2">
        <v>5</v>
      </c>
      <c r="G123" s="2">
        <v>21</v>
      </c>
      <c r="H123" s="2">
        <v>13</v>
      </c>
      <c r="I123" s="2">
        <v>0</v>
      </c>
      <c r="J123" s="2" t="s">
        <v>1334</v>
      </c>
      <c r="K123" s="2" t="s">
        <v>1091</v>
      </c>
      <c r="L123" s="2" t="s">
        <v>1054</v>
      </c>
      <c r="M123" s="2" t="s">
        <v>1071</v>
      </c>
      <c r="P123" s="3">
        <v>45798.541666666664</v>
      </c>
      <c r="Q123" s="6">
        <v>33.799999999999997</v>
      </c>
      <c r="R123" s="6">
        <v>33.4</v>
      </c>
      <c r="S123" s="6">
        <f t="shared" si="16"/>
        <v>33.307099999999998</v>
      </c>
      <c r="T123" s="6">
        <f t="shared" si="17"/>
        <v>0.39999999999999858</v>
      </c>
      <c r="U123" s="6">
        <f t="shared" si="18"/>
        <v>1.1976047904191574</v>
      </c>
      <c r="V123" s="8">
        <f t="shared" si="19"/>
        <v>0.9880239520958084</v>
      </c>
      <c r="AF123" s="3">
        <v>45798.541666666664</v>
      </c>
      <c r="AG123" s="6">
        <v>61.3</v>
      </c>
      <c r="AH123" s="6">
        <v>60.9</v>
      </c>
      <c r="AI123" s="6">
        <f t="shared" si="20"/>
        <v>59.524189999999997</v>
      </c>
      <c r="AJ123" s="6">
        <f t="shared" si="21"/>
        <v>0.39999999999999858</v>
      </c>
      <c r="AK123" s="6">
        <f t="shared" si="22"/>
        <v>0.65681444991789595</v>
      </c>
      <c r="AL123" s="8">
        <f t="shared" si="23"/>
        <v>0.99343185550082103</v>
      </c>
      <c r="AU123" s="3">
        <v>45798.541666666664</v>
      </c>
      <c r="AV123" s="6">
        <v>33.4</v>
      </c>
      <c r="AW123" s="6">
        <v>33.4</v>
      </c>
      <c r="AX123" s="6">
        <f t="shared" si="24"/>
        <v>33.282219999999995</v>
      </c>
      <c r="AY123" s="6">
        <f t="shared" si="25"/>
        <v>0</v>
      </c>
      <c r="AZ123" s="6">
        <f t="shared" si="26"/>
        <v>0</v>
      </c>
      <c r="BA123" s="15">
        <f t="shared" si="27"/>
        <v>1</v>
      </c>
      <c r="BJ123" s="3">
        <v>45798.541666666664</v>
      </c>
      <c r="BK123" s="6">
        <v>62.1</v>
      </c>
      <c r="BL123" s="6">
        <v>60.9</v>
      </c>
      <c r="BM123" s="6">
        <f t="shared" si="28"/>
        <v>59.587239999999994</v>
      </c>
      <c r="BN123" s="6">
        <f t="shared" si="29"/>
        <v>1.2000000000000028</v>
      </c>
      <c r="BO123" s="6">
        <f t="shared" si="30"/>
        <v>1.9704433497536995</v>
      </c>
      <c r="BP123" s="8">
        <f t="shared" si="31"/>
        <v>0.98029556650246297</v>
      </c>
    </row>
    <row r="124" spans="1:68" x14ac:dyDescent="0.35">
      <c r="A124" s="3">
        <v>45798.542361111111</v>
      </c>
      <c r="B124" s="2" t="s">
        <v>1087</v>
      </c>
      <c r="C124" s="2" t="s">
        <v>1089</v>
      </c>
      <c r="E124" s="2">
        <v>2025</v>
      </c>
      <c r="F124" s="2">
        <v>5</v>
      </c>
      <c r="G124" s="2">
        <v>21</v>
      </c>
      <c r="H124" s="2">
        <v>13</v>
      </c>
      <c r="I124" s="2">
        <v>1</v>
      </c>
      <c r="J124" s="2" t="s">
        <v>1334</v>
      </c>
      <c r="K124" s="2" t="s">
        <v>1051</v>
      </c>
      <c r="L124" s="2" t="s">
        <v>1054</v>
      </c>
      <c r="M124" s="2" t="s">
        <v>1010</v>
      </c>
      <c r="P124" s="3">
        <v>45798.542361111111</v>
      </c>
      <c r="Q124" s="6">
        <v>33.799999999999997</v>
      </c>
      <c r="R124" s="6">
        <v>33.409999999999997</v>
      </c>
      <c r="S124" s="6">
        <f t="shared" si="16"/>
        <v>33.307099999999998</v>
      </c>
      <c r="T124" s="6">
        <f t="shared" si="17"/>
        <v>0.39000000000000057</v>
      </c>
      <c r="U124" s="6">
        <f t="shared" si="18"/>
        <v>1.1673151750972781</v>
      </c>
      <c r="V124" s="8">
        <f t="shared" si="19"/>
        <v>0.98832684824902717</v>
      </c>
      <c r="AF124" s="3">
        <v>45798.542361111111</v>
      </c>
      <c r="AG124" s="6">
        <v>62.6</v>
      </c>
      <c r="AH124" s="6">
        <v>61.65</v>
      </c>
      <c r="AI124" s="6">
        <f t="shared" si="20"/>
        <v>60.898679999999992</v>
      </c>
      <c r="AJ124" s="6">
        <f t="shared" si="21"/>
        <v>0.95000000000000284</v>
      </c>
      <c r="AK124" s="6">
        <f t="shared" si="22"/>
        <v>1.5409570154095746</v>
      </c>
      <c r="AL124" s="8">
        <f t="shared" si="23"/>
        <v>0.98459042984590428</v>
      </c>
      <c r="AU124" s="3">
        <v>45798.542361111111</v>
      </c>
      <c r="AV124" s="6">
        <v>33.4</v>
      </c>
      <c r="AW124" s="6">
        <v>33.409999999999997</v>
      </c>
      <c r="AX124" s="6">
        <f t="shared" si="24"/>
        <v>33.282219999999995</v>
      </c>
      <c r="AY124" s="6">
        <f t="shared" si="25"/>
        <v>9.9999999999980105E-3</v>
      </c>
      <c r="AZ124" s="6">
        <f t="shared" si="26"/>
        <v>2.9931158335821648E-2</v>
      </c>
      <c r="BA124" s="15">
        <f t="shared" si="27"/>
        <v>0.99970068841664184</v>
      </c>
      <c r="BJ124" s="3">
        <v>45798.542361111111</v>
      </c>
      <c r="BK124" s="6">
        <v>62.3</v>
      </c>
      <c r="BL124" s="6">
        <v>61.65</v>
      </c>
      <c r="BM124" s="6">
        <f t="shared" si="28"/>
        <v>59.840119999999999</v>
      </c>
      <c r="BN124" s="6">
        <f t="shared" si="29"/>
        <v>0.64999999999999858</v>
      </c>
      <c r="BO124" s="6">
        <f t="shared" si="30"/>
        <v>1.0543390105433879</v>
      </c>
      <c r="BP124" s="8">
        <f t="shared" si="31"/>
        <v>0.98945660989456607</v>
      </c>
    </row>
    <row r="125" spans="1:68" x14ac:dyDescent="0.35">
      <c r="A125" s="3">
        <v>45798.543055555558</v>
      </c>
      <c r="B125" s="2" t="s">
        <v>1054</v>
      </c>
      <c r="C125" s="2" t="s">
        <v>1091</v>
      </c>
      <c r="E125" s="2">
        <v>2025</v>
      </c>
      <c r="F125" s="2">
        <v>5</v>
      </c>
      <c r="G125" s="2">
        <v>21</v>
      </c>
      <c r="H125" s="2">
        <v>13</v>
      </c>
      <c r="I125" s="2">
        <v>2</v>
      </c>
      <c r="J125" s="2" t="s">
        <v>1334</v>
      </c>
      <c r="K125" s="2" t="s">
        <v>1017</v>
      </c>
      <c r="L125" s="2" t="s">
        <v>1054</v>
      </c>
      <c r="M125" s="2" t="s">
        <v>1030</v>
      </c>
      <c r="P125" s="3">
        <v>45798.543055555558</v>
      </c>
      <c r="Q125" s="6">
        <v>33.799999999999997</v>
      </c>
      <c r="R125" s="6">
        <v>33.4</v>
      </c>
      <c r="S125" s="6">
        <f t="shared" si="16"/>
        <v>33.307099999999998</v>
      </c>
      <c r="T125" s="6">
        <f t="shared" si="17"/>
        <v>0.39999999999999858</v>
      </c>
      <c r="U125" s="6">
        <f t="shared" si="18"/>
        <v>1.1976047904191574</v>
      </c>
      <c r="V125" s="8">
        <f t="shared" si="19"/>
        <v>0.9880239520958084</v>
      </c>
      <c r="AF125" s="3">
        <v>45798.543055555558</v>
      </c>
      <c r="AG125" s="6">
        <v>63</v>
      </c>
      <c r="AH125" s="6">
        <v>61.3</v>
      </c>
      <c r="AI125" s="6">
        <f t="shared" si="20"/>
        <v>61.321599999999997</v>
      </c>
      <c r="AJ125" s="6">
        <f t="shared" si="21"/>
        <v>1.7000000000000028</v>
      </c>
      <c r="AK125" s="6">
        <f t="shared" si="22"/>
        <v>2.7732463295269216</v>
      </c>
      <c r="AL125" s="8">
        <f t="shared" si="23"/>
        <v>0.97226753670473076</v>
      </c>
      <c r="AU125" s="3">
        <v>45798.543055555558</v>
      </c>
      <c r="AV125" s="6">
        <v>33.4</v>
      </c>
      <c r="AW125" s="6">
        <v>33.4</v>
      </c>
      <c r="AX125" s="6">
        <f t="shared" si="24"/>
        <v>33.282219999999995</v>
      </c>
      <c r="AY125" s="6">
        <f t="shared" si="25"/>
        <v>0</v>
      </c>
      <c r="AZ125" s="6">
        <f t="shared" si="26"/>
        <v>0</v>
      </c>
      <c r="BA125" s="15">
        <f t="shared" si="27"/>
        <v>1</v>
      </c>
      <c r="BJ125" s="3">
        <v>45798.543055555558</v>
      </c>
      <c r="BK125" s="6">
        <v>62.4</v>
      </c>
      <c r="BL125" s="6">
        <v>61.3</v>
      </c>
      <c r="BM125" s="6">
        <f t="shared" si="28"/>
        <v>59.966559999999987</v>
      </c>
      <c r="BN125" s="6">
        <f t="shared" si="29"/>
        <v>1.1000000000000014</v>
      </c>
      <c r="BO125" s="6">
        <f t="shared" si="30"/>
        <v>1.7944535073409484</v>
      </c>
      <c r="BP125" s="8">
        <f t="shared" si="31"/>
        <v>0.98205546492659046</v>
      </c>
    </row>
    <row r="126" spans="1:68" x14ac:dyDescent="0.35">
      <c r="A126" s="3">
        <v>45798.543749999997</v>
      </c>
      <c r="B126" s="2" t="s">
        <v>1061</v>
      </c>
      <c r="C126" s="2" t="s">
        <v>1092</v>
      </c>
      <c r="E126" s="2">
        <v>2025</v>
      </c>
      <c r="F126" s="2">
        <v>5</v>
      </c>
      <c r="G126" s="2">
        <v>21</v>
      </c>
      <c r="H126" s="2">
        <v>13</v>
      </c>
      <c r="I126" s="2">
        <v>3</v>
      </c>
      <c r="J126" s="2" t="s">
        <v>1334</v>
      </c>
      <c r="K126" s="2" t="s">
        <v>1042</v>
      </c>
      <c r="L126" s="2" t="s">
        <v>1054</v>
      </c>
      <c r="M126" s="2" t="s">
        <v>1030</v>
      </c>
      <c r="P126" s="3">
        <v>45798.543749999997</v>
      </c>
      <c r="Q126" s="6">
        <v>33.799999999999997</v>
      </c>
      <c r="R126" s="6">
        <v>33.380000000000003</v>
      </c>
      <c r="S126" s="6">
        <f t="shared" si="16"/>
        <v>33.307099999999998</v>
      </c>
      <c r="T126" s="6">
        <f t="shared" si="17"/>
        <v>0.4199999999999946</v>
      </c>
      <c r="U126" s="6">
        <f t="shared" si="18"/>
        <v>1.2582384661473773</v>
      </c>
      <c r="V126" s="8">
        <f t="shared" si="19"/>
        <v>0.98741761533852623</v>
      </c>
      <c r="AF126" s="3">
        <v>45798.543749999997</v>
      </c>
      <c r="AG126" s="6">
        <v>62</v>
      </c>
      <c r="AH126" s="6">
        <v>60.7</v>
      </c>
      <c r="AI126" s="6">
        <f t="shared" si="20"/>
        <v>60.264299999999999</v>
      </c>
      <c r="AJ126" s="6">
        <f t="shared" si="21"/>
        <v>1.2999999999999972</v>
      </c>
      <c r="AK126" s="6">
        <f t="shared" si="22"/>
        <v>2.1416803953871453</v>
      </c>
      <c r="AL126" s="8">
        <f t="shared" si="23"/>
        <v>0.97858319604612853</v>
      </c>
      <c r="AU126" s="3">
        <v>45798.543749999997</v>
      </c>
      <c r="AV126" s="6">
        <v>33.4</v>
      </c>
      <c r="AW126" s="6">
        <v>33.380000000000003</v>
      </c>
      <c r="AX126" s="6">
        <f t="shared" si="24"/>
        <v>33.282219999999995</v>
      </c>
      <c r="AY126" s="6">
        <f t="shared" si="25"/>
        <v>1.9999999999996021E-2</v>
      </c>
      <c r="AZ126" s="6">
        <f t="shared" si="26"/>
        <v>5.9916117435578252E-2</v>
      </c>
      <c r="BA126" s="15">
        <f t="shared" si="27"/>
        <v>0.99940083882564423</v>
      </c>
      <c r="BJ126" s="3">
        <v>45798.543749999997</v>
      </c>
      <c r="BK126" s="6">
        <v>62.4</v>
      </c>
      <c r="BL126" s="6">
        <v>60.7</v>
      </c>
      <c r="BM126" s="6">
        <f t="shared" si="28"/>
        <v>59.966559999999987</v>
      </c>
      <c r="BN126" s="6">
        <f t="shared" si="29"/>
        <v>1.6999999999999957</v>
      </c>
      <c r="BO126" s="6">
        <f t="shared" si="30"/>
        <v>2.8006589785831886</v>
      </c>
      <c r="BP126" s="8">
        <f t="shared" si="31"/>
        <v>0.97199341021416807</v>
      </c>
    </row>
    <row r="127" spans="1:68" x14ac:dyDescent="0.35">
      <c r="A127" s="3">
        <v>45798.544444444444</v>
      </c>
      <c r="B127" s="2" t="s">
        <v>1065</v>
      </c>
      <c r="C127" s="2" t="s">
        <v>1071</v>
      </c>
      <c r="E127" s="2">
        <v>2025</v>
      </c>
      <c r="F127" s="2">
        <v>5</v>
      </c>
      <c r="G127" s="2">
        <v>21</v>
      </c>
      <c r="H127" s="2">
        <v>13</v>
      </c>
      <c r="I127" s="2">
        <v>4</v>
      </c>
      <c r="J127" s="2" t="s">
        <v>1334</v>
      </c>
      <c r="K127" s="2" t="s">
        <v>1036</v>
      </c>
      <c r="L127" s="2" t="s">
        <v>1054</v>
      </c>
      <c r="M127" s="2" t="s">
        <v>1030</v>
      </c>
      <c r="P127" s="3">
        <v>45798.544444444444</v>
      </c>
      <c r="Q127" s="6">
        <v>33.799999999999997</v>
      </c>
      <c r="R127" s="6">
        <v>33.35</v>
      </c>
      <c r="S127" s="6">
        <f t="shared" si="16"/>
        <v>33.307099999999998</v>
      </c>
      <c r="T127" s="6">
        <f t="shared" si="17"/>
        <v>0.44999999999999574</v>
      </c>
      <c r="U127" s="6">
        <f t="shared" si="18"/>
        <v>1.3493253373313217</v>
      </c>
      <c r="V127" s="8">
        <f t="shared" si="19"/>
        <v>0.9865067466266868</v>
      </c>
      <c r="AF127" s="3">
        <v>45798.544444444444</v>
      </c>
      <c r="AG127" s="6">
        <v>63.8</v>
      </c>
      <c r="AH127" s="6">
        <v>62.1</v>
      </c>
      <c r="AI127" s="6">
        <f t="shared" si="20"/>
        <v>62.167439999999992</v>
      </c>
      <c r="AJ127" s="6">
        <f t="shared" si="21"/>
        <v>1.6999999999999957</v>
      </c>
      <c r="AK127" s="6">
        <f t="shared" si="22"/>
        <v>2.7375201288244697</v>
      </c>
      <c r="AL127" s="8">
        <f t="shared" si="23"/>
        <v>0.97262479871175533</v>
      </c>
      <c r="AU127" s="3">
        <v>45798.544444444444</v>
      </c>
      <c r="AV127" s="6">
        <v>33.4</v>
      </c>
      <c r="AW127" s="6">
        <v>33.35</v>
      </c>
      <c r="AX127" s="6">
        <f t="shared" si="24"/>
        <v>33.282219999999995</v>
      </c>
      <c r="AY127" s="6">
        <f t="shared" si="25"/>
        <v>4.9999999999997158E-2</v>
      </c>
      <c r="AZ127" s="6">
        <f t="shared" si="26"/>
        <v>0.14992503748125086</v>
      </c>
      <c r="BA127" s="15">
        <f t="shared" si="27"/>
        <v>0.99850074962518753</v>
      </c>
      <c r="BJ127" s="3">
        <v>45798.544444444444</v>
      </c>
      <c r="BK127" s="6">
        <v>62.4</v>
      </c>
      <c r="BL127" s="6">
        <v>62.1</v>
      </c>
      <c r="BM127" s="6">
        <f t="shared" si="28"/>
        <v>59.966559999999987</v>
      </c>
      <c r="BN127" s="6">
        <f t="shared" si="29"/>
        <v>0.29999999999999716</v>
      </c>
      <c r="BO127" s="6">
        <f t="shared" si="30"/>
        <v>0.4830917874396089</v>
      </c>
      <c r="BP127" s="8">
        <f t="shared" si="31"/>
        <v>0.99516908212560395</v>
      </c>
    </row>
    <row r="128" spans="1:68" x14ac:dyDescent="0.35">
      <c r="A128" s="3">
        <v>45798.545138888891</v>
      </c>
      <c r="B128" s="2" t="s">
        <v>1061</v>
      </c>
      <c r="C128" s="2" t="s">
        <v>1041</v>
      </c>
      <c r="E128" s="2">
        <v>2025</v>
      </c>
      <c r="F128" s="2">
        <v>5</v>
      </c>
      <c r="G128" s="2">
        <v>21</v>
      </c>
      <c r="H128" s="2">
        <v>13</v>
      </c>
      <c r="I128" s="2">
        <v>5</v>
      </c>
      <c r="J128" s="2" t="s">
        <v>1334</v>
      </c>
      <c r="K128" s="2" t="s">
        <v>640</v>
      </c>
      <c r="L128" s="2" t="s">
        <v>1083</v>
      </c>
      <c r="M128" s="2" t="s">
        <v>1070</v>
      </c>
      <c r="P128" s="3">
        <v>45798.545138888891</v>
      </c>
      <c r="Q128" s="6">
        <v>33.799999999999997</v>
      </c>
      <c r="R128" s="6">
        <v>33.380000000000003</v>
      </c>
      <c r="S128" s="6">
        <f t="shared" si="16"/>
        <v>33.307099999999998</v>
      </c>
      <c r="T128" s="6">
        <f t="shared" si="17"/>
        <v>0.4199999999999946</v>
      </c>
      <c r="U128" s="6">
        <f t="shared" si="18"/>
        <v>1.2582384661473773</v>
      </c>
      <c r="V128" s="8">
        <f t="shared" si="19"/>
        <v>0.98741761533852623</v>
      </c>
      <c r="AF128" s="3">
        <v>45798.545138888891</v>
      </c>
      <c r="AG128" s="6">
        <v>64.7</v>
      </c>
      <c r="AH128" s="6">
        <v>62.8</v>
      </c>
      <c r="AI128" s="6">
        <f t="shared" si="20"/>
        <v>63.119009999999996</v>
      </c>
      <c r="AJ128" s="6">
        <f t="shared" si="21"/>
        <v>1.9000000000000057</v>
      </c>
      <c r="AK128" s="6">
        <f t="shared" si="22"/>
        <v>3.0254777070063783</v>
      </c>
      <c r="AL128" s="8">
        <f t="shared" si="23"/>
        <v>0.96974522292993626</v>
      </c>
      <c r="AU128" s="3">
        <v>45798.545138888891</v>
      </c>
      <c r="AV128" s="6">
        <v>33.5</v>
      </c>
      <c r="AW128" s="6">
        <v>33.380000000000003</v>
      </c>
      <c r="AX128" s="6">
        <f t="shared" si="24"/>
        <v>33.382699999999993</v>
      </c>
      <c r="AY128" s="6">
        <f t="shared" si="25"/>
        <v>0.11999999999999744</v>
      </c>
      <c r="AZ128" s="6">
        <f t="shared" si="26"/>
        <v>0.35949670461353334</v>
      </c>
      <c r="BA128" s="15">
        <f t="shared" si="27"/>
        <v>0.99640503295386462</v>
      </c>
      <c r="BJ128" s="3">
        <v>45798.545138888891</v>
      </c>
      <c r="BK128" s="6">
        <v>62.7</v>
      </c>
      <c r="BL128" s="6">
        <v>62.8</v>
      </c>
      <c r="BM128" s="6">
        <f t="shared" si="28"/>
        <v>60.345879999999994</v>
      </c>
      <c r="BN128" s="6">
        <f t="shared" si="29"/>
        <v>9.9999999999994316E-2</v>
      </c>
      <c r="BO128" s="6">
        <f t="shared" si="30"/>
        <v>0.15923566878979989</v>
      </c>
      <c r="BP128" s="8">
        <f t="shared" si="31"/>
        <v>0.99840764331210197</v>
      </c>
    </row>
    <row r="129" spans="1:68" x14ac:dyDescent="0.35">
      <c r="A129" s="3">
        <v>45798.54583333333</v>
      </c>
      <c r="B129" s="2" t="s">
        <v>1090</v>
      </c>
      <c r="C129" s="2" t="s">
        <v>1091</v>
      </c>
      <c r="E129" s="2">
        <v>2025</v>
      </c>
      <c r="F129" s="2">
        <v>5</v>
      </c>
      <c r="G129" s="2">
        <v>21</v>
      </c>
      <c r="H129" s="2">
        <v>13</v>
      </c>
      <c r="I129" s="2">
        <v>6</v>
      </c>
      <c r="J129" s="2" t="s">
        <v>1335</v>
      </c>
      <c r="K129" s="2" t="s">
        <v>1047</v>
      </c>
      <c r="L129" s="2" t="s">
        <v>1083</v>
      </c>
      <c r="M129" s="2" t="s">
        <v>1041</v>
      </c>
      <c r="P129" s="3">
        <v>45798.54583333333</v>
      </c>
      <c r="Q129" s="6">
        <v>33.9</v>
      </c>
      <c r="R129" s="6">
        <v>33.42</v>
      </c>
      <c r="S129" s="6">
        <f t="shared" si="16"/>
        <v>33.408050000000003</v>
      </c>
      <c r="T129" s="6">
        <f t="shared" si="17"/>
        <v>0.47999999999999687</v>
      </c>
      <c r="U129" s="6">
        <f t="shared" si="18"/>
        <v>1.4362657091561843</v>
      </c>
      <c r="V129" s="8">
        <f t="shared" si="19"/>
        <v>0.98563734290843819</v>
      </c>
      <c r="AF129" s="3">
        <v>45798.54583333333</v>
      </c>
      <c r="AG129" s="6">
        <v>63.6</v>
      </c>
      <c r="AH129" s="6">
        <v>61.3</v>
      </c>
      <c r="AI129" s="6">
        <f t="shared" si="20"/>
        <v>61.95597999999999</v>
      </c>
      <c r="AJ129" s="6">
        <f t="shared" si="21"/>
        <v>2.3000000000000043</v>
      </c>
      <c r="AK129" s="6">
        <f t="shared" si="22"/>
        <v>3.7520391517128946</v>
      </c>
      <c r="AL129" s="8">
        <f t="shared" si="23"/>
        <v>0.96247960848287106</v>
      </c>
      <c r="AU129" s="3">
        <v>45798.54583333333</v>
      </c>
      <c r="AV129" s="6">
        <v>33.5</v>
      </c>
      <c r="AW129" s="6">
        <v>33.42</v>
      </c>
      <c r="AX129" s="6">
        <f t="shared" si="24"/>
        <v>33.382699999999993</v>
      </c>
      <c r="AY129" s="6">
        <f t="shared" si="25"/>
        <v>7.9999999999998295E-2</v>
      </c>
      <c r="AZ129" s="6">
        <f t="shared" si="26"/>
        <v>0.23937761819269385</v>
      </c>
      <c r="BA129" s="15">
        <f t="shared" si="27"/>
        <v>0.99760622381807307</v>
      </c>
      <c r="BJ129" s="3">
        <v>45798.54583333333</v>
      </c>
      <c r="BK129" s="6">
        <v>62.8</v>
      </c>
      <c r="BL129" s="6">
        <v>61.3</v>
      </c>
      <c r="BM129" s="6">
        <f t="shared" si="28"/>
        <v>60.472319999999996</v>
      </c>
      <c r="BN129" s="6">
        <f t="shared" si="29"/>
        <v>1.5</v>
      </c>
      <c r="BO129" s="6">
        <f t="shared" si="30"/>
        <v>2.4469820554649266</v>
      </c>
      <c r="BP129" s="8">
        <f t="shared" si="31"/>
        <v>0.9755301794453507</v>
      </c>
    </row>
    <row r="130" spans="1:68" x14ac:dyDescent="0.35">
      <c r="A130" s="3">
        <v>45798.546527777777</v>
      </c>
      <c r="B130" s="2" t="s">
        <v>1093</v>
      </c>
      <c r="C130" s="2" t="s">
        <v>1094</v>
      </c>
      <c r="E130" s="2">
        <v>2025</v>
      </c>
      <c r="F130" s="2">
        <v>5</v>
      </c>
      <c r="G130" s="2">
        <v>21</v>
      </c>
      <c r="H130" s="2">
        <v>13</v>
      </c>
      <c r="I130" s="2">
        <v>7</v>
      </c>
      <c r="J130" s="2" t="s">
        <v>1335</v>
      </c>
      <c r="K130" s="2" t="s">
        <v>1336</v>
      </c>
      <c r="L130" s="2" t="s">
        <v>1099</v>
      </c>
      <c r="M130" s="2" t="s">
        <v>1069</v>
      </c>
      <c r="P130" s="3">
        <v>45798.546527777777</v>
      </c>
      <c r="Q130" s="6">
        <v>33.9</v>
      </c>
      <c r="R130" s="6">
        <v>33.49</v>
      </c>
      <c r="S130" s="6">
        <f t="shared" si="16"/>
        <v>33.408050000000003</v>
      </c>
      <c r="T130" s="6">
        <f t="shared" si="17"/>
        <v>0.40999999999999659</v>
      </c>
      <c r="U130" s="6">
        <f t="shared" si="18"/>
        <v>1.2242460435950928</v>
      </c>
      <c r="V130" s="8">
        <f t="shared" si="19"/>
        <v>0.9877575395640491</v>
      </c>
      <c r="AF130" s="3">
        <v>45798.546527777777</v>
      </c>
      <c r="AG130" s="6">
        <v>58.5</v>
      </c>
      <c r="AH130" s="6">
        <v>56.65</v>
      </c>
      <c r="AI130" s="6">
        <f t="shared" si="20"/>
        <v>56.563749999999992</v>
      </c>
      <c r="AJ130" s="6">
        <f t="shared" si="21"/>
        <v>1.8500000000000014</v>
      </c>
      <c r="AK130" s="6">
        <f t="shared" si="22"/>
        <v>3.2656663724624919</v>
      </c>
      <c r="AL130" s="8">
        <f t="shared" si="23"/>
        <v>0.96734333627537505</v>
      </c>
      <c r="AU130" s="3">
        <v>45798.546527777777</v>
      </c>
      <c r="AV130" s="6">
        <v>33.6</v>
      </c>
      <c r="AW130" s="6">
        <v>33.49</v>
      </c>
      <c r="AX130" s="6">
        <f t="shared" si="24"/>
        <v>33.483179999999997</v>
      </c>
      <c r="AY130" s="6">
        <f t="shared" si="25"/>
        <v>0.10999999999999943</v>
      </c>
      <c r="AZ130" s="6">
        <f t="shared" si="26"/>
        <v>0.32845625559868447</v>
      </c>
      <c r="BA130" s="15">
        <f t="shared" si="27"/>
        <v>0.99671543744401314</v>
      </c>
      <c r="BJ130" s="3">
        <v>45798.546527777777</v>
      </c>
      <c r="BK130" s="6">
        <v>62.5</v>
      </c>
      <c r="BL130" s="6">
        <v>56.65</v>
      </c>
      <c r="BM130" s="6">
        <f t="shared" si="28"/>
        <v>60.092999999999989</v>
      </c>
      <c r="BN130" s="6">
        <f t="shared" si="29"/>
        <v>5.8500000000000014</v>
      </c>
      <c r="BO130" s="6">
        <f t="shared" si="30"/>
        <v>10.326566637246252</v>
      </c>
      <c r="BP130" s="8">
        <f t="shared" si="31"/>
        <v>0.89673433362753752</v>
      </c>
    </row>
    <row r="131" spans="1:68" x14ac:dyDescent="0.35">
      <c r="A131" s="3">
        <v>45798.547222222223</v>
      </c>
      <c r="B131" s="2" t="s">
        <v>1095</v>
      </c>
      <c r="C131" s="2" t="s">
        <v>1096</v>
      </c>
      <c r="E131" s="2">
        <v>2025</v>
      </c>
      <c r="F131" s="2">
        <v>5</v>
      </c>
      <c r="G131" s="2">
        <v>21</v>
      </c>
      <c r="H131" s="2">
        <v>13</v>
      </c>
      <c r="I131" s="2">
        <v>8</v>
      </c>
      <c r="J131" s="2" t="s">
        <v>1335</v>
      </c>
      <c r="K131" s="2" t="s">
        <v>1337</v>
      </c>
      <c r="L131" s="2" t="s">
        <v>1099</v>
      </c>
      <c r="M131" s="2" t="s">
        <v>1021</v>
      </c>
      <c r="P131" s="3">
        <v>45798.547222222223</v>
      </c>
      <c r="Q131" s="6">
        <v>33.9</v>
      </c>
      <c r="R131" s="6">
        <v>33.520000000000003</v>
      </c>
      <c r="S131" s="6">
        <f t="shared" si="16"/>
        <v>33.408050000000003</v>
      </c>
      <c r="T131" s="6">
        <f t="shared" si="17"/>
        <v>0.37999999999999545</v>
      </c>
      <c r="U131" s="6">
        <f t="shared" si="18"/>
        <v>1.1336515513126355</v>
      </c>
      <c r="V131" s="8">
        <f t="shared" si="19"/>
        <v>0.98866348448687369</v>
      </c>
      <c r="AF131" s="3">
        <v>45798.547222222223</v>
      </c>
      <c r="AG131" s="6">
        <v>59.3</v>
      </c>
      <c r="AH131" s="6">
        <v>58.3</v>
      </c>
      <c r="AI131" s="6">
        <f t="shared" si="20"/>
        <v>57.409589999999994</v>
      </c>
      <c r="AJ131" s="6">
        <f t="shared" si="21"/>
        <v>1</v>
      </c>
      <c r="AK131" s="6">
        <f t="shared" si="22"/>
        <v>1.7152658662092626</v>
      </c>
      <c r="AL131" s="8">
        <f t="shared" si="23"/>
        <v>0.98284734133790741</v>
      </c>
      <c r="AU131" s="3">
        <v>45798.547222222223</v>
      </c>
      <c r="AV131" s="6">
        <v>33.6</v>
      </c>
      <c r="AW131" s="6">
        <v>33.520000000000003</v>
      </c>
      <c r="AX131" s="6">
        <f t="shared" si="24"/>
        <v>33.483179999999997</v>
      </c>
      <c r="AY131" s="6">
        <f t="shared" si="25"/>
        <v>7.9999999999998295E-2</v>
      </c>
      <c r="AZ131" s="6">
        <f t="shared" si="26"/>
        <v>0.23866348448686842</v>
      </c>
      <c r="BA131" s="15">
        <f t="shared" si="27"/>
        <v>0.99761336515513133</v>
      </c>
      <c r="BJ131" s="3">
        <v>45798.547222222223</v>
      </c>
      <c r="BK131" s="6">
        <v>61.6</v>
      </c>
      <c r="BL131" s="6">
        <v>58.3</v>
      </c>
      <c r="BM131" s="6">
        <f t="shared" si="28"/>
        <v>58.955039999999997</v>
      </c>
      <c r="BN131" s="6">
        <f t="shared" si="29"/>
        <v>3.3000000000000043</v>
      </c>
      <c r="BO131" s="6">
        <f t="shared" si="30"/>
        <v>5.6603773584905737</v>
      </c>
      <c r="BP131" s="8">
        <f t="shared" si="31"/>
        <v>0.94339622641509424</v>
      </c>
    </row>
    <row r="132" spans="1:68" x14ac:dyDescent="0.35">
      <c r="A132" s="3">
        <v>45798.54791666667</v>
      </c>
      <c r="B132" s="2" t="s">
        <v>1097</v>
      </c>
      <c r="C132" s="2" t="s">
        <v>1098</v>
      </c>
      <c r="E132" s="2">
        <v>2025</v>
      </c>
      <c r="F132" s="2">
        <v>5</v>
      </c>
      <c r="G132" s="2">
        <v>21</v>
      </c>
      <c r="H132" s="2">
        <v>13</v>
      </c>
      <c r="I132" s="2">
        <v>9</v>
      </c>
      <c r="J132" s="2" t="s">
        <v>1338</v>
      </c>
      <c r="K132" s="2" t="s">
        <v>1075</v>
      </c>
      <c r="L132" s="2" t="s">
        <v>1099</v>
      </c>
      <c r="M132" s="2" t="s">
        <v>1003</v>
      </c>
      <c r="P132" s="3">
        <v>45798.54791666667</v>
      </c>
      <c r="Q132" s="6">
        <v>34</v>
      </c>
      <c r="R132" s="6">
        <v>33.58</v>
      </c>
      <c r="S132" s="6">
        <f t="shared" ref="S132:S195" si="32">(1.0095*Q132)-(0.814)</f>
        <v>33.509</v>
      </c>
      <c r="T132" s="6">
        <f t="shared" ref="T132:T195" si="33">ABS(R132-Q132)</f>
        <v>0.42000000000000171</v>
      </c>
      <c r="U132" s="6">
        <f t="shared" ref="U132:U195" si="34">(T132/R132)*100</f>
        <v>1.2507444907683196</v>
      </c>
      <c r="V132" s="8">
        <f t="shared" ref="V132:V195" si="35">100% -U132 %</f>
        <v>0.98749255509231681</v>
      </c>
      <c r="AF132" s="3">
        <v>45798.54791666667</v>
      </c>
      <c r="AG132" s="6">
        <v>60.8</v>
      </c>
      <c r="AH132" s="6">
        <v>58.6</v>
      </c>
      <c r="AI132" s="6">
        <f t="shared" ref="AI132:AI195" si="36">(1.0573*AG132) - (5.2883)</f>
        <v>58.995539999999998</v>
      </c>
      <c r="AJ132" s="6">
        <f t="shared" ref="AJ132:AJ195" si="37">ABS(AH132-AG132)</f>
        <v>2.1999999999999957</v>
      </c>
      <c r="AK132" s="6">
        <f t="shared" ref="AK132:AK195" si="38">(AJ132/AH132)*100</f>
        <v>3.7542662116040884</v>
      </c>
      <c r="AL132" s="8">
        <f t="shared" ref="AL132:AL195" si="39">100%-AK132%</f>
        <v>0.96245733788395915</v>
      </c>
      <c r="AU132" s="3">
        <v>45798.54791666667</v>
      </c>
      <c r="AV132" s="6">
        <v>33.6</v>
      </c>
      <c r="AW132" s="6">
        <v>33.58</v>
      </c>
      <c r="AX132" s="6">
        <f t="shared" ref="AX132:AX195" si="40">(1.0048*AV132)-(0.2781)</f>
        <v>33.483179999999997</v>
      </c>
      <c r="AY132" s="6">
        <f t="shared" ref="AY132:AY195" si="41">ABS(AW132-AV132)</f>
        <v>2.0000000000003126E-2</v>
      </c>
      <c r="AZ132" s="6">
        <f t="shared" ref="AZ132:AZ195" si="42">(AY132/AW132)*100</f>
        <v>5.955926146516715E-2</v>
      </c>
      <c r="BA132" s="15">
        <f t="shared" ref="BA132:BA195" si="43">100%-AZ132%</f>
        <v>0.9994044073853483</v>
      </c>
      <c r="BJ132" s="3">
        <v>45798.54791666667</v>
      </c>
      <c r="BK132" s="6">
        <v>61.5</v>
      </c>
      <c r="BL132" s="6">
        <v>58.6</v>
      </c>
      <c r="BM132" s="6">
        <f t="shared" ref="BM132:BM195" si="44">(1.2644*BK132)-(18.932)</f>
        <v>58.828599999999994</v>
      </c>
      <c r="BN132" s="6">
        <f t="shared" ref="BN132:BN195" si="45">ABS(BL132-BK132)</f>
        <v>2.8999999999999986</v>
      </c>
      <c r="BO132" s="6">
        <f t="shared" ref="BO132:BO195" si="46">(BN132/BL132)*100</f>
        <v>4.9488054607508509</v>
      </c>
      <c r="BP132" s="8">
        <f t="shared" ref="BP132:BP195" si="47">100%-BO132%</f>
        <v>0.95051194539249151</v>
      </c>
    </row>
    <row r="133" spans="1:68" x14ac:dyDescent="0.35">
      <c r="A133" s="3">
        <v>45798.548611111109</v>
      </c>
      <c r="B133" s="2" t="s">
        <v>1099</v>
      </c>
      <c r="C133" s="2" t="s">
        <v>1100</v>
      </c>
      <c r="E133" s="2">
        <v>2025</v>
      </c>
      <c r="F133" s="2">
        <v>5</v>
      </c>
      <c r="G133" s="2">
        <v>21</v>
      </c>
      <c r="H133" s="2">
        <v>13</v>
      </c>
      <c r="I133" s="2">
        <v>10</v>
      </c>
      <c r="J133" s="2" t="s">
        <v>1338</v>
      </c>
      <c r="K133" s="2" t="s">
        <v>1012</v>
      </c>
      <c r="L133" s="2" t="s">
        <v>1099</v>
      </c>
      <c r="M133" s="2" t="s">
        <v>1091</v>
      </c>
      <c r="P133" s="3">
        <v>45798.548611111109</v>
      </c>
      <c r="Q133" s="6">
        <v>34</v>
      </c>
      <c r="R133" s="6">
        <v>33.6</v>
      </c>
      <c r="S133" s="6">
        <f t="shared" si="32"/>
        <v>33.509</v>
      </c>
      <c r="T133" s="6">
        <f t="shared" si="33"/>
        <v>0.39999999999999858</v>
      </c>
      <c r="U133" s="6">
        <f t="shared" si="34"/>
        <v>1.1904761904761862</v>
      </c>
      <c r="V133" s="8">
        <f t="shared" si="35"/>
        <v>0.98809523809523814</v>
      </c>
      <c r="AF133" s="3">
        <v>45798.548611111109</v>
      </c>
      <c r="AG133" s="6">
        <v>61.2</v>
      </c>
      <c r="AH133" s="6">
        <v>60.5</v>
      </c>
      <c r="AI133" s="6">
        <f t="shared" si="36"/>
        <v>59.418460000000003</v>
      </c>
      <c r="AJ133" s="6">
        <f t="shared" si="37"/>
        <v>0.70000000000000284</v>
      </c>
      <c r="AK133" s="6">
        <f t="shared" si="38"/>
        <v>1.1570247933884343</v>
      </c>
      <c r="AL133" s="8">
        <f t="shared" si="39"/>
        <v>0.98842975206611561</v>
      </c>
      <c r="AU133" s="3">
        <v>45798.548611111109</v>
      </c>
      <c r="AV133" s="6">
        <v>33.6</v>
      </c>
      <c r="AW133" s="6">
        <v>33.6</v>
      </c>
      <c r="AX133" s="6">
        <f t="shared" si="40"/>
        <v>33.483179999999997</v>
      </c>
      <c r="AY133" s="6">
        <f t="shared" si="41"/>
        <v>0</v>
      </c>
      <c r="AZ133" s="6">
        <f t="shared" si="42"/>
        <v>0</v>
      </c>
      <c r="BA133" s="15">
        <f t="shared" si="43"/>
        <v>1</v>
      </c>
      <c r="BJ133" s="3">
        <v>45798.548611111109</v>
      </c>
      <c r="BK133" s="6">
        <v>61.3</v>
      </c>
      <c r="BL133" s="6">
        <v>60.5</v>
      </c>
      <c r="BM133" s="6">
        <f t="shared" si="44"/>
        <v>58.57571999999999</v>
      </c>
      <c r="BN133" s="6">
        <f t="shared" si="45"/>
        <v>0.79999999999999716</v>
      </c>
      <c r="BO133" s="6">
        <f t="shared" si="46"/>
        <v>1.3223140495867722</v>
      </c>
      <c r="BP133" s="8">
        <f t="shared" si="47"/>
        <v>0.9867768595041323</v>
      </c>
    </row>
    <row r="134" spans="1:68" x14ac:dyDescent="0.35">
      <c r="A134" s="3">
        <v>45798.549305555556</v>
      </c>
      <c r="B134" s="2" t="s">
        <v>1099</v>
      </c>
      <c r="C134" s="2" t="s">
        <v>1101</v>
      </c>
      <c r="E134" s="2">
        <v>2025</v>
      </c>
      <c r="F134" s="2">
        <v>5</v>
      </c>
      <c r="G134" s="2">
        <v>21</v>
      </c>
      <c r="H134" s="2">
        <v>13</v>
      </c>
      <c r="I134" s="2">
        <v>11</v>
      </c>
      <c r="J134" s="2" t="s">
        <v>1338</v>
      </c>
      <c r="K134" s="2" t="s">
        <v>1339</v>
      </c>
      <c r="L134" s="2" t="s">
        <v>1332</v>
      </c>
      <c r="M134" s="2" t="s">
        <v>1003</v>
      </c>
      <c r="P134" s="3">
        <v>45798.549305555556</v>
      </c>
      <c r="Q134" s="6">
        <v>34</v>
      </c>
      <c r="R134" s="6">
        <v>33.6</v>
      </c>
      <c r="S134" s="6">
        <f t="shared" si="32"/>
        <v>33.509</v>
      </c>
      <c r="T134" s="6">
        <f t="shared" si="33"/>
        <v>0.39999999999999858</v>
      </c>
      <c r="U134" s="6">
        <f t="shared" si="34"/>
        <v>1.1904761904761862</v>
      </c>
      <c r="V134" s="8">
        <f t="shared" si="35"/>
        <v>0.98809523809523814</v>
      </c>
      <c r="AF134" s="3">
        <v>45798.549305555556</v>
      </c>
      <c r="AG134" s="6">
        <v>59.6</v>
      </c>
      <c r="AH134" s="6">
        <v>58.65</v>
      </c>
      <c r="AI134" s="6">
        <f t="shared" si="36"/>
        <v>57.726779999999998</v>
      </c>
      <c r="AJ134" s="6">
        <f t="shared" si="37"/>
        <v>0.95000000000000284</v>
      </c>
      <c r="AK134" s="6">
        <f t="shared" si="38"/>
        <v>1.6197783461210618</v>
      </c>
      <c r="AL134" s="8">
        <f t="shared" si="39"/>
        <v>0.98380221653878941</v>
      </c>
      <c r="AU134" s="3">
        <v>45798.549305555556</v>
      </c>
      <c r="AV134" s="6">
        <v>33.700000000000003</v>
      </c>
      <c r="AW134" s="6">
        <v>33.6</v>
      </c>
      <c r="AX134" s="6">
        <f t="shared" si="40"/>
        <v>33.583659999999995</v>
      </c>
      <c r="AY134" s="6">
        <f t="shared" si="41"/>
        <v>0.10000000000000142</v>
      </c>
      <c r="AZ134" s="6">
        <f t="shared" si="42"/>
        <v>0.29761904761905184</v>
      </c>
      <c r="BA134" s="15">
        <f t="shared" si="43"/>
        <v>0.99702380952380953</v>
      </c>
      <c r="BJ134" s="3">
        <v>45798.549305555556</v>
      </c>
      <c r="BK134" s="6">
        <v>61.5</v>
      </c>
      <c r="BL134" s="6">
        <v>58.65</v>
      </c>
      <c r="BM134" s="6">
        <f t="shared" si="44"/>
        <v>58.828599999999994</v>
      </c>
      <c r="BN134" s="6">
        <f t="shared" si="45"/>
        <v>2.8500000000000014</v>
      </c>
      <c r="BO134" s="6">
        <f t="shared" si="46"/>
        <v>4.8593350383631737</v>
      </c>
      <c r="BP134" s="8">
        <f t="shared" si="47"/>
        <v>0.95140664961636823</v>
      </c>
    </row>
    <row r="135" spans="1:68" x14ac:dyDescent="0.35">
      <c r="A135" s="3">
        <v>45798.55</v>
      </c>
      <c r="B135" s="2" t="s">
        <v>1102</v>
      </c>
      <c r="C135" s="2" t="s">
        <v>1074</v>
      </c>
      <c r="E135" s="2">
        <v>2025</v>
      </c>
      <c r="F135" s="2">
        <v>5</v>
      </c>
      <c r="G135" s="2">
        <v>21</v>
      </c>
      <c r="H135" s="2">
        <v>13</v>
      </c>
      <c r="I135" s="2">
        <v>12</v>
      </c>
      <c r="J135" s="2" t="s">
        <v>1340</v>
      </c>
      <c r="K135" s="2" t="s">
        <v>1064</v>
      </c>
      <c r="L135" s="2" t="s">
        <v>1332</v>
      </c>
      <c r="M135" s="2" t="s">
        <v>1091</v>
      </c>
      <c r="P135" s="3">
        <v>45798.55</v>
      </c>
      <c r="Q135" s="6">
        <v>34.1</v>
      </c>
      <c r="R135" s="6">
        <v>33.590000000000003</v>
      </c>
      <c r="S135" s="6">
        <f t="shared" si="32"/>
        <v>33.609950000000005</v>
      </c>
      <c r="T135" s="6">
        <f t="shared" si="33"/>
        <v>0.50999999999999801</v>
      </c>
      <c r="U135" s="6">
        <f t="shared" si="34"/>
        <v>1.5183090205418219</v>
      </c>
      <c r="V135" s="8">
        <f t="shared" si="35"/>
        <v>0.98481690979458181</v>
      </c>
      <c r="AF135" s="3">
        <v>45798.55</v>
      </c>
      <c r="AG135" s="6">
        <v>61.8</v>
      </c>
      <c r="AH135" s="6">
        <v>60.2</v>
      </c>
      <c r="AI135" s="6">
        <f t="shared" si="36"/>
        <v>60.052839999999996</v>
      </c>
      <c r="AJ135" s="6">
        <f t="shared" si="37"/>
        <v>1.5999999999999943</v>
      </c>
      <c r="AK135" s="6">
        <f t="shared" si="38"/>
        <v>2.65780730897009</v>
      </c>
      <c r="AL135" s="8">
        <f t="shared" si="39"/>
        <v>0.97342192691029905</v>
      </c>
      <c r="AU135" s="3">
        <v>45798.55</v>
      </c>
      <c r="AV135" s="6">
        <v>33.700000000000003</v>
      </c>
      <c r="AW135" s="6">
        <v>33.590000000000003</v>
      </c>
      <c r="AX135" s="6">
        <f t="shared" si="40"/>
        <v>33.583659999999995</v>
      </c>
      <c r="AY135" s="6">
        <f t="shared" si="41"/>
        <v>0.10999999999999943</v>
      </c>
      <c r="AZ135" s="6">
        <f t="shared" si="42"/>
        <v>0.3274784161952945</v>
      </c>
      <c r="BA135" s="15">
        <f t="shared" si="43"/>
        <v>0.99672521583804707</v>
      </c>
      <c r="BJ135" s="3">
        <v>45798.55</v>
      </c>
      <c r="BK135" s="6">
        <v>61.3</v>
      </c>
      <c r="BL135" s="6">
        <v>60.2</v>
      </c>
      <c r="BM135" s="6">
        <f t="shared" si="44"/>
        <v>58.57571999999999</v>
      </c>
      <c r="BN135" s="6">
        <f t="shared" si="45"/>
        <v>1.0999999999999943</v>
      </c>
      <c r="BO135" s="6">
        <f t="shared" si="46"/>
        <v>1.827242524916934</v>
      </c>
      <c r="BP135" s="8">
        <f t="shared" si="47"/>
        <v>0.98172757475083061</v>
      </c>
    </row>
    <row r="136" spans="1:68" x14ac:dyDescent="0.35">
      <c r="A136" s="3">
        <v>45798.550694444442</v>
      </c>
      <c r="B136" s="2" t="s">
        <v>1099</v>
      </c>
      <c r="C136" s="2" t="s">
        <v>1082</v>
      </c>
      <c r="E136" s="2">
        <v>2025</v>
      </c>
      <c r="F136" s="2">
        <v>5</v>
      </c>
      <c r="G136" s="2">
        <v>21</v>
      </c>
      <c r="H136" s="2">
        <v>13</v>
      </c>
      <c r="I136" s="2">
        <v>13</v>
      </c>
      <c r="J136" s="2" t="s">
        <v>1340</v>
      </c>
      <c r="K136" s="2" t="s">
        <v>1341</v>
      </c>
      <c r="L136" s="2" t="s">
        <v>1332</v>
      </c>
      <c r="M136" s="2" t="s">
        <v>1091</v>
      </c>
      <c r="P136" s="3">
        <v>45798.550694444442</v>
      </c>
      <c r="Q136" s="6">
        <v>34.1</v>
      </c>
      <c r="R136" s="6">
        <v>33.6</v>
      </c>
      <c r="S136" s="6">
        <f t="shared" si="32"/>
        <v>33.609950000000005</v>
      </c>
      <c r="T136" s="6">
        <f t="shared" si="33"/>
        <v>0.5</v>
      </c>
      <c r="U136" s="6">
        <f t="shared" si="34"/>
        <v>1.4880952380952379</v>
      </c>
      <c r="V136" s="8">
        <f t="shared" si="35"/>
        <v>0.98511904761904767</v>
      </c>
      <c r="AF136" s="3">
        <v>45798.550694444442</v>
      </c>
      <c r="AG136" s="6">
        <v>61.7</v>
      </c>
      <c r="AH136" s="6">
        <v>60</v>
      </c>
      <c r="AI136" s="6">
        <f t="shared" si="36"/>
        <v>59.947110000000002</v>
      </c>
      <c r="AJ136" s="6">
        <f t="shared" si="37"/>
        <v>1.7000000000000028</v>
      </c>
      <c r="AK136" s="6">
        <f t="shared" si="38"/>
        <v>2.8333333333333379</v>
      </c>
      <c r="AL136" s="8">
        <f t="shared" si="39"/>
        <v>0.97166666666666657</v>
      </c>
      <c r="AU136" s="3">
        <v>45798.550694444442</v>
      </c>
      <c r="AV136" s="6">
        <v>33.700000000000003</v>
      </c>
      <c r="AW136" s="6">
        <v>33.6</v>
      </c>
      <c r="AX136" s="6">
        <f t="shared" si="40"/>
        <v>33.583659999999995</v>
      </c>
      <c r="AY136" s="6">
        <f t="shared" si="41"/>
        <v>0.10000000000000142</v>
      </c>
      <c r="AZ136" s="6">
        <f t="shared" si="42"/>
        <v>0.29761904761905184</v>
      </c>
      <c r="BA136" s="15">
        <f t="shared" si="43"/>
        <v>0.99702380952380953</v>
      </c>
      <c r="BJ136" s="3">
        <v>45798.550694444442</v>
      </c>
      <c r="BK136" s="6">
        <v>61.3</v>
      </c>
      <c r="BL136" s="6">
        <v>60</v>
      </c>
      <c r="BM136" s="6">
        <f t="shared" si="44"/>
        <v>58.57571999999999</v>
      </c>
      <c r="BN136" s="6">
        <f t="shared" si="45"/>
        <v>1.2999999999999972</v>
      </c>
      <c r="BO136" s="6">
        <f t="shared" si="46"/>
        <v>2.1666666666666621</v>
      </c>
      <c r="BP136" s="8">
        <f t="shared" si="47"/>
        <v>0.97833333333333339</v>
      </c>
    </row>
    <row r="137" spans="1:68" x14ac:dyDescent="0.35">
      <c r="A137" s="3">
        <v>45798.551388888889</v>
      </c>
      <c r="B137" s="2" t="s">
        <v>1104</v>
      </c>
      <c r="C137" s="2" t="s">
        <v>1105</v>
      </c>
      <c r="E137" s="2">
        <v>2025</v>
      </c>
      <c r="F137" s="2">
        <v>5</v>
      </c>
      <c r="G137" s="2">
        <v>21</v>
      </c>
      <c r="H137" s="2">
        <v>13</v>
      </c>
      <c r="I137" s="2">
        <v>14</v>
      </c>
      <c r="J137" s="2" t="s">
        <v>1340</v>
      </c>
      <c r="K137" s="2" t="s">
        <v>1019</v>
      </c>
      <c r="L137" s="2" t="s">
        <v>1334</v>
      </c>
      <c r="M137" s="2" t="s">
        <v>1091</v>
      </c>
      <c r="P137" s="3">
        <v>45798.551388888889</v>
      </c>
      <c r="Q137" s="6">
        <v>34.1</v>
      </c>
      <c r="R137" s="6">
        <v>33.64</v>
      </c>
      <c r="S137" s="6">
        <f t="shared" si="32"/>
        <v>33.609950000000005</v>
      </c>
      <c r="T137" s="6">
        <f t="shared" si="33"/>
        <v>0.46000000000000085</v>
      </c>
      <c r="U137" s="6">
        <f t="shared" si="34"/>
        <v>1.3674197384066613</v>
      </c>
      <c r="V137" s="8">
        <f t="shared" si="35"/>
        <v>0.98632580261593339</v>
      </c>
      <c r="AF137" s="3">
        <v>45798.551388888889</v>
      </c>
      <c r="AG137" s="6">
        <v>60.3</v>
      </c>
      <c r="AH137" s="6">
        <v>57.65</v>
      </c>
      <c r="AI137" s="6">
        <f t="shared" si="36"/>
        <v>58.466889999999992</v>
      </c>
      <c r="AJ137" s="6">
        <f t="shared" si="37"/>
        <v>2.6499999999999986</v>
      </c>
      <c r="AK137" s="6">
        <f t="shared" si="38"/>
        <v>4.5967042497831718</v>
      </c>
      <c r="AL137" s="8">
        <f t="shared" si="39"/>
        <v>0.95403295750216832</v>
      </c>
      <c r="AU137" s="3">
        <v>45798.551388888889</v>
      </c>
      <c r="AV137" s="6">
        <v>33.799999999999997</v>
      </c>
      <c r="AW137" s="6">
        <v>33.64</v>
      </c>
      <c r="AX137" s="6">
        <f t="shared" si="40"/>
        <v>33.684139999999992</v>
      </c>
      <c r="AY137" s="6">
        <f t="shared" si="41"/>
        <v>0.15999999999999659</v>
      </c>
      <c r="AZ137" s="6">
        <f t="shared" si="42"/>
        <v>0.47562425683708859</v>
      </c>
      <c r="BA137" s="15">
        <f t="shared" si="43"/>
        <v>0.99524375743162907</v>
      </c>
      <c r="BJ137" s="3">
        <v>45798.551388888889</v>
      </c>
      <c r="BK137" s="6">
        <v>61.3</v>
      </c>
      <c r="BL137" s="6">
        <v>57.65</v>
      </c>
      <c r="BM137" s="6">
        <f t="shared" si="44"/>
        <v>58.57571999999999</v>
      </c>
      <c r="BN137" s="6">
        <f t="shared" si="45"/>
        <v>3.6499999999999986</v>
      </c>
      <c r="BO137" s="6">
        <f t="shared" si="46"/>
        <v>6.3313096270598415</v>
      </c>
      <c r="BP137" s="8">
        <f t="shared" si="47"/>
        <v>0.93668690372940155</v>
      </c>
    </row>
    <row r="138" spans="1:68" x14ac:dyDescent="0.35">
      <c r="A138" s="3">
        <v>45798.552083333336</v>
      </c>
      <c r="B138" s="2" t="s">
        <v>1106</v>
      </c>
      <c r="C138" s="2" t="s">
        <v>1107</v>
      </c>
      <c r="E138" s="2">
        <v>2025</v>
      </c>
      <c r="F138" s="2">
        <v>5</v>
      </c>
      <c r="G138" s="2">
        <v>21</v>
      </c>
      <c r="H138" s="2">
        <v>13</v>
      </c>
      <c r="I138" s="2">
        <v>15</v>
      </c>
      <c r="J138" s="2" t="s">
        <v>1340</v>
      </c>
      <c r="K138" s="2" t="s">
        <v>1342</v>
      </c>
      <c r="L138" s="2" t="s">
        <v>1099</v>
      </c>
      <c r="M138" s="2" t="s">
        <v>1343</v>
      </c>
      <c r="P138" s="3">
        <v>45798.552083333336</v>
      </c>
      <c r="Q138" s="6">
        <v>34.1</v>
      </c>
      <c r="R138" s="6">
        <v>33.619999999999997</v>
      </c>
      <c r="S138" s="6">
        <f t="shared" si="32"/>
        <v>33.609950000000005</v>
      </c>
      <c r="T138" s="6">
        <f t="shared" si="33"/>
        <v>0.48000000000000398</v>
      </c>
      <c r="U138" s="6">
        <f t="shared" si="34"/>
        <v>1.4277215942891255</v>
      </c>
      <c r="V138" s="8">
        <f t="shared" si="35"/>
        <v>0.98572278405710878</v>
      </c>
      <c r="AF138" s="3">
        <v>45798.552083333336</v>
      </c>
      <c r="AG138" s="6">
        <v>58.2</v>
      </c>
      <c r="AH138" s="6">
        <v>56.4</v>
      </c>
      <c r="AI138" s="6">
        <f t="shared" si="36"/>
        <v>56.246559999999995</v>
      </c>
      <c r="AJ138" s="6">
        <f t="shared" si="37"/>
        <v>1.8000000000000043</v>
      </c>
      <c r="AK138" s="6">
        <f t="shared" si="38"/>
        <v>3.1914893617021352</v>
      </c>
      <c r="AL138" s="8">
        <f t="shared" si="39"/>
        <v>0.96808510638297862</v>
      </c>
      <c r="AU138" s="3">
        <v>45798.552083333336</v>
      </c>
      <c r="AV138" s="6">
        <v>33.6</v>
      </c>
      <c r="AW138" s="6">
        <v>33.619999999999997</v>
      </c>
      <c r="AX138" s="6">
        <f t="shared" si="40"/>
        <v>33.483179999999997</v>
      </c>
      <c r="AY138" s="6">
        <f t="shared" si="41"/>
        <v>1.9999999999996021E-2</v>
      </c>
      <c r="AZ138" s="6">
        <f t="shared" si="42"/>
        <v>5.9488399762034572E-2</v>
      </c>
      <c r="BA138" s="15">
        <f t="shared" si="43"/>
        <v>0.99940511600237969</v>
      </c>
      <c r="BJ138" s="3">
        <v>45798.552083333336</v>
      </c>
      <c r="BK138" s="6">
        <v>60.6</v>
      </c>
      <c r="BL138" s="6">
        <v>56.4</v>
      </c>
      <c r="BM138" s="6">
        <f t="shared" si="44"/>
        <v>57.690640000000002</v>
      </c>
      <c r="BN138" s="6">
        <f t="shared" si="45"/>
        <v>4.2000000000000028</v>
      </c>
      <c r="BO138" s="6">
        <f t="shared" si="46"/>
        <v>7.4468085106383031</v>
      </c>
      <c r="BP138" s="8">
        <f t="shared" si="47"/>
        <v>0.92553191489361697</v>
      </c>
    </row>
    <row r="139" spans="1:68" x14ac:dyDescent="0.35">
      <c r="A139" s="3">
        <v>45798.552777777775</v>
      </c>
      <c r="B139" s="2" t="s">
        <v>1108</v>
      </c>
      <c r="C139" s="2" t="s">
        <v>1101</v>
      </c>
      <c r="E139" s="2">
        <v>2025</v>
      </c>
      <c r="F139" s="2">
        <v>5</v>
      </c>
      <c r="G139" s="2">
        <v>21</v>
      </c>
      <c r="H139" s="2">
        <v>13</v>
      </c>
      <c r="I139" s="2">
        <v>16</v>
      </c>
      <c r="J139" s="2" t="s">
        <v>1340</v>
      </c>
      <c r="K139" s="2" t="s">
        <v>1066</v>
      </c>
      <c r="L139" s="2" t="s">
        <v>1099</v>
      </c>
      <c r="M139" s="2" t="s">
        <v>1079</v>
      </c>
      <c r="P139" s="3">
        <v>45798.552777777775</v>
      </c>
      <c r="Q139" s="6">
        <v>34.1</v>
      </c>
      <c r="R139" s="6">
        <v>33.549999999999997</v>
      </c>
      <c r="S139" s="6">
        <f t="shared" si="32"/>
        <v>33.609950000000005</v>
      </c>
      <c r="T139" s="6">
        <f t="shared" si="33"/>
        <v>0.55000000000000426</v>
      </c>
      <c r="U139" s="6">
        <f t="shared" si="34"/>
        <v>1.6393442622950949</v>
      </c>
      <c r="V139" s="8">
        <f t="shared" si="35"/>
        <v>0.98360655737704905</v>
      </c>
      <c r="AF139" s="3">
        <v>45798.552777777775</v>
      </c>
      <c r="AG139" s="6">
        <v>59.4</v>
      </c>
      <c r="AH139" s="6">
        <v>58.65</v>
      </c>
      <c r="AI139" s="6">
        <f t="shared" si="36"/>
        <v>57.515319999999996</v>
      </c>
      <c r="AJ139" s="6">
        <f t="shared" si="37"/>
        <v>0.75</v>
      </c>
      <c r="AK139" s="6">
        <f t="shared" si="38"/>
        <v>1.2787723785166241</v>
      </c>
      <c r="AL139" s="8">
        <f t="shared" si="39"/>
        <v>0.98721227621483376</v>
      </c>
      <c r="AU139" s="3">
        <v>45798.552777777775</v>
      </c>
      <c r="AV139" s="6">
        <v>33.6</v>
      </c>
      <c r="AW139" s="6">
        <v>33.549999999999997</v>
      </c>
      <c r="AX139" s="6">
        <f t="shared" si="40"/>
        <v>33.483179999999997</v>
      </c>
      <c r="AY139" s="6">
        <f t="shared" si="41"/>
        <v>5.0000000000004263E-2</v>
      </c>
      <c r="AZ139" s="6">
        <f t="shared" si="42"/>
        <v>0.14903129657229292</v>
      </c>
      <c r="BA139" s="15">
        <f t="shared" si="43"/>
        <v>0.99850968703427712</v>
      </c>
      <c r="BJ139" s="3">
        <v>45798.552777777775</v>
      </c>
      <c r="BK139" s="6">
        <v>60.4</v>
      </c>
      <c r="BL139" s="6">
        <v>58.65</v>
      </c>
      <c r="BM139" s="6">
        <f t="shared" si="44"/>
        <v>57.437759999999997</v>
      </c>
      <c r="BN139" s="6">
        <f t="shared" si="45"/>
        <v>1.75</v>
      </c>
      <c r="BO139" s="6">
        <f t="shared" si="46"/>
        <v>2.9838022165387899</v>
      </c>
      <c r="BP139" s="8">
        <f t="shared" si="47"/>
        <v>0.97016197783461211</v>
      </c>
    </row>
    <row r="140" spans="1:68" x14ac:dyDescent="0.35">
      <c r="A140" s="3">
        <v>45798.553472222222</v>
      </c>
      <c r="B140" s="2" t="s">
        <v>1095</v>
      </c>
      <c r="C140" s="2" t="s">
        <v>1019</v>
      </c>
      <c r="E140" s="2">
        <v>2025</v>
      </c>
      <c r="F140" s="2">
        <v>5</v>
      </c>
      <c r="G140" s="2">
        <v>21</v>
      </c>
      <c r="H140" s="2">
        <v>13</v>
      </c>
      <c r="I140" s="2">
        <v>17</v>
      </c>
      <c r="J140" s="2" t="s">
        <v>1338</v>
      </c>
      <c r="K140" s="2" t="s">
        <v>1092</v>
      </c>
      <c r="L140" s="2" t="s">
        <v>1099</v>
      </c>
      <c r="M140" s="2" t="s">
        <v>1343</v>
      </c>
      <c r="P140" s="3">
        <v>45798.553472222222</v>
      </c>
      <c r="Q140" s="6">
        <v>34</v>
      </c>
      <c r="R140" s="6">
        <v>33.520000000000003</v>
      </c>
      <c r="S140" s="6">
        <f t="shared" si="32"/>
        <v>33.509</v>
      </c>
      <c r="T140" s="6">
        <f t="shared" si="33"/>
        <v>0.47999999999999687</v>
      </c>
      <c r="U140" s="6">
        <f t="shared" si="34"/>
        <v>1.4319809069212315</v>
      </c>
      <c r="V140" s="8">
        <f t="shared" si="35"/>
        <v>0.98568019093078774</v>
      </c>
      <c r="AF140" s="3">
        <v>45798.553472222222</v>
      </c>
      <c r="AG140" s="6">
        <v>60.7</v>
      </c>
      <c r="AH140" s="6">
        <v>60.3</v>
      </c>
      <c r="AI140" s="6">
        <f t="shared" si="36"/>
        <v>58.889810000000004</v>
      </c>
      <c r="AJ140" s="6">
        <f t="shared" si="37"/>
        <v>0.40000000000000568</v>
      </c>
      <c r="AK140" s="6">
        <f t="shared" si="38"/>
        <v>0.66334991708126978</v>
      </c>
      <c r="AL140" s="8">
        <f t="shared" si="39"/>
        <v>0.99336650082918732</v>
      </c>
      <c r="AU140" s="3">
        <v>45798.553472222222</v>
      </c>
      <c r="AV140" s="6">
        <v>33.6</v>
      </c>
      <c r="AW140" s="6">
        <v>33.520000000000003</v>
      </c>
      <c r="AX140" s="6">
        <f t="shared" si="40"/>
        <v>33.483179999999997</v>
      </c>
      <c r="AY140" s="6">
        <f t="shared" si="41"/>
        <v>7.9999999999998295E-2</v>
      </c>
      <c r="AZ140" s="6">
        <f t="shared" si="42"/>
        <v>0.23866348448686842</v>
      </c>
      <c r="BA140" s="15">
        <f t="shared" si="43"/>
        <v>0.99761336515513133</v>
      </c>
      <c r="BJ140" s="3">
        <v>45798.553472222222</v>
      </c>
      <c r="BK140" s="6">
        <v>60.6</v>
      </c>
      <c r="BL140" s="6">
        <v>60.3</v>
      </c>
      <c r="BM140" s="6">
        <f t="shared" si="44"/>
        <v>57.690640000000002</v>
      </c>
      <c r="BN140" s="6">
        <f t="shared" si="45"/>
        <v>0.30000000000000426</v>
      </c>
      <c r="BO140" s="6">
        <f t="shared" si="46"/>
        <v>0.49751243781095239</v>
      </c>
      <c r="BP140" s="8">
        <f t="shared" si="47"/>
        <v>0.99502487562189046</v>
      </c>
    </row>
    <row r="141" spans="1:68" x14ac:dyDescent="0.35">
      <c r="A141" s="3">
        <v>45798.554166666669</v>
      </c>
      <c r="B141" s="2" t="s">
        <v>1103</v>
      </c>
      <c r="C141" s="2" t="s">
        <v>1109</v>
      </c>
      <c r="E141" s="2">
        <v>2025</v>
      </c>
      <c r="F141" s="2">
        <v>5</v>
      </c>
      <c r="G141" s="2">
        <v>21</v>
      </c>
      <c r="H141" s="2">
        <v>13</v>
      </c>
      <c r="I141" s="2">
        <v>18</v>
      </c>
      <c r="J141" s="2" t="s">
        <v>1338</v>
      </c>
      <c r="K141" s="2" t="s">
        <v>1092</v>
      </c>
      <c r="L141" s="2" t="s">
        <v>1099</v>
      </c>
      <c r="M141" s="2" t="s">
        <v>1343</v>
      </c>
      <c r="P141" s="3">
        <v>45798.554166666669</v>
      </c>
      <c r="Q141" s="6">
        <v>34</v>
      </c>
      <c r="R141" s="6">
        <v>33.51</v>
      </c>
      <c r="S141" s="6">
        <f t="shared" si="32"/>
        <v>33.509</v>
      </c>
      <c r="T141" s="6">
        <f t="shared" si="33"/>
        <v>0.49000000000000199</v>
      </c>
      <c r="U141" s="6">
        <f t="shared" si="34"/>
        <v>1.4622500746046017</v>
      </c>
      <c r="V141" s="8">
        <f t="shared" si="35"/>
        <v>0.98537749925395401</v>
      </c>
      <c r="AF141" s="3">
        <v>45798.554166666669</v>
      </c>
      <c r="AG141" s="6">
        <v>60.7</v>
      </c>
      <c r="AH141" s="6">
        <v>60.45</v>
      </c>
      <c r="AI141" s="6">
        <f t="shared" si="36"/>
        <v>58.889810000000004</v>
      </c>
      <c r="AJ141" s="6">
        <f t="shared" si="37"/>
        <v>0.25</v>
      </c>
      <c r="AK141" s="6">
        <f t="shared" si="38"/>
        <v>0.41356492969396197</v>
      </c>
      <c r="AL141" s="8">
        <f t="shared" si="39"/>
        <v>0.99586435070306034</v>
      </c>
      <c r="AU141" s="3">
        <v>45798.554166666669</v>
      </c>
      <c r="AV141" s="6">
        <v>33.6</v>
      </c>
      <c r="AW141" s="6">
        <v>33.51</v>
      </c>
      <c r="AX141" s="6">
        <f t="shared" si="40"/>
        <v>33.483179999999997</v>
      </c>
      <c r="AY141" s="6">
        <f t="shared" si="41"/>
        <v>9.0000000000003411E-2</v>
      </c>
      <c r="AZ141" s="6">
        <f t="shared" si="42"/>
        <v>0.26857654431514</v>
      </c>
      <c r="BA141" s="15">
        <f t="shared" si="43"/>
        <v>0.99731423455684864</v>
      </c>
      <c r="BJ141" s="3">
        <v>45798.554166666669</v>
      </c>
      <c r="BK141" s="6">
        <v>60.6</v>
      </c>
      <c r="BL141" s="6">
        <v>60.45</v>
      </c>
      <c r="BM141" s="6">
        <f t="shared" si="44"/>
        <v>57.690640000000002</v>
      </c>
      <c r="BN141" s="6">
        <f t="shared" si="45"/>
        <v>0.14999999999999858</v>
      </c>
      <c r="BO141" s="6">
        <f t="shared" si="46"/>
        <v>0.24813895781637482</v>
      </c>
      <c r="BP141" s="8">
        <f t="shared" si="47"/>
        <v>0.9975186104218362</v>
      </c>
    </row>
    <row r="142" spans="1:68" x14ac:dyDescent="0.35">
      <c r="A142" s="3">
        <v>45798.554861111108</v>
      </c>
      <c r="B142" s="2" t="s">
        <v>1081</v>
      </c>
      <c r="C142" s="2" t="s">
        <v>1012</v>
      </c>
      <c r="E142" s="2">
        <v>2025</v>
      </c>
      <c r="F142" s="2">
        <v>5</v>
      </c>
      <c r="G142" s="2">
        <v>21</v>
      </c>
      <c r="H142" s="2">
        <v>13</v>
      </c>
      <c r="I142" s="2">
        <v>19</v>
      </c>
      <c r="J142" s="2" t="s">
        <v>1338</v>
      </c>
      <c r="K142" s="2" t="s">
        <v>1030</v>
      </c>
      <c r="L142" s="2" t="s">
        <v>1099</v>
      </c>
      <c r="M142" s="2" t="s">
        <v>1012</v>
      </c>
      <c r="P142" s="3">
        <v>45798.554861111108</v>
      </c>
      <c r="Q142" s="6">
        <v>34</v>
      </c>
      <c r="R142" s="6">
        <v>33.450000000000003</v>
      </c>
      <c r="S142" s="6">
        <f t="shared" si="32"/>
        <v>33.509</v>
      </c>
      <c r="T142" s="6">
        <f t="shared" si="33"/>
        <v>0.54999999999999716</v>
      </c>
      <c r="U142" s="6">
        <f t="shared" si="34"/>
        <v>1.6442451420029809</v>
      </c>
      <c r="V142" s="8">
        <f t="shared" si="35"/>
        <v>0.98355754857997024</v>
      </c>
      <c r="AF142" s="3">
        <v>45798.554861111108</v>
      </c>
      <c r="AG142" s="6">
        <v>62.4</v>
      </c>
      <c r="AH142" s="6">
        <v>61.2</v>
      </c>
      <c r="AI142" s="6">
        <f t="shared" si="36"/>
        <v>60.687219999999989</v>
      </c>
      <c r="AJ142" s="6">
        <f t="shared" si="37"/>
        <v>1.1999999999999957</v>
      </c>
      <c r="AK142" s="6">
        <f t="shared" si="38"/>
        <v>1.9607843137254832</v>
      </c>
      <c r="AL142" s="8">
        <f t="shared" si="39"/>
        <v>0.98039215686274517</v>
      </c>
      <c r="AU142" s="3">
        <v>45798.554861111108</v>
      </c>
      <c r="AV142" s="6">
        <v>33.6</v>
      </c>
      <c r="AW142" s="6">
        <v>33.450000000000003</v>
      </c>
      <c r="AX142" s="6">
        <f t="shared" si="40"/>
        <v>33.483179999999997</v>
      </c>
      <c r="AY142" s="6">
        <f t="shared" si="41"/>
        <v>0.14999999999999858</v>
      </c>
      <c r="AZ142" s="6">
        <f t="shared" si="42"/>
        <v>0.44843049327353834</v>
      </c>
      <c r="BA142" s="15">
        <f t="shared" si="43"/>
        <v>0.99551569506726456</v>
      </c>
      <c r="BJ142" s="3">
        <v>45798.554861111108</v>
      </c>
      <c r="BK142" s="6">
        <v>61.2</v>
      </c>
      <c r="BL142" s="6">
        <v>61.2</v>
      </c>
      <c r="BM142" s="6">
        <f t="shared" si="44"/>
        <v>58.449280000000002</v>
      </c>
      <c r="BN142" s="6">
        <f t="shared" si="45"/>
        <v>0</v>
      </c>
      <c r="BO142" s="6">
        <f t="shared" si="46"/>
        <v>0</v>
      </c>
      <c r="BP142" s="8">
        <f t="shared" si="47"/>
        <v>1</v>
      </c>
    </row>
    <row r="143" spans="1:68" x14ac:dyDescent="0.35">
      <c r="A143" s="3">
        <v>45798.555555555555</v>
      </c>
      <c r="B143" s="2" t="s">
        <v>1110</v>
      </c>
      <c r="C143" s="2" t="s">
        <v>1111</v>
      </c>
      <c r="E143" s="2">
        <v>2025</v>
      </c>
      <c r="F143" s="2">
        <v>5</v>
      </c>
      <c r="G143" s="2">
        <v>21</v>
      </c>
      <c r="H143" s="2">
        <v>13</v>
      </c>
      <c r="I143" s="2">
        <v>20</v>
      </c>
      <c r="J143" s="2" t="s">
        <v>1338</v>
      </c>
      <c r="K143" s="2" t="s">
        <v>1030</v>
      </c>
      <c r="L143" s="2" t="s">
        <v>1099</v>
      </c>
      <c r="M143" s="2" t="s">
        <v>1012</v>
      </c>
      <c r="P143" s="3">
        <v>45798.555555555555</v>
      </c>
      <c r="Q143" s="6">
        <v>34</v>
      </c>
      <c r="R143" s="6">
        <v>33.43</v>
      </c>
      <c r="S143" s="6">
        <f t="shared" si="32"/>
        <v>33.509</v>
      </c>
      <c r="T143" s="6">
        <f t="shared" si="33"/>
        <v>0.57000000000000028</v>
      </c>
      <c r="U143" s="6">
        <f t="shared" si="34"/>
        <v>1.7050553395154062</v>
      </c>
      <c r="V143" s="8">
        <f t="shared" si="35"/>
        <v>0.98294944660484596</v>
      </c>
      <c r="AF143" s="3">
        <v>45798.555555555555</v>
      </c>
      <c r="AG143" s="6">
        <v>62.4</v>
      </c>
      <c r="AH143" s="6">
        <v>61.35</v>
      </c>
      <c r="AI143" s="6">
        <f t="shared" si="36"/>
        <v>60.687219999999989</v>
      </c>
      <c r="AJ143" s="6">
        <f t="shared" si="37"/>
        <v>1.0499999999999972</v>
      </c>
      <c r="AK143" s="6">
        <f t="shared" si="38"/>
        <v>1.7114914425427827</v>
      </c>
      <c r="AL143" s="8">
        <f t="shared" si="39"/>
        <v>0.98288508557457221</v>
      </c>
      <c r="AU143" s="3">
        <v>45798.555555555555</v>
      </c>
      <c r="AV143" s="6">
        <v>33.6</v>
      </c>
      <c r="AW143" s="6">
        <v>33.43</v>
      </c>
      <c r="AX143" s="6">
        <f t="shared" si="40"/>
        <v>33.483179999999997</v>
      </c>
      <c r="AY143" s="6">
        <f t="shared" si="41"/>
        <v>0.17000000000000171</v>
      </c>
      <c r="AZ143" s="6">
        <f t="shared" si="42"/>
        <v>0.50852527669758218</v>
      </c>
      <c r="BA143" s="15">
        <f t="shared" si="43"/>
        <v>0.9949147472330242</v>
      </c>
      <c r="BJ143" s="3">
        <v>45798.555555555555</v>
      </c>
      <c r="BK143" s="6">
        <v>61.2</v>
      </c>
      <c r="BL143" s="6">
        <v>61.35</v>
      </c>
      <c r="BM143" s="6">
        <f t="shared" si="44"/>
        <v>58.449280000000002</v>
      </c>
      <c r="BN143" s="6">
        <f t="shared" si="45"/>
        <v>0.14999999999999858</v>
      </c>
      <c r="BO143" s="6">
        <f t="shared" si="46"/>
        <v>0.24449877750611013</v>
      </c>
      <c r="BP143" s="8">
        <f t="shared" si="47"/>
        <v>0.99755501222493892</v>
      </c>
    </row>
    <row r="144" spans="1:68" x14ac:dyDescent="0.35">
      <c r="A144" s="3">
        <v>45798.556250000001</v>
      </c>
      <c r="B144" s="2" t="s">
        <v>1054</v>
      </c>
      <c r="C144" s="2" t="s">
        <v>1011</v>
      </c>
      <c r="E144" s="2">
        <v>2025</v>
      </c>
      <c r="F144" s="2">
        <v>5</v>
      </c>
      <c r="G144" s="2">
        <v>21</v>
      </c>
      <c r="H144" s="2">
        <v>13</v>
      </c>
      <c r="I144" s="2">
        <v>21</v>
      </c>
      <c r="J144" s="2" t="s">
        <v>1335</v>
      </c>
      <c r="K144" s="2" t="s">
        <v>1009</v>
      </c>
      <c r="L144" s="2" t="s">
        <v>1099</v>
      </c>
      <c r="M144" s="2" t="s">
        <v>1091</v>
      </c>
      <c r="P144" s="3">
        <v>45798.556250000001</v>
      </c>
      <c r="Q144" s="6">
        <v>33.9</v>
      </c>
      <c r="R144" s="6">
        <v>33.4</v>
      </c>
      <c r="S144" s="6">
        <f t="shared" si="32"/>
        <v>33.408050000000003</v>
      </c>
      <c r="T144" s="6">
        <f t="shared" si="33"/>
        <v>0.5</v>
      </c>
      <c r="U144" s="6">
        <f t="shared" si="34"/>
        <v>1.4970059880239521</v>
      </c>
      <c r="V144" s="8">
        <f t="shared" si="35"/>
        <v>0.98502994011976053</v>
      </c>
      <c r="AF144" s="3">
        <v>45798.556250000001</v>
      </c>
      <c r="AG144" s="6">
        <v>61.4</v>
      </c>
      <c r="AH144" s="6">
        <v>60.55</v>
      </c>
      <c r="AI144" s="6">
        <f t="shared" si="36"/>
        <v>59.629919999999991</v>
      </c>
      <c r="AJ144" s="6">
        <f t="shared" si="37"/>
        <v>0.85000000000000142</v>
      </c>
      <c r="AK144" s="6">
        <f t="shared" si="38"/>
        <v>1.4037985136251057</v>
      </c>
      <c r="AL144" s="8">
        <f t="shared" si="39"/>
        <v>0.9859620148637489</v>
      </c>
      <c r="AU144" s="3">
        <v>45798.556250000001</v>
      </c>
      <c r="AV144" s="6">
        <v>33.6</v>
      </c>
      <c r="AW144" s="6">
        <v>33.4</v>
      </c>
      <c r="AX144" s="6">
        <f t="shared" si="40"/>
        <v>33.483179999999997</v>
      </c>
      <c r="AY144" s="6">
        <f t="shared" si="41"/>
        <v>0.20000000000000284</v>
      </c>
      <c r="AZ144" s="6">
        <f t="shared" si="42"/>
        <v>0.59880239520958933</v>
      </c>
      <c r="BA144" s="15">
        <f t="shared" si="43"/>
        <v>0.99401197604790414</v>
      </c>
      <c r="BJ144" s="3">
        <v>45798.556250000001</v>
      </c>
      <c r="BK144" s="6">
        <v>61.3</v>
      </c>
      <c r="BL144" s="6">
        <v>60.55</v>
      </c>
      <c r="BM144" s="6">
        <f t="shared" si="44"/>
        <v>58.57571999999999</v>
      </c>
      <c r="BN144" s="6">
        <f t="shared" si="45"/>
        <v>0.75</v>
      </c>
      <c r="BO144" s="6">
        <f t="shared" si="46"/>
        <v>1.2386457473162675</v>
      </c>
      <c r="BP144" s="8">
        <f t="shared" si="47"/>
        <v>0.98761354252683731</v>
      </c>
    </row>
    <row r="145" spans="1:68" x14ac:dyDescent="0.35">
      <c r="A145" s="3">
        <v>45798.556944444441</v>
      </c>
      <c r="B145" s="2" t="s">
        <v>1065</v>
      </c>
      <c r="C145" s="2" t="s">
        <v>1082</v>
      </c>
      <c r="E145" s="2">
        <v>2025</v>
      </c>
      <c r="F145" s="2">
        <v>5</v>
      </c>
      <c r="G145" s="2">
        <v>21</v>
      </c>
      <c r="H145" s="2">
        <v>13</v>
      </c>
      <c r="I145" s="2">
        <v>22</v>
      </c>
      <c r="J145" s="2" t="s">
        <v>1335</v>
      </c>
      <c r="K145" s="2" t="s">
        <v>1091</v>
      </c>
      <c r="L145" s="2" t="s">
        <v>1083</v>
      </c>
      <c r="M145" s="2" t="s">
        <v>1091</v>
      </c>
      <c r="P145" s="3">
        <v>45798.556944444441</v>
      </c>
      <c r="Q145" s="6">
        <v>33.9</v>
      </c>
      <c r="R145" s="6">
        <v>33.35</v>
      </c>
      <c r="S145" s="6">
        <f t="shared" si="32"/>
        <v>33.408050000000003</v>
      </c>
      <c r="T145" s="6">
        <f t="shared" si="33"/>
        <v>0.54999999999999716</v>
      </c>
      <c r="U145" s="6">
        <f t="shared" si="34"/>
        <v>1.6491754122938445</v>
      </c>
      <c r="V145" s="8">
        <f t="shared" si="35"/>
        <v>0.98350824587706154</v>
      </c>
      <c r="AF145" s="3">
        <v>45798.556944444441</v>
      </c>
      <c r="AG145" s="6">
        <v>61.3</v>
      </c>
      <c r="AH145" s="6">
        <v>60</v>
      </c>
      <c r="AI145" s="6">
        <f t="shared" si="36"/>
        <v>59.524189999999997</v>
      </c>
      <c r="AJ145" s="6">
        <f t="shared" si="37"/>
        <v>1.2999999999999972</v>
      </c>
      <c r="AK145" s="6">
        <f t="shared" si="38"/>
        <v>2.1666666666666621</v>
      </c>
      <c r="AL145" s="8">
        <f t="shared" si="39"/>
        <v>0.97833333333333339</v>
      </c>
      <c r="AU145" s="3">
        <v>45798.556944444441</v>
      </c>
      <c r="AV145" s="6">
        <v>33.5</v>
      </c>
      <c r="AW145" s="6">
        <v>33.35</v>
      </c>
      <c r="AX145" s="6">
        <f t="shared" si="40"/>
        <v>33.382699999999993</v>
      </c>
      <c r="AY145" s="6">
        <f t="shared" si="41"/>
        <v>0.14999999999999858</v>
      </c>
      <c r="AZ145" s="6">
        <f t="shared" si="42"/>
        <v>0.44977511244377383</v>
      </c>
      <c r="BA145" s="15">
        <f t="shared" si="43"/>
        <v>0.99550224887556227</v>
      </c>
      <c r="BJ145" s="3">
        <v>45798.556944444441</v>
      </c>
      <c r="BK145" s="6">
        <v>61.3</v>
      </c>
      <c r="BL145" s="6">
        <v>60</v>
      </c>
      <c r="BM145" s="6">
        <f t="shared" si="44"/>
        <v>58.57571999999999</v>
      </c>
      <c r="BN145" s="6">
        <f t="shared" si="45"/>
        <v>1.2999999999999972</v>
      </c>
      <c r="BO145" s="6">
        <f t="shared" si="46"/>
        <v>2.1666666666666621</v>
      </c>
      <c r="BP145" s="8">
        <f t="shared" si="47"/>
        <v>0.97833333333333339</v>
      </c>
    </row>
    <row r="146" spans="1:68" x14ac:dyDescent="0.35">
      <c r="A146" s="3">
        <v>45798.557638888888</v>
      </c>
      <c r="B146" s="2" t="s">
        <v>1060</v>
      </c>
      <c r="C146" s="2" t="s">
        <v>1076</v>
      </c>
      <c r="E146" s="2">
        <v>2025</v>
      </c>
      <c r="F146" s="2">
        <v>5</v>
      </c>
      <c r="G146" s="2">
        <v>21</v>
      </c>
      <c r="H146" s="2">
        <v>13</v>
      </c>
      <c r="I146" s="2">
        <v>23</v>
      </c>
      <c r="J146" s="2" t="s">
        <v>1335</v>
      </c>
      <c r="K146" s="2" t="s">
        <v>1064</v>
      </c>
      <c r="L146" s="2" t="s">
        <v>1054</v>
      </c>
      <c r="M146" s="2" t="s">
        <v>1091</v>
      </c>
      <c r="P146" s="3">
        <v>45798.557638888888</v>
      </c>
      <c r="Q146" s="6">
        <v>33.9</v>
      </c>
      <c r="R146" s="6">
        <v>33.31</v>
      </c>
      <c r="S146" s="6">
        <f t="shared" si="32"/>
        <v>33.408050000000003</v>
      </c>
      <c r="T146" s="6">
        <f t="shared" si="33"/>
        <v>0.58999999999999631</v>
      </c>
      <c r="U146" s="6">
        <f t="shared" si="34"/>
        <v>1.7712398679075241</v>
      </c>
      <c r="V146" s="8">
        <f t="shared" si="35"/>
        <v>0.98228760132092474</v>
      </c>
      <c r="AF146" s="3">
        <v>45798.557638888888</v>
      </c>
      <c r="AG146" s="6">
        <v>61.8</v>
      </c>
      <c r="AH146" s="6">
        <v>61</v>
      </c>
      <c r="AI146" s="6">
        <f t="shared" si="36"/>
        <v>60.052839999999996</v>
      </c>
      <c r="AJ146" s="6">
        <f t="shared" si="37"/>
        <v>0.79999999999999716</v>
      </c>
      <c r="AK146" s="6">
        <f t="shared" si="38"/>
        <v>1.3114754098360608</v>
      </c>
      <c r="AL146" s="8">
        <f t="shared" si="39"/>
        <v>0.9868852459016394</v>
      </c>
      <c r="AU146" s="3">
        <v>45798.557638888888</v>
      </c>
      <c r="AV146" s="6">
        <v>33.4</v>
      </c>
      <c r="AW146" s="6">
        <v>33.31</v>
      </c>
      <c r="AX146" s="6">
        <f t="shared" si="40"/>
        <v>33.282219999999995</v>
      </c>
      <c r="AY146" s="6">
        <f t="shared" si="41"/>
        <v>8.9999999999996305E-2</v>
      </c>
      <c r="AZ146" s="6">
        <f t="shared" si="42"/>
        <v>0.27018913239266379</v>
      </c>
      <c r="BA146" s="15">
        <f t="shared" si="43"/>
        <v>0.99729810867607338</v>
      </c>
      <c r="BJ146" s="3">
        <v>45798.557638888888</v>
      </c>
      <c r="BK146" s="6">
        <v>61.3</v>
      </c>
      <c r="BL146" s="6">
        <v>61</v>
      </c>
      <c r="BM146" s="6">
        <f t="shared" si="44"/>
        <v>58.57571999999999</v>
      </c>
      <c r="BN146" s="6">
        <f t="shared" si="45"/>
        <v>0.29999999999999716</v>
      </c>
      <c r="BO146" s="6">
        <f t="shared" si="46"/>
        <v>0.49180327868851997</v>
      </c>
      <c r="BP146" s="8">
        <f t="shared" si="47"/>
        <v>0.99508196721311482</v>
      </c>
    </row>
    <row r="147" spans="1:68" x14ac:dyDescent="0.35">
      <c r="A147" s="3">
        <v>45798.558333333334</v>
      </c>
      <c r="B147" s="2" t="s">
        <v>1038</v>
      </c>
      <c r="C147" s="2" t="s">
        <v>1076</v>
      </c>
      <c r="E147" s="2">
        <v>2025</v>
      </c>
      <c r="F147" s="2">
        <v>5</v>
      </c>
      <c r="G147" s="2">
        <v>21</v>
      </c>
      <c r="H147" s="2">
        <v>13</v>
      </c>
      <c r="I147" s="2">
        <v>24</v>
      </c>
      <c r="J147" s="2" t="s">
        <v>1334</v>
      </c>
      <c r="K147" s="2" t="s">
        <v>1341</v>
      </c>
      <c r="L147" s="2" t="s">
        <v>1059</v>
      </c>
      <c r="M147" s="2" t="s">
        <v>1003</v>
      </c>
      <c r="P147" s="3">
        <v>45798.558333333334</v>
      </c>
      <c r="Q147" s="6">
        <v>33.799999999999997</v>
      </c>
      <c r="R147" s="6">
        <v>33.24</v>
      </c>
      <c r="S147" s="6">
        <f t="shared" si="32"/>
        <v>33.307099999999998</v>
      </c>
      <c r="T147" s="6">
        <f t="shared" si="33"/>
        <v>0.55999999999999517</v>
      </c>
      <c r="U147" s="6">
        <f t="shared" si="34"/>
        <v>1.6847172081828974</v>
      </c>
      <c r="V147" s="8">
        <f t="shared" si="35"/>
        <v>0.98315282791817105</v>
      </c>
      <c r="AF147" s="3">
        <v>45798.558333333334</v>
      </c>
      <c r="AG147" s="6">
        <v>61.7</v>
      </c>
      <c r="AH147" s="6">
        <v>61</v>
      </c>
      <c r="AI147" s="6">
        <f t="shared" si="36"/>
        <v>59.947110000000002</v>
      </c>
      <c r="AJ147" s="6">
        <f t="shared" si="37"/>
        <v>0.70000000000000284</v>
      </c>
      <c r="AK147" s="6">
        <f t="shared" si="38"/>
        <v>1.147540983606562</v>
      </c>
      <c r="AL147" s="8">
        <f t="shared" si="39"/>
        <v>0.98852459016393435</v>
      </c>
      <c r="AU147" s="3">
        <v>45798.558333333334</v>
      </c>
      <c r="AV147" s="6">
        <v>33.299999999999997</v>
      </c>
      <c r="AW147" s="6">
        <v>33.24</v>
      </c>
      <c r="AX147" s="6">
        <f t="shared" si="40"/>
        <v>33.181739999999991</v>
      </c>
      <c r="AY147" s="6">
        <f t="shared" si="41"/>
        <v>5.9999999999995168E-2</v>
      </c>
      <c r="AZ147" s="6">
        <f t="shared" si="42"/>
        <v>0.18050541516244034</v>
      </c>
      <c r="BA147" s="15">
        <f t="shared" si="43"/>
        <v>0.99819494584837565</v>
      </c>
      <c r="BJ147" s="3">
        <v>45798.558333333334</v>
      </c>
      <c r="BK147" s="6">
        <v>61.5</v>
      </c>
      <c r="BL147" s="6">
        <v>61</v>
      </c>
      <c r="BM147" s="6">
        <f t="shared" si="44"/>
        <v>58.828599999999994</v>
      </c>
      <c r="BN147" s="6">
        <f t="shared" si="45"/>
        <v>0.5</v>
      </c>
      <c r="BO147" s="6">
        <f t="shared" si="46"/>
        <v>0.81967213114754101</v>
      </c>
      <c r="BP147" s="8">
        <f t="shared" si="47"/>
        <v>0.99180327868852458</v>
      </c>
    </row>
    <row r="148" spans="1:68" x14ac:dyDescent="0.35">
      <c r="A148" s="3">
        <v>45798.559027777781</v>
      </c>
      <c r="B148" s="2" t="s">
        <v>1015</v>
      </c>
      <c r="C148" s="2" t="s">
        <v>1020</v>
      </c>
      <c r="E148" s="2">
        <v>2025</v>
      </c>
      <c r="F148" s="2">
        <v>5</v>
      </c>
      <c r="G148" s="2">
        <v>21</v>
      </c>
      <c r="H148" s="2">
        <v>13</v>
      </c>
      <c r="I148" s="2">
        <v>25</v>
      </c>
      <c r="J148" s="2" t="s">
        <v>1332</v>
      </c>
      <c r="K148" s="2" t="s">
        <v>1071</v>
      </c>
      <c r="L148" s="2" t="s">
        <v>1031</v>
      </c>
      <c r="M148" s="2" t="s">
        <v>1021</v>
      </c>
      <c r="P148" s="3">
        <v>45798.559027777781</v>
      </c>
      <c r="Q148" s="6">
        <v>33.700000000000003</v>
      </c>
      <c r="R148" s="6">
        <v>33.14</v>
      </c>
      <c r="S148" s="6">
        <f t="shared" si="32"/>
        <v>33.206150000000008</v>
      </c>
      <c r="T148" s="6">
        <f t="shared" si="33"/>
        <v>0.56000000000000227</v>
      </c>
      <c r="U148" s="6">
        <f t="shared" si="34"/>
        <v>1.6898008449004291</v>
      </c>
      <c r="V148" s="8">
        <f t="shared" si="35"/>
        <v>0.98310199155099576</v>
      </c>
      <c r="AF148" s="3">
        <v>45798.559027777781</v>
      </c>
      <c r="AG148" s="6">
        <v>62.1</v>
      </c>
      <c r="AH148" s="6">
        <v>61.45</v>
      </c>
      <c r="AI148" s="6">
        <f t="shared" si="36"/>
        <v>60.370029999999993</v>
      </c>
      <c r="AJ148" s="6">
        <f t="shared" si="37"/>
        <v>0.64999999999999858</v>
      </c>
      <c r="AK148" s="6">
        <f t="shared" si="38"/>
        <v>1.0577705451586632</v>
      </c>
      <c r="AL148" s="8">
        <f t="shared" si="39"/>
        <v>0.98942229454841335</v>
      </c>
      <c r="AU148" s="3">
        <v>45798.559027777781</v>
      </c>
      <c r="AV148" s="6">
        <v>33.200000000000003</v>
      </c>
      <c r="AW148" s="6">
        <v>33.14</v>
      </c>
      <c r="AX148" s="6">
        <f t="shared" si="40"/>
        <v>33.08126</v>
      </c>
      <c r="AY148" s="6">
        <f t="shared" si="41"/>
        <v>6.0000000000002274E-2</v>
      </c>
      <c r="AZ148" s="6">
        <f t="shared" si="42"/>
        <v>0.18105009052505214</v>
      </c>
      <c r="BA148" s="15">
        <f t="shared" si="43"/>
        <v>0.99818949909474952</v>
      </c>
      <c r="BJ148" s="3">
        <v>45798.559027777781</v>
      </c>
      <c r="BK148" s="6">
        <v>61.6</v>
      </c>
      <c r="BL148" s="6">
        <v>61.45</v>
      </c>
      <c r="BM148" s="6">
        <f t="shared" si="44"/>
        <v>58.955039999999997</v>
      </c>
      <c r="BN148" s="6">
        <f t="shared" si="45"/>
        <v>0.14999999999999858</v>
      </c>
      <c r="BO148" s="6">
        <f t="shared" si="46"/>
        <v>0.24410089503661281</v>
      </c>
      <c r="BP148" s="8">
        <f t="shared" si="47"/>
        <v>0.99755899104963386</v>
      </c>
    </row>
    <row r="149" spans="1:68" x14ac:dyDescent="0.35">
      <c r="A149" s="3">
        <v>45798.55972222222</v>
      </c>
      <c r="B149" s="2" t="s">
        <v>653</v>
      </c>
      <c r="C149" s="2" t="s">
        <v>1112</v>
      </c>
      <c r="E149" s="2">
        <v>2025</v>
      </c>
      <c r="F149" s="2">
        <v>5</v>
      </c>
      <c r="G149" s="2">
        <v>21</v>
      </c>
      <c r="H149" s="2">
        <v>13</v>
      </c>
      <c r="I149" s="2">
        <v>26</v>
      </c>
      <c r="J149" s="2" t="s">
        <v>1099</v>
      </c>
      <c r="K149" s="2" t="s">
        <v>1051</v>
      </c>
      <c r="L149" s="2" t="s">
        <v>1031</v>
      </c>
      <c r="M149" s="2" t="s">
        <v>1341</v>
      </c>
      <c r="P149" s="3">
        <v>45798.55972222222</v>
      </c>
      <c r="Q149" s="6">
        <v>33.6</v>
      </c>
      <c r="R149" s="6">
        <v>33.03</v>
      </c>
      <c r="S149" s="6">
        <f t="shared" si="32"/>
        <v>33.105200000000004</v>
      </c>
      <c r="T149" s="6">
        <f t="shared" si="33"/>
        <v>0.57000000000000028</v>
      </c>
      <c r="U149" s="6">
        <f t="shared" si="34"/>
        <v>1.7257039055404186</v>
      </c>
      <c r="V149" s="8">
        <f t="shared" si="35"/>
        <v>0.98274296094459579</v>
      </c>
      <c r="AF149" s="3">
        <v>45798.55972222222</v>
      </c>
      <c r="AG149" s="6">
        <v>62.6</v>
      </c>
      <c r="AH149" s="6">
        <v>61.1</v>
      </c>
      <c r="AI149" s="6">
        <f t="shared" si="36"/>
        <v>60.898679999999992</v>
      </c>
      <c r="AJ149" s="6">
        <f t="shared" si="37"/>
        <v>1.5</v>
      </c>
      <c r="AK149" s="6">
        <f t="shared" si="38"/>
        <v>2.4549918166939442</v>
      </c>
      <c r="AL149" s="8">
        <f t="shared" si="39"/>
        <v>0.97545008183306059</v>
      </c>
      <c r="AU149" s="3">
        <v>45798.55972222222</v>
      </c>
      <c r="AV149" s="6">
        <v>33.200000000000003</v>
      </c>
      <c r="AW149" s="6">
        <v>33.03</v>
      </c>
      <c r="AX149" s="6">
        <f t="shared" si="40"/>
        <v>33.08126</v>
      </c>
      <c r="AY149" s="6">
        <f t="shared" si="41"/>
        <v>0.17000000000000171</v>
      </c>
      <c r="AZ149" s="6">
        <f t="shared" si="42"/>
        <v>0.51468362095065612</v>
      </c>
      <c r="BA149" s="15">
        <f t="shared" si="43"/>
        <v>0.99485316379049349</v>
      </c>
      <c r="BJ149" s="3">
        <v>45798.55972222222</v>
      </c>
      <c r="BK149" s="6">
        <v>61.7</v>
      </c>
      <c r="BL149" s="6">
        <v>61.1</v>
      </c>
      <c r="BM149" s="6">
        <f t="shared" si="44"/>
        <v>59.081479999999999</v>
      </c>
      <c r="BN149" s="6">
        <f t="shared" si="45"/>
        <v>0.60000000000000142</v>
      </c>
      <c r="BO149" s="6">
        <f t="shared" si="46"/>
        <v>0.98199672667757998</v>
      </c>
      <c r="BP149" s="8">
        <f t="shared" si="47"/>
        <v>0.99018003273322419</v>
      </c>
    </row>
    <row r="150" spans="1:68" x14ac:dyDescent="0.35">
      <c r="A150" s="3">
        <v>45798.560416666667</v>
      </c>
      <c r="B150" s="2" t="s">
        <v>645</v>
      </c>
      <c r="C150" s="2" t="s">
        <v>1012</v>
      </c>
      <c r="E150" s="2">
        <v>2025</v>
      </c>
      <c r="F150" s="2">
        <v>5</v>
      </c>
      <c r="G150" s="2">
        <v>21</v>
      </c>
      <c r="H150" s="2">
        <v>13</v>
      </c>
      <c r="I150" s="2">
        <v>27</v>
      </c>
      <c r="J150" s="2" t="s">
        <v>1083</v>
      </c>
      <c r="K150" s="2" t="s">
        <v>1341</v>
      </c>
      <c r="L150" s="2" t="s">
        <v>1031</v>
      </c>
      <c r="M150" s="2" t="s">
        <v>1341</v>
      </c>
      <c r="P150" s="3">
        <v>45798.560416666667</v>
      </c>
      <c r="Q150" s="6">
        <v>33.5</v>
      </c>
      <c r="R150" s="6">
        <v>32.97</v>
      </c>
      <c r="S150" s="6">
        <f t="shared" si="32"/>
        <v>33.004249999999999</v>
      </c>
      <c r="T150" s="6">
        <f t="shared" si="33"/>
        <v>0.53000000000000114</v>
      </c>
      <c r="U150" s="6">
        <f t="shared" si="34"/>
        <v>1.6075219896875981</v>
      </c>
      <c r="V150" s="8">
        <f t="shared" si="35"/>
        <v>0.98392478010312401</v>
      </c>
      <c r="AF150" s="3">
        <v>45798.560416666667</v>
      </c>
      <c r="AG150" s="6">
        <v>61.7</v>
      </c>
      <c r="AH150" s="6">
        <v>61.2</v>
      </c>
      <c r="AI150" s="6">
        <f t="shared" si="36"/>
        <v>59.947110000000002</v>
      </c>
      <c r="AJ150" s="6">
        <f t="shared" si="37"/>
        <v>0.5</v>
      </c>
      <c r="AK150" s="6">
        <f t="shared" si="38"/>
        <v>0.81699346405228768</v>
      </c>
      <c r="AL150" s="8">
        <f t="shared" si="39"/>
        <v>0.99183006535947715</v>
      </c>
      <c r="AU150" s="3">
        <v>45798.560416666667</v>
      </c>
      <c r="AV150" s="6">
        <v>33.200000000000003</v>
      </c>
      <c r="AW150" s="6">
        <v>32.97</v>
      </c>
      <c r="AX150" s="6">
        <f t="shared" si="40"/>
        <v>33.08126</v>
      </c>
      <c r="AY150" s="6">
        <f t="shared" si="41"/>
        <v>0.23000000000000398</v>
      </c>
      <c r="AZ150" s="6">
        <f t="shared" si="42"/>
        <v>0.69760388231727022</v>
      </c>
      <c r="BA150" s="15">
        <f t="shared" si="43"/>
        <v>0.99302396117682734</v>
      </c>
      <c r="BJ150" s="3">
        <v>45798.560416666667</v>
      </c>
      <c r="BK150" s="6">
        <v>61.7</v>
      </c>
      <c r="BL150" s="6">
        <v>61.2</v>
      </c>
      <c r="BM150" s="6">
        <f t="shared" si="44"/>
        <v>59.081479999999999</v>
      </c>
      <c r="BN150" s="6">
        <f t="shared" si="45"/>
        <v>0.5</v>
      </c>
      <c r="BO150" s="6">
        <f t="shared" si="46"/>
        <v>0.81699346405228768</v>
      </c>
      <c r="BP150" s="8">
        <f t="shared" si="47"/>
        <v>0.99183006535947715</v>
      </c>
    </row>
    <row r="151" spans="1:68" x14ac:dyDescent="0.35">
      <c r="A151" s="3">
        <v>45798.561111111114</v>
      </c>
      <c r="B151" s="2" t="s">
        <v>624</v>
      </c>
      <c r="C151" s="2" t="s">
        <v>1111</v>
      </c>
      <c r="E151" s="2">
        <v>2025</v>
      </c>
      <c r="F151" s="2">
        <v>5</v>
      </c>
      <c r="G151" s="2">
        <v>21</v>
      </c>
      <c r="H151" s="2">
        <v>13</v>
      </c>
      <c r="I151" s="2">
        <v>28</v>
      </c>
      <c r="J151" s="2" t="s">
        <v>1083</v>
      </c>
      <c r="K151" s="2" t="s">
        <v>1014</v>
      </c>
      <c r="L151" s="2" t="s">
        <v>658</v>
      </c>
      <c r="M151" s="2" t="s">
        <v>1045</v>
      </c>
      <c r="P151" s="3">
        <v>45798.561111111114</v>
      </c>
      <c r="Q151" s="6">
        <v>33.5</v>
      </c>
      <c r="R151" s="6">
        <v>32.92</v>
      </c>
      <c r="S151" s="6">
        <f t="shared" si="32"/>
        <v>33.004249999999999</v>
      </c>
      <c r="T151" s="6">
        <f t="shared" si="33"/>
        <v>0.57999999999999829</v>
      </c>
      <c r="U151" s="6">
        <f t="shared" si="34"/>
        <v>1.7618469015795817</v>
      </c>
      <c r="V151" s="8">
        <f t="shared" si="35"/>
        <v>0.98238153098420422</v>
      </c>
      <c r="AF151" s="3">
        <v>45798.561111111114</v>
      </c>
      <c r="AG151" s="6">
        <v>63.2</v>
      </c>
      <c r="AH151" s="6">
        <v>61.35</v>
      </c>
      <c r="AI151" s="6">
        <f t="shared" si="36"/>
        <v>61.533059999999999</v>
      </c>
      <c r="AJ151" s="6">
        <f t="shared" si="37"/>
        <v>1.8500000000000014</v>
      </c>
      <c r="AK151" s="6">
        <f t="shared" si="38"/>
        <v>3.0154849225753892</v>
      </c>
      <c r="AL151" s="8">
        <f t="shared" si="39"/>
        <v>0.96984515077424616</v>
      </c>
      <c r="AU151" s="3">
        <v>45798.561111111114</v>
      </c>
      <c r="AV151" s="6">
        <v>33.1</v>
      </c>
      <c r="AW151" s="6">
        <v>32.92</v>
      </c>
      <c r="AX151" s="6">
        <f t="shared" si="40"/>
        <v>32.980779999999996</v>
      </c>
      <c r="AY151" s="6">
        <f t="shared" si="41"/>
        <v>0.17999999999999972</v>
      </c>
      <c r="AZ151" s="6">
        <f t="shared" si="42"/>
        <v>0.54678007290400876</v>
      </c>
      <c r="BA151" s="15">
        <f t="shared" si="43"/>
        <v>0.99453219927095993</v>
      </c>
      <c r="BJ151" s="3">
        <v>45798.561111111114</v>
      </c>
      <c r="BK151" s="6">
        <v>61.9</v>
      </c>
      <c r="BL151" s="6">
        <v>61.35</v>
      </c>
      <c r="BM151" s="6">
        <f t="shared" si="44"/>
        <v>59.33435999999999</v>
      </c>
      <c r="BN151" s="6">
        <f t="shared" si="45"/>
        <v>0.54999999999999716</v>
      </c>
      <c r="BO151" s="6">
        <f t="shared" si="46"/>
        <v>0.89649551752240764</v>
      </c>
      <c r="BP151" s="8">
        <f t="shared" si="47"/>
        <v>0.99103504482477589</v>
      </c>
    </row>
    <row r="152" spans="1:68" x14ac:dyDescent="0.35">
      <c r="A152" s="3">
        <v>45798.561805555553</v>
      </c>
      <c r="B152" s="2" t="s">
        <v>664</v>
      </c>
      <c r="C152" s="2" t="s">
        <v>1113</v>
      </c>
      <c r="E152" s="2">
        <v>2025</v>
      </c>
      <c r="F152" s="2">
        <v>5</v>
      </c>
      <c r="G152" s="2">
        <v>21</v>
      </c>
      <c r="H152" s="2">
        <v>13</v>
      </c>
      <c r="I152" s="2">
        <v>29</v>
      </c>
      <c r="J152" s="2" t="s">
        <v>1054</v>
      </c>
      <c r="K152" s="2" t="s">
        <v>1341</v>
      </c>
      <c r="L152" s="2" t="s">
        <v>658</v>
      </c>
      <c r="M152" s="2" t="s">
        <v>1064</v>
      </c>
      <c r="P152" s="3">
        <v>45798.561805555553</v>
      </c>
      <c r="Q152" s="6">
        <v>33.4</v>
      </c>
      <c r="R152" s="6">
        <v>32.9</v>
      </c>
      <c r="S152" s="6">
        <f t="shared" si="32"/>
        <v>32.903300000000002</v>
      </c>
      <c r="T152" s="6">
        <f t="shared" si="33"/>
        <v>0.5</v>
      </c>
      <c r="U152" s="6">
        <f t="shared" si="34"/>
        <v>1.5197568389057752</v>
      </c>
      <c r="V152" s="8">
        <f t="shared" si="35"/>
        <v>0.98480243161094227</v>
      </c>
      <c r="AF152" s="3">
        <v>45798.561805555553</v>
      </c>
      <c r="AG152" s="6">
        <v>61.7</v>
      </c>
      <c r="AH152" s="6">
        <v>60.25</v>
      </c>
      <c r="AI152" s="6">
        <f t="shared" si="36"/>
        <v>59.947110000000002</v>
      </c>
      <c r="AJ152" s="6">
        <f t="shared" si="37"/>
        <v>1.4500000000000028</v>
      </c>
      <c r="AK152" s="6">
        <f t="shared" si="38"/>
        <v>2.4066390041493824</v>
      </c>
      <c r="AL152" s="8">
        <f t="shared" si="39"/>
        <v>0.9759336099585062</v>
      </c>
      <c r="AU152" s="3">
        <v>45798.561805555553</v>
      </c>
      <c r="AV152" s="6">
        <v>33.1</v>
      </c>
      <c r="AW152" s="6">
        <v>32.9</v>
      </c>
      <c r="AX152" s="6">
        <f t="shared" si="40"/>
        <v>32.980779999999996</v>
      </c>
      <c r="AY152" s="6">
        <f t="shared" si="41"/>
        <v>0.20000000000000284</v>
      </c>
      <c r="AZ152" s="6">
        <f t="shared" si="42"/>
        <v>0.60790273556231866</v>
      </c>
      <c r="BA152" s="15">
        <f t="shared" si="43"/>
        <v>0.99392097264437684</v>
      </c>
      <c r="BJ152" s="3">
        <v>45798.561805555553</v>
      </c>
      <c r="BK152" s="6">
        <v>61.8</v>
      </c>
      <c r="BL152" s="6">
        <v>60.25</v>
      </c>
      <c r="BM152" s="6">
        <f t="shared" si="44"/>
        <v>59.207919999999987</v>
      </c>
      <c r="BN152" s="6">
        <f t="shared" si="45"/>
        <v>1.5499999999999972</v>
      </c>
      <c r="BO152" s="6">
        <f t="shared" si="46"/>
        <v>2.5726141078838127</v>
      </c>
      <c r="BP152" s="8">
        <f t="shared" si="47"/>
        <v>0.97427385892116192</v>
      </c>
    </row>
    <row r="153" spans="1:68" x14ac:dyDescent="0.35">
      <c r="A153" s="3">
        <v>45798.5625</v>
      </c>
      <c r="B153" s="2" t="s">
        <v>664</v>
      </c>
      <c r="C153" s="2" t="s">
        <v>1114</v>
      </c>
      <c r="E153" s="2">
        <v>2025</v>
      </c>
      <c r="F153" s="2">
        <v>5</v>
      </c>
      <c r="G153" s="2">
        <v>21</v>
      </c>
      <c r="H153" s="2">
        <v>13</v>
      </c>
      <c r="I153" s="2">
        <v>30</v>
      </c>
      <c r="J153" s="2" t="s">
        <v>1054</v>
      </c>
      <c r="K153" s="2" t="s">
        <v>1071</v>
      </c>
      <c r="L153" s="2" t="s">
        <v>630</v>
      </c>
      <c r="M153" s="2" t="s">
        <v>1341</v>
      </c>
      <c r="P153" s="3">
        <v>45798.5625</v>
      </c>
      <c r="Q153" s="6">
        <v>33.4</v>
      </c>
      <c r="R153" s="6">
        <v>32.9</v>
      </c>
      <c r="S153" s="6">
        <f t="shared" si="32"/>
        <v>32.903300000000002</v>
      </c>
      <c r="T153" s="6">
        <f t="shared" si="33"/>
        <v>0.5</v>
      </c>
      <c r="U153" s="6">
        <f t="shared" si="34"/>
        <v>1.5197568389057752</v>
      </c>
      <c r="V153" s="8">
        <f t="shared" si="35"/>
        <v>0.98480243161094227</v>
      </c>
      <c r="AF153" s="3">
        <v>45798.5625</v>
      </c>
      <c r="AG153" s="6">
        <v>62.1</v>
      </c>
      <c r="AH153" s="6">
        <v>60.95</v>
      </c>
      <c r="AI153" s="6">
        <f t="shared" si="36"/>
        <v>60.370029999999993</v>
      </c>
      <c r="AJ153" s="6">
        <f t="shared" si="37"/>
        <v>1.1499999999999986</v>
      </c>
      <c r="AK153" s="6">
        <f t="shared" si="38"/>
        <v>1.8867924528301863</v>
      </c>
      <c r="AL153" s="8">
        <f t="shared" si="39"/>
        <v>0.98113207547169812</v>
      </c>
      <c r="AU153" s="3">
        <v>45798.5625</v>
      </c>
      <c r="AV153" s="6">
        <v>33</v>
      </c>
      <c r="AW153" s="6">
        <v>32.9</v>
      </c>
      <c r="AX153" s="6">
        <f t="shared" si="40"/>
        <v>32.880299999999998</v>
      </c>
      <c r="AY153" s="6">
        <f t="shared" si="41"/>
        <v>0.10000000000000142</v>
      </c>
      <c r="AZ153" s="6">
        <f t="shared" si="42"/>
        <v>0.30395136778115933</v>
      </c>
      <c r="BA153" s="15">
        <f t="shared" si="43"/>
        <v>0.99696048632218837</v>
      </c>
      <c r="BJ153" s="3">
        <v>45798.5625</v>
      </c>
      <c r="BK153" s="6">
        <v>61.7</v>
      </c>
      <c r="BL153" s="6">
        <v>60.95</v>
      </c>
      <c r="BM153" s="6">
        <f t="shared" si="44"/>
        <v>59.081479999999999</v>
      </c>
      <c r="BN153" s="6">
        <f t="shared" si="45"/>
        <v>0.75</v>
      </c>
      <c r="BO153" s="6">
        <f t="shared" si="46"/>
        <v>1.2305168170631664</v>
      </c>
      <c r="BP153" s="8">
        <f t="shared" si="47"/>
        <v>0.98769483182936835</v>
      </c>
    </row>
    <row r="154" spans="1:68" x14ac:dyDescent="0.35">
      <c r="A154" s="3">
        <v>45798.563194444447</v>
      </c>
      <c r="B154" s="2" t="s">
        <v>620</v>
      </c>
      <c r="C154" s="2" t="s">
        <v>1078</v>
      </c>
      <c r="E154" s="2">
        <v>2025</v>
      </c>
      <c r="F154" s="2">
        <v>5</v>
      </c>
      <c r="G154" s="2">
        <v>21</v>
      </c>
      <c r="H154" s="2">
        <v>13</v>
      </c>
      <c r="I154" s="2">
        <v>31</v>
      </c>
      <c r="J154" s="2" t="s">
        <v>1059</v>
      </c>
      <c r="K154" s="2" t="s">
        <v>1042</v>
      </c>
      <c r="L154" s="2" t="s">
        <v>630</v>
      </c>
      <c r="M154" s="2" t="s">
        <v>1045</v>
      </c>
      <c r="P154" s="3">
        <v>45798.563194444447</v>
      </c>
      <c r="Q154" s="6">
        <v>33.299999999999997</v>
      </c>
      <c r="R154" s="6">
        <v>32.89</v>
      </c>
      <c r="S154" s="6">
        <f t="shared" si="32"/>
        <v>32.802349999999997</v>
      </c>
      <c r="T154" s="6">
        <f t="shared" si="33"/>
        <v>0.40999999999999659</v>
      </c>
      <c r="U154" s="6">
        <f t="shared" si="34"/>
        <v>1.2465795074490622</v>
      </c>
      <c r="V154" s="8">
        <f t="shared" si="35"/>
        <v>0.98753420492550936</v>
      </c>
      <c r="AF154" s="3">
        <v>45798.563194444447</v>
      </c>
      <c r="AG154" s="6">
        <v>62</v>
      </c>
      <c r="AH154" s="6">
        <v>61.25</v>
      </c>
      <c r="AI154" s="6">
        <f t="shared" si="36"/>
        <v>60.264299999999999</v>
      </c>
      <c r="AJ154" s="6">
        <f t="shared" si="37"/>
        <v>0.75</v>
      </c>
      <c r="AK154" s="6">
        <f t="shared" si="38"/>
        <v>1.2244897959183674</v>
      </c>
      <c r="AL154" s="8">
        <f t="shared" si="39"/>
        <v>0.98775510204081629</v>
      </c>
      <c r="AU154" s="3">
        <v>45798.563194444447</v>
      </c>
      <c r="AV154" s="6">
        <v>33</v>
      </c>
      <c r="AW154" s="6">
        <v>32.89</v>
      </c>
      <c r="AX154" s="6">
        <f t="shared" si="40"/>
        <v>32.880299999999998</v>
      </c>
      <c r="AY154" s="6">
        <f t="shared" si="41"/>
        <v>0.10999999999999943</v>
      </c>
      <c r="AZ154" s="6">
        <f t="shared" si="42"/>
        <v>0.33444816053511534</v>
      </c>
      <c r="BA154" s="15">
        <f t="shared" si="43"/>
        <v>0.99665551839464883</v>
      </c>
      <c r="BJ154" s="3">
        <v>45798.563194444447</v>
      </c>
      <c r="BK154" s="6">
        <v>61.9</v>
      </c>
      <c r="BL154" s="6">
        <v>61.25</v>
      </c>
      <c r="BM154" s="6">
        <f t="shared" si="44"/>
        <v>59.33435999999999</v>
      </c>
      <c r="BN154" s="6">
        <f t="shared" si="45"/>
        <v>0.64999999999999858</v>
      </c>
      <c r="BO154" s="6">
        <f t="shared" si="46"/>
        <v>1.061224489795916</v>
      </c>
      <c r="BP154" s="8">
        <f t="shared" si="47"/>
        <v>0.9893877551020408</v>
      </c>
    </row>
    <row r="155" spans="1:68" x14ac:dyDescent="0.35">
      <c r="A155" s="3">
        <v>45798.563888888886</v>
      </c>
      <c r="B155" s="2" t="s">
        <v>598</v>
      </c>
      <c r="C155" s="2" t="s">
        <v>1001</v>
      </c>
      <c r="E155" s="2">
        <v>2025</v>
      </c>
      <c r="F155" s="2">
        <v>5</v>
      </c>
      <c r="G155" s="2">
        <v>21</v>
      </c>
      <c r="H155" s="2">
        <v>13</v>
      </c>
      <c r="I155" s="2">
        <v>32</v>
      </c>
      <c r="J155" s="2" t="s">
        <v>1054</v>
      </c>
      <c r="K155" s="2" t="s">
        <v>1069</v>
      </c>
      <c r="L155" s="2" t="s">
        <v>630</v>
      </c>
      <c r="M155" s="2" t="s">
        <v>1042</v>
      </c>
      <c r="P155" s="3">
        <v>45798.563888888886</v>
      </c>
      <c r="Q155" s="6">
        <v>33.4</v>
      </c>
      <c r="R155" s="6">
        <v>32.86</v>
      </c>
      <c r="S155" s="6">
        <f t="shared" si="32"/>
        <v>32.903300000000002</v>
      </c>
      <c r="T155" s="6">
        <f t="shared" si="33"/>
        <v>0.53999999999999915</v>
      </c>
      <c r="U155" s="6">
        <f t="shared" si="34"/>
        <v>1.6433353621424198</v>
      </c>
      <c r="V155" s="8">
        <f t="shared" si="35"/>
        <v>0.98356664637857583</v>
      </c>
      <c r="AF155" s="3">
        <v>45798.563888888886</v>
      </c>
      <c r="AG155" s="6">
        <v>62.5</v>
      </c>
      <c r="AH155" s="6">
        <v>61.75</v>
      </c>
      <c r="AI155" s="6">
        <f t="shared" si="36"/>
        <v>60.792949999999998</v>
      </c>
      <c r="AJ155" s="6">
        <f t="shared" si="37"/>
        <v>0.75</v>
      </c>
      <c r="AK155" s="6">
        <f t="shared" si="38"/>
        <v>1.214574898785425</v>
      </c>
      <c r="AL155" s="8">
        <f t="shared" si="39"/>
        <v>0.98785425101214575</v>
      </c>
      <c r="AU155" s="3">
        <v>45798.563888888886</v>
      </c>
      <c r="AV155" s="6">
        <v>33</v>
      </c>
      <c r="AW155" s="6">
        <v>32.86</v>
      </c>
      <c r="AX155" s="6">
        <f t="shared" si="40"/>
        <v>32.880299999999998</v>
      </c>
      <c r="AY155" s="6">
        <f t="shared" si="41"/>
        <v>0.14000000000000057</v>
      </c>
      <c r="AZ155" s="6">
        <f t="shared" si="42"/>
        <v>0.42604990870359272</v>
      </c>
      <c r="BA155" s="15">
        <f t="shared" si="43"/>
        <v>0.99573950091296404</v>
      </c>
      <c r="BJ155" s="3">
        <v>45798.563888888886</v>
      </c>
      <c r="BK155" s="6">
        <v>62</v>
      </c>
      <c r="BL155" s="6">
        <v>61.75</v>
      </c>
      <c r="BM155" s="6">
        <f t="shared" si="44"/>
        <v>59.460799999999992</v>
      </c>
      <c r="BN155" s="6">
        <f t="shared" si="45"/>
        <v>0.25</v>
      </c>
      <c r="BO155" s="6">
        <f t="shared" si="46"/>
        <v>0.40485829959514169</v>
      </c>
      <c r="BP155" s="8">
        <f t="shared" si="47"/>
        <v>0.99595141700404854</v>
      </c>
    </row>
    <row r="156" spans="1:68" x14ac:dyDescent="0.35">
      <c r="A156" s="3">
        <v>45798.564583333333</v>
      </c>
      <c r="B156" s="2" t="s">
        <v>622</v>
      </c>
      <c r="C156" s="2" t="s">
        <v>1028</v>
      </c>
      <c r="E156" s="2">
        <v>2025</v>
      </c>
      <c r="F156" s="2">
        <v>5</v>
      </c>
      <c r="G156" s="2">
        <v>21</v>
      </c>
      <c r="H156" s="2">
        <v>13</v>
      </c>
      <c r="I156" s="2">
        <v>33</v>
      </c>
      <c r="J156" s="2" t="s">
        <v>1059</v>
      </c>
      <c r="K156" s="2" t="s">
        <v>999</v>
      </c>
      <c r="L156" s="2" t="s">
        <v>664</v>
      </c>
      <c r="M156" s="2" t="s">
        <v>1071</v>
      </c>
      <c r="P156" s="3">
        <v>45798.564583333333</v>
      </c>
      <c r="Q156" s="6">
        <v>33.299999999999997</v>
      </c>
      <c r="R156" s="6">
        <v>32.85</v>
      </c>
      <c r="S156" s="6">
        <f t="shared" si="32"/>
        <v>32.802349999999997</v>
      </c>
      <c r="T156" s="6">
        <f t="shared" si="33"/>
        <v>0.44999999999999574</v>
      </c>
      <c r="U156" s="6">
        <f t="shared" si="34"/>
        <v>1.369863013698617</v>
      </c>
      <c r="V156" s="8">
        <f t="shared" si="35"/>
        <v>0.98630136986301387</v>
      </c>
      <c r="AF156" s="3">
        <v>45798.564583333333</v>
      </c>
      <c r="AG156" s="6">
        <v>63.3</v>
      </c>
      <c r="AH156" s="6">
        <v>62.55</v>
      </c>
      <c r="AI156" s="6">
        <f t="shared" si="36"/>
        <v>61.638789999999993</v>
      </c>
      <c r="AJ156" s="6">
        <f t="shared" si="37"/>
        <v>0.75</v>
      </c>
      <c r="AK156" s="6">
        <f t="shared" si="38"/>
        <v>1.1990407673860912</v>
      </c>
      <c r="AL156" s="8">
        <f t="shared" si="39"/>
        <v>0.98800959232613905</v>
      </c>
      <c r="AU156" s="3">
        <v>45798.564583333333</v>
      </c>
      <c r="AV156" s="6">
        <v>32.9</v>
      </c>
      <c r="AW156" s="6">
        <v>32.85</v>
      </c>
      <c r="AX156" s="6">
        <f t="shared" si="40"/>
        <v>32.779819999999994</v>
      </c>
      <c r="AY156" s="6">
        <f t="shared" si="41"/>
        <v>4.9999999999997158E-2</v>
      </c>
      <c r="AZ156" s="6">
        <f t="shared" si="42"/>
        <v>0.15220700152206135</v>
      </c>
      <c r="BA156" s="15">
        <f t="shared" si="43"/>
        <v>0.99847792998477936</v>
      </c>
      <c r="BJ156" s="3">
        <v>45798.564583333333</v>
      </c>
      <c r="BK156" s="6">
        <v>62.1</v>
      </c>
      <c r="BL156" s="6">
        <v>62.55</v>
      </c>
      <c r="BM156" s="6">
        <f t="shared" si="44"/>
        <v>59.587239999999994</v>
      </c>
      <c r="BN156" s="6">
        <f t="shared" si="45"/>
        <v>0.44999999999999574</v>
      </c>
      <c r="BO156" s="6">
        <f t="shared" si="46"/>
        <v>0.71942446043164787</v>
      </c>
      <c r="BP156" s="8">
        <f t="shared" si="47"/>
        <v>0.9928057553956835</v>
      </c>
    </row>
    <row r="157" spans="1:68" x14ac:dyDescent="0.35">
      <c r="A157" s="3">
        <v>45798.56527777778</v>
      </c>
      <c r="B157" s="2" t="s">
        <v>622</v>
      </c>
      <c r="C157" s="2" t="s">
        <v>1115</v>
      </c>
      <c r="E157" s="2">
        <v>2025</v>
      </c>
      <c r="F157" s="2">
        <v>5</v>
      </c>
      <c r="G157" s="2">
        <v>21</v>
      </c>
      <c r="H157" s="2">
        <v>13</v>
      </c>
      <c r="I157" s="2">
        <v>34</v>
      </c>
      <c r="J157" s="2" t="s">
        <v>1059</v>
      </c>
      <c r="K157" s="2" t="s">
        <v>1039</v>
      </c>
      <c r="L157" s="2" t="s">
        <v>664</v>
      </c>
      <c r="M157" s="2" t="s">
        <v>1039</v>
      </c>
      <c r="P157" s="3">
        <v>45798.56527777778</v>
      </c>
      <c r="Q157" s="6">
        <v>33.299999999999997</v>
      </c>
      <c r="R157" s="6">
        <v>32.85</v>
      </c>
      <c r="S157" s="6">
        <f t="shared" si="32"/>
        <v>32.802349999999997</v>
      </c>
      <c r="T157" s="6">
        <f t="shared" si="33"/>
        <v>0.44999999999999574</v>
      </c>
      <c r="U157" s="6">
        <f t="shared" si="34"/>
        <v>1.369863013698617</v>
      </c>
      <c r="V157" s="8">
        <f t="shared" si="35"/>
        <v>0.98630136986301387</v>
      </c>
      <c r="AF157" s="3">
        <v>45798.56527777778</v>
      </c>
      <c r="AG157" s="6">
        <v>62.2</v>
      </c>
      <c r="AH157" s="6">
        <v>60.35</v>
      </c>
      <c r="AI157" s="6">
        <f t="shared" si="36"/>
        <v>60.475760000000001</v>
      </c>
      <c r="AJ157" s="6">
        <f t="shared" si="37"/>
        <v>1.8500000000000014</v>
      </c>
      <c r="AK157" s="6">
        <f t="shared" si="38"/>
        <v>3.0654515327257688</v>
      </c>
      <c r="AL157" s="8">
        <f t="shared" si="39"/>
        <v>0.96934548467274229</v>
      </c>
      <c r="AU157" s="3">
        <v>45798.56527777778</v>
      </c>
      <c r="AV157" s="6">
        <v>32.9</v>
      </c>
      <c r="AW157" s="6">
        <v>32.85</v>
      </c>
      <c r="AX157" s="6">
        <f t="shared" si="40"/>
        <v>32.779819999999994</v>
      </c>
      <c r="AY157" s="6">
        <f t="shared" si="41"/>
        <v>4.9999999999997158E-2</v>
      </c>
      <c r="AZ157" s="6">
        <f t="shared" si="42"/>
        <v>0.15220700152206135</v>
      </c>
      <c r="BA157" s="15">
        <f t="shared" si="43"/>
        <v>0.99847792998477936</v>
      </c>
      <c r="BJ157" s="3">
        <v>45798.56527777778</v>
      </c>
      <c r="BK157" s="6">
        <v>62.2</v>
      </c>
      <c r="BL157" s="6">
        <v>60.35</v>
      </c>
      <c r="BM157" s="6">
        <f t="shared" si="44"/>
        <v>59.713679999999997</v>
      </c>
      <c r="BN157" s="6">
        <f t="shared" si="45"/>
        <v>1.8500000000000014</v>
      </c>
      <c r="BO157" s="6">
        <f t="shared" si="46"/>
        <v>3.0654515327257688</v>
      </c>
      <c r="BP157" s="8">
        <f t="shared" si="47"/>
        <v>0.96934548467274229</v>
      </c>
    </row>
    <row r="158" spans="1:68" x14ac:dyDescent="0.35">
      <c r="A158" s="3">
        <v>45798.565972222219</v>
      </c>
      <c r="B158" s="2" t="s">
        <v>598</v>
      </c>
      <c r="C158" s="2" t="s">
        <v>1041</v>
      </c>
      <c r="E158" s="2">
        <v>2025</v>
      </c>
      <c r="F158" s="2">
        <v>5</v>
      </c>
      <c r="G158" s="2">
        <v>21</v>
      </c>
      <c r="H158" s="2">
        <v>13</v>
      </c>
      <c r="I158" s="2">
        <v>35</v>
      </c>
      <c r="J158" s="2" t="s">
        <v>1059</v>
      </c>
      <c r="K158" s="2" t="s">
        <v>1036</v>
      </c>
      <c r="L158" s="2" t="s">
        <v>664</v>
      </c>
      <c r="M158" s="2" t="s">
        <v>1039</v>
      </c>
      <c r="P158" s="3">
        <v>45798.565972222219</v>
      </c>
      <c r="Q158" s="6">
        <v>33.299999999999997</v>
      </c>
      <c r="R158" s="6">
        <v>32.86</v>
      </c>
      <c r="S158" s="6">
        <f t="shared" si="32"/>
        <v>32.802349999999997</v>
      </c>
      <c r="T158" s="6">
        <f t="shared" si="33"/>
        <v>0.43999999999999773</v>
      </c>
      <c r="U158" s="6">
        <f t="shared" si="34"/>
        <v>1.3390139987827077</v>
      </c>
      <c r="V158" s="8">
        <f t="shared" si="35"/>
        <v>0.98660986001217288</v>
      </c>
      <c r="AF158" s="3">
        <v>45798.565972222219</v>
      </c>
      <c r="AG158" s="6">
        <v>63.8</v>
      </c>
      <c r="AH158" s="6">
        <v>62.8</v>
      </c>
      <c r="AI158" s="6">
        <f t="shared" si="36"/>
        <v>62.167439999999992</v>
      </c>
      <c r="AJ158" s="6">
        <f t="shared" si="37"/>
        <v>1</v>
      </c>
      <c r="AK158" s="6">
        <f t="shared" si="38"/>
        <v>1.5923566878980893</v>
      </c>
      <c r="AL158" s="8">
        <f t="shared" si="39"/>
        <v>0.98407643312101911</v>
      </c>
      <c r="AU158" s="3">
        <v>45798.565972222219</v>
      </c>
      <c r="AV158" s="6">
        <v>32.9</v>
      </c>
      <c r="AW158" s="6">
        <v>32.86</v>
      </c>
      <c r="AX158" s="6">
        <f t="shared" si="40"/>
        <v>32.779819999999994</v>
      </c>
      <c r="AY158" s="6">
        <f t="shared" si="41"/>
        <v>3.9999999999999147E-2</v>
      </c>
      <c r="AZ158" s="6">
        <f t="shared" si="42"/>
        <v>0.12172854534388054</v>
      </c>
      <c r="BA158" s="15">
        <f t="shared" si="43"/>
        <v>0.9987827145465612</v>
      </c>
      <c r="BJ158" s="3">
        <v>45798.565972222219</v>
      </c>
      <c r="BK158" s="6">
        <v>62.2</v>
      </c>
      <c r="BL158" s="6">
        <v>62.8</v>
      </c>
      <c r="BM158" s="6">
        <f t="shared" si="44"/>
        <v>59.713679999999997</v>
      </c>
      <c r="BN158" s="6">
        <f t="shared" si="45"/>
        <v>0.59999999999999432</v>
      </c>
      <c r="BO158" s="6">
        <f t="shared" si="46"/>
        <v>0.95541401273884441</v>
      </c>
      <c r="BP158" s="8">
        <f t="shared" si="47"/>
        <v>0.99044585987261158</v>
      </c>
    </row>
    <row r="159" spans="1:68" x14ac:dyDescent="0.35">
      <c r="A159" s="3">
        <v>45798.566666666666</v>
      </c>
      <c r="B159" s="2" t="s">
        <v>624</v>
      </c>
      <c r="C159" s="2" t="s">
        <v>1005</v>
      </c>
      <c r="E159" s="2">
        <v>2025</v>
      </c>
      <c r="F159" s="2">
        <v>5</v>
      </c>
      <c r="G159" s="2">
        <v>21</v>
      </c>
      <c r="H159" s="2">
        <v>13</v>
      </c>
      <c r="I159" s="2">
        <v>36</v>
      </c>
      <c r="J159" s="2" t="s">
        <v>1054</v>
      </c>
      <c r="K159" s="2" t="s">
        <v>1002</v>
      </c>
      <c r="L159" s="2" t="s">
        <v>630</v>
      </c>
      <c r="M159" s="2" t="s">
        <v>1069</v>
      </c>
      <c r="P159" s="3">
        <v>45798.566666666666</v>
      </c>
      <c r="Q159" s="6">
        <v>33.4</v>
      </c>
      <c r="R159" s="6">
        <v>32.92</v>
      </c>
      <c r="S159" s="6">
        <f t="shared" si="32"/>
        <v>32.903300000000002</v>
      </c>
      <c r="T159" s="6">
        <f t="shared" si="33"/>
        <v>0.47999999999999687</v>
      </c>
      <c r="U159" s="6">
        <f t="shared" si="34"/>
        <v>1.4580801944106829</v>
      </c>
      <c r="V159" s="8">
        <f t="shared" si="35"/>
        <v>0.98541919805589318</v>
      </c>
      <c r="AF159" s="3">
        <v>45798.566666666666</v>
      </c>
      <c r="AG159" s="6">
        <v>63.9</v>
      </c>
      <c r="AH159" s="6">
        <v>62.75</v>
      </c>
      <c r="AI159" s="6">
        <f t="shared" si="36"/>
        <v>62.273169999999986</v>
      </c>
      <c r="AJ159" s="6">
        <f t="shared" si="37"/>
        <v>1.1499999999999986</v>
      </c>
      <c r="AK159" s="6">
        <f t="shared" si="38"/>
        <v>1.8326693227091611</v>
      </c>
      <c r="AL159" s="8">
        <f t="shared" si="39"/>
        <v>0.98167330677290843</v>
      </c>
      <c r="AU159" s="3">
        <v>45798.566666666666</v>
      </c>
      <c r="AV159" s="6">
        <v>33</v>
      </c>
      <c r="AW159" s="6">
        <v>32.92</v>
      </c>
      <c r="AX159" s="6">
        <f t="shared" si="40"/>
        <v>32.880299999999998</v>
      </c>
      <c r="AY159" s="6">
        <f t="shared" si="41"/>
        <v>7.9999999999998295E-2</v>
      </c>
      <c r="AZ159" s="6">
        <f t="shared" si="42"/>
        <v>0.24301336573511026</v>
      </c>
      <c r="BA159" s="15">
        <f t="shared" si="43"/>
        <v>0.99756986634264888</v>
      </c>
      <c r="BJ159" s="3">
        <v>45798.566666666666</v>
      </c>
      <c r="BK159" s="6">
        <v>62.5</v>
      </c>
      <c r="BL159" s="6">
        <v>62.75</v>
      </c>
      <c r="BM159" s="6">
        <f t="shared" si="44"/>
        <v>60.092999999999989</v>
      </c>
      <c r="BN159" s="6">
        <f t="shared" si="45"/>
        <v>0.25</v>
      </c>
      <c r="BO159" s="6">
        <f t="shared" si="46"/>
        <v>0.39840637450199201</v>
      </c>
      <c r="BP159" s="8">
        <f t="shared" si="47"/>
        <v>0.99601593625498008</v>
      </c>
    </row>
    <row r="160" spans="1:68" x14ac:dyDescent="0.35">
      <c r="A160" s="3">
        <v>45798.567361111112</v>
      </c>
      <c r="B160" s="2" t="s">
        <v>642</v>
      </c>
      <c r="C160" s="2" t="s">
        <v>1069</v>
      </c>
      <c r="E160" s="2">
        <v>2025</v>
      </c>
      <c r="F160" s="2">
        <v>5</v>
      </c>
      <c r="G160" s="2">
        <v>21</v>
      </c>
      <c r="H160" s="2">
        <v>13</v>
      </c>
      <c r="I160" s="2">
        <v>37</v>
      </c>
      <c r="J160" s="2" t="s">
        <v>1054</v>
      </c>
      <c r="K160" s="2" t="s">
        <v>1002</v>
      </c>
      <c r="L160" s="2" t="s">
        <v>658</v>
      </c>
      <c r="M160" s="2" t="s">
        <v>1051</v>
      </c>
      <c r="P160" s="3">
        <v>45798.567361111112</v>
      </c>
      <c r="Q160" s="6">
        <v>33.4</v>
      </c>
      <c r="R160" s="6">
        <v>32.99</v>
      </c>
      <c r="S160" s="6">
        <f t="shared" si="32"/>
        <v>32.903300000000002</v>
      </c>
      <c r="T160" s="6">
        <f t="shared" si="33"/>
        <v>0.40999999999999659</v>
      </c>
      <c r="U160" s="6">
        <f t="shared" si="34"/>
        <v>1.2428008487420328</v>
      </c>
      <c r="V160" s="8">
        <f t="shared" si="35"/>
        <v>0.98757199151257968</v>
      </c>
      <c r="AF160" s="3">
        <v>45798.567361111112</v>
      </c>
      <c r="AG160" s="6">
        <v>63.9</v>
      </c>
      <c r="AH160" s="6">
        <v>62.5</v>
      </c>
      <c r="AI160" s="6">
        <f t="shared" si="36"/>
        <v>62.273169999999986</v>
      </c>
      <c r="AJ160" s="6">
        <f t="shared" si="37"/>
        <v>1.3999999999999986</v>
      </c>
      <c r="AK160" s="6">
        <f t="shared" si="38"/>
        <v>2.239999999999998</v>
      </c>
      <c r="AL160" s="8">
        <f t="shared" si="39"/>
        <v>0.97760000000000002</v>
      </c>
      <c r="AU160" s="3">
        <v>45798.567361111112</v>
      </c>
      <c r="AV160" s="6">
        <v>33.1</v>
      </c>
      <c r="AW160" s="6">
        <v>32.99</v>
      </c>
      <c r="AX160" s="6">
        <f t="shared" si="40"/>
        <v>32.980779999999996</v>
      </c>
      <c r="AY160" s="6">
        <f t="shared" si="41"/>
        <v>0.10999999999999943</v>
      </c>
      <c r="AZ160" s="6">
        <f t="shared" si="42"/>
        <v>0.33343437405274151</v>
      </c>
      <c r="BA160" s="15">
        <f t="shared" si="43"/>
        <v>0.99666565625947257</v>
      </c>
      <c r="BJ160" s="3">
        <v>45798.567361111112</v>
      </c>
      <c r="BK160" s="6">
        <v>62.6</v>
      </c>
      <c r="BL160" s="6">
        <v>62.5</v>
      </c>
      <c r="BM160" s="6">
        <f t="shared" si="44"/>
        <v>60.219439999999992</v>
      </c>
      <c r="BN160" s="6">
        <f t="shared" si="45"/>
        <v>0.10000000000000142</v>
      </c>
      <c r="BO160" s="6">
        <f t="shared" si="46"/>
        <v>0.16000000000000228</v>
      </c>
      <c r="BP160" s="8">
        <f t="shared" si="47"/>
        <v>0.99839999999999995</v>
      </c>
    </row>
    <row r="161" spans="1:68" x14ac:dyDescent="0.35">
      <c r="A161" s="3">
        <v>45798.568055555559</v>
      </c>
      <c r="B161" s="2" t="s">
        <v>652</v>
      </c>
      <c r="C161" s="2" t="s">
        <v>1034</v>
      </c>
      <c r="E161" s="2">
        <v>2025</v>
      </c>
      <c r="F161" s="2">
        <v>5</v>
      </c>
      <c r="G161" s="2">
        <v>21</v>
      </c>
      <c r="H161" s="2">
        <v>13</v>
      </c>
      <c r="I161" s="2">
        <v>38</v>
      </c>
      <c r="J161" s="2" t="s">
        <v>1083</v>
      </c>
      <c r="K161" s="2" t="s">
        <v>1036</v>
      </c>
      <c r="L161" s="2" t="s">
        <v>1031</v>
      </c>
      <c r="M161" s="2" t="s">
        <v>1041</v>
      </c>
      <c r="P161" s="3">
        <v>45798.568055555559</v>
      </c>
      <c r="Q161" s="6">
        <v>33.5</v>
      </c>
      <c r="R161" s="6">
        <v>33.049999999999997</v>
      </c>
      <c r="S161" s="6">
        <f t="shared" si="32"/>
        <v>33.004249999999999</v>
      </c>
      <c r="T161" s="6">
        <f t="shared" si="33"/>
        <v>0.45000000000000284</v>
      </c>
      <c r="U161" s="6">
        <f t="shared" si="34"/>
        <v>1.361573373676257</v>
      </c>
      <c r="V161" s="8">
        <f t="shared" si="35"/>
        <v>0.98638426626323739</v>
      </c>
      <c r="AF161" s="3">
        <v>45798.568055555559</v>
      </c>
      <c r="AG161" s="6">
        <v>63.8</v>
      </c>
      <c r="AH161" s="6">
        <v>62.95</v>
      </c>
      <c r="AI161" s="6">
        <f t="shared" si="36"/>
        <v>62.167439999999992</v>
      </c>
      <c r="AJ161" s="6">
        <f t="shared" si="37"/>
        <v>0.84999999999999432</v>
      </c>
      <c r="AK161" s="6">
        <f t="shared" si="38"/>
        <v>1.3502779984114286</v>
      </c>
      <c r="AL161" s="8">
        <f t="shared" si="39"/>
        <v>0.98649722001588569</v>
      </c>
      <c r="AU161" s="3">
        <v>45798.568055555559</v>
      </c>
      <c r="AV161" s="6">
        <v>33.200000000000003</v>
      </c>
      <c r="AW161" s="6">
        <v>33.049999999999997</v>
      </c>
      <c r="AX161" s="6">
        <f t="shared" si="40"/>
        <v>33.08126</v>
      </c>
      <c r="AY161" s="6">
        <f t="shared" si="41"/>
        <v>0.15000000000000568</v>
      </c>
      <c r="AZ161" s="6">
        <f t="shared" si="42"/>
        <v>0.45385779122543329</v>
      </c>
      <c r="BA161" s="15">
        <f t="shared" si="43"/>
        <v>0.99546142208774568</v>
      </c>
      <c r="BJ161" s="3">
        <v>45798.568055555559</v>
      </c>
      <c r="BK161" s="6">
        <v>62.8</v>
      </c>
      <c r="BL161" s="6">
        <v>62.95</v>
      </c>
      <c r="BM161" s="6">
        <f t="shared" si="44"/>
        <v>60.472319999999996</v>
      </c>
      <c r="BN161" s="6">
        <f t="shared" si="45"/>
        <v>0.15000000000000568</v>
      </c>
      <c r="BO161" s="6">
        <f t="shared" si="46"/>
        <v>0.23828435266085099</v>
      </c>
      <c r="BP161" s="8">
        <f t="shared" si="47"/>
        <v>0.99761715647339144</v>
      </c>
    </row>
    <row r="162" spans="1:68" x14ac:dyDescent="0.35">
      <c r="A162" s="3">
        <v>45798.568749999999</v>
      </c>
      <c r="B162" s="2" t="s">
        <v>658</v>
      </c>
      <c r="C162" s="2" t="s">
        <v>1062</v>
      </c>
      <c r="E162" s="2">
        <v>2025</v>
      </c>
      <c r="F162" s="2">
        <v>5</v>
      </c>
      <c r="G162" s="2">
        <v>21</v>
      </c>
      <c r="H162" s="2">
        <v>13</v>
      </c>
      <c r="I162" s="2">
        <v>39</v>
      </c>
      <c r="J162" s="2" t="s">
        <v>1083</v>
      </c>
      <c r="K162" s="2" t="s">
        <v>1030</v>
      </c>
      <c r="L162" s="2" t="s">
        <v>1031</v>
      </c>
      <c r="M162" s="2" t="s">
        <v>1004</v>
      </c>
      <c r="P162" s="3">
        <v>45798.568749999999</v>
      </c>
      <c r="Q162" s="6">
        <v>33.5</v>
      </c>
      <c r="R162" s="6">
        <v>33.1</v>
      </c>
      <c r="S162" s="6">
        <f t="shared" si="32"/>
        <v>33.004249999999999</v>
      </c>
      <c r="T162" s="6">
        <f t="shared" si="33"/>
        <v>0.39999999999999858</v>
      </c>
      <c r="U162" s="6">
        <f t="shared" si="34"/>
        <v>1.2084592145015063</v>
      </c>
      <c r="V162" s="8">
        <f t="shared" si="35"/>
        <v>0.98791540785498488</v>
      </c>
      <c r="AF162" s="3">
        <v>45798.568749999999</v>
      </c>
      <c r="AG162" s="6">
        <v>62.4</v>
      </c>
      <c r="AH162" s="6">
        <v>61.95</v>
      </c>
      <c r="AI162" s="6">
        <f t="shared" si="36"/>
        <v>60.687219999999989</v>
      </c>
      <c r="AJ162" s="6">
        <f t="shared" si="37"/>
        <v>0.44999999999999574</v>
      </c>
      <c r="AK162" s="6">
        <f t="shared" si="38"/>
        <v>0.72639225181597378</v>
      </c>
      <c r="AL162" s="8">
        <f t="shared" si="39"/>
        <v>0.99273607748184023</v>
      </c>
      <c r="AU162" s="3">
        <v>45798.568749999999</v>
      </c>
      <c r="AV162" s="6">
        <v>33.200000000000003</v>
      </c>
      <c r="AW162" s="6">
        <v>33.1</v>
      </c>
      <c r="AX162" s="6">
        <f t="shared" si="40"/>
        <v>33.08126</v>
      </c>
      <c r="AY162" s="6">
        <f t="shared" si="41"/>
        <v>0.10000000000000142</v>
      </c>
      <c r="AZ162" s="6">
        <f t="shared" si="42"/>
        <v>0.30211480362538196</v>
      </c>
      <c r="BA162" s="15">
        <f t="shared" si="43"/>
        <v>0.99697885196374614</v>
      </c>
      <c r="BJ162" s="3">
        <v>45798.568749999999</v>
      </c>
      <c r="BK162" s="6">
        <v>62.9</v>
      </c>
      <c r="BL162" s="6">
        <v>61.95</v>
      </c>
      <c r="BM162" s="6">
        <f t="shared" si="44"/>
        <v>60.598759999999999</v>
      </c>
      <c r="BN162" s="6">
        <f t="shared" si="45"/>
        <v>0.94999999999999574</v>
      </c>
      <c r="BO162" s="6">
        <f t="shared" si="46"/>
        <v>1.53349475383373</v>
      </c>
      <c r="BP162" s="8">
        <f t="shared" si="47"/>
        <v>0.98466505246166269</v>
      </c>
    </row>
    <row r="163" spans="1:68" x14ac:dyDescent="0.35">
      <c r="A163" s="3">
        <v>45798.569444444445</v>
      </c>
      <c r="B163" s="2" t="s">
        <v>658</v>
      </c>
      <c r="C163" s="2" t="s">
        <v>1005</v>
      </c>
      <c r="E163" s="2">
        <v>2025</v>
      </c>
      <c r="F163" s="2">
        <v>5</v>
      </c>
      <c r="G163" s="2">
        <v>21</v>
      </c>
      <c r="H163" s="2">
        <v>13</v>
      </c>
      <c r="I163" s="2">
        <v>40</v>
      </c>
      <c r="J163" s="2" t="s">
        <v>1083</v>
      </c>
      <c r="K163" s="2" t="s">
        <v>1000</v>
      </c>
      <c r="L163" s="2" t="s">
        <v>1031</v>
      </c>
      <c r="M163" s="2" t="s">
        <v>1004</v>
      </c>
      <c r="P163" s="3">
        <v>45798.569444444445</v>
      </c>
      <c r="Q163" s="6">
        <v>33.5</v>
      </c>
      <c r="R163" s="6">
        <v>33.1</v>
      </c>
      <c r="S163" s="6">
        <f t="shared" si="32"/>
        <v>33.004249999999999</v>
      </c>
      <c r="T163" s="6">
        <f t="shared" si="33"/>
        <v>0.39999999999999858</v>
      </c>
      <c r="U163" s="6">
        <f t="shared" si="34"/>
        <v>1.2084592145015063</v>
      </c>
      <c r="V163" s="8">
        <f t="shared" si="35"/>
        <v>0.98791540785498488</v>
      </c>
      <c r="AF163" s="3">
        <v>45798.569444444445</v>
      </c>
      <c r="AG163" s="6">
        <v>63.5</v>
      </c>
      <c r="AH163" s="6">
        <v>62.75</v>
      </c>
      <c r="AI163" s="6">
        <f t="shared" si="36"/>
        <v>61.850249999999996</v>
      </c>
      <c r="AJ163" s="6">
        <f t="shared" si="37"/>
        <v>0.75</v>
      </c>
      <c r="AK163" s="6">
        <f t="shared" si="38"/>
        <v>1.1952191235059761</v>
      </c>
      <c r="AL163" s="8">
        <f t="shared" si="39"/>
        <v>0.98804780876494025</v>
      </c>
      <c r="AU163" s="3">
        <v>45798.569444444445</v>
      </c>
      <c r="AV163" s="6">
        <v>33.200000000000003</v>
      </c>
      <c r="AW163" s="6">
        <v>33.1</v>
      </c>
      <c r="AX163" s="6">
        <f t="shared" si="40"/>
        <v>33.08126</v>
      </c>
      <c r="AY163" s="6">
        <f t="shared" si="41"/>
        <v>0.10000000000000142</v>
      </c>
      <c r="AZ163" s="6">
        <f t="shared" si="42"/>
        <v>0.30211480362538196</v>
      </c>
      <c r="BA163" s="15">
        <f t="shared" si="43"/>
        <v>0.99697885196374614</v>
      </c>
      <c r="BJ163" s="3">
        <v>45798.569444444445</v>
      </c>
      <c r="BK163" s="6">
        <v>62.9</v>
      </c>
      <c r="BL163" s="6">
        <v>62.75</v>
      </c>
      <c r="BM163" s="6">
        <f t="shared" si="44"/>
        <v>60.598759999999999</v>
      </c>
      <c r="BN163" s="6">
        <f t="shared" si="45"/>
        <v>0.14999999999999858</v>
      </c>
      <c r="BO163" s="6">
        <f t="shared" si="46"/>
        <v>0.23904382470119295</v>
      </c>
      <c r="BP163" s="8">
        <f t="shared" si="47"/>
        <v>0.99760956175298809</v>
      </c>
    </row>
    <row r="164" spans="1:68" x14ac:dyDescent="0.35">
      <c r="A164" s="3">
        <v>45798.570138888892</v>
      </c>
      <c r="B164" s="2" t="s">
        <v>658</v>
      </c>
      <c r="C164" s="2" t="s">
        <v>1057</v>
      </c>
      <c r="E164" s="2">
        <v>2025</v>
      </c>
      <c r="F164" s="2">
        <v>5</v>
      </c>
      <c r="G164" s="2">
        <v>21</v>
      </c>
      <c r="H164" s="2">
        <v>13</v>
      </c>
      <c r="I164" s="2">
        <v>41</v>
      </c>
      <c r="J164" s="2" t="s">
        <v>1099</v>
      </c>
      <c r="K164" s="2" t="s">
        <v>1070</v>
      </c>
      <c r="L164" s="2" t="s">
        <v>1059</v>
      </c>
      <c r="M164" s="2" t="s">
        <v>1004</v>
      </c>
      <c r="P164" s="3">
        <v>45798.570138888892</v>
      </c>
      <c r="Q164" s="6">
        <v>33.6</v>
      </c>
      <c r="R164" s="6">
        <v>33.1</v>
      </c>
      <c r="S164" s="6">
        <f t="shared" si="32"/>
        <v>33.105200000000004</v>
      </c>
      <c r="T164" s="6">
        <f t="shared" si="33"/>
        <v>0.5</v>
      </c>
      <c r="U164" s="6">
        <f t="shared" si="34"/>
        <v>1.5105740181268881</v>
      </c>
      <c r="V164" s="8">
        <f t="shared" si="35"/>
        <v>0.98489425981873113</v>
      </c>
      <c r="AF164" s="3">
        <v>45798.570138888892</v>
      </c>
      <c r="AG164" s="6">
        <v>62.7</v>
      </c>
      <c r="AH164" s="6">
        <v>60.9</v>
      </c>
      <c r="AI164" s="6">
        <f t="shared" si="36"/>
        <v>61.00441</v>
      </c>
      <c r="AJ164" s="6">
        <f t="shared" si="37"/>
        <v>1.8000000000000043</v>
      </c>
      <c r="AK164" s="6">
        <f t="shared" si="38"/>
        <v>2.9556650246305489</v>
      </c>
      <c r="AL164" s="8">
        <f t="shared" si="39"/>
        <v>0.97044334975369451</v>
      </c>
      <c r="AU164" s="3">
        <v>45798.570138888892</v>
      </c>
      <c r="AV164" s="6">
        <v>33.299999999999997</v>
      </c>
      <c r="AW164" s="6">
        <v>33.1</v>
      </c>
      <c r="AX164" s="6">
        <f t="shared" si="40"/>
        <v>33.181739999999991</v>
      </c>
      <c r="AY164" s="6">
        <f t="shared" si="41"/>
        <v>0.19999999999999574</v>
      </c>
      <c r="AZ164" s="6">
        <f t="shared" si="42"/>
        <v>0.60422960725074237</v>
      </c>
      <c r="BA164" s="15">
        <f t="shared" si="43"/>
        <v>0.99395770392749261</v>
      </c>
      <c r="BJ164" s="3">
        <v>45798.570138888892</v>
      </c>
      <c r="BK164" s="6">
        <v>62.9</v>
      </c>
      <c r="BL164" s="6">
        <v>60.9</v>
      </c>
      <c r="BM164" s="6">
        <f t="shared" si="44"/>
        <v>60.598759999999999</v>
      </c>
      <c r="BN164" s="6">
        <f t="shared" si="45"/>
        <v>2</v>
      </c>
      <c r="BO164" s="6">
        <f t="shared" si="46"/>
        <v>3.284072249589491</v>
      </c>
      <c r="BP164" s="8">
        <f t="shared" si="47"/>
        <v>0.96715927750410513</v>
      </c>
    </row>
    <row r="165" spans="1:68" x14ac:dyDescent="0.35">
      <c r="A165" s="3">
        <v>45798.570833333331</v>
      </c>
      <c r="B165" s="2" t="s">
        <v>658</v>
      </c>
      <c r="C165" s="2" t="s">
        <v>1072</v>
      </c>
      <c r="E165" s="2">
        <v>2025</v>
      </c>
      <c r="F165" s="2">
        <v>5</v>
      </c>
      <c r="G165" s="2">
        <v>21</v>
      </c>
      <c r="H165" s="2">
        <v>13</v>
      </c>
      <c r="I165" s="2">
        <v>42</v>
      </c>
      <c r="J165" s="2" t="s">
        <v>1099</v>
      </c>
      <c r="K165" s="2" t="s">
        <v>1017</v>
      </c>
      <c r="L165" s="2" t="s">
        <v>1059</v>
      </c>
      <c r="M165" s="2" t="s">
        <v>1070</v>
      </c>
      <c r="P165" s="3">
        <v>45798.570833333331</v>
      </c>
      <c r="Q165" s="6">
        <v>33.6</v>
      </c>
      <c r="R165" s="6">
        <v>33.1</v>
      </c>
      <c r="S165" s="6">
        <f t="shared" si="32"/>
        <v>33.105200000000004</v>
      </c>
      <c r="T165" s="6">
        <f t="shared" si="33"/>
        <v>0.5</v>
      </c>
      <c r="U165" s="6">
        <f t="shared" si="34"/>
        <v>1.5105740181268881</v>
      </c>
      <c r="V165" s="8">
        <f t="shared" si="35"/>
        <v>0.98489425981873113</v>
      </c>
      <c r="AF165" s="3">
        <v>45798.570833333331</v>
      </c>
      <c r="AG165" s="6">
        <v>63</v>
      </c>
      <c r="AH165" s="6">
        <v>62.65</v>
      </c>
      <c r="AI165" s="6">
        <f t="shared" si="36"/>
        <v>61.321599999999997</v>
      </c>
      <c r="AJ165" s="6">
        <f t="shared" si="37"/>
        <v>0.35000000000000142</v>
      </c>
      <c r="AK165" s="6">
        <f t="shared" si="38"/>
        <v>0.55865921787709727</v>
      </c>
      <c r="AL165" s="8">
        <f t="shared" si="39"/>
        <v>0.994413407821229</v>
      </c>
      <c r="AU165" s="3">
        <v>45798.570833333331</v>
      </c>
      <c r="AV165" s="6">
        <v>33.299999999999997</v>
      </c>
      <c r="AW165" s="6">
        <v>33.1</v>
      </c>
      <c r="AX165" s="6">
        <f t="shared" si="40"/>
        <v>33.181739999999991</v>
      </c>
      <c r="AY165" s="6">
        <f t="shared" si="41"/>
        <v>0.19999999999999574</v>
      </c>
      <c r="AZ165" s="6">
        <f t="shared" si="42"/>
        <v>0.60422960725074237</v>
      </c>
      <c r="BA165" s="15">
        <f t="shared" si="43"/>
        <v>0.99395770392749261</v>
      </c>
      <c r="BJ165" s="3">
        <v>45798.570833333331</v>
      </c>
      <c r="BK165" s="6">
        <v>62.7</v>
      </c>
      <c r="BL165" s="6">
        <v>62.65</v>
      </c>
      <c r="BM165" s="6">
        <f t="shared" si="44"/>
        <v>60.345879999999994</v>
      </c>
      <c r="BN165" s="6">
        <f t="shared" si="45"/>
        <v>5.0000000000004263E-2</v>
      </c>
      <c r="BO165" s="6">
        <f t="shared" si="46"/>
        <v>7.9808459696734654E-2</v>
      </c>
      <c r="BP165" s="8">
        <f t="shared" si="47"/>
        <v>0.9992019154030326</v>
      </c>
    </row>
    <row r="166" spans="1:68" x14ac:dyDescent="0.35">
      <c r="A166" s="3">
        <v>45798.571527777778</v>
      </c>
      <c r="B166" s="2" t="s">
        <v>658</v>
      </c>
      <c r="C166" s="2" t="s">
        <v>1072</v>
      </c>
      <c r="E166" s="2">
        <v>2025</v>
      </c>
      <c r="F166" s="2">
        <v>5</v>
      </c>
      <c r="G166" s="2">
        <v>21</v>
      </c>
      <c r="H166" s="2">
        <v>13</v>
      </c>
      <c r="I166" s="2">
        <v>43</v>
      </c>
      <c r="J166" s="2" t="s">
        <v>1099</v>
      </c>
      <c r="K166" s="2" t="s">
        <v>659</v>
      </c>
      <c r="L166" s="2" t="s">
        <v>1031</v>
      </c>
      <c r="M166" s="2" t="s">
        <v>1004</v>
      </c>
      <c r="P166" s="3">
        <v>45798.571527777778</v>
      </c>
      <c r="Q166" s="6">
        <v>33.6</v>
      </c>
      <c r="R166" s="6">
        <v>33.1</v>
      </c>
      <c r="S166" s="6">
        <f t="shared" si="32"/>
        <v>33.105200000000004</v>
      </c>
      <c r="T166" s="6">
        <f t="shared" si="33"/>
        <v>0.5</v>
      </c>
      <c r="U166" s="6">
        <f t="shared" si="34"/>
        <v>1.5105740181268881</v>
      </c>
      <c r="V166" s="8">
        <f t="shared" si="35"/>
        <v>0.98489425981873113</v>
      </c>
      <c r="AF166" s="3">
        <v>45798.571527777778</v>
      </c>
      <c r="AG166" s="6">
        <v>64.400000000000006</v>
      </c>
      <c r="AH166" s="6">
        <v>62.65</v>
      </c>
      <c r="AI166" s="6">
        <f t="shared" si="36"/>
        <v>62.801819999999999</v>
      </c>
      <c r="AJ166" s="6">
        <f t="shared" si="37"/>
        <v>1.7500000000000071</v>
      </c>
      <c r="AK166" s="6">
        <f t="shared" si="38"/>
        <v>2.7932960893854863</v>
      </c>
      <c r="AL166" s="8">
        <f t="shared" si="39"/>
        <v>0.97206703910614511</v>
      </c>
      <c r="AU166" s="3">
        <v>45798.571527777778</v>
      </c>
      <c r="AV166" s="6">
        <v>33.200000000000003</v>
      </c>
      <c r="AW166" s="6">
        <v>33.1</v>
      </c>
      <c r="AX166" s="6">
        <f t="shared" si="40"/>
        <v>33.08126</v>
      </c>
      <c r="AY166" s="6">
        <f t="shared" si="41"/>
        <v>0.10000000000000142</v>
      </c>
      <c r="AZ166" s="6">
        <f t="shared" si="42"/>
        <v>0.30211480362538196</v>
      </c>
      <c r="BA166" s="15">
        <f t="shared" si="43"/>
        <v>0.99697885196374614</v>
      </c>
      <c r="BJ166" s="3">
        <v>45798.571527777778</v>
      </c>
      <c r="BK166" s="6">
        <v>62.9</v>
      </c>
      <c r="BL166" s="6">
        <v>62.65</v>
      </c>
      <c r="BM166" s="6">
        <f t="shared" si="44"/>
        <v>60.598759999999999</v>
      </c>
      <c r="BN166" s="6">
        <f t="shared" si="45"/>
        <v>0.25</v>
      </c>
      <c r="BO166" s="6">
        <f t="shared" si="46"/>
        <v>0.39904229848363926</v>
      </c>
      <c r="BP166" s="8">
        <f t="shared" si="47"/>
        <v>0.99600957701516357</v>
      </c>
    </row>
    <row r="167" spans="1:68" x14ac:dyDescent="0.35">
      <c r="A167" s="3">
        <v>45798.572222222225</v>
      </c>
      <c r="B167" s="2" t="s">
        <v>652</v>
      </c>
      <c r="C167" s="2" t="s">
        <v>1007</v>
      </c>
      <c r="E167" s="2">
        <v>2025</v>
      </c>
      <c r="F167" s="2">
        <v>5</v>
      </c>
      <c r="G167" s="2">
        <v>21</v>
      </c>
      <c r="H167" s="2">
        <v>13</v>
      </c>
      <c r="I167" s="2">
        <v>44</v>
      </c>
      <c r="J167" s="2" t="s">
        <v>1083</v>
      </c>
      <c r="K167" s="2" t="s">
        <v>999</v>
      </c>
      <c r="L167" s="2" t="s">
        <v>1031</v>
      </c>
      <c r="M167" s="2" t="s">
        <v>1017</v>
      </c>
      <c r="P167" s="3">
        <v>45798.572222222225</v>
      </c>
      <c r="Q167" s="6">
        <v>33.5</v>
      </c>
      <c r="R167" s="6">
        <v>33.049999999999997</v>
      </c>
      <c r="S167" s="6">
        <f t="shared" si="32"/>
        <v>33.004249999999999</v>
      </c>
      <c r="T167" s="6">
        <f t="shared" si="33"/>
        <v>0.45000000000000284</v>
      </c>
      <c r="U167" s="6">
        <f t="shared" si="34"/>
        <v>1.361573373676257</v>
      </c>
      <c r="V167" s="8">
        <f t="shared" si="35"/>
        <v>0.98638426626323739</v>
      </c>
      <c r="AF167" s="3">
        <v>45798.572222222225</v>
      </c>
      <c r="AG167" s="6">
        <v>63.3</v>
      </c>
      <c r="AH167" s="6">
        <v>62.35</v>
      </c>
      <c r="AI167" s="6">
        <f t="shared" si="36"/>
        <v>61.638789999999993</v>
      </c>
      <c r="AJ167" s="6">
        <f t="shared" si="37"/>
        <v>0.94999999999999574</v>
      </c>
      <c r="AK167" s="6">
        <f t="shared" si="38"/>
        <v>1.5236567762630244</v>
      </c>
      <c r="AL167" s="8">
        <f t="shared" si="39"/>
        <v>0.98476343223736973</v>
      </c>
      <c r="AU167" s="3">
        <v>45798.572222222225</v>
      </c>
      <c r="AV167" s="6">
        <v>33.200000000000003</v>
      </c>
      <c r="AW167" s="6">
        <v>33.049999999999997</v>
      </c>
      <c r="AX167" s="6">
        <f t="shared" si="40"/>
        <v>33.08126</v>
      </c>
      <c r="AY167" s="6">
        <f t="shared" si="41"/>
        <v>0.15000000000000568</v>
      </c>
      <c r="AZ167" s="6">
        <f t="shared" si="42"/>
        <v>0.45385779122543329</v>
      </c>
      <c r="BA167" s="15">
        <f t="shared" si="43"/>
        <v>0.99546142208774568</v>
      </c>
      <c r="BJ167" s="3">
        <v>45798.572222222225</v>
      </c>
      <c r="BK167" s="6">
        <v>63</v>
      </c>
      <c r="BL167" s="6">
        <v>62.35</v>
      </c>
      <c r="BM167" s="6">
        <f t="shared" si="44"/>
        <v>60.725200000000001</v>
      </c>
      <c r="BN167" s="6">
        <f t="shared" si="45"/>
        <v>0.64999999999999858</v>
      </c>
      <c r="BO167" s="6">
        <f t="shared" si="46"/>
        <v>1.0425020048115454</v>
      </c>
      <c r="BP167" s="8">
        <f t="shared" si="47"/>
        <v>0.98957497995188459</v>
      </c>
    </row>
    <row r="168" spans="1:68" x14ac:dyDescent="0.35">
      <c r="A168" s="3">
        <v>45798.572916666664</v>
      </c>
      <c r="B168" s="2" t="s">
        <v>649</v>
      </c>
      <c r="C168" s="2" t="s">
        <v>661</v>
      </c>
      <c r="E168" s="2">
        <v>2025</v>
      </c>
      <c r="F168" s="2">
        <v>5</v>
      </c>
      <c r="G168" s="2">
        <v>21</v>
      </c>
      <c r="H168" s="2">
        <v>13</v>
      </c>
      <c r="I168" s="2">
        <v>45</v>
      </c>
      <c r="J168" s="2" t="s">
        <v>1099</v>
      </c>
      <c r="K168" s="2" t="s">
        <v>659</v>
      </c>
      <c r="L168" s="2" t="s">
        <v>1059</v>
      </c>
      <c r="M168" s="2" t="s">
        <v>1017</v>
      </c>
      <c r="P168" s="3">
        <v>45798.572916666664</v>
      </c>
      <c r="Q168" s="6">
        <v>33.6</v>
      </c>
      <c r="R168" s="6">
        <v>33.020000000000003</v>
      </c>
      <c r="S168" s="6">
        <f t="shared" si="32"/>
        <v>33.105200000000004</v>
      </c>
      <c r="T168" s="6">
        <f t="shared" si="33"/>
        <v>0.57999999999999829</v>
      </c>
      <c r="U168" s="6">
        <f t="shared" si="34"/>
        <v>1.7565112053300975</v>
      </c>
      <c r="V168" s="8">
        <f t="shared" si="35"/>
        <v>0.98243488794669898</v>
      </c>
      <c r="AF168" s="3">
        <v>45798.572916666664</v>
      </c>
      <c r="AG168" s="6">
        <v>64.400000000000006</v>
      </c>
      <c r="AH168" s="6">
        <v>63.65</v>
      </c>
      <c r="AI168" s="6">
        <f t="shared" si="36"/>
        <v>62.801819999999999</v>
      </c>
      <c r="AJ168" s="6">
        <f t="shared" si="37"/>
        <v>0.75000000000000711</v>
      </c>
      <c r="AK168" s="6">
        <f t="shared" si="38"/>
        <v>1.1783189316575131</v>
      </c>
      <c r="AL168" s="8">
        <f t="shared" si="39"/>
        <v>0.98821681068342482</v>
      </c>
      <c r="AU168" s="3">
        <v>45798.572916666664</v>
      </c>
      <c r="AV168" s="6">
        <v>33.299999999999997</v>
      </c>
      <c r="AW168" s="6">
        <v>33.020000000000003</v>
      </c>
      <c r="AX168" s="6">
        <f t="shared" si="40"/>
        <v>33.181739999999991</v>
      </c>
      <c r="AY168" s="6">
        <f t="shared" si="41"/>
        <v>0.27999999999999403</v>
      </c>
      <c r="AZ168" s="6">
        <f t="shared" si="42"/>
        <v>0.847970926711066</v>
      </c>
      <c r="BA168" s="15">
        <f t="shared" si="43"/>
        <v>0.99152029073288939</v>
      </c>
      <c r="BJ168" s="3">
        <v>45798.572916666664</v>
      </c>
      <c r="BK168" s="6">
        <v>63</v>
      </c>
      <c r="BL168" s="6">
        <v>63.65</v>
      </c>
      <c r="BM168" s="6">
        <f t="shared" si="44"/>
        <v>60.725200000000001</v>
      </c>
      <c r="BN168" s="6">
        <f t="shared" si="45"/>
        <v>0.64999999999999858</v>
      </c>
      <c r="BO168" s="6">
        <f t="shared" si="46"/>
        <v>1.0212097407698328</v>
      </c>
      <c r="BP168" s="8">
        <f t="shared" si="47"/>
        <v>0.98978790259230165</v>
      </c>
    </row>
    <row r="169" spans="1:68" x14ac:dyDescent="0.35">
      <c r="A169" s="3">
        <v>45798.573611111111</v>
      </c>
      <c r="B169" s="2" t="s">
        <v>650</v>
      </c>
      <c r="C169" s="2" t="s">
        <v>1005</v>
      </c>
      <c r="E169" s="2">
        <v>2025</v>
      </c>
      <c r="F169" s="2">
        <v>5</v>
      </c>
      <c r="G169" s="2">
        <v>21</v>
      </c>
      <c r="H169" s="2">
        <v>13</v>
      </c>
      <c r="I169" s="2">
        <v>46</v>
      </c>
      <c r="J169" s="2" t="s">
        <v>1083</v>
      </c>
      <c r="K169" s="2" t="s">
        <v>1014</v>
      </c>
      <c r="L169" s="2" t="s">
        <v>1059</v>
      </c>
      <c r="M169" s="2" t="s">
        <v>1043</v>
      </c>
      <c r="P169" s="3">
        <v>45798.573611111111</v>
      </c>
      <c r="Q169" s="6">
        <v>33.5</v>
      </c>
      <c r="R169" s="6">
        <v>33.04</v>
      </c>
      <c r="S169" s="6">
        <f t="shared" si="32"/>
        <v>33.004249999999999</v>
      </c>
      <c r="T169" s="6">
        <f t="shared" si="33"/>
        <v>0.46000000000000085</v>
      </c>
      <c r="U169" s="6">
        <f t="shared" si="34"/>
        <v>1.3922518159806321</v>
      </c>
      <c r="V169" s="8">
        <f t="shared" si="35"/>
        <v>0.98607748184019373</v>
      </c>
      <c r="AF169" s="3">
        <v>45798.573611111111</v>
      </c>
      <c r="AG169" s="6">
        <v>63.2</v>
      </c>
      <c r="AH169" s="6">
        <v>62.75</v>
      </c>
      <c r="AI169" s="6">
        <f t="shared" si="36"/>
        <v>61.533059999999999</v>
      </c>
      <c r="AJ169" s="6">
        <f t="shared" si="37"/>
        <v>0.45000000000000284</v>
      </c>
      <c r="AK169" s="6">
        <f t="shared" si="38"/>
        <v>0.71713147410359013</v>
      </c>
      <c r="AL169" s="8">
        <f t="shared" si="39"/>
        <v>0.99282868525896406</v>
      </c>
      <c r="AU169" s="3">
        <v>45798.573611111111</v>
      </c>
      <c r="AV169" s="6">
        <v>33.299999999999997</v>
      </c>
      <c r="AW169" s="6">
        <v>33.04</v>
      </c>
      <c r="AX169" s="6">
        <f t="shared" si="40"/>
        <v>33.181739999999991</v>
      </c>
      <c r="AY169" s="6">
        <f t="shared" si="41"/>
        <v>0.25999999999999801</v>
      </c>
      <c r="AZ169" s="6">
        <f t="shared" si="42"/>
        <v>0.78692493946730635</v>
      </c>
      <c r="BA169" s="15">
        <f t="shared" si="43"/>
        <v>0.99213075060532696</v>
      </c>
      <c r="BJ169" s="3">
        <v>45798.573611111111</v>
      </c>
      <c r="BK169" s="6">
        <v>63.1</v>
      </c>
      <c r="BL169" s="6">
        <v>62.75</v>
      </c>
      <c r="BM169" s="6">
        <f t="shared" si="44"/>
        <v>60.851640000000003</v>
      </c>
      <c r="BN169" s="6">
        <f t="shared" si="45"/>
        <v>0.35000000000000142</v>
      </c>
      <c r="BO169" s="6">
        <f t="shared" si="46"/>
        <v>0.55776892430279112</v>
      </c>
      <c r="BP169" s="8">
        <f t="shared" si="47"/>
        <v>0.99442231075697207</v>
      </c>
    </row>
    <row r="170" spans="1:68" x14ac:dyDescent="0.35">
      <c r="A170" s="3">
        <v>45798.574305555558</v>
      </c>
      <c r="B170" s="2" t="s">
        <v>630</v>
      </c>
      <c r="C170" s="2" t="s">
        <v>1069</v>
      </c>
      <c r="E170" s="2">
        <v>2025</v>
      </c>
      <c r="F170" s="2">
        <v>5</v>
      </c>
      <c r="G170" s="2">
        <v>21</v>
      </c>
      <c r="H170" s="2">
        <v>13</v>
      </c>
      <c r="I170" s="2">
        <v>47</v>
      </c>
      <c r="J170" s="2" t="s">
        <v>1099</v>
      </c>
      <c r="K170" s="2" t="s">
        <v>640</v>
      </c>
      <c r="L170" s="2" t="s">
        <v>1031</v>
      </c>
      <c r="M170" s="2" t="s">
        <v>999</v>
      </c>
      <c r="P170" s="3">
        <v>45798.574305555558</v>
      </c>
      <c r="Q170" s="6">
        <v>33.6</v>
      </c>
      <c r="R170" s="6">
        <v>33</v>
      </c>
      <c r="S170" s="6">
        <f t="shared" si="32"/>
        <v>33.105200000000004</v>
      </c>
      <c r="T170" s="6">
        <f t="shared" si="33"/>
        <v>0.60000000000000142</v>
      </c>
      <c r="U170" s="6">
        <f t="shared" si="34"/>
        <v>1.8181818181818226</v>
      </c>
      <c r="V170" s="8">
        <f t="shared" si="35"/>
        <v>0.98181818181818181</v>
      </c>
      <c r="AF170" s="3">
        <v>45798.574305555558</v>
      </c>
      <c r="AG170" s="6">
        <v>64.7</v>
      </c>
      <c r="AH170" s="6">
        <v>62.5</v>
      </c>
      <c r="AI170" s="6">
        <f t="shared" si="36"/>
        <v>63.119009999999996</v>
      </c>
      <c r="AJ170" s="6">
        <f t="shared" si="37"/>
        <v>2.2000000000000028</v>
      </c>
      <c r="AK170" s="6">
        <f t="shared" si="38"/>
        <v>3.5200000000000045</v>
      </c>
      <c r="AL170" s="8">
        <f t="shared" si="39"/>
        <v>0.96479999999999999</v>
      </c>
      <c r="AU170" s="3">
        <v>45798.574305555558</v>
      </c>
      <c r="AV170" s="6">
        <v>33.200000000000003</v>
      </c>
      <c r="AW170" s="6">
        <v>33</v>
      </c>
      <c r="AX170" s="6">
        <f t="shared" si="40"/>
        <v>33.08126</v>
      </c>
      <c r="AY170" s="6">
        <f t="shared" si="41"/>
        <v>0.20000000000000284</v>
      </c>
      <c r="AZ170" s="6">
        <f t="shared" si="42"/>
        <v>0.60606060606061463</v>
      </c>
      <c r="BA170" s="15">
        <f t="shared" si="43"/>
        <v>0.9939393939393939</v>
      </c>
      <c r="BJ170" s="3">
        <v>45798.574305555558</v>
      </c>
      <c r="BK170" s="6">
        <v>63.3</v>
      </c>
      <c r="BL170" s="6">
        <v>62.5</v>
      </c>
      <c r="BM170" s="6">
        <f t="shared" si="44"/>
        <v>61.104519999999994</v>
      </c>
      <c r="BN170" s="6">
        <f t="shared" si="45"/>
        <v>0.79999999999999716</v>
      </c>
      <c r="BO170" s="6">
        <f t="shared" si="46"/>
        <v>1.2799999999999954</v>
      </c>
      <c r="BP170" s="8">
        <f t="shared" si="47"/>
        <v>0.98720000000000008</v>
      </c>
    </row>
    <row r="171" spans="1:68" x14ac:dyDescent="0.35">
      <c r="A171" s="3">
        <v>45798.574999999997</v>
      </c>
      <c r="B171" s="2" t="s">
        <v>633</v>
      </c>
      <c r="C171" s="2" t="s">
        <v>1077</v>
      </c>
      <c r="E171" s="2">
        <v>2025</v>
      </c>
      <c r="F171" s="2">
        <v>5</v>
      </c>
      <c r="G171" s="2">
        <v>21</v>
      </c>
      <c r="H171" s="2">
        <v>13</v>
      </c>
      <c r="I171" s="2">
        <v>48</v>
      </c>
      <c r="J171" s="2" t="s">
        <v>1054</v>
      </c>
      <c r="K171" s="2" t="s">
        <v>1000</v>
      </c>
      <c r="L171" s="2" t="s">
        <v>664</v>
      </c>
      <c r="M171" s="2" t="s">
        <v>1014</v>
      </c>
      <c r="P171" s="3">
        <v>45798.574999999997</v>
      </c>
      <c r="Q171" s="6">
        <v>33.4</v>
      </c>
      <c r="R171" s="6">
        <v>32.93</v>
      </c>
      <c r="S171" s="6">
        <f t="shared" si="32"/>
        <v>32.903300000000002</v>
      </c>
      <c r="T171" s="6">
        <f t="shared" si="33"/>
        <v>0.46999999999999886</v>
      </c>
      <c r="U171" s="6">
        <f t="shared" si="34"/>
        <v>1.427269966595806</v>
      </c>
      <c r="V171" s="8">
        <f t="shared" si="35"/>
        <v>0.98572730033404199</v>
      </c>
      <c r="AF171" s="3">
        <v>45798.574999999997</v>
      </c>
      <c r="AG171" s="6">
        <v>63.5</v>
      </c>
      <c r="AH171" s="6">
        <v>62.05</v>
      </c>
      <c r="AI171" s="6">
        <f t="shared" si="36"/>
        <v>61.850249999999996</v>
      </c>
      <c r="AJ171" s="6">
        <f t="shared" si="37"/>
        <v>1.4500000000000028</v>
      </c>
      <c r="AK171" s="6">
        <f t="shared" si="38"/>
        <v>2.3368251410153151</v>
      </c>
      <c r="AL171" s="8">
        <f t="shared" si="39"/>
        <v>0.9766317485898468</v>
      </c>
      <c r="AU171" s="3">
        <v>45798.574999999997</v>
      </c>
      <c r="AV171" s="6">
        <v>32.9</v>
      </c>
      <c r="AW171" s="6">
        <v>32.93</v>
      </c>
      <c r="AX171" s="6">
        <f t="shared" si="40"/>
        <v>32.779819999999994</v>
      </c>
      <c r="AY171" s="6">
        <f t="shared" si="41"/>
        <v>3.0000000000001137E-2</v>
      </c>
      <c r="AZ171" s="6">
        <f t="shared" si="42"/>
        <v>9.1102338293352972E-2</v>
      </c>
      <c r="BA171" s="15">
        <f t="shared" si="43"/>
        <v>0.99908897661706642</v>
      </c>
      <c r="BJ171" s="3">
        <v>45798.574999999997</v>
      </c>
      <c r="BK171" s="6">
        <v>63.2</v>
      </c>
      <c r="BL171" s="6">
        <v>62.05</v>
      </c>
      <c r="BM171" s="6">
        <f t="shared" si="44"/>
        <v>60.978080000000006</v>
      </c>
      <c r="BN171" s="6">
        <f t="shared" si="45"/>
        <v>1.1500000000000057</v>
      </c>
      <c r="BO171" s="6">
        <f t="shared" si="46"/>
        <v>1.8533440773569794</v>
      </c>
      <c r="BP171" s="8">
        <f t="shared" si="47"/>
        <v>0.98146655922643022</v>
      </c>
    </row>
    <row r="172" spans="1:68" x14ac:dyDescent="0.35">
      <c r="A172" s="3">
        <v>45798.575694444444</v>
      </c>
      <c r="B172" s="2" t="s">
        <v>591</v>
      </c>
      <c r="C172" s="2" t="s">
        <v>1010</v>
      </c>
      <c r="E172" s="2">
        <v>2025</v>
      </c>
      <c r="F172" s="2">
        <v>5</v>
      </c>
      <c r="G172" s="2">
        <v>21</v>
      </c>
      <c r="H172" s="2">
        <v>13</v>
      </c>
      <c r="I172" s="2">
        <v>49</v>
      </c>
      <c r="J172" s="2" t="s">
        <v>1054</v>
      </c>
      <c r="K172" s="2" t="s">
        <v>1000</v>
      </c>
      <c r="L172" s="2" t="s">
        <v>664</v>
      </c>
      <c r="M172" s="2" t="s">
        <v>1014</v>
      </c>
      <c r="P172" s="3">
        <v>45798.575694444444</v>
      </c>
      <c r="Q172" s="6">
        <v>33.4</v>
      </c>
      <c r="R172" s="6">
        <v>32.869999999999997</v>
      </c>
      <c r="S172" s="6">
        <f t="shared" si="32"/>
        <v>32.903300000000002</v>
      </c>
      <c r="T172" s="6">
        <f t="shared" si="33"/>
        <v>0.53000000000000114</v>
      </c>
      <c r="U172" s="6">
        <f t="shared" si="34"/>
        <v>1.6124125342257414</v>
      </c>
      <c r="V172" s="8">
        <f t="shared" si="35"/>
        <v>0.98387587465774262</v>
      </c>
      <c r="AF172" s="3">
        <v>45798.575694444444</v>
      </c>
      <c r="AG172" s="6">
        <v>63.5</v>
      </c>
      <c r="AH172" s="6">
        <v>62.3</v>
      </c>
      <c r="AI172" s="6">
        <f t="shared" si="36"/>
        <v>61.850249999999996</v>
      </c>
      <c r="AJ172" s="6">
        <f t="shared" si="37"/>
        <v>1.2000000000000028</v>
      </c>
      <c r="AK172" s="6">
        <f t="shared" si="38"/>
        <v>1.9261637239165377</v>
      </c>
      <c r="AL172" s="8">
        <f t="shared" si="39"/>
        <v>0.98073836276083459</v>
      </c>
      <c r="AU172" s="3">
        <v>45798.575694444444</v>
      </c>
      <c r="AV172" s="6">
        <v>32.9</v>
      </c>
      <c r="AW172" s="6">
        <v>32.869999999999997</v>
      </c>
      <c r="AX172" s="6">
        <f t="shared" si="40"/>
        <v>32.779819999999994</v>
      </c>
      <c r="AY172" s="6">
        <f t="shared" si="41"/>
        <v>3.0000000000001137E-2</v>
      </c>
      <c r="AZ172" s="6">
        <f t="shared" si="42"/>
        <v>9.1268634012781069E-2</v>
      </c>
      <c r="BA172" s="15">
        <f t="shared" si="43"/>
        <v>0.99908731365987213</v>
      </c>
      <c r="BJ172" s="3">
        <v>45798.575694444444</v>
      </c>
      <c r="BK172" s="6">
        <v>63.2</v>
      </c>
      <c r="BL172" s="6">
        <v>62.3</v>
      </c>
      <c r="BM172" s="6">
        <f t="shared" si="44"/>
        <v>60.978080000000006</v>
      </c>
      <c r="BN172" s="6">
        <f t="shared" si="45"/>
        <v>0.90000000000000568</v>
      </c>
      <c r="BO172" s="6">
        <f t="shared" si="46"/>
        <v>1.4446227929374089</v>
      </c>
      <c r="BP172" s="8">
        <f t="shared" si="47"/>
        <v>0.98555377207062589</v>
      </c>
    </row>
    <row r="173" spans="1:68" x14ac:dyDescent="0.35">
      <c r="A173" s="3">
        <v>45798.576388888891</v>
      </c>
      <c r="B173" s="2" t="s">
        <v>582</v>
      </c>
      <c r="C173" s="2" t="s">
        <v>1116</v>
      </c>
      <c r="E173" s="2">
        <v>2025</v>
      </c>
      <c r="F173" s="2">
        <v>5</v>
      </c>
      <c r="G173" s="2">
        <v>21</v>
      </c>
      <c r="H173" s="2">
        <v>13</v>
      </c>
      <c r="I173" s="2">
        <v>50</v>
      </c>
      <c r="J173" s="2" t="s">
        <v>1059</v>
      </c>
      <c r="K173" s="2" t="s">
        <v>654</v>
      </c>
      <c r="L173" s="2" t="s">
        <v>586</v>
      </c>
      <c r="M173" s="2" t="s">
        <v>1047</v>
      </c>
      <c r="P173" s="3">
        <v>45798.576388888891</v>
      </c>
      <c r="Q173" s="6">
        <v>33.299999999999997</v>
      </c>
      <c r="R173" s="6">
        <v>32.81</v>
      </c>
      <c r="S173" s="6">
        <f t="shared" si="32"/>
        <v>32.802349999999997</v>
      </c>
      <c r="T173" s="6">
        <f t="shared" si="33"/>
        <v>0.48999999999999488</v>
      </c>
      <c r="U173" s="6">
        <f t="shared" si="34"/>
        <v>1.493447119780539</v>
      </c>
      <c r="V173" s="8">
        <f t="shared" si="35"/>
        <v>0.98506552880219456</v>
      </c>
      <c r="AF173" s="3">
        <v>45798.576388888891</v>
      </c>
      <c r="AG173" s="6">
        <v>65.3</v>
      </c>
      <c r="AH173" s="6">
        <v>63.15</v>
      </c>
      <c r="AI173" s="6">
        <f t="shared" si="36"/>
        <v>63.753389999999989</v>
      </c>
      <c r="AJ173" s="6">
        <f t="shared" si="37"/>
        <v>2.1499999999999986</v>
      </c>
      <c r="AK173" s="6">
        <f t="shared" si="38"/>
        <v>3.4045922406967515</v>
      </c>
      <c r="AL173" s="8">
        <f t="shared" si="39"/>
        <v>0.96595407759303253</v>
      </c>
      <c r="AU173" s="3">
        <v>45798.576388888891</v>
      </c>
      <c r="AV173" s="6">
        <v>32.799999999999997</v>
      </c>
      <c r="AW173" s="6">
        <v>32.81</v>
      </c>
      <c r="AX173" s="6">
        <f t="shared" si="40"/>
        <v>32.679339999999989</v>
      </c>
      <c r="AY173" s="6">
        <f t="shared" si="41"/>
        <v>1.0000000000005116E-2</v>
      </c>
      <c r="AZ173" s="6">
        <f t="shared" si="42"/>
        <v>3.0478512648598338E-2</v>
      </c>
      <c r="BA173" s="15">
        <f t="shared" si="43"/>
        <v>0.99969521487351398</v>
      </c>
      <c r="BJ173" s="3">
        <v>45798.576388888891</v>
      </c>
      <c r="BK173" s="6">
        <v>63.6</v>
      </c>
      <c r="BL173" s="6">
        <v>63.15</v>
      </c>
      <c r="BM173" s="6">
        <f t="shared" si="44"/>
        <v>61.483840000000001</v>
      </c>
      <c r="BN173" s="6">
        <f t="shared" si="45"/>
        <v>0.45000000000000284</v>
      </c>
      <c r="BO173" s="6">
        <f t="shared" si="46"/>
        <v>0.71258907363420887</v>
      </c>
      <c r="BP173" s="8">
        <f t="shared" si="47"/>
        <v>0.99287410926365793</v>
      </c>
    </row>
    <row r="174" spans="1:68" x14ac:dyDescent="0.35">
      <c r="A174" s="3">
        <v>45798.57708333333</v>
      </c>
      <c r="B174" s="2" t="s">
        <v>582</v>
      </c>
      <c r="C174" s="2" t="s">
        <v>1046</v>
      </c>
      <c r="E174" s="2">
        <v>2025</v>
      </c>
      <c r="F174" s="2">
        <v>5</v>
      </c>
      <c r="G174" s="2">
        <v>21</v>
      </c>
      <c r="H174" s="2">
        <v>13</v>
      </c>
      <c r="I174" s="2">
        <v>51</v>
      </c>
      <c r="J174" s="2" t="s">
        <v>1059</v>
      </c>
      <c r="K174" s="2" t="s">
        <v>654</v>
      </c>
      <c r="L174" s="2" t="s">
        <v>586</v>
      </c>
      <c r="M174" s="2" t="s">
        <v>1047</v>
      </c>
      <c r="P174" s="3">
        <v>45798.57708333333</v>
      </c>
      <c r="Q174" s="6">
        <v>33.299999999999997</v>
      </c>
      <c r="R174" s="6">
        <v>32.81</v>
      </c>
      <c r="S174" s="6">
        <f t="shared" si="32"/>
        <v>32.802349999999997</v>
      </c>
      <c r="T174" s="6">
        <f t="shared" si="33"/>
        <v>0.48999999999999488</v>
      </c>
      <c r="U174" s="6">
        <f t="shared" si="34"/>
        <v>1.493447119780539</v>
      </c>
      <c r="V174" s="8">
        <f t="shared" si="35"/>
        <v>0.98506552880219456</v>
      </c>
      <c r="AF174" s="3">
        <v>45798.57708333333</v>
      </c>
      <c r="AG174" s="6">
        <v>65.3</v>
      </c>
      <c r="AH174" s="6">
        <v>64</v>
      </c>
      <c r="AI174" s="6">
        <f t="shared" si="36"/>
        <v>63.753389999999989</v>
      </c>
      <c r="AJ174" s="6">
        <f t="shared" si="37"/>
        <v>1.2999999999999972</v>
      </c>
      <c r="AK174" s="6">
        <f t="shared" si="38"/>
        <v>2.0312499999999956</v>
      </c>
      <c r="AL174" s="8">
        <f t="shared" si="39"/>
        <v>0.97968750000000004</v>
      </c>
      <c r="AU174" s="3">
        <v>45798.57708333333</v>
      </c>
      <c r="AV174" s="6">
        <v>32.799999999999997</v>
      </c>
      <c r="AW174" s="6">
        <v>32.81</v>
      </c>
      <c r="AX174" s="6">
        <f t="shared" si="40"/>
        <v>32.679339999999989</v>
      </c>
      <c r="AY174" s="6">
        <f t="shared" si="41"/>
        <v>1.0000000000005116E-2</v>
      </c>
      <c r="AZ174" s="6">
        <f t="shared" si="42"/>
        <v>3.0478512648598338E-2</v>
      </c>
      <c r="BA174" s="15">
        <f t="shared" si="43"/>
        <v>0.99969521487351398</v>
      </c>
      <c r="BJ174" s="3">
        <v>45798.57708333333</v>
      </c>
      <c r="BK174" s="6">
        <v>63.6</v>
      </c>
      <c r="BL174" s="6">
        <v>64</v>
      </c>
      <c r="BM174" s="6">
        <f t="shared" si="44"/>
        <v>61.483840000000001</v>
      </c>
      <c r="BN174" s="6">
        <f t="shared" si="45"/>
        <v>0.39999999999999858</v>
      </c>
      <c r="BO174" s="6">
        <f t="shared" si="46"/>
        <v>0.62499999999999778</v>
      </c>
      <c r="BP174" s="8">
        <f t="shared" si="47"/>
        <v>0.99375000000000002</v>
      </c>
    </row>
    <row r="175" spans="1:68" x14ac:dyDescent="0.35">
      <c r="A175" s="3">
        <v>45798.577777777777</v>
      </c>
      <c r="B175" s="2" t="s">
        <v>586</v>
      </c>
      <c r="C175" s="2" t="s">
        <v>666</v>
      </c>
      <c r="E175" s="2">
        <v>2025</v>
      </c>
      <c r="F175" s="2">
        <v>5</v>
      </c>
      <c r="G175" s="2">
        <v>21</v>
      </c>
      <c r="H175" s="2">
        <v>13</v>
      </c>
      <c r="I175" s="2">
        <v>52</v>
      </c>
      <c r="J175" s="2" t="s">
        <v>1031</v>
      </c>
      <c r="K175" s="2" t="s">
        <v>629</v>
      </c>
      <c r="L175" s="2" t="s">
        <v>681</v>
      </c>
      <c r="M175" s="2" t="s">
        <v>1046</v>
      </c>
      <c r="P175" s="3">
        <v>45798.577777777777</v>
      </c>
      <c r="Q175" s="6">
        <v>33.200000000000003</v>
      </c>
      <c r="R175" s="6">
        <v>32.799999999999997</v>
      </c>
      <c r="S175" s="6">
        <f t="shared" si="32"/>
        <v>32.701400000000007</v>
      </c>
      <c r="T175" s="6">
        <f t="shared" si="33"/>
        <v>0.40000000000000568</v>
      </c>
      <c r="U175" s="6">
        <f t="shared" si="34"/>
        <v>1.2195121951219685</v>
      </c>
      <c r="V175" s="8">
        <f t="shared" si="35"/>
        <v>0.98780487804878037</v>
      </c>
      <c r="AF175" s="3">
        <v>45798.577777777777</v>
      </c>
      <c r="AG175" s="6">
        <v>65.7</v>
      </c>
      <c r="AH175" s="6">
        <v>64.75</v>
      </c>
      <c r="AI175" s="6">
        <f t="shared" si="36"/>
        <v>64.176310000000001</v>
      </c>
      <c r="AJ175" s="6">
        <f t="shared" si="37"/>
        <v>0.95000000000000284</v>
      </c>
      <c r="AK175" s="6">
        <f t="shared" si="38"/>
        <v>1.4671814671814716</v>
      </c>
      <c r="AL175" s="8">
        <f t="shared" si="39"/>
        <v>0.98532818532818534</v>
      </c>
      <c r="AU175" s="3">
        <v>45798.577777777777</v>
      </c>
      <c r="AV175" s="6">
        <v>32.700000000000003</v>
      </c>
      <c r="AW175" s="6">
        <v>32.799999999999997</v>
      </c>
      <c r="AX175" s="6">
        <f t="shared" si="40"/>
        <v>32.578859999999999</v>
      </c>
      <c r="AY175" s="6">
        <f t="shared" si="41"/>
        <v>9.9999999999994316E-2</v>
      </c>
      <c r="AZ175" s="6">
        <f t="shared" si="42"/>
        <v>0.30487804878047053</v>
      </c>
      <c r="BA175" s="15">
        <f t="shared" si="43"/>
        <v>0.99695121951219534</v>
      </c>
      <c r="BJ175" s="3">
        <v>45798.577777777777</v>
      </c>
      <c r="BK175" s="6">
        <v>64</v>
      </c>
      <c r="BL175" s="6">
        <v>64.75</v>
      </c>
      <c r="BM175" s="6">
        <f t="shared" si="44"/>
        <v>61.989599999999996</v>
      </c>
      <c r="BN175" s="6">
        <f t="shared" si="45"/>
        <v>0.75</v>
      </c>
      <c r="BO175" s="6">
        <f t="shared" si="46"/>
        <v>1.1583011583011582</v>
      </c>
      <c r="BP175" s="8">
        <f t="shared" si="47"/>
        <v>0.98841698841698844</v>
      </c>
    </row>
    <row r="176" spans="1:68" x14ac:dyDescent="0.35">
      <c r="A176" s="3">
        <v>45798.578472222223</v>
      </c>
      <c r="B176" s="2" t="s">
        <v>586</v>
      </c>
      <c r="C176" s="2" t="s">
        <v>599</v>
      </c>
      <c r="E176" s="2">
        <v>2025</v>
      </c>
      <c r="F176" s="2">
        <v>5</v>
      </c>
      <c r="G176" s="2">
        <v>21</v>
      </c>
      <c r="H176" s="2">
        <v>13</v>
      </c>
      <c r="I176" s="2">
        <v>53</v>
      </c>
      <c r="J176" s="2" t="s">
        <v>1031</v>
      </c>
      <c r="K176" s="2" t="s">
        <v>637</v>
      </c>
      <c r="L176" s="2" t="s">
        <v>586</v>
      </c>
      <c r="M176" s="2" t="s">
        <v>632</v>
      </c>
      <c r="P176" s="3">
        <v>45798.578472222223</v>
      </c>
      <c r="Q176" s="6">
        <v>33.200000000000003</v>
      </c>
      <c r="R176" s="6">
        <v>32.799999999999997</v>
      </c>
      <c r="S176" s="6">
        <f t="shared" si="32"/>
        <v>32.701400000000007</v>
      </c>
      <c r="T176" s="6">
        <f t="shared" si="33"/>
        <v>0.40000000000000568</v>
      </c>
      <c r="U176" s="6">
        <f t="shared" si="34"/>
        <v>1.2195121951219685</v>
      </c>
      <c r="V176" s="8">
        <f t="shared" si="35"/>
        <v>0.98780487804878037</v>
      </c>
      <c r="AF176" s="3">
        <v>45798.578472222223</v>
      </c>
      <c r="AG176" s="6">
        <v>65.8</v>
      </c>
      <c r="AH176" s="6">
        <v>65</v>
      </c>
      <c r="AI176" s="6">
        <f t="shared" si="36"/>
        <v>64.282039999999995</v>
      </c>
      <c r="AJ176" s="6">
        <f t="shared" si="37"/>
        <v>0.79999999999999716</v>
      </c>
      <c r="AK176" s="6">
        <f t="shared" si="38"/>
        <v>1.2307692307692264</v>
      </c>
      <c r="AL176" s="8">
        <f t="shared" si="39"/>
        <v>0.98769230769230776</v>
      </c>
      <c r="AU176" s="3">
        <v>45798.578472222223</v>
      </c>
      <c r="AV176" s="6">
        <v>32.799999999999997</v>
      </c>
      <c r="AW176" s="6">
        <v>32.799999999999997</v>
      </c>
      <c r="AX176" s="6">
        <f t="shared" si="40"/>
        <v>32.679339999999989</v>
      </c>
      <c r="AY176" s="6">
        <f t="shared" si="41"/>
        <v>0</v>
      </c>
      <c r="AZ176" s="6">
        <f t="shared" si="42"/>
        <v>0</v>
      </c>
      <c r="BA176" s="15">
        <f t="shared" si="43"/>
        <v>1</v>
      </c>
      <c r="BJ176" s="3">
        <v>45798.578472222223</v>
      </c>
      <c r="BK176" s="6">
        <v>64.3</v>
      </c>
      <c r="BL176" s="6">
        <v>65</v>
      </c>
      <c r="BM176" s="6">
        <f t="shared" si="44"/>
        <v>62.368919999999989</v>
      </c>
      <c r="BN176" s="6">
        <f t="shared" si="45"/>
        <v>0.70000000000000284</v>
      </c>
      <c r="BO176" s="6">
        <f t="shared" si="46"/>
        <v>1.0769230769230813</v>
      </c>
      <c r="BP176" s="8">
        <f t="shared" si="47"/>
        <v>0.98923076923076914</v>
      </c>
    </row>
    <row r="177" spans="1:68" x14ac:dyDescent="0.35">
      <c r="A177" s="3">
        <v>45798.57916666667</v>
      </c>
      <c r="B177" s="2" t="s">
        <v>588</v>
      </c>
      <c r="C177" s="2" t="s">
        <v>1117</v>
      </c>
      <c r="E177" s="2">
        <v>2025</v>
      </c>
      <c r="F177" s="2">
        <v>5</v>
      </c>
      <c r="G177" s="2">
        <v>21</v>
      </c>
      <c r="H177" s="2">
        <v>13</v>
      </c>
      <c r="I177" s="2">
        <v>54</v>
      </c>
      <c r="J177" s="2" t="s">
        <v>1059</v>
      </c>
      <c r="K177" s="2" t="s">
        <v>637</v>
      </c>
      <c r="L177" s="2" t="s">
        <v>664</v>
      </c>
      <c r="M177" s="2" t="s">
        <v>669</v>
      </c>
      <c r="P177" s="3">
        <v>45798.57916666667</v>
      </c>
      <c r="Q177" s="6">
        <v>33.299999999999997</v>
      </c>
      <c r="R177" s="6">
        <v>32.82</v>
      </c>
      <c r="S177" s="6">
        <f t="shared" si="32"/>
        <v>32.802349999999997</v>
      </c>
      <c r="T177" s="6">
        <f t="shared" si="33"/>
        <v>0.47999999999999687</v>
      </c>
      <c r="U177" s="6">
        <f t="shared" si="34"/>
        <v>1.4625228519195517</v>
      </c>
      <c r="V177" s="8">
        <f t="shared" si="35"/>
        <v>0.98537477148080443</v>
      </c>
      <c r="AF177" s="3">
        <v>45798.57916666667</v>
      </c>
      <c r="AG177" s="6">
        <v>65.8</v>
      </c>
      <c r="AH177" s="6">
        <v>64.25</v>
      </c>
      <c r="AI177" s="6">
        <f t="shared" si="36"/>
        <v>64.282039999999995</v>
      </c>
      <c r="AJ177" s="6">
        <f t="shared" si="37"/>
        <v>1.5499999999999972</v>
      </c>
      <c r="AK177" s="6">
        <f t="shared" si="38"/>
        <v>2.4124513618676997</v>
      </c>
      <c r="AL177" s="8">
        <f t="shared" si="39"/>
        <v>0.97587548638132304</v>
      </c>
      <c r="AU177" s="3">
        <v>45798.57916666667</v>
      </c>
      <c r="AV177" s="6">
        <v>32.9</v>
      </c>
      <c r="AW177" s="6">
        <v>32.82</v>
      </c>
      <c r="AX177" s="6">
        <f t="shared" si="40"/>
        <v>32.779819999999994</v>
      </c>
      <c r="AY177" s="6">
        <f t="shared" si="41"/>
        <v>7.9999999999998295E-2</v>
      </c>
      <c r="AZ177" s="6">
        <f t="shared" si="42"/>
        <v>0.24375380865325502</v>
      </c>
      <c r="BA177" s="15">
        <f t="shared" si="43"/>
        <v>0.99756246191346742</v>
      </c>
      <c r="BJ177" s="3">
        <v>45798.57916666667</v>
      </c>
      <c r="BK177" s="6">
        <v>64.5</v>
      </c>
      <c r="BL177" s="6">
        <v>64.25</v>
      </c>
      <c r="BM177" s="6">
        <f t="shared" si="44"/>
        <v>62.621799999999993</v>
      </c>
      <c r="BN177" s="6">
        <f t="shared" si="45"/>
        <v>0.25</v>
      </c>
      <c r="BO177" s="6">
        <f t="shared" si="46"/>
        <v>0.38910505836575876</v>
      </c>
      <c r="BP177" s="8">
        <f t="shared" si="47"/>
        <v>0.99610894941634243</v>
      </c>
    </row>
    <row r="178" spans="1:68" x14ac:dyDescent="0.35">
      <c r="A178" s="3">
        <v>45798.579861111109</v>
      </c>
      <c r="B178" s="2" t="s">
        <v>623</v>
      </c>
      <c r="C178" s="2" t="s">
        <v>640</v>
      </c>
      <c r="E178" s="2">
        <v>2025</v>
      </c>
      <c r="F178" s="2">
        <v>5</v>
      </c>
      <c r="G178" s="2">
        <v>21</v>
      </c>
      <c r="H178" s="2">
        <v>13</v>
      </c>
      <c r="I178" s="2">
        <v>55</v>
      </c>
      <c r="J178" s="2" t="s">
        <v>1059</v>
      </c>
      <c r="K178" s="2" t="s">
        <v>656</v>
      </c>
      <c r="L178" s="2" t="s">
        <v>630</v>
      </c>
      <c r="M178" s="2" t="s">
        <v>669</v>
      </c>
      <c r="P178" s="3">
        <v>45798.579861111109</v>
      </c>
      <c r="Q178" s="6">
        <v>33.299999999999997</v>
      </c>
      <c r="R178" s="6">
        <v>32.83</v>
      </c>
      <c r="S178" s="6">
        <f t="shared" si="32"/>
        <v>32.802349999999997</v>
      </c>
      <c r="T178" s="6">
        <f t="shared" si="33"/>
        <v>0.46999999999999886</v>
      </c>
      <c r="U178" s="6">
        <f t="shared" si="34"/>
        <v>1.4316174230886352</v>
      </c>
      <c r="V178" s="8">
        <f t="shared" si="35"/>
        <v>0.98568382576911362</v>
      </c>
      <c r="AF178" s="3">
        <v>45798.579861111109</v>
      </c>
      <c r="AG178" s="6">
        <v>66.099999999999994</v>
      </c>
      <c r="AH178" s="6">
        <v>64.7</v>
      </c>
      <c r="AI178" s="6">
        <f t="shared" si="36"/>
        <v>64.599229999999977</v>
      </c>
      <c r="AJ178" s="6">
        <f t="shared" si="37"/>
        <v>1.3999999999999915</v>
      </c>
      <c r="AK178" s="6">
        <f t="shared" si="38"/>
        <v>2.1638330757341442</v>
      </c>
      <c r="AL178" s="8">
        <f t="shared" si="39"/>
        <v>0.97836166924265855</v>
      </c>
      <c r="AU178" s="3">
        <v>45798.579861111109</v>
      </c>
      <c r="AV178" s="6">
        <v>33</v>
      </c>
      <c r="AW178" s="6">
        <v>32.83</v>
      </c>
      <c r="AX178" s="6">
        <f t="shared" si="40"/>
        <v>32.880299999999998</v>
      </c>
      <c r="AY178" s="6">
        <f t="shared" si="41"/>
        <v>0.17000000000000171</v>
      </c>
      <c r="AZ178" s="6">
        <f t="shared" si="42"/>
        <v>0.517819067925683</v>
      </c>
      <c r="BA178" s="15">
        <f t="shared" si="43"/>
        <v>0.99482180932074316</v>
      </c>
      <c r="BJ178" s="3">
        <v>45798.579861111109</v>
      </c>
      <c r="BK178" s="6">
        <v>64.5</v>
      </c>
      <c r="BL178" s="6">
        <v>64.7</v>
      </c>
      <c r="BM178" s="6">
        <f t="shared" si="44"/>
        <v>62.621799999999993</v>
      </c>
      <c r="BN178" s="6">
        <f t="shared" si="45"/>
        <v>0.20000000000000284</v>
      </c>
      <c r="BO178" s="6">
        <f t="shared" si="46"/>
        <v>0.30911901081916976</v>
      </c>
      <c r="BP178" s="8">
        <f t="shared" si="47"/>
        <v>0.9969088098918083</v>
      </c>
    </row>
    <row r="179" spans="1:68" x14ac:dyDescent="0.35">
      <c r="A179" s="3">
        <v>45798.580555555556</v>
      </c>
      <c r="B179" s="2" t="s">
        <v>626</v>
      </c>
      <c r="C179" s="2" t="s">
        <v>711</v>
      </c>
      <c r="E179" s="2">
        <v>2025</v>
      </c>
      <c r="F179" s="2">
        <v>5</v>
      </c>
      <c r="G179" s="2">
        <v>21</v>
      </c>
      <c r="H179" s="2">
        <v>13</v>
      </c>
      <c r="I179" s="2">
        <v>56</v>
      </c>
      <c r="J179" s="2" t="s">
        <v>1059</v>
      </c>
      <c r="K179" s="2" t="s">
        <v>629</v>
      </c>
      <c r="L179" s="2" t="s">
        <v>630</v>
      </c>
      <c r="M179" s="2" t="s">
        <v>705</v>
      </c>
      <c r="P179" s="3">
        <v>45798.580555555556</v>
      </c>
      <c r="Q179" s="6">
        <v>33.299999999999997</v>
      </c>
      <c r="R179" s="6">
        <v>32.880000000000003</v>
      </c>
      <c r="S179" s="6">
        <f t="shared" si="32"/>
        <v>32.802349999999997</v>
      </c>
      <c r="T179" s="6">
        <f t="shared" si="33"/>
        <v>0.4199999999999946</v>
      </c>
      <c r="U179" s="6">
        <f t="shared" si="34"/>
        <v>1.2773722627737061</v>
      </c>
      <c r="V179" s="8">
        <f t="shared" si="35"/>
        <v>0.98722627737226298</v>
      </c>
      <c r="AF179" s="3">
        <v>45798.580555555556</v>
      </c>
      <c r="AG179" s="6">
        <v>65.7</v>
      </c>
      <c r="AH179" s="6">
        <v>64.650000000000006</v>
      </c>
      <c r="AI179" s="6">
        <f t="shared" si="36"/>
        <v>64.176310000000001</v>
      </c>
      <c r="AJ179" s="6">
        <f t="shared" si="37"/>
        <v>1.0499999999999972</v>
      </c>
      <c r="AK179" s="6">
        <f t="shared" si="38"/>
        <v>1.624129930394427</v>
      </c>
      <c r="AL179" s="8">
        <f t="shared" si="39"/>
        <v>0.98375870069605575</v>
      </c>
      <c r="AU179" s="3">
        <v>45798.580555555556</v>
      </c>
      <c r="AV179" s="6">
        <v>33</v>
      </c>
      <c r="AW179" s="6">
        <v>32.880000000000003</v>
      </c>
      <c r="AX179" s="6">
        <f t="shared" si="40"/>
        <v>32.880299999999998</v>
      </c>
      <c r="AY179" s="6">
        <f t="shared" si="41"/>
        <v>0.11999999999999744</v>
      </c>
      <c r="AZ179" s="6">
        <f t="shared" si="42"/>
        <v>0.36496350364962721</v>
      </c>
      <c r="BA179" s="15">
        <f t="shared" si="43"/>
        <v>0.99635036496350371</v>
      </c>
      <c r="BJ179" s="3">
        <v>45798.580555555556</v>
      </c>
      <c r="BK179" s="6">
        <v>64.599999999999994</v>
      </c>
      <c r="BL179" s="6">
        <v>64.650000000000006</v>
      </c>
      <c r="BM179" s="6">
        <f t="shared" si="44"/>
        <v>62.748239999999996</v>
      </c>
      <c r="BN179" s="6">
        <f t="shared" si="45"/>
        <v>5.0000000000011369E-2</v>
      </c>
      <c r="BO179" s="6">
        <f t="shared" si="46"/>
        <v>7.7339520494990516E-2</v>
      </c>
      <c r="BP179" s="8">
        <f t="shared" si="47"/>
        <v>0.9992266047950501</v>
      </c>
    </row>
    <row r="180" spans="1:68" x14ac:dyDescent="0.35">
      <c r="A180" s="3">
        <v>45798.581250000003</v>
      </c>
      <c r="B180" s="2" t="s">
        <v>595</v>
      </c>
      <c r="C180" s="2" t="s">
        <v>998</v>
      </c>
      <c r="E180" s="2">
        <v>2025</v>
      </c>
      <c r="F180" s="2">
        <v>5</v>
      </c>
      <c r="G180" s="2">
        <v>21</v>
      </c>
      <c r="H180" s="2">
        <v>13</v>
      </c>
      <c r="I180" s="2">
        <v>57</v>
      </c>
      <c r="J180" s="2" t="s">
        <v>1054</v>
      </c>
      <c r="K180" s="2" t="s">
        <v>581</v>
      </c>
      <c r="L180" s="2" t="s">
        <v>630</v>
      </c>
      <c r="M180" s="2" t="s">
        <v>596</v>
      </c>
      <c r="P180" s="3">
        <v>45798.581250000003</v>
      </c>
      <c r="Q180" s="6">
        <v>33.4</v>
      </c>
      <c r="R180" s="6">
        <v>32.909999999999997</v>
      </c>
      <c r="S180" s="6">
        <f t="shared" si="32"/>
        <v>32.903300000000002</v>
      </c>
      <c r="T180" s="6">
        <f t="shared" si="33"/>
        <v>0.49000000000000199</v>
      </c>
      <c r="U180" s="6">
        <f t="shared" si="34"/>
        <v>1.4889091461561896</v>
      </c>
      <c r="V180" s="8">
        <f t="shared" si="35"/>
        <v>0.98511090853843808</v>
      </c>
      <c r="AF180" s="3">
        <v>45798.581250000003</v>
      </c>
      <c r="AG180" s="6">
        <v>67.3</v>
      </c>
      <c r="AH180" s="6">
        <v>65.45</v>
      </c>
      <c r="AI180" s="6">
        <f t="shared" si="36"/>
        <v>65.867989999999992</v>
      </c>
      <c r="AJ180" s="6">
        <f t="shared" si="37"/>
        <v>1.8499999999999943</v>
      </c>
      <c r="AK180" s="6">
        <f t="shared" si="38"/>
        <v>2.8265851795263472</v>
      </c>
      <c r="AL180" s="8">
        <f t="shared" si="39"/>
        <v>0.97173414820473658</v>
      </c>
      <c r="AU180" s="3">
        <v>45798.581250000003</v>
      </c>
      <c r="AV180" s="6">
        <v>33</v>
      </c>
      <c r="AW180" s="6">
        <v>32.909999999999997</v>
      </c>
      <c r="AX180" s="6">
        <f t="shared" si="40"/>
        <v>32.880299999999998</v>
      </c>
      <c r="AY180" s="6">
        <f t="shared" si="41"/>
        <v>9.0000000000003411E-2</v>
      </c>
      <c r="AZ180" s="6">
        <f t="shared" si="42"/>
        <v>0.27347310847767675</v>
      </c>
      <c r="BA180" s="15">
        <f t="shared" si="43"/>
        <v>0.99726526891522327</v>
      </c>
      <c r="BJ180" s="3">
        <v>45798.581250000003</v>
      </c>
      <c r="BK180" s="6">
        <v>64.8</v>
      </c>
      <c r="BL180" s="6">
        <v>65.45</v>
      </c>
      <c r="BM180" s="6">
        <f t="shared" si="44"/>
        <v>63.001119999999986</v>
      </c>
      <c r="BN180" s="6">
        <f t="shared" si="45"/>
        <v>0.65000000000000568</v>
      </c>
      <c r="BO180" s="6">
        <f t="shared" si="46"/>
        <v>0.99312452253629591</v>
      </c>
      <c r="BP180" s="8">
        <f t="shared" si="47"/>
        <v>0.99006875477463707</v>
      </c>
    </row>
    <row r="181" spans="1:68" x14ac:dyDescent="0.35">
      <c r="A181" s="3">
        <v>45798.581944444442</v>
      </c>
      <c r="B181" s="2" t="s">
        <v>633</v>
      </c>
      <c r="C181" s="2" t="s">
        <v>660</v>
      </c>
      <c r="E181" s="2">
        <v>2025</v>
      </c>
      <c r="F181" s="2">
        <v>5</v>
      </c>
      <c r="G181" s="2">
        <v>21</v>
      </c>
      <c r="H181" s="2">
        <v>13</v>
      </c>
      <c r="I181" s="2">
        <v>58</v>
      </c>
      <c r="J181" s="2" t="s">
        <v>1054</v>
      </c>
      <c r="K181" s="2" t="s">
        <v>671</v>
      </c>
      <c r="L181" s="2" t="s">
        <v>630</v>
      </c>
      <c r="M181" s="2" t="s">
        <v>671</v>
      </c>
      <c r="P181" s="3">
        <v>45798.581944444442</v>
      </c>
      <c r="Q181" s="6">
        <v>33.4</v>
      </c>
      <c r="R181" s="6">
        <v>32.93</v>
      </c>
      <c r="S181" s="6">
        <f t="shared" si="32"/>
        <v>32.903300000000002</v>
      </c>
      <c r="T181" s="6">
        <f t="shared" si="33"/>
        <v>0.46999999999999886</v>
      </c>
      <c r="U181" s="6">
        <f t="shared" si="34"/>
        <v>1.427269966595806</v>
      </c>
      <c r="V181" s="8">
        <f t="shared" si="35"/>
        <v>0.98572730033404199</v>
      </c>
      <c r="AF181" s="3">
        <v>45798.581944444442</v>
      </c>
      <c r="AG181" s="6">
        <v>64.900000000000006</v>
      </c>
      <c r="AH181" s="6">
        <v>63.85</v>
      </c>
      <c r="AI181" s="6">
        <f t="shared" si="36"/>
        <v>63.330469999999998</v>
      </c>
      <c r="AJ181" s="6">
        <f t="shared" si="37"/>
        <v>1.0500000000000043</v>
      </c>
      <c r="AK181" s="6">
        <f t="shared" si="38"/>
        <v>1.6444792482380646</v>
      </c>
      <c r="AL181" s="8">
        <f t="shared" si="39"/>
        <v>0.98355520751761938</v>
      </c>
      <c r="AU181" s="3">
        <v>45798.581944444442</v>
      </c>
      <c r="AV181" s="6">
        <v>33</v>
      </c>
      <c r="AW181" s="6">
        <v>32.93</v>
      </c>
      <c r="AX181" s="6">
        <f t="shared" si="40"/>
        <v>32.880299999999998</v>
      </c>
      <c r="AY181" s="6">
        <f t="shared" si="41"/>
        <v>7.0000000000000284E-2</v>
      </c>
      <c r="AZ181" s="6">
        <f t="shared" si="42"/>
        <v>0.21257212268448308</v>
      </c>
      <c r="BA181" s="15">
        <f t="shared" si="43"/>
        <v>0.99787427877315515</v>
      </c>
      <c r="BJ181" s="3">
        <v>45798.581944444442</v>
      </c>
      <c r="BK181" s="6">
        <v>64.900000000000006</v>
      </c>
      <c r="BL181" s="6">
        <v>63.85</v>
      </c>
      <c r="BM181" s="6">
        <f t="shared" si="44"/>
        <v>63.127560000000003</v>
      </c>
      <c r="BN181" s="6">
        <f t="shared" si="45"/>
        <v>1.0500000000000043</v>
      </c>
      <c r="BO181" s="6">
        <f t="shared" si="46"/>
        <v>1.6444792482380646</v>
      </c>
      <c r="BP181" s="8">
        <f t="shared" si="47"/>
        <v>0.98355520751761938</v>
      </c>
    </row>
    <row r="182" spans="1:68" x14ac:dyDescent="0.35">
      <c r="A182" s="3">
        <v>45798.582638888889</v>
      </c>
      <c r="B182" s="2" t="s">
        <v>591</v>
      </c>
      <c r="C182" s="2" t="s">
        <v>711</v>
      </c>
      <c r="E182" s="2">
        <v>2025</v>
      </c>
      <c r="F182" s="2">
        <v>5</v>
      </c>
      <c r="G182" s="2">
        <v>21</v>
      </c>
      <c r="H182" s="2">
        <v>13</v>
      </c>
      <c r="I182" s="2">
        <v>59</v>
      </c>
      <c r="J182" s="2" t="s">
        <v>1054</v>
      </c>
      <c r="K182" s="2" t="s">
        <v>593</v>
      </c>
      <c r="L182" s="2" t="s">
        <v>658</v>
      </c>
      <c r="M182" s="2" t="s">
        <v>596</v>
      </c>
      <c r="P182" s="3">
        <v>45798.582638888889</v>
      </c>
      <c r="Q182" s="6">
        <v>33.4</v>
      </c>
      <c r="R182" s="6">
        <v>32.869999999999997</v>
      </c>
      <c r="S182" s="6">
        <f t="shared" si="32"/>
        <v>32.903300000000002</v>
      </c>
      <c r="T182" s="6">
        <f t="shared" si="33"/>
        <v>0.53000000000000114</v>
      </c>
      <c r="U182" s="6">
        <f t="shared" si="34"/>
        <v>1.6124125342257414</v>
      </c>
      <c r="V182" s="8">
        <f t="shared" si="35"/>
        <v>0.98387587465774262</v>
      </c>
      <c r="AF182" s="3">
        <v>45798.582638888889</v>
      </c>
      <c r="AG182" s="6">
        <v>65.5</v>
      </c>
      <c r="AH182" s="6">
        <v>64.650000000000006</v>
      </c>
      <c r="AI182" s="6">
        <f t="shared" si="36"/>
        <v>63.964849999999991</v>
      </c>
      <c r="AJ182" s="6">
        <f t="shared" si="37"/>
        <v>0.84999999999999432</v>
      </c>
      <c r="AK182" s="6">
        <f t="shared" si="38"/>
        <v>1.314771848414531</v>
      </c>
      <c r="AL182" s="8">
        <f t="shared" si="39"/>
        <v>0.98685228151585469</v>
      </c>
      <c r="AU182" s="3">
        <v>45798.582638888889</v>
      </c>
      <c r="AV182" s="6">
        <v>33.1</v>
      </c>
      <c r="AW182" s="6">
        <v>32.869999999999997</v>
      </c>
      <c r="AX182" s="6">
        <f t="shared" si="40"/>
        <v>32.980779999999996</v>
      </c>
      <c r="AY182" s="6">
        <f t="shared" si="41"/>
        <v>0.23000000000000398</v>
      </c>
      <c r="AZ182" s="6">
        <f t="shared" si="42"/>
        <v>0.69972619409797376</v>
      </c>
      <c r="BA182" s="15">
        <f t="shared" si="43"/>
        <v>0.99300273805902028</v>
      </c>
      <c r="BJ182" s="3">
        <v>45798.582638888889</v>
      </c>
      <c r="BK182" s="6">
        <v>64.8</v>
      </c>
      <c r="BL182" s="6">
        <v>64.650000000000006</v>
      </c>
      <c r="BM182" s="6">
        <f t="shared" si="44"/>
        <v>63.001119999999986</v>
      </c>
      <c r="BN182" s="6">
        <f t="shared" si="45"/>
        <v>0.14999999999999147</v>
      </c>
      <c r="BO182" s="6">
        <f t="shared" si="46"/>
        <v>0.2320185614849056</v>
      </c>
      <c r="BP182" s="8">
        <f t="shared" si="47"/>
        <v>0.99767981438515096</v>
      </c>
    </row>
    <row r="183" spans="1:68" x14ac:dyDescent="0.35">
      <c r="A183" s="3">
        <v>45798.583333333336</v>
      </c>
      <c r="B183" s="2" t="s">
        <v>620</v>
      </c>
      <c r="C183" s="2" t="s">
        <v>666</v>
      </c>
      <c r="E183" s="2">
        <v>2025</v>
      </c>
      <c r="F183" s="2">
        <v>5</v>
      </c>
      <c r="G183" s="2">
        <v>21</v>
      </c>
      <c r="H183" s="2">
        <v>14</v>
      </c>
      <c r="I183" s="2">
        <v>0</v>
      </c>
      <c r="J183" s="2" t="s">
        <v>1054</v>
      </c>
      <c r="K183" s="2" t="s">
        <v>662</v>
      </c>
      <c r="L183" s="2" t="s">
        <v>658</v>
      </c>
      <c r="M183" s="2" t="s">
        <v>671</v>
      </c>
      <c r="P183" s="3">
        <v>45798.583333333336</v>
      </c>
      <c r="Q183" s="6">
        <v>33.4</v>
      </c>
      <c r="R183" s="6">
        <v>32.89</v>
      </c>
      <c r="S183" s="6">
        <f t="shared" si="32"/>
        <v>32.903300000000002</v>
      </c>
      <c r="T183" s="6">
        <f t="shared" si="33"/>
        <v>0.50999999999999801</v>
      </c>
      <c r="U183" s="6">
        <f t="shared" si="34"/>
        <v>1.5506232897537184</v>
      </c>
      <c r="V183" s="8">
        <f t="shared" si="35"/>
        <v>0.98449376710246284</v>
      </c>
      <c r="AF183" s="3">
        <v>45798.583333333336</v>
      </c>
      <c r="AG183" s="6">
        <v>65.599999999999994</v>
      </c>
      <c r="AH183" s="6">
        <v>64.75</v>
      </c>
      <c r="AI183" s="6">
        <f t="shared" si="36"/>
        <v>64.070579999999978</v>
      </c>
      <c r="AJ183" s="6">
        <f t="shared" si="37"/>
        <v>0.84999999999999432</v>
      </c>
      <c r="AK183" s="6">
        <f t="shared" si="38"/>
        <v>1.3127413127413039</v>
      </c>
      <c r="AL183" s="8">
        <f t="shared" si="39"/>
        <v>0.98687258687258694</v>
      </c>
      <c r="AU183" s="3">
        <v>45798.583333333336</v>
      </c>
      <c r="AV183" s="6">
        <v>33.1</v>
      </c>
      <c r="AW183" s="6">
        <v>32.89</v>
      </c>
      <c r="AX183" s="6">
        <f t="shared" si="40"/>
        <v>32.980779999999996</v>
      </c>
      <c r="AY183" s="6">
        <f t="shared" si="41"/>
        <v>0.21000000000000085</v>
      </c>
      <c r="AZ183" s="6">
        <f t="shared" si="42"/>
        <v>0.63849194283977151</v>
      </c>
      <c r="BA183" s="15">
        <f t="shared" si="43"/>
        <v>0.9936150805716023</v>
      </c>
      <c r="BJ183" s="3">
        <v>45798.583333333336</v>
      </c>
      <c r="BK183" s="6">
        <v>64.900000000000006</v>
      </c>
      <c r="BL183" s="6">
        <v>64.75</v>
      </c>
      <c r="BM183" s="6">
        <f t="shared" si="44"/>
        <v>63.127560000000003</v>
      </c>
      <c r="BN183" s="6">
        <f t="shared" si="45"/>
        <v>0.15000000000000568</v>
      </c>
      <c r="BO183" s="6">
        <f t="shared" si="46"/>
        <v>0.23166023166024044</v>
      </c>
      <c r="BP183" s="8">
        <f t="shared" si="47"/>
        <v>0.99768339768339764</v>
      </c>
    </row>
    <row r="184" spans="1:68" x14ac:dyDescent="0.35">
      <c r="A184" s="3">
        <v>45798.584027777775</v>
      </c>
      <c r="B184" s="2" t="s">
        <v>595</v>
      </c>
      <c r="C184" s="2" t="s">
        <v>1118</v>
      </c>
      <c r="E184" s="2">
        <v>2025</v>
      </c>
      <c r="F184" s="2">
        <v>5</v>
      </c>
      <c r="G184" s="2">
        <v>21</v>
      </c>
      <c r="H184" s="2">
        <v>14</v>
      </c>
      <c r="I184" s="2">
        <v>1</v>
      </c>
      <c r="J184" s="2" t="s">
        <v>1054</v>
      </c>
      <c r="K184" s="2" t="s">
        <v>614</v>
      </c>
      <c r="L184" s="2" t="s">
        <v>658</v>
      </c>
      <c r="M184" s="2" t="s">
        <v>671</v>
      </c>
      <c r="P184" s="3">
        <v>45798.584027777775</v>
      </c>
      <c r="Q184" s="6">
        <v>33.4</v>
      </c>
      <c r="R184" s="6">
        <v>32.909999999999997</v>
      </c>
      <c r="S184" s="6">
        <f t="shared" si="32"/>
        <v>32.903300000000002</v>
      </c>
      <c r="T184" s="6">
        <f t="shared" si="33"/>
        <v>0.49000000000000199</v>
      </c>
      <c r="U184" s="6">
        <f t="shared" si="34"/>
        <v>1.4889091461561896</v>
      </c>
      <c r="V184" s="8">
        <f t="shared" si="35"/>
        <v>0.98511090853843808</v>
      </c>
      <c r="AF184" s="3">
        <v>45798.584027777775</v>
      </c>
      <c r="AG184" s="6">
        <v>66.8</v>
      </c>
      <c r="AH184" s="6">
        <v>64.849999999999994</v>
      </c>
      <c r="AI184" s="6">
        <f t="shared" si="36"/>
        <v>65.339339999999993</v>
      </c>
      <c r="AJ184" s="6">
        <f t="shared" si="37"/>
        <v>1.9500000000000028</v>
      </c>
      <c r="AK184" s="6">
        <f t="shared" si="38"/>
        <v>3.0069390902081774</v>
      </c>
      <c r="AL184" s="8">
        <f t="shared" si="39"/>
        <v>0.96993060909791817</v>
      </c>
      <c r="AU184" s="3">
        <v>45798.584027777775</v>
      </c>
      <c r="AV184" s="6">
        <v>33.1</v>
      </c>
      <c r="AW184" s="6">
        <v>32.909999999999997</v>
      </c>
      <c r="AX184" s="6">
        <f t="shared" si="40"/>
        <v>32.980779999999996</v>
      </c>
      <c r="AY184" s="6">
        <f t="shared" si="41"/>
        <v>0.19000000000000483</v>
      </c>
      <c r="AZ184" s="6">
        <f t="shared" si="42"/>
        <v>0.57733211789731043</v>
      </c>
      <c r="BA184" s="15">
        <f t="shared" si="43"/>
        <v>0.99422667882102689</v>
      </c>
      <c r="BJ184" s="3">
        <v>45798.584027777775</v>
      </c>
      <c r="BK184" s="6">
        <v>64.900000000000006</v>
      </c>
      <c r="BL184" s="6">
        <v>64.849999999999994</v>
      </c>
      <c r="BM184" s="6">
        <f t="shared" si="44"/>
        <v>63.127560000000003</v>
      </c>
      <c r="BN184" s="6">
        <f t="shared" si="45"/>
        <v>5.0000000000011369E-2</v>
      </c>
      <c r="BO184" s="6">
        <f t="shared" si="46"/>
        <v>7.7101002313047604E-2</v>
      </c>
      <c r="BP184" s="8">
        <f t="shared" si="47"/>
        <v>0.99922898997686949</v>
      </c>
    </row>
    <row r="185" spans="1:68" x14ac:dyDescent="0.35">
      <c r="A185" s="3">
        <v>45798.584722222222</v>
      </c>
      <c r="B185" s="2" t="s">
        <v>676</v>
      </c>
      <c r="C185" s="2" t="s">
        <v>1046</v>
      </c>
      <c r="E185" s="2">
        <v>2025</v>
      </c>
      <c r="F185" s="2">
        <v>5</v>
      </c>
      <c r="G185" s="2">
        <v>21</v>
      </c>
      <c r="H185" s="2">
        <v>14</v>
      </c>
      <c r="I185" s="2">
        <v>2</v>
      </c>
      <c r="J185" s="2" t="s">
        <v>1083</v>
      </c>
      <c r="K185" s="2" t="s">
        <v>638</v>
      </c>
      <c r="L185" s="2" t="s">
        <v>658</v>
      </c>
      <c r="M185" s="2" t="s">
        <v>599</v>
      </c>
      <c r="P185" s="3">
        <v>45798.584722222222</v>
      </c>
      <c r="Q185" s="6">
        <v>33.5</v>
      </c>
      <c r="R185" s="6">
        <v>32.96</v>
      </c>
      <c r="S185" s="6">
        <f t="shared" si="32"/>
        <v>33.004249999999999</v>
      </c>
      <c r="T185" s="6">
        <f t="shared" si="33"/>
        <v>0.53999999999999915</v>
      </c>
      <c r="U185" s="6">
        <f t="shared" si="34"/>
        <v>1.6383495145631044</v>
      </c>
      <c r="V185" s="8">
        <f t="shared" si="35"/>
        <v>0.98361650485436891</v>
      </c>
      <c r="AF185" s="3">
        <v>45798.584722222222</v>
      </c>
      <c r="AG185" s="6">
        <v>65.2</v>
      </c>
      <c r="AH185" s="6">
        <v>64</v>
      </c>
      <c r="AI185" s="6">
        <f t="shared" si="36"/>
        <v>63.647659999999995</v>
      </c>
      <c r="AJ185" s="6">
        <f t="shared" si="37"/>
        <v>1.2000000000000028</v>
      </c>
      <c r="AK185" s="6">
        <f t="shared" si="38"/>
        <v>1.8750000000000044</v>
      </c>
      <c r="AL185" s="8">
        <f t="shared" si="39"/>
        <v>0.98124999999999996</v>
      </c>
      <c r="AU185" s="3">
        <v>45798.584722222222</v>
      </c>
      <c r="AV185" s="6">
        <v>33.1</v>
      </c>
      <c r="AW185" s="6">
        <v>32.96</v>
      </c>
      <c r="AX185" s="6">
        <f t="shared" si="40"/>
        <v>32.980779999999996</v>
      </c>
      <c r="AY185" s="6">
        <f t="shared" si="41"/>
        <v>0.14000000000000057</v>
      </c>
      <c r="AZ185" s="6">
        <f t="shared" si="42"/>
        <v>0.42475728155339976</v>
      </c>
      <c r="BA185" s="15">
        <f t="shared" si="43"/>
        <v>0.99575242718446599</v>
      </c>
      <c r="BJ185" s="3">
        <v>45798.584722222222</v>
      </c>
      <c r="BK185" s="6">
        <v>65</v>
      </c>
      <c r="BL185" s="6">
        <v>64</v>
      </c>
      <c r="BM185" s="6">
        <f t="shared" si="44"/>
        <v>63.253999999999991</v>
      </c>
      <c r="BN185" s="6">
        <f t="shared" si="45"/>
        <v>1</v>
      </c>
      <c r="BO185" s="6">
        <f t="shared" si="46"/>
        <v>1.5625</v>
      </c>
      <c r="BP185" s="8">
        <f t="shared" si="47"/>
        <v>0.984375</v>
      </c>
    </row>
    <row r="186" spans="1:68" x14ac:dyDescent="0.35">
      <c r="A186" s="3">
        <v>45798.585416666669</v>
      </c>
      <c r="B186" s="2" t="s">
        <v>628</v>
      </c>
      <c r="C186" s="2" t="s">
        <v>1119</v>
      </c>
      <c r="E186" s="2">
        <v>2025</v>
      </c>
      <c r="F186" s="2">
        <v>5</v>
      </c>
      <c r="G186" s="2">
        <v>21</v>
      </c>
      <c r="H186" s="2">
        <v>14</v>
      </c>
      <c r="I186" s="2">
        <v>3</v>
      </c>
      <c r="J186" s="2" t="s">
        <v>1083</v>
      </c>
      <c r="K186" s="2" t="s">
        <v>596</v>
      </c>
      <c r="L186" s="2" t="s">
        <v>658</v>
      </c>
      <c r="M186" s="2" t="s">
        <v>671</v>
      </c>
      <c r="P186" s="3">
        <v>45798.585416666669</v>
      </c>
      <c r="Q186" s="6">
        <v>33.5</v>
      </c>
      <c r="R186" s="6">
        <v>32.950000000000003</v>
      </c>
      <c r="S186" s="6">
        <f t="shared" si="32"/>
        <v>33.004249999999999</v>
      </c>
      <c r="T186" s="6">
        <f t="shared" si="33"/>
        <v>0.54999999999999716</v>
      </c>
      <c r="U186" s="6">
        <f t="shared" si="34"/>
        <v>1.6691957511380793</v>
      </c>
      <c r="V186" s="8">
        <f t="shared" si="35"/>
        <v>0.98330804248861925</v>
      </c>
      <c r="AF186" s="3">
        <v>45798.585416666669</v>
      </c>
      <c r="AG186" s="6">
        <v>64.8</v>
      </c>
      <c r="AH186" s="6">
        <v>63.55</v>
      </c>
      <c r="AI186" s="6">
        <f t="shared" si="36"/>
        <v>63.22473999999999</v>
      </c>
      <c r="AJ186" s="6">
        <f t="shared" si="37"/>
        <v>1.25</v>
      </c>
      <c r="AK186" s="6">
        <f t="shared" si="38"/>
        <v>1.9669551534225023</v>
      </c>
      <c r="AL186" s="8">
        <f t="shared" si="39"/>
        <v>0.980330448465775</v>
      </c>
      <c r="AU186" s="3">
        <v>45798.585416666669</v>
      </c>
      <c r="AV186" s="6">
        <v>33.1</v>
      </c>
      <c r="AW186" s="6">
        <v>32.950000000000003</v>
      </c>
      <c r="AX186" s="6">
        <f t="shared" si="40"/>
        <v>32.980779999999996</v>
      </c>
      <c r="AY186" s="6">
        <f t="shared" si="41"/>
        <v>0.14999999999999858</v>
      </c>
      <c r="AZ186" s="6">
        <f t="shared" si="42"/>
        <v>0.45523520485583785</v>
      </c>
      <c r="BA186" s="15">
        <f t="shared" si="43"/>
        <v>0.99544764795144158</v>
      </c>
      <c r="BJ186" s="3">
        <v>45798.585416666669</v>
      </c>
      <c r="BK186" s="6">
        <v>64.900000000000006</v>
      </c>
      <c r="BL186" s="6">
        <v>63.55</v>
      </c>
      <c r="BM186" s="6">
        <f t="shared" si="44"/>
        <v>63.127560000000003</v>
      </c>
      <c r="BN186" s="6">
        <f t="shared" si="45"/>
        <v>1.3500000000000085</v>
      </c>
      <c r="BO186" s="6">
        <f t="shared" si="46"/>
        <v>2.1243115656963156</v>
      </c>
      <c r="BP186" s="8">
        <f t="shared" si="47"/>
        <v>0.97875688434303687</v>
      </c>
    </row>
    <row r="187" spans="1:68" x14ac:dyDescent="0.35">
      <c r="A187" s="3">
        <v>45798.586111111108</v>
      </c>
      <c r="B187" s="2" t="s">
        <v>633</v>
      </c>
      <c r="C187" s="2" t="s">
        <v>1040</v>
      </c>
      <c r="E187" s="2">
        <v>2025</v>
      </c>
      <c r="F187" s="2">
        <v>5</v>
      </c>
      <c r="G187" s="2">
        <v>21</v>
      </c>
      <c r="H187" s="2">
        <v>14</v>
      </c>
      <c r="I187" s="2">
        <v>4</v>
      </c>
      <c r="J187" s="2" t="s">
        <v>1054</v>
      </c>
      <c r="K187" s="2" t="s">
        <v>1047</v>
      </c>
      <c r="L187" s="2" t="s">
        <v>658</v>
      </c>
      <c r="M187" s="2" t="s">
        <v>640</v>
      </c>
      <c r="P187" s="3">
        <v>45798.586111111108</v>
      </c>
      <c r="Q187" s="6">
        <v>33.4</v>
      </c>
      <c r="R187" s="6">
        <v>32.93</v>
      </c>
      <c r="S187" s="6">
        <f t="shared" si="32"/>
        <v>32.903300000000002</v>
      </c>
      <c r="T187" s="6">
        <f t="shared" si="33"/>
        <v>0.46999999999999886</v>
      </c>
      <c r="U187" s="6">
        <f t="shared" si="34"/>
        <v>1.427269966595806</v>
      </c>
      <c r="V187" s="8">
        <f t="shared" si="35"/>
        <v>0.98572730033404199</v>
      </c>
      <c r="AF187" s="3">
        <v>45798.586111111108</v>
      </c>
      <c r="AG187" s="6">
        <v>63.6</v>
      </c>
      <c r="AH187" s="6">
        <v>62.15</v>
      </c>
      <c r="AI187" s="6">
        <f t="shared" si="36"/>
        <v>61.95597999999999</v>
      </c>
      <c r="AJ187" s="6">
        <f t="shared" si="37"/>
        <v>1.4500000000000028</v>
      </c>
      <c r="AK187" s="6">
        <f t="shared" si="38"/>
        <v>2.3330651649235765</v>
      </c>
      <c r="AL187" s="8">
        <f t="shared" si="39"/>
        <v>0.97666934835076424</v>
      </c>
      <c r="AU187" s="3">
        <v>45798.586111111108</v>
      </c>
      <c r="AV187" s="6">
        <v>33.1</v>
      </c>
      <c r="AW187" s="6">
        <v>32.93</v>
      </c>
      <c r="AX187" s="6">
        <f t="shared" si="40"/>
        <v>32.980779999999996</v>
      </c>
      <c r="AY187" s="6">
        <f t="shared" si="41"/>
        <v>0.17000000000000171</v>
      </c>
      <c r="AZ187" s="6">
        <f t="shared" si="42"/>
        <v>0.51624658366231913</v>
      </c>
      <c r="BA187" s="15">
        <f t="shared" si="43"/>
        <v>0.99483753416337684</v>
      </c>
      <c r="BJ187" s="3">
        <v>45798.586111111108</v>
      </c>
      <c r="BK187" s="6">
        <v>64.7</v>
      </c>
      <c r="BL187" s="6">
        <v>62.15</v>
      </c>
      <c r="BM187" s="6">
        <f t="shared" si="44"/>
        <v>62.874679999999998</v>
      </c>
      <c r="BN187" s="6">
        <f t="shared" si="45"/>
        <v>2.5500000000000043</v>
      </c>
      <c r="BO187" s="6">
        <f t="shared" si="46"/>
        <v>4.102976669348358</v>
      </c>
      <c r="BP187" s="8">
        <f t="shared" si="47"/>
        <v>0.95897023330651643</v>
      </c>
    </row>
    <row r="188" spans="1:68" x14ac:dyDescent="0.35">
      <c r="A188" s="3">
        <v>45798.586805555555</v>
      </c>
      <c r="B188" s="2" t="s">
        <v>591</v>
      </c>
      <c r="C188" s="2" t="s">
        <v>1013</v>
      </c>
      <c r="E188" s="2">
        <v>2025</v>
      </c>
      <c r="F188" s="2">
        <v>5</v>
      </c>
      <c r="G188" s="2">
        <v>21</v>
      </c>
      <c r="H188" s="2">
        <v>14</v>
      </c>
      <c r="I188" s="2">
        <v>5</v>
      </c>
      <c r="J188" s="2" t="s">
        <v>1054</v>
      </c>
      <c r="K188" s="2" t="s">
        <v>1047</v>
      </c>
      <c r="L188" s="2" t="s">
        <v>658</v>
      </c>
      <c r="M188" s="2" t="s">
        <v>659</v>
      </c>
      <c r="P188" s="3">
        <v>45798.586805555555</v>
      </c>
      <c r="Q188" s="6">
        <v>33.4</v>
      </c>
      <c r="R188" s="6">
        <v>32.869999999999997</v>
      </c>
      <c r="S188" s="6">
        <f t="shared" si="32"/>
        <v>32.903300000000002</v>
      </c>
      <c r="T188" s="6">
        <f t="shared" si="33"/>
        <v>0.53000000000000114</v>
      </c>
      <c r="U188" s="6">
        <f t="shared" si="34"/>
        <v>1.6124125342257414</v>
      </c>
      <c r="V188" s="8">
        <f t="shared" si="35"/>
        <v>0.98387587465774262</v>
      </c>
      <c r="AF188" s="3">
        <v>45798.586805555555</v>
      </c>
      <c r="AG188" s="6">
        <v>63.6</v>
      </c>
      <c r="AH188" s="6">
        <v>63.35</v>
      </c>
      <c r="AI188" s="6">
        <f t="shared" si="36"/>
        <v>61.95597999999999</v>
      </c>
      <c r="AJ188" s="6">
        <f t="shared" si="37"/>
        <v>0.25</v>
      </c>
      <c r="AK188" s="6">
        <f t="shared" si="38"/>
        <v>0.39463299131807422</v>
      </c>
      <c r="AL188" s="8">
        <f t="shared" si="39"/>
        <v>0.99605367008681922</v>
      </c>
      <c r="AU188" s="3">
        <v>45798.586805555555</v>
      </c>
      <c r="AV188" s="6">
        <v>33.1</v>
      </c>
      <c r="AW188" s="6">
        <v>32.869999999999997</v>
      </c>
      <c r="AX188" s="6">
        <f t="shared" si="40"/>
        <v>32.980779999999996</v>
      </c>
      <c r="AY188" s="6">
        <f t="shared" si="41"/>
        <v>0.23000000000000398</v>
      </c>
      <c r="AZ188" s="6">
        <f t="shared" si="42"/>
        <v>0.69972619409797376</v>
      </c>
      <c r="BA188" s="15">
        <f t="shared" si="43"/>
        <v>0.99300273805902028</v>
      </c>
      <c r="BJ188" s="3">
        <v>45798.586805555555</v>
      </c>
      <c r="BK188" s="6">
        <v>64.400000000000006</v>
      </c>
      <c r="BL188" s="6">
        <v>63.35</v>
      </c>
      <c r="BM188" s="6">
        <f t="shared" si="44"/>
        <v>62.495360000000005</v>
      </c>
      <c r="BN188" s="6">
        <f t="shared" si="45"/>
        <v>1.0500000000000043</v>
      </c>
      <c r="BO188" s="6">
        <f t="shared" si="46"/>
        <v>1.657458563535918</v>
      </c>
      <c r="BP188" s="8">
        <f t="shared" si="47"/>
        <v>0.98342541436464082</v>
      </c>
    </row>
    <row r="189" spans="1:68" x14ac:dyDescent="0.35">
      <c r="A189" s="3">
        <v>45798.587500000001</v>
      </c>
      <c r="B189" s="2" t="s">
        <v>586</v>
      </c>
      <c r="C189" s="2" t="s">
        <v>1119</v>
      </c>
      <c r="E189" s="2">
        <v>2025</v>
      </c>
      <c r="F189" s="2">
        <v>5</v>
      </c>
      <c r="G189" s="2">
        <v>21</v>
      </c>
      <c r="H189" s="2">
        <v>14</v>
      </c>
      <c r="I189" s="2">
        <v>6</v>
      </c>
      <c r="J189" s="2" t="s">
        <v>1054</v>
      </c>
      <c r="K189" s="2" t="s">
        <v>640</v>
      </c>
      <c r="L189" s="2" t="s">
        <v>630</v>
      </c>
      <c r="M189" s="2" t="s">
        <v>659</v>
      </c>
      <c r="P189" s="3">
        <v>45798.587500000001</v>
      </c>
      <c r="Q189" s="6">
        <v>33.4</v>
      </c>
      <c r="R189" s="6">
        <v>32.799999999999997</v>
      </c>
      <c r="S189" s="6">
        <f t="shared" si="32"/>
        <v>32.903300000000002</v>
      </c>
      <c r="T189" s="6">
        <f t="shared" si="33"/>
        <v>0.60000000000000142</v>
      </c>
      <c r="U189" s="6">
        <f t="shared" si="34"/>
        <v>1.8292682926829311</v>
      </c>
      <c r="V189" s="8">
        <f t="shared" si="35"/>
        <v>0.98170731707317072</v>
      </c>
      <c r="AF189" s="3">
        <v>45798.587500000001</v>
      </c>
      <c r="AG189" s="6">
        <v>64.7</v>
      </c>
      <c r="AH189" s="6">
        <v>63.55</v>
      </c>
      <c r="AI189" s="6">
        <f t="shared" si="36"/>
        <v>63.119009999999996</v>
      </c>
      <c r="AJ189" s="6">
        <f t="shared" si="37"/>
        <v>1.1500000000000057</v>
      </c>
      <c r="AK189" s="6">
        <f t="shared" si="38"/>
        <v>1.8095987411487109</v>
      </c>
      <c r="AL189" s="8">
        <f t="shared" si="39"/>
        <v>0.9819040125885129</v>
      </c>
      <c r="AU189" s="3">
        <v>45798.587500000001</v>
      </c>
      <c r="AV189" s="6">
        <v>33</v>
      </c>
      <c r="AW189" s="6">
        <v>32.799999999999997</v>
      </c>
      <c r="AX189" s="6">
        <f t="shared" si="40"/>
        <v>32.880299999999998</v>
      </c>
      <c r="AY189" s="6">
        <f t="shared" si="41"/>
        <v>0.20000000000000284</v>
      </c>
      <c r="AZ189" s="6">
        <f t="shared" si="42"/>
        <v>0.60975609756098426</v>
      </c>
      <c r="BA189" s="15">
        <f t="shared" si="43"/>
        <v>0.99390243902439013</v>
      </c>
      <c r="BJ189" s="3">
        <v>45798.587500000001</v>
      </c>
      <c r="BK189" s="6">
        <v>64.400000000000006</v>
      </c>
      <c r="BL189" s="6">
        <v>63.55</v>
      </c>
      <c r="BM189" s="6">
        <f t="shared" si="44"/>
        <v>62.495360000000005</v>
      </c>
      <c r="BN189" s="6">
        <f t="shared" si="45"/>
        <v>0.85000000000000853</v>
      </c>
      <c r="BO189" s="6">
        <f t="shared" si="46"/>
        <v>1.3375295043273148</v>
      </c>
      <c r="BP189" s="8">
        <f t="shared" si="47"/>
        <v>0.98662470495672683</v>
      </c>
    </row>
    <row r="190" spans="1:68" x14ac:dyDescent="0.35">
      <c r="A190" s="3">
        <v>45798.588194444441</v>
      </c>
      <c r="B190" s="2" t="s">
        <v>706</v>
      </c>
      <c r="C190" s="2" t="s">
        <v>1118</v>
      </c>
      <c r="E190" s="2">
        <v>2025</v>
      </c>
      <c r="F190" s="2">
        <v>5</v>
      </c>
      <c r="G190" s="2">
        <v>21</v>
      </c>
      <c r="H190" s="2">
        <v>14</v>
      </c>
      <c r="I190" s="2">
        <v>7</v>
      </c>
      <c r="J190" s="2" t="s">
        <v>1059</v>
      </c>
      <c r="K190" s="2" t="s">
        <v>637</v>
      </c>
      <c r="L190" s="2" t="s">
        <v>630</v>
      </c>
      <c r="M190" s="2" t="s">
        <v>659</v>
      </c>
      <c r="P190" s="3">
        <v>45798.588194444441</v>
      </c>
      <c r="Q190" s="6">
        <v>33.299999999999997</v>
      </c>
      <c r="R190" s="6">
        <v>32.74</v>
      </c>
      <c r="S190" s="6">
        <f t="shared" si="32"/>
        <v>32.802349999999997</v>
      </c>
      <c r="T190" s="6">
        <f t="shared" si="33"/>
        <v>0.55999999999999517</v>
      </c>
      <c r="U190" s="6">
        <f t="shared" si="34"/>
        <v>1.7104459376908834</v>
      </c>
      <c r="V190" s="8">
        <f t="shared" si="35"/>
        <v>0.98289554062309115</v>
      </c>
      <c r="AF190" s="3">
        <v>45798.588194444441</v>
      </c>
      <c r="AG190" s="6">
        <v>65.8</v>
      </c>
      <c r="AH190" s="6">
        <v>64.849999999999994</v>
      </c>
      <c r="AI190" s="6">
        <f t="shared" si="36"/>
        <v>64.282039999999995</v>
      </c>
      <c r="AJ190" s="6">
        <f t="shared" si="37"/>
        <v>0.95000000000000284</v>
      </c>
      <c r="AK190" s="6">
        <f t="shared" si="38"/>
        <v>1.4649190439475759</v>
      </c>
      <c r="AL190" s="8">
        <f t="shared" si="39"/>
        <v>0.98535080956052423</v>
      </c>
      <c r="AU190" s="3">
        <v>45798.588194444441</v>
      </c>
      <c r="AV190" s="6">
        <v>33</v>
      </c>
      <c r="AW190" s="6">
        <v>32.74</v>
      </c>
      <c r="AX190" s="6">
        <f t="shared" si="40"/>
        <v>32.880299999999998</v>
      </c>
      <c r="AY190" s="6">
        <f t="shared" si="41"/>
        <v>0.25999999999999801</v>
      </c>
      <c r="AZ190" s="6">
        <f t="shared" si="42"/>
        <v>0.79413561392791077</v>
      </c>
      <c r="BA190" s="15">
        <f t="shared" si="43"/>
        <v>0.99205864386072085</v>
      </c>
      <c r="BJ190" s="3">
        <v>45798.588194444441</v>
      </c>
      <c r="BK190" s="6">
        <v>64.400000000000006</v>
      </c>
      <c r="BL190" s="6">
        <v>64.849999999999994</v>
      </c>
      <c r="BM190" s="6">
        <f t="shared" si="44"/>
        <v>62.495360000000005</v>
      </c>
      <c r="BN190" s="6">
        <f t="shared" si="45"/>
        <v>0.44999999999998863</v>
      </c>
      <c r="BO190" s="6">
        <f t="shared" si="46"/>
        <v>0.69390902081725314</v>
      </c>
      <c r="BP190" s="8">
        <f t="shared" si="47"/>
        <v>0.99306090979182748</v>
      </c>
    </row>
    <row r="191" spans="1:68" x14ac:dyDescent="0.35">
      <c r="A191" s="3">
        <v>45798.588888888888</v>
      </c>
      <c r="B191" s="2" t="s">
        <v>592</v>
      </c>
      <c r="C191" s="2" t="s">
        <v>638</v>
      </c>
      <c r="E191" s="2">
        <v>2025</v>
      </c>
      <c r="F191" s="2">
        <v>5</v>
      </c>
      <c r="G191" s="2">
        <v>21</v>
      </c>
      <c r="H191" s="2">
        <v>14</v>
      </c>
      <c r="I191" s="2">
        <v>8</v>
      </c>
      <c r="J191" s="2" t="s">
        <v>1059</v>
      </c>
      <c r="K191" s="2" t="s">
        <v>638</v>
      </c>
      <c r="L191" s="2" t="s">
        <v>630</v>
      </c>
      <c r="M191" s="2" t="s">
        <v>705</v>
      </c>
      <c r="P191" s="3">
        <v>45798.588888888888</v>
      </c>
      <c r="Q191" s="6">
        <v>33.299999999999997</v>
      </c>
      <c r="R191" s="6">
        <v>32.729999999999997</v>
      </c>
      <c r="S191" s="6">
        <f t="shared" si="32"/>
        <v>32.802349999999997</v>
      </c>
      <c r="T191" s="6">
        <f t="shared" si="33"/>
        <v>0.57000000000000028</v>
      </c>
      <c r="U191" s="6">
        <f t="shared" si="34"/>
        <v>1.7415215398716783</v>
      </c>
      <c r="V191" s="8">
        <f t="shared" si="35"/>
        <v>0.98258478460128318</v>
      </c>
      <c r="AF191" s="3">
        <v>45798.588888888888</v>
      </c>
      <c r="AG191" s="6">
        <v>65.2</v>
      </c>
      <c r="AH191" s="6">
        <v>65.2</v>
      </c>
      <c r="AI191" s="6">
        <f t="shared" si="36"/>
        <v>63.647659999999995</v>
      </c>
      <c r="AJ191" s="6">
        <f t="shared" si="37"/>
        <v>0</v>
      </c>
      <c r="AK191" s="6">
        <f t="shared" si="38"/>
        <v>0</v>
      </c>
      <c r="AL191" s="8">
        <f t="shared" si="39"/>
        <v>1</v>
      </c>
      <c r="AU191" s="3">
        <v>45798.588888888888</v>
      </c>
      <c r="AV191" s="6">
        <v>33</v>
      </c>
      <c r="AW191" s="6">
        <v>32.729999999999997</v>
      </c>
      <c r="AX191" s="6">
        <f t="shared" si="40"/>
        <v>32.880299999999998</v>
      </c>
      <c r="AY191" s="6">
        <f t="shared" si="41"/>
        <v>0.27000000000000313</v>
      </c>
      <c r="AZ191" s="6">
        <f t="shared" si="42"/>
        <v>0.82493125572869896</v>
      </c>
      <c r="BA191" s="15">
        <f t="shared" si="43"/>
        <v>0.991750687442713</v>
      </c>
      <c r="BJ191" s="3">
        <v>45798.588888888888</v>
      </c>
      <c r="BK191" s="6">
        <v>64.599999999999994</v>
      </c>
      <c r="BL191" s="6">
        <v>65.2</v>
      </c>
      <c r="BM191" s="6">
        <f t="shared" si="44"/>
        <v>62.748239999999996</v>
      </c>
      <c r="BN191" s="6">
        <f t="shared" si="45"/>
        <v>0.60000000000000853</v>
      </c>
      <c r="BO191" s="6">
        <f t="shared" si="46"/>
        <v>0.92024539877301925</v>
      </c>
      <c r="BP191" s="8">
        <f t="shared" si="47"/>
        <v>0.99079754601226977</v>
      </c>
    </row>
    <row r="192" spans="1:68" x14ac:dyDescent="0.35">
      <c r="A192" s="3">
        <v>45798.589583333334</v>
      </c>
      <c r="B192" s="2" t="s">
        <v>584</v>
      </c>
      <c r="C192" s="2" t="s">
        <v>644</v>
      </c>
      <c r="E192" s="2">
        <v>2025</v>
      </c>
      <c r="F192" s="2">
        <v>5</v>
      </c>
      <c r="G192" s="2">
        <v>21</v>
      </c>
      <c r="H192" s="2">
        <v>14</v>
      </c>
      <c r="I192" s="2">
        <v>9</v>
      </c>
      <c r="J192" s="2" t="s">
        <v>1054</v>
      </c>
      <c r="K192" s="2" t="s">
        <v>604</v>
      </c>
      <c r="L192" s="2" t="s">
        <v>630</v>
      </c>
      <c r="M192" s="2" t="s">
        <v>596</v>
      </c>
      <c r="P192" s="3">
        <v>45798.589583333334</v>
      </c>
      <c r="Q192" s="6">
        <v>33.4</v>
      </c>
      <c r="R192" s="6">
        <v>32.770000000000003</v>
      </c>
      <c r="S192" s="6">
        <f t="shared" si="32"/>
        <v>32.903300000000002</v>
      </c>
      <c r="T192" s="6">
        <f t="shared" si="33"/>
        <v>0.62999999999999545</v>
      </c>
      <c r="U192" s="6">
        <f t="shared" si="34"/>
        <v>1.9224900823924183</v>
      </c>
      <c r="V192" s="8">
        <f t="shared" si="35"/>
        <v>0.98077509917607586</v>
      </c>
      <c r="AF192" s="3">
        <v>45798.589583333334</v>
      </c>
      <c r="AG192" s="6">
        <v>66.2</v>
      </c>
      <c r="AH192" s="6">
        <v>65.099999999999994</v>
      </c>
      <c r="AI192" s="6">
        <f t="shared" si="36"/>
        <v>64.70496</v>
      </c>
      <c r="AJ192" s="6">
        <f t="shared" si="37"/>
        <v>1.1000000000000085</v>
      </c>
      <c r="AK192" s="6">
        <f t="shared" si="38"/>
        <v>1.6897081413210577</v>
      </c>
      <c r="AL192" s="8">
        <f t="shared" si="39"/>
        <v>0.98310291858678944</v>
      </c>
      <c r="AU192" s="3">
        <v>45798.589583333334</v>
      </c>
      <c r="AV192" s="6">
        <v>33</v>
      </c>
      <c r="AW192" s="6">
        <v>32.770000000000003</v>
      </c>
      <c r="AX192" s="6">
        <f t="shared" si="40"/>
        <v>32.880299999999998</v>
      </c>
      <c r="AY192" s="6">
        <f t="shared" si="41"/>
        <v>0.22999999999999687</v>
      </c>
      <c r="AZ192" s="6">
        <f t="shared" si="42"/>
        <v>0.70186145865119576</v>
      </c>
      <c r="BA192" s="15">
        <f t="shared" si="43"/>
        <v>0.99298138541348802</v>
      </c>
      <c r="BJ192" s="3">
        <v>45798.589583333334</v>
      </c>
      <c r="BK192" s="6">
        <v>64.8</v>
      </c>
      <c r="BL192" s="6">
        <v>65.099999999999994</v>
      </c>
      <c r="BM192" s="6">
        <f t="shared" si="44"/>
        <v>63.001119999999986</v>
      </c>
      <c r="BN192" s="6">
        <f t="shared" si="45"/>
        <v>0.29999999999999716</v>
      </c>
      <c r="BO192" s="6">
        <f t="shared" si="46"/>
        <v>0.46082949308755328</v>
      </c>
      <c r="BP192" s="8">
        <f t="shared" si="47"/>
        <v>0.99539170506912444</v>
      </c>
    </row>
    <row r="193" spans="1:68" x14ac:dyDescent="0.35">
      <c r="A193" s="3">
        <v>45798.590277777781</v>
      </c>
      <c r="B193" s="2" t="s">
        <v>601</v>
      </c>
      <c r="C193" s="2" t="s">
        <v>703</v>
      </c>
      <c r="E193" s="2">
        <v>2025</v>
      </c>
      <c r="F193" s="2">
        <v>5</v>
      </c>
      <c r="G193" s="2">
        <v>21</v>
      </c>
      <c r="H193" s="2">
        <v>14</v>
      </c>
      <c r="I193" s="2">
        <v>10</v>
      </c>
      <c r="J193" s="2" t="s">
        <v>1059</v>
      </c>
      <c r="K193" s="2" t="s">
        <v>590</v>
      </c>
      <c r="L193" s="2" t="s">
        <v>664</v>
      </c>
      <c r="M193" s="2" t="s">
        <v>671</v>
      </c>
      <c r="P193" s="3">
        <v>45798.590277777781</v>
      </c>
      <c r="Q193" s="6">
        <v>33.299999999999997</v>
      </c>
      <c r="R193" s="6">
        <v>32.75</v>
      </c>
      <c r="S193" s="6">
        <f t="shared" si="32"/>
        <v>32.802349999999997</v>
      </c>
      <c r="T193" s="6">
        <f t="shared" si="33"/>
        <v>0.54999999999999716</v>
      </c>
      <c r="U193" s="6">
        <f t="shared" si="34"/>
        <v>1.6793893129770907</v>
      </c>
      <c r="V193" s="8">
        <f t="shared" si="35"/>
        <v>0.98320610687022914</v>
      </c>
      <c r="AF193" s="3">
        <v>45798.590277777781</v>
      </c>
      <c r="AG193" s="6">
        <v>66.599999999999994</v>
      </c>
      <c r="AH193" s="6">
        <v>65.349999999999994</v>
      </c>
      <c r="AI193" s="6">
        <f t="shared" si="36"/>
        <v>65.127879999999976</v>
      </c>
      <c r="AJ193" s="6">
        <f t="shared" si="37"/>
        <v>1.25</v>
      </c>
      <c r="AK193" s="6">
        <f t="shared" si="38"/>
        <v>1.912777352716144</v>
      </c>
      <c r="AL193" s="8">
        <f t="shared" si="39"/>
        <v>0.98087222647283856</v>
      </c>
      <c r="AU193" s="3">
        <v>45798.590277777781</v>
      </c>
      <c r="AV193" s="6">
        <v>32.9</v>
      </c>
      <c r="AW193" s="6">
        <v>32.75</v>
      </c>
      <c r="AX193" s="6">
        <f t="shared" si="40"/>
        <v>32.779819999999994</v>
      </c>
      <c r="AY193" s="6">
        <f t="shared" si="41"/>
        <v>0.14999999999999858</v>
      </c>
      <c r="AZ193" s="6">
        <f t="shared" si="42"/>
        <v>0.45801526717556817</v>
      </c>
      <c r="BA193" s="15">
        <f t="shared" si="43"/>
        <v>0.99541984732824429</v>
      </c>
      <c r="BJ193" s="3">
        <v>45798.590277777781</v>
      </c>
      <c r="BK193" s="6">
        <v>64.900000000000006</v>
      </c>
      <c r="BL193" s="6">
        <v>65.349999999999994</v>
      </c>
      <c r="BM193" s="6">
        <f t="shared" si="44"/>
        <v>63.127560000000003</v>
      </c>
      <c r="BN193" s="6">
        <f t="shared" si="45"/>
        <v>0.44999999999998863</v>
      </c>
      <c r="BO193" s="6">
        <f t="shared" si="46"/>
        <v>0.68859984697779453</v>
      </c>
      <c r="BP193" s="8">
        <f t="shared" si="47"/>
        <v>0.993114001530222</v>
      </c>
    </row>
    <row r="194" spans="1:68" x14ac:dyDescent="0.35">
      <c r="A194" s="3">
        <v>45798.59097222222</v>
      </c>
      <c r="B194" s="2" t="s">
        <v>707</v>
      </c>
      <c r="C194" s="2" t="s">
        <v>665</v>
      </c>
      <c r="E194" s="2">
        <v>2025</v>
      </c>
      <c r="F194" s="2">
        <v>5</v>
      </c>
      <c r="G194" s="2">
        <v>21</v>
      </c>
      <c r="H194" s="2">
        <v>14</v>
      </c>
      <c r="I194" s="2">
        <v>11</v>
      </c>
      <c r="J194" s="2" t="s">
        <v>1031</v>
      </c>
      <c r="K194" s="2" t="s">
        <v>585</v>
      </c>
      <c r="L194" s="2" t="s">
        <v>586</v>
      </c>
      <c r="M194" s="2" t="s">
        <v>644</v>
      </c>
      <c r="P194" s="3">
        <v>45798.59097222222</v>
      </c>
      <c r="Q194" s="6">
        <v>33.200000000000003</v>
      </c>
      <c r="R194" s="6">
        <v>32.71</v>
      </c>
      <c r="S194" s="6">
        <f t="shared" si="32"/>
        <v>32.701400000000007</v>
      </c>
      <c r="T194" s="6">
        <f t="shared" si="33"/>
        <v>0.49000000000000199</v>
      </c>
      <c r="U194" s="6">
        <f t="shared" si="34"/>
        <v>1.4980128401100641</v>
      </c>
      <c r="V194" s="8">
        <f t="shared" si="35"/>
        <v>0.98501987159889937</v>
      </c>
      <c r="AF194" s="3">
        <v>45798.59097222222</v>
      </c>
      <c r="AG194" s="6">
        <v>67</v>
      </c>
      <c r="AH194" s="6">
        <v>65.900000000000006</v>
      </c>
      <c r="AI194" s="6">
        <f t="shared" si="36"/>
        <v>65.550799999999981</v>
      </c>
      <c r="AJ194" s="6">
        <f t="shared" si="37"/>
        <v>1.0999999999999943</v>
      </c>
      <c r="AK194" s="6">
        <f t="shared" si="38"/>
        <v>1.6691957511380793</v>
      </c>
      <c r="AL194" s="8">
        <f t="shared" si="39"/>
        <v>0.98330804248861925</v>
      </c>
      <c r="AU194" s="3">
        <v>45798.59097222222</v>
      </c>
      <c r="AV194" s="6">
        <v>32.799999999999997</v>
      </c>
      <c r="AW194" s="6">
        <v>32.71</v>
      </c>
      <c r="AX194" s="6">
        <f t="shared" si="40"/>
        <v>32.679339999999989</v>
      </c>
      <c r="AY194" s="6">
        <f t="shared" si="41"/>
        <v>8.9999999999996305E-2</v>
      </c>
      <c r="AZ194" s="6">
        <f t="shared" si="42"/>
        <v>0.27514521553040755</v>
      </c>
      <c r="BA194" s="15">
        <f t="shared" si="43"/>
        <v>0.99724854784469597</v>
      </c>
      <c r="BJ194" s="3">
        <v>45798.59097222222</v>
      </c>
      <c r="BK194" s="6">
        <v>65.099999999999994</v>
      </c>
      <c r="BL194" s="6">
        <v>65.900000000000006</v>
      </c>
      <c r="BM194" s="6">
        <f t="shared" si="44"/>
        <v>63.380439999999993</v>
      </c>
      <c r="BN194" s="6">
        <f t="shared" si="45"/>
        <v>0.80000000000001137</v>
      </c>
      <c r="BO194" s="6">
        <f t="shared" si="46"/>
        <v>1.2139605462822631</v>
      </c>
      <c r="BP194" s="8">
        <f t="shared" si="47"/>
        <v>0.98786039453717733</v>
      </c>
    </row>
    <row r="195" spans="1:68" x14ac:dyDescent="0.35">
      <c r="A195" s="3">
        <v>45798.591666666667</v>
      </c>
      <c r="B195" s="2" t="s">
        <v>681</v>
      </c>
      <c r="C195" s="2" t="s">
        <v>647</v>
      </c>
      <c r="E195" s="2">
        <v>2025</v>
      </c>
      <c r="F195" s="2">
        <v>5</v>
      </c>
      <c r="G195" s="2">
        <v>21</v>
      </c>
      <c r="H195" s="2">
        <v>14</v>
      </c>
      <c r="I195" s="2">
        <v>12</v>
      </c>
      <c r="J195" s="2" t="s">
        <v>1031</v>
      </c>
      <c r="K195" s="2" t="s">
        <v>558</v>
      </c>
      <c r="L195" s="2" t="s">
        <v>586</v>
      </c>
      <c r="M195" s="2" t="s">
        <v>701</v>
      </c>
      <c r="P195" s="3">
        <v>45798.591666666667</v>
      </c>
      <c r="Q195" s="6">
        <v>33.200000000000003</v>
      </c>
      <c r="R195" s="6">
        <v>32.700000000000003</v>
      </c>
      <c r="S195" s="6">
        <f t="shared" si="32"/>
        <v>32.701400000000007</v>
      </c>
      <c r="T195" s="6">
        <f t="shared" si="33"/>
        <v>0.5</v>
      </c>
      <c r="U195" s="6">
        <f t="shared" si="34"/>
        <v>1.5290519877675839</v>
      </c>
      <c r="V195" s="8">
        <f t="shared" si="35"/>
        <v>0.98470948012232418</v>
      </c>
      <c r="AF195" s="3">
        <v>45798.591666666667</v>
      </c>
      <c r="AG195" s="6">
        <v>67.400000000000006</v>
      </c>
      <c r="AH195" s="6">
        <v>66.95</v>
      </c>
      <c r="AI195" s="6">
        <f t="shared" si="36"/>
        <v>65.973720000000014</v>
      </c>
      <c r="AJ195" s="6">
        <f t="shared" si="37"/>
        <v>0.45000000000000284</v>
      </c>
      <c r="AK195" s="6">
        <f t="shared" si="38"/>
        <v>0.67214339058999673</v>
      </c>
      <c r="AL195" s="8">
        <f t="shared" si="39"/>
        <v>0.99327856609410003</v>
      </c>
      <c r="AU195" s="3">
        <v>45798.591666666667</v>
      </c>
      <c r="AV195" s="6">
        <v>32.799999999999997</v>
      </c>
      <c r="AW195" s="6">
        <v>32.700000000000003</v>
      </c>
      <c r="AX195" s="6">
        <f t="shared" si="40"/>
        <v>32.679339999999989</v>
      </c>
      <c r="AY195" s="6">
        <f t="shared" si="41"/>
        <v>9.9999999999994316E-2</v>
      </c>
      <c r="AZ195" s="6">
        <f t="shared" si="42"/>
        <v>0.30581039755349937</v>
      </c>
      <c r="BA195" s="15">
        <f t="shared" si="43"/>
        <v>0.99694189602446504</v>
      </c>
      <c r="BJ195" s="3">
        <v>45798.591666666667</v>
      </c>
      <c r="BK195" s="6">
        <v>65.400000000000006</v>
      </c>
      <c r="BL195" s="6">
        <v>66.95</v>
      </c>
      <c r="BM195" s="6">
        <f t="shared" si="44"/>
        <v>63.75976</v>
      </c>
      <c r="BN195" s="6">
        <f t="shared" si="45"/>
        <v>1.5499999999999972</v>
      </c>
      <c r="BO195" s="6">
        <f t="shared" si="46"/>
        <v>2.3151605675877476</v>
      </c>
      <c r="BP195" s="8">
        <f t="shared" si="47"/>
        <v>0.97684839432412252</v>
      </c>
    </row>
    <row r="196" spans="1:68" x14ac:dyDescent="0.35">
      <c r="A196" s="3">
        <v>45798.592361111114</v>
      </c>
      <c r="B196" s="2" t="s">
        <v>681</v>
      </c>
      <c r="C196" s="2" t="s">
        <v>665</v>
      </c>
      <c r="E196" s="2">
        <v>2025</v>
      </c>
      <c r="F196" s="2">
        <v>5</v>
      </c>
      <c r="G196" s="2">
        <v>21</v>
      </c>
      <c r="H196" s="2">
        <v>14</v>
      </c>
      <c r="I196" s="2">
        <v>13</v>
      </c>
      <c r="J196" s="2" t="s">
        <v>1031</v>
      </c>
      <c r="K196" s="2" t="s">
        <v>563</v>
      </c>
      <c r="L196" s="2" t="s">
        <v>586</v>
      </c>
      <c r="M196" s="2" t="s">
        <v>662</v>
      </c>
      <c r="P196" s="3">
        <v>45798.592361111114</v>
      </c>
      <c r="Q196" s="6">
        <v>33.200000000000003</v>
      </c>
      <c r="R196" s="6">
        <v>32.700000000000003</v>
      </c>
      <c r="S196" s="6">
        <f t="shared" ref="S196:S259" si="48">(1.0095*Q196)-(0.814)</f>
        <v>32.701400000000007</v>
      </c>
      <c r="T196" s="6">
        <f t="shared" ref="T196:T259" si="49">ABS(R196-Q196)</f>
        <v>0.5</v>
      </c>
      <c r="U196" s="6">
        <f t="shared" ref="U196:U259" si="50">(T196/R196)*100</f>
        <v>1.5290519877675839</v>
      </c>
      <c r="V196" s="8">
        <f t="shared" ref="V196:V259" si="51">100% -U196 %</f>
        <v>0.98470948012232418</v>
      </c>
      <c r="AF196" s="3">
        <v>45798.592361111114</v>
      </c>
      <c r="AG196" s="6">
        <v>67.2</v>
      </c>
      <c r="AH196" s="6">
        <v>65.900000000000006</v>
      </c>
      <c r="AI196" s="6">
        <f t="shared" ref="AI196:AI259" si="52">(1.0573*AG196) - (5.2883)</f>
        <v>65.762259999999998</v>
      </c>
      <c r="AJ196" s="6">
        <f t="shared" ref="AJ196:AJ259" si="53">ABS(AH196-AG196)</f>
        <v>1.2999999999999972</v>
      </c>
      <c r="AK196" s="6">
        <f t="shared" ref="AK196:AK259" si="54">(AJ196/AH196)*100</f>
        <v>1.9726858877086448</v>
      </c>
      <c r="AL196" s="8">
        <f t="shared" ref="AL196:AL259" si="55">100%-AK196%</f>
        <v>0.98027314112291353</v>
      </c>
      <c r="AU196" s="3">
        <v>45798.592361111114</v>
      </c>
      <c r="AV196" s="6">
        <v>32.799999999999997</v>
      </c>
      <c r="AW196" s="6">
        <v>32.700000000000003</v>
      </c>
      <c r="AX196" s="6">
        <f t="shared" ref="AX196:AX259" si="56">(1.0048*AV196)-(0.2781)</f>
        <v>32.679339999999989</v>
      </c>
      <c r="AY196" s="6">
        <f t="shared" ref="AY196:AY259" si="57">ABS(AW196-AV196)</f>
        <v>9.9999999999994316E-2</v>
      </c>
      <c r="AZ196" s="6">
        <f t="shared" ref="AZ196:AZ259" si="58">(AY196/AW196)*100</f>
        <v>0.30581039755349937</v>
      </c>
      <c r="BA196" s="15">
        <f t="shared" ref="BA196:BA259" si="59">100%-AZ196%</f>
        <v>0.99694189602446504</v>
      </c>
      <c r="BJ196" s="3">
        <v>45798.592361111114</v>
      </c>
      <c r="BK196" s="6">
        <v>65.599999999999994</v>
      </c>
      <c r="BL196" s="6">
        <v>65.900000000000006</v>
      </c>
      <c r="BM196" s="6">
        <f t="shared" ref="BM196:BM259" si="60">(1.2644*BK196)-(18.932)</f>
        <v>64.01263999999999</v>
      </c>
      <c r="BN196" s="6">
        <f t="shared" ref="BN196:BN259" si="61">ABS(BL196-BK196)</f>
        <v>0.30000000000001137</v>
      </c>
      <c r="BO196" s="6">
        <f t="shared" ref="BO196:BO259" si="62">(BN196/BL196)*100</f>
        <v>0.45523520485585939</v>
      </c>
      <c r="BP196" s="8">
        <f t="shared" ref="BP196:BP259" si="63">100%-BO196%</f>
        <v>0.99544764795144136</v>
      </c>
    </row>
    <row r="197" spans="1:68" x14ac:dyDescent="0.35">
      <c r="A197" s="3">
        <v>45798.593055555553</v>
      </c>
      <c r="B197" s="2" t="s">
        <v>707</v>
      </c>
      <c r="C197" s="2" t="s">
        <v>634</v>
      </c>
      <c r="E197" s="2">
        <v>2025</v>
      </c>
      <c r="F197" s="2">
        <v>5</v>
      </c>
      <c r="G197" s="2">
        <v>21</v>
      </c>
      <c r="H197" s="2">
        <v>14</v>
      </c>
      <c r="I197" s="2">
        <v>14</v>
      </c>
      <c r="J197" s="2" t="s">
        <v>1031</v>
      </c>
      <c r="K197" s="2" t="s">
        <v>585</v>
      </c>
      <c r="L197" s="2" t="s">
        <v>586</v>
      </c>
      <c r="M197" s="2" t="s">
        <v>629</v>
      </c>
      <c r="P197" s="3">
        <v>45798.593055555553</v>
      </c>
      <c r="Q197" s="6">
        <v>33.200000000000003</v>
      </c>
      <c r="R197" s="6">
        <v>32.71</v>
      </c>
      <c r="S197" s="6">
        <f t="shared" si="48"/>
        <v>32.701400000000007</v>
      </c>
      <c r="T197" s="6">
        <f t="shared" si="49"/>
        <v>0.49000000000000199</v>
      </c>
      <c r="U197" s="6">
        <f t="shared" si="50"/>
        <v>1.4980128401100641</v>
      </c>
      <c r="V197" s="8">
        <f t="shared" si="51"/>
        <v>0.98501987159889937</v>
      </c>
      <c r="AF197" s="3">
        <v>45798.593055555553</v>
      </c>
      <c r="AG197" s="6">
        <v>67</v>
      </c>
      <c r="AH197" s="6">
        <v>66</v>
      </c>
      <c r="AI197" s="6">
        <f t="shared" si="52"/>
        <v>65.550799999999981</v>
      </c>
      <c r="AJ197" s="6">
        <f t="shared" si="53"/>
        <v>1</v>
      </c>
      <c r="AK197" s="6">
        <f t="shared" si="54"/>
        <v>1.5151515151515151</v>
      </c>
      <c r="AL197" s="8">
        <f t="shared" si="55"/>
        <v>0.98484848484848486</v>
      </c>
      <c r="AU197" s="3">
        <v>45798.593055555553</v>
      </c>
      <c r="AV197" s="6">
        <v>32.799999999999997</v>
      </c>
      <c r="AW197" s="6">
        <v>32.71</v>
      </c>
      <c r="AX197" s="6">
        <f t="shared" si="56"/>
        <v>32.679339999999989</v>
      </c>
      <c r="AY197" s="6">
        <f t="shared" si="57"/>
        <v>8.9999999999996305E-2</v>
      </c>
      <c r="AZ197" s="6">
        <f t="shared" si="58"/>
        <v>0.27514521553040755</v>
      </c>
      <c r="BA197" s="15">
        <f t="shared" si="59"/>
        <v>0.99724854784469597</v>
      </c>
      <c r="BJ197" s="3">
        <v>45798.593055555553</v>
      </c>
      <c r="BK197" s="6">
        <v>65.7</v>
      </c>
      <c r="BL197" s="6">
        <v>66</v>
      </c>
      <c r="BM197" s="6">
        <f t="shared" si="60"/>
        <v>64.139079999999993</v>
      </c>
      <c r="BN197" s="6">
        <f t="shared" si="61"/>
        <v>0.29999999999999716</v>
      </c>
      <c r="BO197" s="6">
        <f t="shared" si="62"/>
        <v>0.45454545454545026</v>
      </c>
      <c r="BP197" s="8">
        <f t="shared" si="63"/>
        <v>0.99545454545454548</v>
      </c>
    </row>
    <row r="198" spans="1:68" x14ac:dyDescent="0.35">
      <c r="A198" s="3">
        <v>45798.59375</v>
      </c>
      <c r="B198" s="2" t="s">
        <v>587</v>
      </c>
      <c r="C198" s="2" t="s">
        <v>634</v>
      </c>
      <c r="E198" s="2">
        <v>2025</v>
      </c>
      <c r="F198" s="2">
        <v>5</v>
      </c>
      <c r="G198" s="2">
        <v>21</v>
      </c>
      <c r="H198" s="2">
        <v>14</v>
      </c>
      <c r="I198" s="2">
        <v>15</v>
      </c>
      <c r="J198" s="2" t="s">
        <v>1031</v>
      </c>
      <c r="K198" s="2" t="s">
        <v>613</v>
      </c>
      <c r="L198" s="2" t="s">
        <v>586</v>
      </c>
      <c r="M198" s="2" t="s">
        <v>637</v>
      </c>
      <c r="P198" s="3">
        <v>45798.59375</v>
      </c>
      <c r="Q198" s="6">
        <v>33.200000000000003</v>
      </c>
      <c r="R198" s="6">
        <v>32.64</v>
      </c>
      <c r="S198" s="6">
        <f t="shared" si="48"/>
        <v>32.701400000000007</v>
      </c>
      <c r="T198" s="6">
        <f t="shared" si="49"/>
        <v>0.56000000000000227</v>
      </c>
      <c r="U198" s="6">
        <f t="shared" si="50"/>
        <v>1.7156862745098109</v>
      </c>
      <c r="V198" s="8">
        <f t="shared" si="51"/>
        <v>0.98284313725490191</v>
      </c>
      <c r="AF198" s="3">
        <v>45798.59375</v>
      </c>
      <c r="AG198" s="6">
        <v>66.7</v>
      </c>
      <c r="AH198" s="6">
        <v>66</v>
      </c>
      <c r="AI198" s="6">
        <f t="shared" si="52"/>
        <v>65.233609999999999</v>
      </c>
      <c r="AJ198" s="6">
        <f t="shared" si="53"/>
        <v>0.70000000000000284</v>
      </c>
      <c r="AK198" s="6">
        <f t="shared" si="54"/>
        <v>1.0606060606060648</v>
      </c>
      <c r="AL198" s="8">
        <f t="shared" si="55"/>
        <v>0.98939393939393938</v>
      </c>
      <c r="AU198" s="3">
        <v>45798.59375</v>
      </c>
      <c r="AV198" s="6">
        <v>32.799999999999997</v>
      </c>
      <c r="AW198" s="6">
        <v>32.64</v>
      </c>
      <c r="AX198" s="6">
        <f t="shared" si="56"/>
        <v>32.679339999999989</v>
      </c>
      <c r="AY198" s="6">
        <f t="shared" si="57"/>
        <v>0.15999999999999659</v>
      </c>
      <c r="AZ198" s="6">
        <f t="shared" si="58"/>
        <v>0.49019607843136215</v>
      </c>
      <c r="BA198" s="15">
        <f t="shared" si="59"/>
        <v>0.9950980392156864</v>
      </c>
      <c r="BJ198" s="3">
        <v>45798.59375</v>
      </c>
      <c r="BK198" s="6">
        <v>65.8</v>
      </c>
      <c r="BL198" s="6">
        <v>66</v>
      </c>
      <c r="BM198" s="6">
        <f t="shared" si="60"/>
        <v>64.265519999999995</v>
      </c>
      <c r="BN198" s="6">
        <f t="shared" si="61"/>
        <v>0.20000000000000284</v>
      </c>
      <c r="BO198" s="6">
        <f t="shared" si="62"/>
        <v>0.30303030303030731</v>
      </c>
      <c r="BP198" s="8">
        <f t="shared" si="63"/>
        <v>0.99696969696969695</v>
      </c>
    </row>
    <row r="199" spans="1:68" x14ac:dyDescent="0.35">
      <c r="A199" s="3">
        <v>45798.594444444447</v>
      </c>
      <c r="B199" s="2" t="s">
        <v>700</v>
      </c>
      <c r="C199" s="2" t="s">
        <v>593</v>
      </c>
      <c r="E199" s="2">
        <v>2025</v>
      </c>
      <c r="F199" s="2">
        <v>5</v>
      </c>
      <c r="G199" s="2">
        <v>21</v>
      </c>
      <c r="H199" s="2">
        <v>14</v>
      </c>
      <c r="I199" s="2">
        <v>16</v>
      </c>
      <c r="J199" s="2" t="s">
        <v>658</v>
      </c>
      <c r="K199" s="2" t="s">
        <v>637</v>
      </c>
      <c r="L199" s="2" t="s">
        <v>586</v>
      </c>
      <c r="M199" s="2" t="s">
        <v>637</v>
      </c>
      <c r="P199" s="3">
        <v>45798.594444444447</v>
      </c>
      <c r="Q199" s="6">
        <v>33.1</v>
      </c>
      <c r="R199" s="6">
        <v>32.61</v>
      </c>
      <c r="S199" s="6">
        <f t="shared" si="48"/>
        <v>32.600450000000002</v>
      </c>
      <c r="T199" s="6">
        <f t="shared" si="49"/>
        <v>0.49000000000000199</v>
      </c>
      <c r="U199" s="6">
        <f t="shared" si="50"/>
        <v>1.5026065624041767</v>
      </c>
      <c r="V199" s="8">
        <f t="shared" si="51"/>
        <v>0.98497393437595826</v>
      </c>
      <c r="AF199" s="3">
        <v>45798.594444444447</v>
      </c>
      <c r="AG199" s="6">
        <v>65.8</v>
      </c>
      <c r="AH199" s="6">
        <v>65.5</v>
      </c>
      <c r="AI199" s="6">
        <f t="shared" si="52"/>
        <v>64.282039999999995</v>
      </c>
      <c r="AJ199" s="6">
        <f t="shared" si="53"/>
        <v>0.29999999999999716</v>
      </c>
      <c r="AK199" s="6">
        <f t="shared" si="54"/>
        <v>0.45801526717556817</v>
      </c>
      <c r="AL199" s="8">
        <f t="shared" si="55"/>
        <v>0.99541984732824429</v>
      </c>
      <c r="AU199" s="3">
        <v>45798.594444444447</v>
      </c>
      <c r="AV199" s="6">
        <v>32.799999999999997</v>
      </c>
      <c r="AW199" s="6">
        <v>32.61</v>
      </c>
      <c r="AX199" s="6">
        <f t="shared" si="56"/>
        <v>32.679339999999989</v>
      </c>
      <c r="AY199" s="6">
        <f t="shared" si="57"/>
        <v>0.18999999999999773</v>
      </c>
      <c r="AZ199" s="6">
        <f t="shared" si="58"/>
        <v>0.58264336093222246</v>
      </c>
      <c r="BA199" s="15">
        <f t="shared" si="59"/>
        <v>0.99417356639067778</v>
      </c>
      <c r="BJ199" s="3">
        <v>45798.594444444447</v>
      </c>
      <c r="BK199" s="6">
        <v>65.8</v>
      </c>
      <c r="BL199" s="6">
        <v>65.5</v>
      </c>
      <c r="BM199" s="6">
        <f t="shared" si="60"/>
        <v>64.265519999999995</v>
      </c>
      <c r="BN199" s="6">
        <f t="shared" si="61"/>
        <v>0.29999999999999716</v>
      </c>
      <c r="BO199" s="6">
        <f t="shared" si="62"/>
        <v>0.45801526717556817</v>
      </c>
      <c r="BP199" s="8">
        <f t="shared" si="63"/>
        <v>0.99541984732824429</v>
      </c>
    </row>
    <row r="200" spans="1:68" x14ac:dyDescent="0.35">
      <c r="A200" s="3">
        <v>45798.595138888886</v>
      </c>
      <c r="B200" s="2" t="s">
        <v>554</v>
      </c>
      <c r="C200" s="2" t="s">
        <v>583</v>
      </c>
      <c r="E200" s="2">
        <v>2025</v>
      </c>
      <c r="F200" s="2">
        <v>5</v>
      </c>
      <c r="G200" s="2">
        <v>21</v>
      </c>
      <c r="H200" s="2">
        <v>14</v>
      </c>
      <c r="I200" s="2">
        <v>17</v>
      </c>
      <c r="J200" s="2" t="s">
        <v>658</v>
      </c>
      <c r="K200" s="2" t="s">
        <v>590</v>
      </c>
      <c r="L200" s="2" t="s">
        <v>681</v>
      </c>
      <c r="M200" s="2" t="s">
        <v>637</v>
      </c>
      <c r="P200" s="3">
        <v>45798.595138888886</v>
      </c>
      <c r="Q200" s="6">
        <v>33.1</v>
      </c>
      <c r="R200" s="6">
        <v>32.56</v>
      </c>
      <c r="S200" s="6">
        <f t="shared" si="48"/>
        <v>32.600450000000002</v>
      </c>
      <c r="T200" s="6">
        <f t="shared" si="49"/>
        <v>0.53999999999999915</v>
      </c>
      <c r="U200" s="6">
        <f t="shared" si="50"/>
        <v>1.6584766584766559</v>
      </c>
      <c r="V200" s="8">
        <f t="shared" si="51"/>
        <v>0.9834152334152334</v>
      </c>
      <c r="AF200" s="3">
        <v>45798.595138888886</v>
      </c>
      <c r="AG200" s="6">
        <v>66.599999999999994</v>
      </c>
      <c r="AH200" s="6">
        <v>66.25</v>
      </c>
      <c r="AI200" s="6">
        <f t="shared" si="52"/>
        <v>65.127879999999976</v>
      </c>
      <c r="AJ200" s="6">
        <f t="shared" si="53"/>
        <v>0.34999999999999432</v>
      </c>
      <c r="AK200" s="6">
        <f t="shared" si="54"/>
        <v>0.52830188679244428</v>
      </c>
      <c r="AL200" s="8">
        <f t="shared" si="55"/>
        <v>0.99471698113207552</v>
      </c>
      <c r="AU200" s="3">
        <v>45798.595138888886</v>
      </c>
      <c r="AV200" s="6">
        <v>32.700000000000003</v>
      </c>
      <c r="AW200" s="6">
        <v>32.56</v>
      </c>
      <c r="AX200" s="6">
        <f t="shared" si="56"/>
        <v>32.578859999999999</v>
      </c>
      <c r="AY200" s="6">
        <f t="shared" si="57"/>
        <v>0.14000000000000057</v>
      </c>
      <c r="AZ200" s="6">
        <f t="shared" si="58"/>
        <v>0.4299754299754317</v>
      </c>
      <c r="BA200" s="15">
        <f t="shared" si="59"/>
        <v>0.99570024570024573</v>
      </c>
      <c r="BJ200" s="3">
        <v>45798.595138888886</v>
      </c>
      <c r="BK200" s="6">
        <v>65.8</v>
      </c>
      <c r="BL200" s="6">
        <v>66.25</v>
      </c>
      <c r="BM200" s="6">
        <f t="shared" si="60"/>
        <v>64.265519999999995</v>
      </c>
      <c r="BN200" s="6">
        <f t="shared" si="61"/>
        <v>0.45000000000000284</v>
      </c>
      <c r="BO200" s="6">
        <f t="shared" si="62"/>
        <v>0.67924528301887221</v>
      </c>
      <c r="BP200" s="8">
        <f t="shared" si="63"/>
        <v>0.9932075471698113</v>
      </c>
    </row>
    <row r="201" spans="1:68" x14ac:dyDescent="0.35">
      <c r="A201" s="3">
        <v>45798.595833333333</v>
      </c>
      <c r="B201" s="2" t="s">
        <v>605</v>
      </c>
      <c r="C201" s="2" t="s">
        <v>643</v>
      </c>
      <c r="E201" s="2">
        <v>2025</v>
      </c>
      <c r="F201" s="2">
        <v>5</v>
      </c>
      <c r="G201" s="2">
        <v>21</v>
      </c>
      <c r="H201" s="2">
        <v>14</v>
      </c>
      <c r="I201" s="2">
        <v>18</v>
      </c>
      <c r="J201" s="2" t="s">
        <v>658</v>
      </c>
      <c r="K201" s="2" t="s">
        <v>614</v>
      </c>
      <c r="L201" s="2" t="s">
        <v>681</v>
      </c>
      <c r="M201" s="2" t="s">
        <v>634</v>
      </c>
      <c r="P201" s="3">
        <v>45798.595833333333</v>
      </c>
      <c r="Q201" s="6">
        <v>33.1</v>
      </c>
      <c r="R201" s="6">
        <v>32.549999999999997</v>
      </c>
      <c r="S201" s="6">
        <f t="shared" si="48"/>
        <v>32.600450000000002</v>
      </c>
      <c r="T201" s="6">
        <f t="shared" si="49"/>
        <v>0.55000000000000426</v>
      </c>
      <c r="U201" s="6">
        <f t="shared" si="50"/>
        <v>1.6897081413210577</v>
      </c>
      <c r="V201" s="8">
        <f t="shared" si="51"/>
        <v>0.98310291858678944</v>
      </c>
      <c r="AF201" s="3">
        <v>45798.595833333333</v>
      </c>
      <c r="AG201" s="6">
        <v>66.8</v>
      </c>
      <c r="AH201" s="6">
        <v>64.95</v>
      </c>
      <c r="AI201" s="6">
        <f t="shared" si="52"/>
        <v>65.339339999999993</v>
      </c>
      <c r="AJ201" s="6">
        <f t="shared" si="53"/>
        <v>1.8499999999999943</v>
      </c>
      <c r="AK201" s="6">
        <f t="shared" si="54"/>
        <v>2.8483448806774354</v>
      </c>
      <c r="AL201" s="8">
        <f t="shared" si="55"/>
        <v>0.97151655119322566</v>
      </c>
      <c r="AU201" s="3">
        <v>45798.595833333333</v>
      </c>
      <c r="AV201" s="6">
        <v>32.700000000000003</v>
      </c>
      <c r="AW201" s="6">
        <v>32.549999999999997</v>
      </c>
      <c r="AX201" s="6">
        <f t="shared" si="56"/>
        <v>32.578859999999999</v>
      </c>
      <c r="AY201" s="6">
        <f t="shared" si="57"/>
        <v>0.15000000000000568</v>
      </c>
      <c r="AZ201" s="6">
        <f t="shared" si="58"/>
        <v>0.46082949308757515</v>
      </c>
      <c r="BA201" s="15">
        <f t="shared" si="59"/>
        <v>0.99539170506912422</v>
      </c>
      <c r="BJ201" s="3">
        <v>45798.595833333333</v>
      </c>
      <c r="BK201" s="6">
        <v>66</v>
      </c>
      <c r="BL201" s="6">
        <v>64.95</v>
      </c>
      <c r="BM201" s="6">
        <f t="shared" si="60"/>
        <v>64.5184</v>
      </c>
      <c r="BN201" s="6">
        <f t="shared" si="61"/>
        <v>1.0499999999999972</v>
      </c>
      <c r="BO201" s="6">
        <f t="shared" si="62"/>
        <v>1.6166281755196261</v>
      </c>
      <c r="BP201" s="8">
        <f t="shared" si="63"/>
        <v>0.9838337182448037</v>
      </c>
    </row>
    <row r="202" spans="1:68" x14ac:dyDescent="0.35">
      <c r="A202" s="3">
        <v>45798.59652777778</v>
      </c>
      <c r="B202" s="2" t="s">
        <v>562</v>
      </c>
      <c r="C202" s="2" t="s">
        <v>637</v>
      </c>
      <c r="E202" s="2">
        <v>2025</v>
      </c>
      <c r="F202" s="2">
        <v>5</v>
      </c>
      <c r="G202" s="2">
        <v>21</v>
      </c>
      <c r="H202" s="2">
        <v>14</v>
      </c>
      <c r="I202" s="2">
        <v>19</v>
      </c>
      <c r="J202" s="2" t="s">
        <v>658</v>
      </c>
      <c r="K202" s="2" t="s">
        <v>697</v>
      </c>
      <c r="L202" s="2" t="s">
        <v>681</v>
      </c>
      <c r="M202" s="2" t="s">
        <v>637</v>
      </c>
      <c r="P202" s="3">
        <v>45798.59652777778</v>
      </c>
      <c r="Q202" s="6">
        <v>33.1</v>
      </c>
      <c r="R202" s="6">
        <v>32.53</v>
      </c>
      <c r="S202" s="6">
        <f t="shared" si="48"/>
        <v>32.600450000000002</v>
      </c>
      <c r="T202" s="6">
        <f t="shared" si="49"/>
        <v>0.57000000000000028</v>
      </c>
      <c r="U202" s="6">
        <f t="shared" si="50"/>
        <v>1.7522287119581932</v>
      </c>
      <c r="V202" s="8">
        <f t="shared" si="51"/>
        <v>0.98247771288041807</v>
      </c>
      <c r="AF202" s="3">
        <v>45798.59652777778</v>
      </c>
      <c r="AG202" s="6">
        <v>67.099999999999994</v>
      </c>
      <c r="AH202" s="6">
        <v>65.8</v>
      </c>
      <c r="AI202" s="6">
        <f t="shared" si="52"/>
        <v>65.656529999999975</v>
      </c>
      <c r="AJ202" s="6">
        <f t="shared" si="53"/>
        <v>1.2999999999999972</v>
      </c>
      <c r="AK202" s="6">
        <f t="shared" si="54"/>
        <v>1.9756838905775034</v>
      </c>
      <c r="AL202" s="8">
        <f t="shared" si="55"/>
        <v>0.98024316109422494</v>
      </c>
      <c r="AU202" s="3">
        <v>45798.59652777778</v>
      </c>
      <c r="AV202" s="6">
        <v>32.700000000000003</v>
      </c>
      <c r="AW202" s="6">
        <v>32.53</v>
      </c>
      <c r="AX202" s="6">
        <f t="shared" si="56"/>
        <v>32.578859999999999</v>
      </c>
      <c r="AY202" s="6">
        <f t="shared" si="57"/>
        <v>0.17000000000000171</v>
      </c>
      <c r="AZ202" s="6">
        <f t="shared" si="58"/>
        <v>0.5225945281278872</v>
      </c>
      <c r="BA202" s="15">
        <f t="shared" si="59"/>
        <v>0.99477405471872116</v>
      </c>
      <c r="BJ202" s="3">
        <v>45798.59652777778</v>
      </c>
      <c r="BK202" s="6">
        <v>65.8</v>
      </c>
      <c r="BL202" s="6">
        <v>65.8</v>
      </c>
      <c r="BM202" s="6">
        <f t="shared" si="60"/>
        <v>64.265519999999995</v>
      </c>
      <c r="BN202" s="6">
        <f t="shared" si="61"/>
        <v>0</v>
      </c>
      <c r="BO202" s="6">
        <f t="shared" si="62"/>
        <v>0</v>
      </c>
      <c r="BP202" s="8">
        <f t="shared" si="63"/>
        <v>1</v>
      </c>
    </row>
    <row r="203" spans="1:68" x14ac:dyDescent="0.35">
      <c r="A203" s="3">
        <v>45798.597222222219</v>
      </c>
      <c r="B203" s="2" t="s">
        <v>573</v>
      </c>
      <c r="C203" s="2" t="s">
        <v>613</v>
      </c>
      <c r="E203" s="2">
        <v>2025</v>
      </c>
      <c r="F203" s="2">
        <v>5</v>
      </c>
      <c r="G203" s="2">
        <v>21</v>
      </c>
      <c r="H203" s="2">
        <v>14</v>
      </c>
      <c r="I203" s="2">
        <v>20</v>
      </c>
      <c r="J203" s="2" t="s">
        <v>630</v>
      </c>
      <c r="K203" s="2" t="s">
        <v>575</v>
      </c>
      <c r="L203" s="2" t="s">
        <v>681</v>
      </c>
      <c r="M203" s="2" t="s">
        <v>634</v>
      </c>
      <c r="P203" s="3">
        <v>45798.597222222219</v>
      </c>
      <c r="Q203" s="6">
        <v>33</v>
      </c>
      <c r="R203" s="6">
        <v>32.54</v>
      </c>
      <c r="S203" s="6">
        <f t="shared" si="48"/>
        <v>32.499500000000005</v>
      </c>
      <c r="T203" s="6">
        <f t="shared" si="49"/>
        <v>0.46000000000000085</v>
      </c>
      <c r="U203" s="6">
        <f t="shared" si="50"/>
        <v>1.4136447449293206</v>
      </c>
      <c r="V203" s="8">
        <f t="shared" si="51"/>
        <v>0.98586355255070679</v>
      </c>
      <c r="AF203" s="3">
        <v>45798.597222222219</v>
      </c>
      <c r="AG203" s="6">
        <v>68</v>
      </c>
      <c r="AH203" s="6">
        <v>66.7</v>
      </c>
      <c r="AI203" s="6">
        <f t="shared" si="52"/>
        <v>66.608100000000007</v>
      </c>
      <c r="AJ203" s="6">
        <f t="shared" si="53"/>
        <v>1.2999999999999972</v>
      </c>
      <c r="AK203" s="6">
        <f t="shared" si="54"/>
        <v>1.9490254872563677</v>
      </c>
      <c r="AL203" s="8">
        <f t="shared" si="55"/>
        <v>0.98050974512743627</v>
      </c>
      <c r="AU203" s="3">
        <v>45798.597222222219</v>
      </c>
      <c r="AV203" s="6">
        <v>32.700000000000003</v>
      </c>
      <c r="AW203" s="6">
        <v>32.54</v>
      </c>
      <c r="AX203" s="6">
        <f t="shared" si="56"/>
        <v>32.578859999999999</v>
      </c>
      <c r="AY203" s="6">
        <f t="shared" si="57"/>
        <v>0.16000000000000369</v>
      </c>
      <c r="AZ203" s="6">
        <f t="shared" si="58"/>
        <v>0.4917025199754263</v>
      </c>
      <c r="BA203" s="15">
        <f t="shared" si="59"/>
        <v>0.99508297480024577</v>
      </c>
      <c r="BJ203" s="3">
        <v>45798.597222222219</v>
      </c>
      <c r="BK203" s="6">
        <v>66</v>
      </c>
      <c r="BL203" s="6">
        <v>66.7</v>
      </c>
      <c r="BM203" s="6">
        <f t="shared" si="60"/>
        <v>64.5184</v>
      </c>
      <c r="BN203" s="6">
        <f t="shared" si="61"/>
        <v>0.70000000000000284</v>
      </c>
      <c r="BO203" s="6">
        <f t="shared" si="62"/>
        <v>1.0494752623688197</v>
      </c>
      <c r="BP203" s="8">
        <f t="shared" si="63"/>
        <v>0.98950524737631185</v>
      </c>
    </row>
    <row r="204" spans="1:68" x14ac:dyDescent="0.35">
      <c r="A204" s="3">
        <v>45798.597916666666</v>
      </c>
      <c r="B204" s="2" t="s">
        <v>700</v>
      </c>
      <c r="C204" s="2" t="s">
        <v>558</v>
      </c>
      <c r="E204" s="2">
        <v>2025</v>
      </c>
      <c r="F204" s="2">
        <v>5</v>
      </c>
      <c r="G204" s="2">
        <v>21</v>
      </c>
      <c r="H204" s="2">
        <v>14</v>
      </c>
      <c r="I204" s="2">
        <v>21</v>
      </c>
      <c r="J204" s="2" t="s">
        <v>658</v>
      </c>
      <c r="K204" s="2" t="s">
        <v>539</v>
      </c>
      <c r="L204" s="2" t="s">
        <v>681</v>
      </c>
      <c r="M204" s="2" t="s">
        <v>627</v>
      </c>
      <c r="P204" s="3">
        <v>45798.597916666666</v>
      </c>
      <c r="Q204" s="6">
        <v>33.1</v>
      </c>
      <c r="R204" s="6">
        <v>32.61</v>
      </c>
      <c r="S204" s="6">
        <f t="shared" si="48"/>
        <v>32.600450000000002</v>
      </c>
      <c r="T204" s="6">
        <f t="shared" si="49"/>
        <v>0.49000000000000199</v>
      </c>
      <c r="U204" s="6">
        <f t="shared" si="50"/>
        <v>1.5026065624041767</v>
      </c>
      <c r="V204" s="8">
        <f t="shared" si="51"/>
        <v>0.98497393437595826</v>
      </c>
      <c r="AF204" s="3">
        <v>45798.597916666666</v>
      </c>
      <c r="AG204" s="6">
        <v>68.5</v>
      </c>
      <c r="AH204" s="6">
        <v>67.400000000000006</v>
      </c>
      <c r="AI204" s="6">
        <f t="shared" si="52"/>
        <v>67.136750000000006</v>
      </c>
      <c r="AJ204" s="6">
        <f t="shared" si="53"/>
        <v>1.0999999999999943</v>
      </c>
      <c r="AK204" s="6">
        <f t="shared" si="54"/>
        <v>1.6320474777447986</v>
      </c>
      <c r="AL204" s="8">
        <f t="shared" si="55"/>
        <v>0.98367952522255198</v>
      </c>
      <c r="AU204" s="3">
        <v>45798.597916666666</v>
      </c>
      <c r="AV204" s="6">
        <v>32.700000000000003</v>
      </c>
      <c r="AW204" s="6">
        <v>32.61</v>
      </c>
      <c r="AX204" s="6">
        <f t="shared" si="56"/>
        <v>32.578859999999999</v>
      </c>
      <c r="AY204" s="6">
        <f t="shared" si="57"/>
        <v>9.0000000000003411E-2</v>
      </c>
      <c r="AZ204" s="6">
        <f t="shared" si="58"/>
        <v>0.27598896044159282</v>
      </c>
      <c r="BA204" s="15">
        <f t="shared" si="59"/>
        <v>0.99724011039558402</v>
      </c>
      <c r="BJ204" s="3">
        <v>45798.597916666666</v>
      </c>
      <c r="BK204" s="6">
        <v>66.3</v>
      </c>
      <c r="BL204" s="6">
        <v>67.400000000000006</v>
      </c>
      <c r="BM204" s="6">
        <f t="shared" si="60"/>
        <v>64.897719999999993</v>
      </c>
      <c r="BN204" s="6">
        <f t="shared" si="61"/>
        <v>1.1000000000000085</v>
      </c>
      <c r="BO204" s="6">
        <f t="shared" si="62"/>
        <v>1.6320474777448197</v>
      </c>
      <c r="BP204" s="8">
        <f t="shared" si="63"/>
        <v>0.98367952522255175</v>
      </c>
    </row>
    <row r="205" spans="1:68" x14ac:dyDescent="0.35">
      <c r="A205" s="3">
        <v>45798.598611111112</v>
      </c>
      <c r="B205" s="2" t="s">
        <v>589</v>
      </c>
      <c r="C205" s="2" t="s">
        <v>590</v>
      </c>
      <c r="E205" s="2">
        <v>2025</v>
      </c>
      <c r="F205" s="2">
        <v>5</v>
      </c>
      <c r="G205" s="2">
        <v>21</v>
      </c>
      <c r="H205" s="2">
        <v>14</v>
      </c>
      <c r="I205" s="2">
        <v>22</v>
      </c>
      <c r="J205" s="2" t="s">
        <v>658</v>
      </c>
      <c r="K205" s="2" t="s">
        <v>1125</v>
      </c>
      <c r="L205" s="2" t="s">
        <v>586</v>
      </c>
      <c r="M205" s="2" t="s">
        <v>621</v>
      </c>
      <c r="P205" s="3">
        <v>45798.598611111112</v>
      </c>
      <c r="Q205" s="6">
        <v>33.1</v>
      </c>
      <c r="R205" s="6">
        <v>32.68</v>
      </c>
      <c r="S205" s="6">
        <f t="shared" si="48"/>
        <v>32.600450000000002</v>
      </c>
      <c r="T205" s="6">
        <f t="shared" si="49"/>
        <v>0.42000000000000171</v>
      </c>
      <c r="U205" s="6">
        <f t="shared" si="50"/>
        <v>1.2851897184822574</v>
      </c>
      <c r="V205" s="8">
        <f t="shared" si="51"/>
        <v>0.9871481028151774</v>
      </c>
      <c r="AF205" s="3">
        <v>45798.598611111112</v>
      </c>
      <c r="AG205" s="6">
        <v>68.7</v>
      </c>
      <c r="AH205" s="6">
        <v>66.599999999999994</v>
      </c>
      <c r="AI205" s="6">
        <f t="shared" si="52"/>
        <v>67.348209999999995</v>
      </c>
      <c r="AJ205" s="6">
        <f t="shared" si="53"/>
        <v>2.1000000000000085</v>
      </c>
      <c r="AK205" s="6">
        <f t="shared" si="54"/>
        <v>3.1531531531531662</v>
      </c>
      <c r="AL205" s="8">
        <f t="shared" si="55"/>
        <v>0.96846846846846835</v>
      </c>
      <c r="AU205" s="3">
        <v>45798.598611111112</v>
      </c>
      <c r="AV205" s="6">
        <v>32.799999999999997</v>
      </c>
      <c r="AW205" s="6">
        <v>32.68</v>
      </c>
      <c r="AX205" s="6">
        <f t="shared" si="56"/>
        <v>32.679339999999989</v>
      </c>
      <c r="AY205" s="6">
        <f t="shared" si="57"/>
        <v>0.11999999999999744</v>
      </c>
      <c r="AZ205" s="6">
        <f t="shared" si="58"/>
        <v>0.36719706242349276</v>
      </c>
      <c r="BA205" s="15">
        <f t="shared" si="59"/>
        <v>0.99632802937576503</v>
      </c>
      <c r="BJ205" s="3">
        <v>45798.598611111112</v>
      </c>
      <c r="BK205" s="6">
        <v>66.5</v>
      </c>
      <c r="BL205" s="6">
        <v>66.599999999999994</v>
      </c>
      <c r="BM205" s="6">
        <f t="shared" si="60"/>
        <v>65.150599999999997</v>
      </c>
      <c r="BN205" s="6">
        <f t="shared" si="61"/>
        <v>9.9999999999994316E-2</v>
      </c>
      <c r="BO205" s="6">
        <f t="shared" si="62"/>
        <v>0.15015015015014163</v>
      </c>
      <c r="BP205" s="8">
        <f t="shared" si="63"/>
        <v>0.99849849849849859</v>
      </c>
    </row>
    <row r="206" spans="1:68" x14ac:dyDescent="0.35">
      <c r="A206" s="3">
        <v>45798.599305555559</v>
      </c>
      <c r="B206" s="2" t="s">
        <v>681</v>
      </c>
      <c r="C206" s="2" t="s">
        <v>634</v>
      </c>
      <c r="E206" s="2">
        <v>2025</v>
      </c>
      <c r="F206" s="2">
        <v>5</v>
      </c>
      <c r="G206" s="2">
        <v>21</v>
      </c>
      <c r="H206" s="2">
        <v>14</v>
      </c>
      <c r="I206" s="2">
        <v>23</v>
      </c>
      <c r="J206" s="2" t="s">
        <v>658</v>
      </c>
      <c r="K206" s="2" t="s">
        <v>617</v>
      </c>
      <c r="L206" s="2" t="s">
        <v>681</v>
      </c>
      <c r="M206" s="2" t="s">
        <v>590</v>
      </c>
      <c r="P206" s="3">
        <v>45798.599305555559</v>
      </c>
      <c r="Q206" s="6">
        <v>33.1</v>
      </c>
      <c r="R206" s="6">
        <v>32.700000000000003</v>
      </c>
      <c r="S206" s="6">
        <f t="shared" si="48"/>
        <v>32.600450000000002</v>
      </c>
      <c r="T206" s="6">
        <f t="shared" si="49"/>
        <v>0.39999999999999858</v>
      </c>
      <c r="U206" s="6">
        <f t="shared" si="50"/>
        <v>1.2232415902140628</v>
      </c>
      <c r="V206" s="8">
        <f t="shared" si="51"/>
        <v>0.98776758409785936</v>
      </c>
      <c r="AF206" s="3">
        <v>45798.599305555559</v>
      </c>
      <c r="AG206" s="6">
        <v>68.099999999999994</v>
      </c>
      <c r="AH206" s="6">
        <v>66</v>
      </c>
      <c r="AI206" s="6">
        <f t="shared" si="52"/>
        <v>66.713830000000002</v>
      </c>
      <c r="AJ206" s="6">
        <f t="shared" si="53"/>
        <v>2.0999999999999943</v>
      </c>
      <c r="AK206" s="6">
        <f t="shared" si="54"/>
        <v>3.1818181818181732</v>
      </c>
      <c r="AL206" s="8">
        <f t="shared" si="55"/>
        <v>0.96818181818181825</v>
      </c>
      <c r="AU206" s="3">
        <v>45798.599305555559</v>
      </c>
      <c r="AV206" s="6">
        <v>32.700000000000003</v>
      </c>
      <c r="AW206" s="6">
        <v>32.700000000000003</v>
      </c>
      <c r="AX206" s="6">
        <f t="shared" si="56"/>
        <v>32.578859999999999</v>
      </c>
      <c r="AY206" s="6">
        <f t="shared" si="57"/>
        <v>0</v>
      </c>
      <c r="AZ206" s="6">
        <f t="shared" si="58"/>
        <v>0</v>
      </c>
      <c r="BA206" s="15">
        <f t="shared" si="59"/>
        <v>1</v>
      </c>
      <c r="BJ206" s="3">
        <v>45798.599305555559</v>
      </c>
      <c r="BK206" s="6">
        <v>66.599999999999994</v>
      </c>
      <c r="BL206" s="6">
        <v>66</v>
      </c>
      <c r="BM206" s="6">
        <f t="shared" si="60"/>
        <v>65.277039999999985</v>
      </c>
      <c r="BN206" s="6">
        <f t="shared" si="61"/>
        <v>0.59999999999999432</v>
      </c>
      <c r="BO206" s="6">
        <f t="shared" si="62"/>
        <v>0.90909090909090051</v>
      </c>
      <c r="BP206" s="8">
        <f t="shared" si="63"/>
        <v>0.99090909090909096</v>
      </c>
    </row>
    <row r="207" spans="1:68" x14ac:dyDescent="0.35">
      <c r="A207" s="3">
        <v>45798.6</v>
      </c>
      <c r="B207" s="2" t="s">
        <v>592</v>
      </c>
      <c r="C207" s="2" t="s">
        <v>1120</v>
      </c>
      <c r="E207" s="2">
        <v>2025</v>
      </c>
      <c r="F207" s="2">
        <v>5</v>
      </c>
      <c r="G207" s="2">
        <v>21</v>
      </c>
      <c r="H207" s="2">
        <v>14</v>
      </c>
      <c r="I207" s="2">
        <v>24</v>
      </c>
      <c r="J207" s="2" t="s">
        <v>658</v>
      </c>
      <c r="K207" s="2" t="s">
        <v>563</v>
      </c>
      <c r="L207" s="2" t="s">
        <v>586</v>
      </c>
      <c r="M207" s="2" t="s">
        <v>621</v>
      </c>
      <c r="P207" s="3">
        <v>45798.6</v>
      </c>
      <c r="Q207" s="6">
        <v>33.1</v>
      </c>
      <c r="R207" s="6">
        <v>32.729999999999997</v>
      </c>
      <c r="S207" s="6">
        <f t="shared" si="48"/>
        <v>32.600450000000002</v>
      </c>
      <c r="T207" s="6">
        <f t="shared" si="49"/>
        <v>0.37000000000000455</v>
      </c>
      <c r="U207" s="6">
        <f t="shared" si="50"/>
        <v>1.1304613504430328</v>
      </c>
      <c r="V207" s="8">
        <f t="shared" si="51"/>
        <v>0.98869538649556965</v>
      </c>
      <c r="AF207" s="3">
        <v>45798.6</v>
      </c>
      <c r="AG207" s="6">
        <v>67.2</v>
      </c>
      <c r="AH207" s="6">
        <v>65.95</v>
      </c>
      <c r="AI207" s="6">
        <f t="shared" si="52"/>
        <v>65.762259999999998</v>
      </c>
      <c r="AJ207" s="6">
        <f t="shared" si="53"/>
        <v>1.25</v>
      </c>
      <c r="AK207" s="6">
        <f t="shared" si="54"/>
        <v>1.8953752843062925</v>
      </c>
      <c r="AL207" s="8">
        <f t="shared" si="55"/>
        <v>0.98104624715693711</v>
      </c>
      <c r="AU207" s="3">
        <v>45798.6</v>
      </c>
      <c r="AV207" s="6">
        <v>32.799999999999997</v>
      </c>
      <c r="AW207" s="6">
        <v>32.729999999999997</v>
      </c>
      <c r="AX207" s="6">
        <f t="shared" si="56"/>
        <v>32.679339999999989</v>
      </c>
      <c r="AY207" s="6">
        <f t="shared" si="57"/>
        <v>7.0000000000000284E-2</v>
      </c>
      <c r="AZ207" s="6">
        <f t="shared" si="58"/>
        <v>0.21387106630003141</v>
      </c>
      <c r="BA207" s="15">
        <f t="shared" si="59"/>
        <v>0.99786128933699969</v>
      </c>
      <c r="BJ207" s="3">
        <v>45798.6</v>
      </c>
      <c r="BK207" s="6">
        <v>66.5</v>
      </c>
      <c r="BL207" s="6">
        <v>65.95</v>
      </c>
      <c r="BM207" s="6">
        <f t="shared" si="60"/>
        <v>65.150599999999997</v>
      </c>
      <c r="BN207" s="6">
        <f t="shared" si="61"/>
        <v>0.54999999999999716</v>
      </c>
      <c r="BO207" s="6">
        <f t="shared" si="62"/>
        <v>0.8339651250947645</v>
      </c>
      <c r="BP207" s="8">
        <f t="shared" si="63"/>
        <v>0.9916603487490524</v>
      </c>
    </row>
    <row r="208" spans="1:68" x14ac:dyDescent="0.35">
      <c r="A208" s="3">
        <v>45798.600694444445</v>
      </c>
      <c r="B208" s="2" t="s">
        <v>584</v>
      </c>
      <c r="C208" s="2" t="s">
        <v>599</v>
      </c>
      <c r="E208" s="2">
        <v>2025</v>
      </c>
      <c r="F208" s="2">
        <v>5</v>
      </c>
      <c r="G208" s="2">
        <v>21</v>
      </c>
      <c r="H208" s="2">
        <v>14</v>
      </c>
      <c r="I208" s="2">
        <v>25</v>
      </c>
      <c r="J208" s="2" t="s">
        <v>1031</v>
      </c>
      <c r="K208" s="2" t="s">
        <v>697</v>
      </c>
      <c r="L208" s="2" t="s">
        <v>664</v>
      </c>
      <c r="M208" s="2" t="s">
        <v>621</v>
      </c>
      <c r="P208" s="3">
        <v>45798.600694444445</v>
      </c>
      <c r="Q208" s="6">
        <v>33.200000000000003</v>
      </c>
      <c r="R208" s="6">
        <v>32.770000000000003</v>
      </c>
      <c r="S208" s="6">
        <f t="shared" si="48"/>
        <v>32.701400000000007</v>
      </c>
      <c r="T208" s="6">
        <f t="shared" si="49"/>
        <v>0.42999999999999972</v>
      </c>
      <c r="U208" s="6">
        <f t="shared" si="50"/>
        <v>1.3121757705218178</v>
      </c>
      <c r="V208" s="8">
        <f t="shared" si="51"/>
        <v>0.98687824229478183</v>
      </c>
      <c r="AF208" s="3">
        <v>45798.600694444445</v>
      </c>
      <c r="AG208" s="6">
        <v>67.099999999999994</v>
      </c>
      <c r="AH208" s="6">
        <v>65</v>
      </c>
      <c r="AI208" s="6">
        <f t="shared" si="52"/>
        <v>65.656529999999975</v>
      </c>
      <c r="AJ208" s="6">
        <f t="shared" si="53"/>
        <v>2.0999999999999943</v>
      </c>
      <c r="AK208" s="6">
        <f t="shared" si="54"/>
        <v>3.230769230769222</v>
      </c>
      <c r="AL208" s="8">
        <f t="shared" si="55"/>
        <v>0.96769230769230774</v>
      </c>
      <c r="AU208" s="3">
        <v>45798.600694444445</v>
      </c>
      <c r="AV208" s="6">
        <v>32.9</v>
      </c>
      <c r="AW208" s="6">
        <v>32.770000000000003</v>
      </c>
      <c r="AX208" s="6">
        <f t="shared" si="56"/>
        <v>32.779819999999994</v>
      </c>
      <c r="AY208" s="6">
        <f t="shared" si="57"/>
        <v>0.12999999999999545</v>
      </c>
      <c r="AZ208" s="6">
        <f t="shared" si="58"/>
        <v>0.3967043027158848</v>
      </c>
      <c r="BA208" s="15">
        <f t="shared" si="59"/>
        <v>0.99603295697284111</v>
      </c>
      <c r="BJ208" s="3">
        <v>45798.600694444445</v>
      </c>
      <c r="BK208" s="6">
        <v>66.5</v>
      </c>
      <c r="BL208" s="6">
        <v>65</v>
      </c>
      <c r="BM208" s="6">
        <f t="shared" si="60"/>
        <v>65.150599999999997</v>
      </c>
      <c r="BN208" s="6">
        <f t="shared" si="61"/>
        <v>1.5</v>
      </c>
      <c r="BO208" s="6">
        <f t="shared" si="62"/>
        <v>2.3076923076923079</v>
      </c>
      <c r="BP208" s="8">
        <f t="shared" si="63"/>
        <v>0.97692307692307689</v>
      </c>
    </row>
    <row r="209" spans="1:68" x14ac:dyDescent="0.35">
      <c r="A209" s="3">
        <v>45798.601388888892</v>
      </c>
      <c r="B209" s="2" t="s">
        <v>1016</v>
      </c>
      <c r="C209" s="2" t="s">
        <v>638</v>
      </c>
      <c r="E209" s="2">
        <v>2025</v>
      </c>
      <c r="F209" s="2">
        <v>5</v>
      </c>
      <c r="G209" s="2">
        <v>21</v>
      </c>
      <c r="H209" s="2">
        <v>14</v>
      </c>
      <c r="I209" s="2">
        <v>26</v>
      </c>
      <c r="J209" s="2" t="s">
        <v>1031</v>
      </c>
      <c r="K209" s="2" t="s">
        <v>621</v>
      </c>
      <c r="L209" s="2" t="s">
        <v>586</v>
      </c>
      <c r="M209" s="2" t="s">
        <v>627</v>
      </c>
      <c r="P209" s="3">
        <v>45798.601388888892</v>
      </c>
      <c r="Q209" s="6">
        <v>33.200000000000003</v>
      </c>
      <c r="R209" s="6">
        <v>32.76</v>
      </c>
      <c r="S209" s="6">
        <f t="shared" si="48"/>
        <v>32.701400000000007</v>
      </c>
      <c r="T209" s="6">
        <f t="shared" si="49"/>
        <v>0.44000000000000483</v>
      </c>
      <c r="U209" s="6">
        <f t="shared" si="50"/>
        <v>1.3431013431013579</v>
      </c>
      <c r="V209" s="8">
        <f t="shared" si="51"/>
        <v>0.98656898656898639</v>
      </c>
      <c r="AF209" s="3">
        <v>45798.601388888892</v>
      </c>
      <c r="AG209" s="6">
        <v>66.5</v>
      </c>
      <c r="AH209" s="6">
        <v>65.2</v>
      </c>
      <c r="AI209" s="6">
        <f t="shared" si="52"/>
        <v>65.022149999999982</v>
      </c>
      <c r="AJ209" s="6">
        <f t="shared" si="53"/>
        <v>1.2999999999999972</v>
      </c>
      <c r="AK209" s="6">
        <f t="shared" si="54"/>
        <v>1.993865030674842</v>
      </c>
      <c r="AL209" s="8">
        <f t="shared" si="55"/>
        <v>0.98006134969325154</v>
      </c>
      <c r="AU209" s="3">
        <v>45798.601388888892</v>
      </c>
      <c r="AV209" s="6">
        <v>32.799999999999997</v>
      </c>
      <c r="AW209" s="6">
        <v>32.76</v>
      </c>
      <c r="AX209" s="6">
        <f t="shared" si="56"/>
        <v>32.679339999999989</v>
      </c>
      <c r="AY209" s="6">
        <f t="shared" si="57"/>
        <v>3.9999999999999147E-2</v>
      </c>
      <c r="AZ209" s="6">
        <f t="shared" si="58"/>
        <v>0.1221001221001195</v>
      </c>
      <c r="BA209" s="15">
        <f t="shared" si="59"/>
        <v>0.99877899877899878</v>
      </c>
      <c r="BJ209" s="3">
        <v>45798.601388888892</v>
      </c>
      <c r="BK209" s="6">
        <v>66.3</v>
      </c>
      <c r="BL209" s="6">
        <v>65.2</v>
      </c>
      <c r="BM209" s="6">
        <f t="shared" si="60"/>
        <v>64.897719999999993</v>
      </c>
      <c r="BN209" s="6">
        <f t="shared" si="61"/>
        <v>1.0999999999999943</v>
      </c>
      <c r="BO209" s="6">
        <f t="shared" si="62"/>
        <v>1.6871165644171693</v>
      </c>
      <c r="BP209" s="8">
        <f t="shared" si="63"/>
        <v>0.98312883435582832</v>
      </c>
    </row>
    <row r="210" spans="1:68" x14ac:dyDescent="0.35">
      <c r="A210" s="3">
        <v>45798.602083333331</v>
      </c>
      <c r="B210" s="2" t="s">
        <v>592</v>
      </c>
      <c r="C210" s="2" t="s">
        <v>644</v>
      </c>
      <c r="E210" s="2">
        <v>2025</v>
      </c>
      <c r="F210" s="2">
        <v>5</v>
      </c>
      <c r="G210" s="2">
        <v>21</v>
      </c>
      <c r="H210" s="2">
        <v>14</v>
      </c>
      <c r="I210" s="2">
        <v>27</v>
      </c>
      <c r="J210" s="2" t="s">
        <v>1031</v>
      </c>
      <c r="K210" s="2" t="s">
        <v>614</v>
      </c>
      <c r="L210" s="2" t="s">
        <v>586</v>
      </c>
      <c r="M210" s="2" t="s">
        <v>627</v>
      </c>
      <c r="P210" s="3">
        <v>45798.602083333331</v>
      </c>
      <c r="Q210" s="6">
        <v>33.200000000000003</v>
      </c>
      <c r="R210" s="6">
        <v>32.729999999999997</v>
      </c>
      <c r="S210" s="6">
        <f t="shared" si="48"/>
        <v>32.701400000000007</v>
      </c>
      <c r="T210" s="6">
        <f t="shared" si="49"/>
        <v>0.47000000000000597</v>
      </c>
      <c r="U210" s="6">
        <f t="shared" si="50"/>
        <v>1.4359914451573663</v>
      </c>
      <c r="V210" s="8">
        <f t="shared" si="51"/>
        <v>0.9856400855484263</v>
      </c>
      <c r="AF210" s="3">
        <v>45798.602083333331</v>
      </c>
      <c r="AG210" s="6">
        <v>66.8</v>
      </c>
      <c r="AH210" s="6">
        <v>65.099999999999994</v>
      </c>
      <c r="AI210" s="6">
        <f t="shared" si="52"/>
        <v>65.339339999999993</v>
      </c>
      <c r="AJ210" s="6">
        <f t="shared" si="53"/>
        <v>1.7000000000000028</v>
      </c>
      <c r="AK210" s="6">
        <f t="shared" si="54"/>
        <v>2.6113671274961643</v>
      </c>
      <c r="AL210" s="8">
        <f t="shared" si="55"/>
        <v>0.97388632872503833</v>
      </c>
      <c r="AU210" s="3">
        <v>45798.602083333331</v>
      </c>
      <c r="AV210" s="6">
        <v>32.799999999999997</v>
      </c>
      <c r="AW210" s="6">
        <v>32.729999999999997</v>
      </c>
      <c r="AX210" s="6">
        <f t="shared" si="56"/>
        <v>32.679339999999989</v>
      </c>
      <c r="AY210" s="6">
        <f t="shared" si="57"/>
        <v>7.0000000000000284E-2</v>
      </c>
      <c r="AZ210" s="6">
        <f t="shared" si="58"/>
        <v>0.21387106630003141</v>
      </c>
      <c r="BA210" s="15">
        <f t="shared" si="59"/>
        <v>0.99786128933699969</v>
      </c>
      <c r="BJ210" s="3">
        <v>45798.602083333331</v>
      </c>
      <c r="BK210" s="6">
        <v>66.3</v>
      </c>
      <c r="BL210" s="6">
        <v>65.099999999999994</v>
      </c>
      <c r="BM210" s="6">
        <f t="shared" si="60"/>
        <v>64.897719999999993</v>
      </c>
      <c r="BN210" s="6">
        <f t="shared" si="61"/>
        <v>1.2000000000000028</v>
      </c>
      <c r="BO210" s="6">
        <f t="shared" si="62"/>
        <v>1.8433179723502349</v>
      </c>
      <c r="BP210" s="8">
        <f t="shared" si="63"/>
        <v>0.98156682027649766</v>
      </c>
    </row>
    <row r="211" spans="1:68" x14ac:dyDescent="0.35">
      <c r="A211" s="3">
        <v>45798.602777777778</v>
      </c>
      <c r="B211" s="2" t="s">
        <v>681</v>
      </c>
      <c r="C211" s="2" t="s">
        <v>610</v>
      </c>
      <c r="E211" s="2">
        <v>2025</v>
      </c>
      <c r="F211" s="2">
        <v>5</v>
      </c>
      <c r="G211" s="2">
        <v>21</v>
      </c>
      <c r="H211" s="2">
        <v>14</v>
      </c>
      <c r="I211" s="2">
        <v>28</v>
      </c>
      <c r="J211" s="2" t="s">
        <v>1031</v>
      </c>
      <c r="K211" s="2" t="s">
        <v>550</v>
      </c>
      <c r="L211" s="2" t="s">
        <v>664</v>
      </c>
      <c r="M211" s="2" t="s">
        <v>627</v>
      </c>
      <c r="P211" s="3">
        <v>45798.602777777778</v>
      </c>
      <c r="Q211" s="6">
        <v>33.200000000000003</v>
      </c>
      <c r="R211" s="6">
        <v>32.700000000000003</v>
      </c>
      <c r="S211" s="6">
        <f t="shared" si="48"/>
        <v>32.701400000000007</v>
      </c>
      <c r="T211" s="6">
        <f t="shared" si="49"/>
        <v>0.5</v>
      </c>
      <c r="U211" s="6">
        <f t="shared" si="50"/>
        <v>1.5290519877675839</v>
      </c>
      <c r="V211" s="8">
        <f t="shared" si="51"/>
        <v>0.98470948012232418</v>
      </c>
      <c r="AF211" s="3">
        <v>45798.602777777778</v>
      </c>
      <c r="AG211" s="6">
        <v>68.2</v>
      </c>
      <c r="AH211" s="6">
        <v>66.400000000000006</v>
      </c>
      <c r="AI211" s="6">
        <f t="shared" si="52"/>
        <v>66.819559999999996</v>
      </c>
      <c r="AJ211" s="6">
        <f t="shared" si="53"/>
        <v>1.7999999999999972</v>
      </c>
      <c r="AK211" s="6">
        <f t="shared" si="54"/>
        <v>2.7108433734939714</v>
      </c>
      <c r="AL211" s="8">
        <f t="shared" si="55"/>
        <v>0.97289156626506024</v>
      </c>
      <c r="AU211" s="3">
        <v>45798.602777777778</v>
      </c>
      <c r="AV211" s="6">
        <v>32.9</v>
      </c>
      <c r="AW211" s="6">
        <v>32.700000000000003</v>
      </c>
      <c r="AX211" s="6">
        <f t="shared" si="56"/>
        <v>32.779819999999994</v>
      </c>
      <c r="AY211" s="6">
        <f t="shared" si="57"/>
        <v>0.19999999999999574</v>
      </c>
      <c r="AZ211" s="6">
        <f t="shared" si="58"/>
        <v>0.6116207951070205</v>
      </c>
      <c r="BA211" s="15">
        <f t="shared" si="59"/>
        <v>0.99388379204892985</v>
      </c>
      <c r="BJ211" s="3">
        <v>45798.602777777778</v>
      </c>
      <c r="BK211" s="6">
        <v>66.3</v>
      </c>
      <c r="BL211" s="6">
        <v>66.400000000000006</v>
      </c>
      <c r="BM211" s="6">
        <f t="shared" si="60"/>
        <v>64.897719999999993</v>
      </c>
      <c r="BN211" s="6">
        <f t="shared" si="61"/>
        <v>0.10000000000000853</v>
      </c>
      <c r="BO211" s="6">
        <f t="shared" si="62"/>
        <v>0.15060240963856705</v>
      </c>
      <c r="BP211" s="8">
        <f t="shared" si="63"/>
        <v>0.99849397590361433</v>
      </c>
    </row>
    <row r="212" spans="1:68" x14ac:dyDescent="0.35">
      <c r="A212" s="3">
        <v>45798.603472222225</v>
      </c>
      <c r="B212" s="2" t="s">
        <v>592</v>
      </c>
      <c r="C212" s="2" t="s">
        <v>634</v>
      </c>
      <c r="E212" s="2">
        <v>2025</v>
      </c>
      <c r="F212" s="2">
        <v>5</v>
      </c>
      <c r="G212" s="2">
        <v>21</v>
      </c>
      <c r="H212" s="2">
        <v>14</v>
      </c>
      <c r="I212" s="2">
        <v>29</v>
      </c>
      <c r="J212" s="2" t="s">
        <v>1031</v>
      </c>
      <c r="K212" s="2" t="s">
        <v>581</v>
      </c>
      <c r="L212" s="2" t="s">
        <v>586</v>
      </c>
      <c r="M212" s="2" t="s">
        <v>610</v>
      </c>
      <c r="P212" s="3">
        <v>45798.603472222225</v>
      </c>
      <c r="Q212" s="6">
        <v>33.200000000000003</v>
      </c>
      <c r="R212" s="6">
        <v>32.729999999999997</v>
      </c>
      <c r="S212" s="6">
        <f t="shared" si="48"/>
        <v>32.701400000000007</v>
      </c>
      <c r="T212" s="6">
        <f t="shared" si="49"/>
        <v>0.47000000000000597</v>
      </c>
      <c r="U212" s="6">
        <f t="shared" si="50"/>
        <v>1.4359914451573663</v>
      </c>
      <c r="V212" s="8">
        <f t="shared" si="51"/>
        <v>0.9856400855484263</v>
      </c>
      <c r="AF212" s="3">
        <v>45798.603472222225</v>
      </c>
      <c r="AG212" s="6">
        <v>67.3</v>
      </c>
      <c r="AH212" s="6">
        <v>66</v>
      </c>
      <c r="AI212" s="6">
        <f t="shared" si="52"/>
        <v>65.867989999999992</v>
      </c>
      <c r="AJ212" s="6">
        <f t="shared" si="53"/>
        <v>1.2999999999999972</v>
      </c>
      <c r="AK212" s="6">
        <f t="shared" si="54"/>
        <v>1.9696969696969653</v>
      </c>
      <c r="AL212" s="8">
        <f t="shared" si="55"/>
        <v>0.98030303030303034</v>
      </c>
      <c r="AU212" s="3">
        <v>45798.603472222225</v>
      </c>
      <c r="AV212" s="6">
        <v>32.799999999999997</v>
      </c>
      <c r="AW212" s="6">
        <v>32.729999999999997</v>
      </c>
      <c r="AX212" s="6">
        <f t="shared" si="56"/>
        <v>32.679339999999989</v>
      </c>
      <c r="AY212" s="6">
        <f t="shared" si="57"/>
        <v>7.0000000000000284E-2</v>
      </c>
      <c r="AZ212" s="6">
        <f t="shared" si="58"/>
        <v>0.21387106630003141</v>
      </c>
      <c r="BA212" s="15">
        <f t="shared" si="59"/>
        <v>0.99786128933699969</v>
      </c>
      <c r="BJ212" s="3">
        <v>45798.603472222225</v>
      </c>
      <c r="BK212" s="6">
        <v>66.400000000000006</v>
      </c>
      <c r="BL212" s="6">
        <v>66</v>
      </c>
      <c r="BM212" s="6">
        <f t="shared" si="60"/>
        <v>65.024160000000009</v>
      </c>
      <c r="BN212" s="6">
        <f t="shared" si="61"/>
        <v>0.40000000000000568</v>
      </c>
      <c r="BO212" s="6">
        <f t="shared" si="62"/>
        <v>0.60606060606061463</v>
      </c>
      <c r="BP212" s="8">
        <f t="shared" si="63"/>
        <v>0.9939393939393939</v>
      </c>
    </row>
    <row r="213" spans="1:68" x14ac:dyDescent="0.35">
      <c r="A213" s="3">
        <v>45798.604166666664</v>
      </c>
      <c r="B213" s="2" t="s">
        <v>706</v>
      </c>
      <c r="C213" s="2" t="s">
        <v>702</v>
      </c>
      <c r="E213" s="2">
        <v>2025</v>
      </c>
      <c r="F213" s="2">
        <v>5</v>
      </c>
      <c r="G213" s="2">
        <v>21</v>
      </c>
      <c r="H213" s="2">
        <v>14</v>
      </c>
      <c r="I213" s="2">
        <v>30</v>
      </c>
      <c r="J213" s="2" t="s">
        <v>1031</v>
      </c>
      <c r="K213" s="2" t="s">
        <v>695</v>
      </c>
      <c r="L213" s="2" t="s">
        <v>586</v>
      </c>
      <c r="M213" s="2" t="s">
        <v>621</v>
      </c>
      <c r="P213" s="3">
        <v>45798.604166666664</v>
      </c>
      <c r="Q213" s="6">
        <v>33.200000000000003</v>
      </c>
      <c r="R213" s="6">
        <v>32.74</v>
      </c>
      <c r="S213" s="6">
        <f t="shared" si="48"/>
        <v>32.701400000000007</v>
      </c>
      <c r="T213" s="6">
        <f t="shared" si="49"/>
        <v>0.46000000000000085</v>
      </c>
      <c r="U213" s="6">
        <f t="shared" si="50"/>
        <v>1.4050091631032402</v>
      </c>
      <c r="V213" s="8">
        <f t="shared" si="51"/>
        <v>0.98594990836896756</v>
      </c>
      <c r="AF213" s="3">
        <v>45798.604166666664</v>
      </c>
      <c r="AG213" s="6">
        <v>67.900000000000006</v>
      </c>
      <c r="AH213" s="6">
        <v>66.05</v>
      </c>
      <c r="AI213" s="6">
        <f t="shared" si="52"/>
        <v>66.502370000000013</v>
      </c>
      <c r="AJ213" s="6">
        <f t="shared" si="53"/>
        <v>1.8500000000000085</v>
      </c>
      <c r="AK213" s="6">
        <f t="shared" si="54"/>
        <v>2.8009084027252209</v>
      </c>
      <c r="AL213" s="8">
        <f t="shared" si="55"/>
        <v>0.97199091597274778</v>
      </c>
      <c r="AU213" s="3">
        <v>45798.604166666664</v>
      </c>
      <c r="AV213" s="6">
        <v>32.799999999999997</v>
      </c>
      <c r="AW213" s="6">
        <v>32.74</v>
      </c>
      <c r="AX213" s="6">
        <f t="shared" si="56"/>
        <v>32.679339999999989</v>
      </c>
      <c r="AY213" s="6">
        <f t="shared" si="57"/>
        <v>5.9999999999995168E-2</v>
      </c>
      <c r="AZ213" s="6">
        <f t="shared" si="58"/>
        <v>0.18326206475258144</v>
      </c>
      <c r="BA213" s="15">
        <f t="shared" si="59"/>
        <v>0.99816737935247424</v>
      </c>
      <c r="BJ213" s="3">
        <v>45798.604166666664</v>
      </c>
      <c r="BK213" s="6">
        <v>66.5</v>
      </c>
      <c r="BL213" s="6">
        <v>66.05</v>
      </c>
      <c r="BM213" s="6">
        <f t="shared" si="60"/>
        <v>65.150599999999997</v>
      </c>
      <c r="BN213" s="6">
        <f t="shared" si="61"/>
        <v>0.45000000000000284</v>
      </c>
      <c r="BO213" s="6">
        <f t="shared" si="62"/>
        <v>0.68130204390613602</v>
      </c>
      <c r="BP213" s="8">
        <f t="shared" si="63"/>
        <v>0.9931869795609386</v>
      </c>
    </row>
    <row r="214" spans="1:68" x14ac:dyDescent="0.35">
      <c r="A214" s="3">
        <v>45798.604861111111</v>
      </c>
      <c r="B214" s="2" t="s">
        <v>681</v>
      </c>
      <c r="C214" s="2" t="s">
        <v>637</v>
      </c>
      <c r="E214" s="2">
        <v>2025</v>
      </c>
      <c r="F214" s="2">
        <v>5</v>
      </c>
      <c r="G214" s="2">
        <v>21</v>
      </c>
      <c r="H214" s="2">
        <v>14</v>
      </c>
      <c r="I214" s="2">
        <v>31</v>
      </c>
      <c r="J214" s="2" t="s">
        <v>1031</v>
      </c>
      <c r="K214" s="2" t="s">
        <v>563</v>
      </c>
      <c r="L214" s="2" t="s">
        <v>681</v>
      </c>
      <c r="M214" s="2" t="s">
        <v>621</v>
      </c>
      <c r="P214" s="3">
        <v>45798.604861111111</v>
      </c>
      <c r="Q214" s="6">
        <v>33.200000000000003</v>
      </c>
      <c r="R214" s="6">
        <v>32.700000000000003</v>
      </c>
      <c r="S214" s="6">
        <f t="shared" si="48"/>
        <v>32.701400000000007</v>
      </c>
      <c r="T214" s="6">
        <f t="shared" si="49"/>
        <v>0.5</v>
      </c>
      <c r="U214" s="6">
        <f t="shared" si="50"/>
        <v>1.5290519877675839</v>
      </c>
      <c r="V214" s="8">
        <f t="shared" si="51"/>
        <v>0.98470948012232418</v>
      </c>
      <c r="AF214" s="3">
        <v>45798.604861111111</v>
      </c>
      <c r="AG214" s="6">
        <v>67.2</v>
      </c>
      <c r="AH214" s="6">
        <v>65.8</v>
      </c>
      <c r="AI214" s="6">
        <f t="shared" si="52"/>
        <v>65.762259999999998</v>
      </c>
      <c r="AJ214" s="6">
        <f t="shared" si="53"/>
        <v>1.4000000000000057</v>
      </c>
      <c r="AK214" s="6">
        <f t="shared" si="54"/>
        <v>2.127659574468094</v>
      </c>
      <c r="AL214" s="8">
        <f t="shared" si="55"/>
        <v>0.97872340425531901</v>
      </c>
      <c r="AU214" s="3">
        <v>45798.604861111111</v>
      </c>
      <c r="AV214" s="6">
        <v>32.700000000000003</v>
      </c>
      <c r="AW214" s="6">
        <v>32.700000000000003</v>
      </c>
      <c r="AX214" s="6">
        <f t="shared" si="56"/>
        <v>32.578859999999999</v>
      </c>
      <c r="AY214" s="6">
        <f t="shared" si="57"/>
        <v>0</v>
      </c>
      <c r="AZ214" s="6">
        <f t="shared" si="58"/>
        <v>0</v>
      </c>
      <c r="BA214" s="15">
        <f t="shared" si="59"/>
        <v>1</v>
      </c>
      <c r="BJ214" s="3">
        <v>45798.604861111111</v>
      </c>
      <c r="BK214" s="6">
        <v>66.5</v>
      </c>
      <c r="BL214" s="6">
        <v>65.8</v>
      </c>
      <c r="BM214" s="6">
        <f t="shared" si="60"/>
        <v>65.150599999999997</v>
      </c>
      <c r="BN214" s="6">
        <f t="shared" si="61"/>
        <v>0.70000000000000284</v>
      </c>
      <c r="BO214" s="6">
        <f t="shared" si="62"/>
        <v>1.063829787234047</v>
      </c>
      <c r="BP214" s="8">
        <f t="shared" si="63"/>
        <v>0.9893617021276595</v>
      </c>
    </row>
    <row r="215" spans="1:68" x14ac:dyDescent="0.35">
      <c r="A215" s="3">
        <v>45798.605555555558</v>
      </c>
      <c r="B215" s="2" t="s">
        <v>707</v>
      </c>
      <c r="C215" s="2" t="s">
        <v>637</v>
      </c>
      <c r="E215" s="2">
        <v>2025</v>
      </c>
      <c r="F215" s="2">
        <v>5</v>
      </c>
      <c r="G215" s="2">
        <v>21</v>
      </c>
      <c r="H215" s="2">
        <v>14</v>
      </c>
      <c r="I215" s="2">
        <v>32</v>
      </c>
      <c r="J215" s="2" t="s">
        <v>658</v>
      </c>
      <c r="K215" s="2" t="s">
        <v>563</v>
      </c>
      <c r="L215" s="2" t="s">
        <v>681</v>
      </c>
      <c r="M215" s="2" t="s">
        <v>621</v>
      </c>
      <c r="P215" s="3">
        <v>45798.605555555558</v>
      </c>
      <c r="Q215" s="6">
        <v>33.1</v>
      </c>
      <c r="R215" s="6">
        <v>32.71</v>
      </c>
      <c r="S215" s="6">
        <f t="shared" si="48"/>
        <v>32.600450000000002</v>
      </c>
      <c r="T215" s="6">
        <f t="shared" si="49"/>
        <v>0.39000000000000057</v>
      </c>
      <c r="U215" s="6">
        <f t="shared" si="50"/>
        <v>1.19229593396515</v>
      </c>
      <c r="V215" s="8">
        <f t="shared" si="51"/>
        <v>0.98807704066034852</v>
      </c>
      <c r="AF215" s="3">
        <v>45798.605555555558</v>
      </c>
      <c r="AG215" s="6">
        <v>67.2</v>
      </c>
      <c r="AH215" s="6">
        <v>65.8</v>
      </c>
      <c r="AI215" s="6">
        <f t="shared" si="52"/>
        <v>65.762259999999998</v>
      </c>
      <c r="AJ215" s="6">
        <f t="shared" si="53"/>
        <v>1.4000000000000057</v>
      </c>
      <c r="AK215" s="6">
        <f t="shared" si="54"/>
        <v>2.127659574468094</v>
      </c>
      <c r="AL215" s="8">
        <f t="shared" si="55"/>
        <v>0.97872340425531901</v>
      </c>
      <c r="AU215" s="3">
        <v>45798.605555555558</v>
      </c>
      <c r="AV215" s="6">
        <v>32.700000000000003</v>
      </c>
      <c r="AW215" s="6">
        <v>32.71</v>
      </c>
      <c r="AX215" s="6">
        <f t="shared" si="56"/>
        <v>32.578859999999999</v>
      </c>
      <c r="AY215" s="6">
        <f t="shared" si="57"/>
        <v>9.9999999999980105E-3</v>
      </c>
      <c r="AZ215" s="6">
        <f t="shared" si="58"/>
        <v>3.0571690614484899E-2</v>
      </c>
      <c r="BA215" s="15">
        <f t="shared" si="59"/>
        <v>0.99969428309385511</v>
      </c>
      <c r="BJ215" s="3">
        <v>45798.605555555558</v>
      </c>
      <c r="BK215" s="6">
        <v>66.5</v>
      </c>
      <c r="BL215" s="6">
        <v>65.8</v>
      </c>
      <c r="BM215" s="6">
        <f t="shared" si="60"/>
        <v>65.150599999999997</v>
      </c>
      <c r="BN215" s="6">
        <f t="shared" si="61"/>
        <v>0.70000000000000284</v>
      </c>
      <c r="BO215" s="6">
        <f t="shared" si="62"/>
        <v>1.063829787234047</v>
      </c>
      <c r="BP215" s="8">
        <f t="shared" si="63"/>
        <v>0.9893617021276595</v>
      </c>
    </row>
    <row r="216" spans="1:68" x14ac:dyDescent="0.35">
      <c r="A216" s="3">
        <v>45798.606249999997</v>
      </c>
      <c r="B216" s="2" t="s">
        <v>1006</v>
      </c>
      <c r="C216" s="2" t="s">
        <v>602</v>
      </c>
      <c r="E216" s="2">
        <v>2025</v>
      </c>
      <c r="F216" s="2">
        <v>5</v>
      </c>
      <c r="G216" s="2">
        <v>21</v>
      </c>
      <c r="H216" s="2">
        <v>14</v>
      </c>
      <c r="I216" s="2">
        <v>33</v>
      </c>
      <c r="J216" s="2" t="s">
        <v>658</v>
      </c>
      <c r="K216" s="2" t="s">
        <v>581</v>
      </c>
      <c r="L216" s="2" t="s">
        <v>681</v>
      </c>
      <c r="M216" s="2" t="s">
        <v>590</v>
      </c>
      <c r="P216" s="3">
        <v>45798.606249999997</v>
      </c>
      <c r="Q216" s="6">
        <v>33.1</v>
      </c>
      <c r="R216" s="6">
        <v>32.67</v>
      </c>
      <c r="S216" s="6">
        <f t="shared" si="48"/>
        <v>32.600450000000002</v>
      </c>
      <c r="T216" s="6">
        <f t="shared" si="49"/>
        <v>0.42999999999999972</v>
      </c>
      <c r="U216" s="6">
        <f t="shared" si="50"/>
        <v>1.3161922252831333</v>
      </c>
      <c r="V216" s="8">
        <f t="shared" si="51"/>
        <v>0.9868380777471687</v>
      </c>
      <c r="AF216" s="3">
        <v>45798.606249999997</v>
      </c>
      <c r="AG216" s="6">
        <v>67.3</v>
      </c>
      <c r="AH216" s="6">
        <v>65.650000000000006</v>
      </c>
      <c r="AI216" s="6">
        <f t="shared" si="52"/>
        <v>65.867989999999992</v>
      </c>
      <c r="AJ216" s="6">
        <f t="shared" si="53"/>
        <v>1.6499999999999915</v>
      </c>
      <c r="AK216" s="6">
        <f t="shared" si="54"/>
        <v>2.5133282559025001</v>
      </c>
      <c r="AL216" s="8">
        <f t="shared" si="55"/>
        <v>0.97486671744097497</v>
      </c>
      <c r="AU216" s="3">
        <v>45798.606249999997</v>
      </c>
      <c r="AV216" s="6">
        <v>32.700000000000003</v>
      </c>
      <c r="AW216" s="6">
        <v>32.67</v>
      </c>
      <c r="AX216" s="6">
        <f t="shared" si="56"/>
        <v>32.578859999999999</v>
      </c>
      <c r="AY216" s="6">
        <f t="shared" si="57"/>
        <v>3.0000000000001137E-2</v>
      </c>
      <c r="AZ216" s="6">
        <f t="shared" si="58"/>
        <v>9.1827364554640759E-2</v>
      </c>
      <c r="BA216" s="15">
        <f t="shared" si="59"/>
        <v>0.99908172635445358</v>
      </c>
      <c r="BJ216" s="3">
        <v>45798.606249999997</v>
      </c>
      <c r="BK216" s="6">
        <v>66.599999999999994</v>
      </c>
      <c r="BL216" s="6">
        <v>65.650000000000006</v>
      </c>
      <c r="BM216" s="6">
        <f t="shared" si="60"/>
        <v>65.277039999999985</v>
      </c>
      <c r="BN216" s="6">
        <f t="shared" si="61"/>
        <v>0.94999999999998863</v>
      </c>
      <c r="BO216" s="6">
        <f t="shared" si="62"/>
        <v>1.4470677837014296</v>
      </c>
      <c r="BP216" s="8">
        <f t="shared" si="63"/>
        <v>0.98552932216298572</v>
      </c>
    </row>
    <row r="217" spans="1:68" x14ac:dyDescent="0.35">
      <c r="A217" s="3">
        <v>45798.606944444444</v>
      </c>
      <c r="B217" s="2" t="s">
        <v>1006</v>
      </c>
      <c r="C217" s="2" t="s">
        <v>627</v>
      </c>
      <c r="E217" s="2">
        <v>2025</v>
      </c>
      <c r="F217" s="2">
        <v>5</v>
      </c>
      <c r="G217" s="2">
        <v>21</v>
      </c>
      <c r="H217" s="2">
        <v>14</v>
      </c>
      <c r="I217" s="2">
        <v>34</v>
      </c>
      <c r="J217" s="2" t="s">
        <v>658</v>
      </c>
      <c r="K217" s="2" t="s">
        <v>508</v>
      </c>
      <c r="L217" s="2" t="s">
        <v>586</v>
      </c>
      <c r="M217" s="2" t="s">
        <v>590</v>
      </c>
      <c r="P217" s="3">
        <v>45798.606944444444</v>
      </c>
      <c r="Q217" s="6">
        <v>33.1</v>
      </c>
      <c r="R217" s="6">
        <v>32.67</v>
      </c>
      <c r="S217" s="6">
        <f t="shared" si="48"/>
        <v>32.600450000000002</v>
      </c>
      <c r="T217" s="6">
        <f t="shared" si="49"/>
        <v>0.42999999999999972</v>
      </c>
      <c r="U217" s="6">
        <f t="shared" si="50"/>
        <v>1.3161922252831333</v>
      </c>
      <c r="V217" s="8">
        <f t="shared" si="51"/>
        <v>0.9868380777471687</v>
      </c>
      <c r="AF217" s="3">
        <v>45798.606944444444</v>
      </c>
      <c r="AG217" s="6">
        <v>67.7</v>
      </c>
      <c r="AH217" s="6">
        <v>66.3</v>
      </c>
      <c r="AI217" s="6">
        <f t="shared" si="52"/>
        <v>66.290909999999997</v>
      </c>
      <c r="AJ217" s="6">
        <f t="shared" si="53"/>
        <v>1.4000000000000057</v>
      </c>
      <c r="AK217" s="6">
        <f t="shared" si="54"/>
        <v>2.1116138763197676</v>
      </c>
      <c r="AL217" s="8">
        <f t="shared" si="55"/>
        <v>0.97888386123680238</v>
      </c>
      <c r="AU217" s="3">
        <v>45798.606944444444</v>
      </c>
      <c r="AV217" s="6">
        <v>32.799999999999997</v>
      </c>
      <c r="AW217" s="6">
        <v>32.67</v>
      </c>
      <c r="AX217" s="6">
        <f t="shared" si="56"/>
        <v>32.679339999999989</v>
      </c>
      <c r="AY217" s="6">
        <f t="shared" si="57"/>
        <v>0.12999999999999545</v>
      </c>
      <c r="AZ217" s="6">
        <f t="shared" si="58"/>
        <v>0.39791857973674766</v>
      </c>
      <c r="BA217" s="15">
        <f t="shared" si="59"/>
        <v>0.99602081420263255</v>
      </c>
      <c r="BJ217" s="3">
        <v>45798.606944444444</v>
      </c>
      <c r="BK217" s="6">
        <v>66.599999999999994</v>
      </c>
      <c r="BL217" s="6">
        <v>66.3</v>
      </c>
      <c r="BM217" s="6">
        <f t="shared" si="60"/>
        <v>65.277039999999985</v>
      </c>
      <c r="BN217" s="6">
        <f t="shared" si="61"/>
        <v>0.29999999999999716</v>
      </c>
      <c r="BO217" s="6">
        <f t="shared" si="62"/>
        <v>0.45248868778280116</v>
      </c>
      <c r="BP217" s="8">
        <f t="shared" si="63"/>
        <v>0.99547511312217196</v>
      </c>
    </row>
    <row r="218" spans="1:68" x14ac:dyDescent="0.35">
      <c r="A218" s="3">
        <v>45798.607638888891</v>
      </c>
      <c r="B218" s="2" t="s">
        <v>611</v>
      </c>
      <c r="C218" s="2" t="s">
        <v>1121</v>
      </c>
      <c r="E218" s="2">
        <v>2025</v>
      </c>
      <c r="F218" s="2">
        <v>5</v>
      </c>
      <c r="G218" s="2">
        <v>21</v>
      </c>
      <c r="H218" s="2">
        <v>14</v>
      </c>
      <c r="I218" s="2">
        <v>35</v>
      </c>
      <c r="J218" s="2" t="s">
        <v>658</v>
      </c>
      <c r="K218" s="2" t="s">
        <v>614</v>
      </c>
      <c r="L218" s="2" t="s">
        <v>681</v>
      </c>
      <c r="M218" s="2" t="s">
        <v>590</v>
      </c>
      <c r="P218" s="3">
        <v>45798.607638888891</v>
      </c>
      <c r="Q218" s="6">
        <v>33.1</v>
      </c>
      <c r="R218" s="6">
        <v>32.659999999999997</v>
      </c>
      <c r="S218" s="6">
        <f t="shared" si="48"/>
        <v>32.600450000000002</v>
      </c>
      <c r="T218" s="6">
        <f t="shared" si="49"/>
        <v>0.44000000000000483</v>
      </c>
      <c r="U218" s="6">
        <f t="shared" si="50"/>
        <v>1.3472137170851344</v>
      </c>
      <c r="V218" s="8">
        <f t="shared" si="51"/>
        <v>0.98652786282914862</v>
      </c>
      <c r="AF218" s="3">
        <v>45798.607638888891</v>
      </c>
      <c r="AG218" s="6">
        <v>66.8</v>
      </c>
      <c r="AH218" s="6">
        <v>65.75</v>
      </c>
      <c r="AI218" s="6">
        <f t="shared" si="52"/>
        <v>65.339339999999993</v>
      </c>
      <c r="AJ218" s="6">
        <f t="shared" si="53"/>
        <v>1.0499999999999972</v>
      </c>
      <c r="AK218" s="6">
        <f t="shared" si="54"/>
        <v>1.5969581749049384</v>
      </c>
      <c r="AL218" s="8">
        <f t="shared" si="55"/>
        <v>0.98403041825095061</v>
      </c>
      <c r="AU218" s="3">
        <v>45798.607638888891</v>
      </c>
      <c r="AV218" s="6">
        <v>32.700000000000003</v>
      </c>
      <c r="AW218" s="6">
        <v>32.659999999999997</v>
      </c>
      <c r="AX218" s="6">
        <f t="shared" si="56"/>
        <v>32.578859999999999</v>
      </c>
      <c r="AY218" s="6">
        <f t="shared" si="57"/>
        <v>4.0000000000006253E-2</v>
      </c>
      <c r="AZ218" s="6">
        <f t="shared" si="58"/>
        <v>0.12247397428048455</v>
      </c>
      <c r="BA218" s="15">
        <f t="shared" si="59"/>
        <v>0.99877526025719521</v>
      </c>
      <c r="BJ218" s="3">
        <v>45798.607638888891</v>
      </c>
      <c r="BK218" s="6">
        <v>66.599999999999994</v>
      </c>
      <c r="BL218" s="6">
        <v>65.75</v>
      </c>
      <c r="BM218" s="6">
        <f t="shared" si="60"/>
        <v>65.277039999999985</v>
      </c>
      <c r="BN218" s="6">
        <f t="shared" si="61"/>
        <v>0.84999999999999432</v>
      </c>
      <c r="BO218" s="6">
        <f t="shared" si="62"/>
        <v>1.2927756653992308</v>
      </c>
      <c r="BP218" s="8">
        <f t="shared" si="63"/>
        <v>0.98707224334600774</v>
      </c>
    </row>
    <row r="219" spans="1:68" x14ac:dyDescent="0.35">
      <c r="A219" s="3">
        <v>45798.60833333333</v>
      </c>
      <c r="B219" s="2" t="s">
        <v>700</v>
      </c>
      <c r="C219" s="2" t="s">
        <v>602</v>
      </c>
      <c r="E219" s="2">
        <v>2025</v>
      </c>
      <c r="F219" s="2">
        <v>5</v>
      </c>
      <c r="G219" s="2">
        <v>21</v>
      </c>
      <c r="H219" s="2">
        <v>14</v>
      </c>
      <c r="I219" s="2">
        <v>36</v>
      </c>
      <c r="J219" s="2" t="s">
        <v>658</v>
      </c>
      <c r="K219" s="2" t="s">
        <v>528</v>
      </c>
      <c r="L219" s="2" t="s">
        <v>681</v>
      </c>
      <c r="M219" s="2" t="s">
        <v>590</v>
      </c>
      <c r="P219" s="3">
        <v>45798.60833333333</v>
      </c>
      <c r="Q219" s="6">
        <v>33.1</v>
      </c>
      <c r="R219" s="6">
        <v>32.61</v>
      </c>
      <c r="S219" s="6">
        <f t="shared" si="48"/>
        <v>32.600450000000002</v>
      </c>
      <c r="T219" s="6">
        <f t="shared" si="49"/>
        <v>0.49000000000000199</v>
      </c>
      <c r="U219" s="6">
        <f t="shared" si="50"/>
        <v>1.5026065624041767</v>
      </c>
      <c r="V219" s="8">
        <f t="shared" si="51"/>
        <v>0.98497393437595826</v>
      </c>
      <c r="AF219" s="3">
        <v>45798.60833333333</v>
      </c>
      <c r="AG219" s="6">
        <v>67.5</v>
      </c>
      <c r="AH219" s="6">
        <v>65.650000000000006</v>
      </c>
      <c r="AI219" s="6">
        <f t="shared" si="52"/>
        <v>66.07944999999998</v>
      </c>
      <c r="AJ219" s="6">
        <f t="shared" si="53"/>
        <v>1.8499999999999943</v>
      </c>
      <c r="AK219" s="6">
        <f t="shared" si="54"/>
        <v>2.8179741051028091</v>
      </c>
      <c r="AL219" s="8">
        <f t="shared" si="55"/>
        <v>0.97182025894897195</v>
      </c>
      <c r="AU219" s="3">
        <v>45798.60833333333</v>
      </c>
      <c r="AV219" s="6">
        <v>32.700000000000003</v>
      </c>
      <c r="AW219" s="6">
        <v>32.61</v>
      </c>
      <c r="AX219" s="6">
        <f t="shared" si="56"/>
        <v>32.578859999999999</v>
      </c>
      <c r="AY219" s="6">
        <f t="shared" si="57"/>
        <v>9.0000000000003411E-2</v>
      </c>
      <c r="AZ219" s="6">
        <f t="shared" si="58"/>
        <v>0.27598896044159282</v>
      </c>
      <c r="BA219" s="15">
        <f t="shared" si="59"/>
        <v>0.99724011039558402</v>
      </c>
      <c r="BJ219" s="3">
        <v>45798.60833333333</v>
      </c>
      <c r="BK219" s="6">
        <v>66.599999999999994</v>
      </c>
      <c r="BL219" s="6">
        <v>65.650000000000006</v>
      </c>
      <c r="BM219" s="6">
        <f t="shared" si="60"/>
        <v>65.277039999999985</v>
      </c>
      <c r="BN219" s="6">
        <f t="shared" si="61"/>
        <v>0.94999999999998863</v>
      </c>
      <c r="BO219" s="6">
        <f t="shared" si="62"/>
        <v>1.4470677837014296</v>
      </c>
      <c r="BP219" s="8">
        <f t="shared" si="63"/>
        <v>0.98552932216298572</v>
      </c>
    </row>
    <row r="220" spans="1:68" x14ac:dyDescent="0.35">
      <c r="A220" s="3">
        <v>45798.609027777777</v>
      </c>
      <c r="B220" s="2" t="s">
        <v>573</v>
      </c>
      <c r="C220" s="2" t="s">
        <v>634</v>
      </c>
      <c r="E220" s="2">
        <v>2025</v>
      </c>
      <c r="F220" s="2">
        <v>5</v>
      </c>
      <c r="G220" s="2">
        <v>21</v>
      </c>
      <c r="H220" s="2">
        <v>14</v>
      </c>
      <c r="I220" s="2">
        <v>37</v>
      </c>
      <c r="J220" s="2" t="s">
        <v>630</v>
      </c>
      <c r="K220" s="2" t="s">
        <v>621</v>
      </c>
      <c r="L220" s="2" t="s">
        <v>568</v>
      </c>
      <c r="M220" s="2" t="s">
        <v>590</v>
      </c>
      <c r="P220" s="3">
        <v>45798.609027777777</v>
      </c>
      <c r="Q220" s="6">
        <v>33</v>
      </c>
      <c r="R220" s="6">
        <v>32.54</v>
      </c>
      <c r="S220" s="6">
        <f t="shared" si="48"/>
        <v>32.499500000000005</v>
      </c>
      <c r="T220" s="6">
        <f t="shared" si="49"/>
        <v>0.46000000000000085</v>
      </c>
      <c r="U220" s="6">
        <f t="shared" si="50"/>
        <v>1.4136447449293206</v>
      </c>
      <c r="V220" s="8">
        <f t="shared" si="51"/>
        <v>0.98586355255070679</v>
      </c>
      <c r="AF220" s="3">
        <v>45798.609027777777</v>
      </c>
      <c r="AG220" s="6">
        <v>66.5</v>
      </c>
      <c r="AH220" s="6">
        <v>66</v>
      </c>
      <c r="AI220" s="6">
        <f t="shared" si="52"/>
        <v>65.022149999999982</v>
      </c>
      <c r="AJ220" s="6">
        <f t="shared" si="53"/>
        <v>0.5</v>
      </c>
      <c r="AK220" s="6">
        <f t="shared" si="54"/>
        <v>0.75757575757575757</v>
      </c>
      <c r="AL220" s="8">
        <f t="shared" si="55"/>
        <v>0.99242424242424243</v>
      </c>
      <c r="AU220" s="3">
        <v>45798.609027777777</v>
      </c>
      <c r="AV220" s="6">
        <v>32.5</v>
      </c>
      <c r="AW220" s="6">
        <v>32.54</v>
      </c>
      <c r="AX220" s="6">
        <f t="shared" si="56"/>
        <v>32.377899999999997</v>
      </c>
      <c r="AY220" s="6">
        <f t="shared" si="57"/>
        <v>3.9999999999999147E-2</v>
      </c>
      <c r="AZ220" s="6">
        <f t="shared" si="58"/>
        <v>0.12292562999385111</v>
      </c>
      <c r="BA220" s="15">
        <f t="shared" si="59"/>
        <v>0.99877074370006147</v>
      </c>
      <c r="BJ220" s="3">
        <v>45798.609027777777</v>
      </c>
      <c r="BK220" s="6">
        <v>66.599999999999994</v>
      </c>
      <c r="BL220" s="6">
        <v>66</v>
      </c>
      <c r="BM220" s="6">
        <f t="shared" si="60"/>
        <v>65.277039999999985</v>
      </c>
      <c r="BN220" s="6">
        <f t="shared" si="61"/>
        <v>0.59999999999999432</v>
      </c>
      <c r="BO220" s="6">
        <f t="shared" si="62"/>
        <v>0.90909090909090051</v>
      </c>
      <c r="BP220" s="8">
        <f t="shared" si="63"/>
        <v>0.99090909090909096</v>
      </c>
    </row>
    <row r="221" spans="1:68" x14ac:dyDescent="0.35">
      <c r="A221" s="3">
        <v>45798.609722222223</v>
      </c>
      <c r="B221" s="2" t="s">
        <v>549</v>
      </c>
      <c r="C221" s="2" t="s">
        <v>634</v>
      </c>
      <c r="E221" s="2">
        <v>2025</v>
      </c>
      <c r="F221" s="2">
        <v>5</v>
      </c>
      <c r="G221" s="2">
        <v>21</v>
      </c>
      <c r="H221" s="2">
        <v>14</v>
      </c>
      <c r="I221" s="2">
        <v>38</v>
      </c>
      <c r="J221" s="2" t="s">
        <v>664</v>
      </c>
      <c r="K221" s="2" t="s">
        <v>560</v>
      </c>
      <c r="L221" s="2" t="s">
        <v>518</v>
      </c>
      <c r="M221" s="2" t="s">
        <v>590</v>
      </c>
      <c r="P221" s="3">
        <v>45798.609722222223</v>
      </c>
      <c r="Q221" s="6">
        <v>32.9</v>
      </c>
      <c r="R221" s="6">
        <v>32.47</v>
      </c>
      <c r="S221" s="6">
        <f t="shared" si="48"/>
        <v>32.39855</v>
      </c>
      <c r="T221" s="6">
        <f t="shared" si="49"/>
        <v>0.42999999999999972</v>
      </c>
      <c r="U221" s="6">
        <f t="shared" si="50"/>
        <v>1.3242993532491523</v>
      </c>
      <c r="V221" s="8">
        <f t="shared" si="51"/>
        <v>0.98675700646750852</v>
      </c>
      <c r="AF221" s="3">
        <v>45798.609722222223</v>
      </c>
      <c r="AG221" s="6">
        <v>66.900000000000006</v>
      </c>
      <c r="AH221" s="6">
        <v>66</v>
      </c>
      <c r="AI221" s="6">
        <f t="shared" si="52"/>
        <v>65.445069999999987</v>
      </c>
      <c r="AJ221" s="6">
        <f t="shared" si="53"/>
        <v>0.90000000000000568</v>
      </c>
      <c r="AK221" s="6">
        <f t="shared" si="54"/>
        <v>1.3636363636363722</v>
      </c>
      <c r="AL221" s="8">
        <f t="shared" si="55"/>
        <v>0.98636363636363633</v>
      </c>
      <c r="AU221" s="3">
        <v>45798.609722222223</v>
      </c>
      <c r="AV221" s="6">
        <v>32.4</v>
      </c>
      <c r="AW221" s="6">
        <v>32.47</v>
      </c>
      <c r="AX221" s="6">
        <f t="shared" si="56"/>
        <v>32.277419999999992</v>
      </c>
      <c r="AY221" s="6">
        <f t="shared" si="57"/>
        <v>7.0000000000000284E-2</v>
      </c>
      <c r="AZ221" s="6">
        <f t="shared" si="58"/>
        <v>0.21558361564521186</v>
      </c>
      <c r="BA221" s="15">
        <f t="shared" si="59"/>
        <v>0.9978441638435479</v>
      </c>
      <c r="BJ221" s="3">
        <v>45798.609722222223</v>
      </c>
      <c r="BK221" s="6">
        <v>66.599999999999994</v>
      </c>
      <c r="BL221" s="6">
        <v>66</v>
      </c>
      <c r="BM221" s="6">
        <f t="shared" si="60"/>
        <v>65.277039999999985</v>
      </c>
      <c r="BN221" s="6">
        <f t="shared" si="61"/>
        <v>0.59999999999999432</v>
      </c>
      <c r="BO221" s="6">
        <f t="shared" si="62"/>
        <v>0.90909090909090051</v>
      </c>
      <c r="BP221" s="8">
        <f t="shared" si="63"/>
        <v>0.99090909090909096</v>
      </c>
    </row>
    <row r="222" spans="1:68" x14ac:dyDescent="0.35">
      <c r="A222" s="3">
        <v>45798.61041666667</v>
      </c>
      <c r="B222" s="2" t="s">
        <v>518</v>
      </c>
      <c r="C222" s="2" t="s">
        <v>590</v>
      </c>
      <c r="E222" s="2">
        <v>2025</v>
      </c>
      <c r="F222" s="2">
        <v>5</v>
      </c>
      <c r="G222" s="2">
        <v>21</v>
      </c>
      <c r="H222" s="2">
        <v>14</v>
      </c>
      <c r="I222" s="2">
        <v>39</v>
      </c>
      <c r="J222" s="2" t="s">
        <v>664</v>
      </c>
      <c r="K222" s="2" t="s">
        <v>528</v>
      </c>
      <c r="L222" s="2" t="s">
        <v>518</v>
      </c>
      <c r="M222" s="2" t="s">
        <v>613</v>
      </c>
      <c r="P222" s="3">
        <v>45798.61041666667</v>
      </c>
      <c r="Q222" s="6">
        <v>32.9</v>
      </c>
      <c r="R222" s="6">
        <v>32.4</v>
      </c>
      <c r="S222" s="6">
        <f t="shared" si="48"/>
        <v>32.39855</v>
      </c>
      <c r="T222" s="6">
        <f t="shared" si="49"/>
        <v>0.5</v>
      </c>
      <c r="U222" s="6">
        <f t="shared" si="50"/>
        <v>1.5432098765432101</v>
      </c>
      <c r="V222" s="8">
        <f t="shared" si="51"/>
        <v>0.98456790123456794</v>
      </c>
      <c r="AF222" s="3">
        <v>45798.61041666667</v>
      </c>
      <c r="AG222" s="6">
        <v>67.5</v>
      </c>
      <c r="AH222" s="6">
        <v>66.599999999999994</v>
      </c>
      <c r="AI222" s="6">
        <f t="shared" si="52"/>
        <v>66.07944999999998</v>
      </c>
      <c r="AJ222" s="6">
        <f t="shared" si="53"/>
        <v>0.90000000000000568</v>
      </c>
      <c r="AK222" s="6">
        <f t="shared" si="54"/>
        <v>1.35135135135136</v>
      </c>
      <c r="AL222" s="8">
        <f t="shared" si="55"/>
        <v>0.9864864864864864</v>
      </c>
      <c r="AU222" s="3">
        <v>45798.61041666667</v>
      </c>
      <c r="AV222" s="6">
        <v>32.4</v>
      </c>
      <c r="AW222" s="6">
        <v>32.4</v>
      </c>
      <c r="AX222" s="6">
        <f t="shared" si="56"/>
        <v>32.277419999999992</v>
      </c>
      <c r="AY222" s="6">
        <f t="shared" si="57"/>
        <v>0</v>
      </c>
      <c r="AZ222" s="6">
        <f t="shared" si="58"/>
        <v>0</v>
      </c>
      <c r="BA222" s="15">
        <f t="shared" si="59"/>
        <v>1</v>
      </c>
      <c r="BJ222" s="3">
        <v>45798.61041666667</v>
      </c>
      <c r="BK222" s="6">
        <v>66.7</v>
      </c>
      <c r="BL222" s="6">
        <v>66.599999999999994</v>
      </c>
      <c r="BM222" s="6">
        <f t="shared" si="60"/>
        <v>65.403480000000002</v>
      </c>
      <c r="BN222" s="6">
        <f t="shared" si="61"/>
        <v>0.10000000000000853</v>
      </c>
      <c r="BO222" s="6">
        <f t="shared" si="62"/>
        <v>0.15015015015016298</v>
      </c>
      <c r="BP222" s="8">
        <f t="shared" si="63"/>
        <v>0.99849849849849837</v>
      </c>
    </row>
    <row r="223" spans="1:68" x14ac:dyDescent="0.35">
      <c r="A223" s="3">
        <v>45798.611111111109</v>
      </c>
      <c r="B223" s="2" t="s">
        <v>577</v>
      </c>
      <c r="C223" s="2" t="s">
        <v>621</v>
      </c>
      <c r="E223" s="2">
        <v>2025</v>
      </c>
      <c r="F223" s="2">
        <v>5</v>
      </c>
      <c r="G223" s="2">
        <v>21</v>
      </c>
      <c r="H223" s="2">
        <v>14</v>
      </c>
      <c r="I223" s="2">
        <v>40</v>
      </c>
      <c r="J223" s="2" t="s">
        <v>664</v>
      </c>
      <c r="K223" s="2" t="s">
        <v>696</v>
      </c>
      <c r="L223" s="2" t="s">
        <v>518</v>
      </c>
      <c r="M223" s="2" t="s">
        <v>560</v>
      </c>
      <c r="P223" s="3">
        <v>45798.611111111109</v>
      </c>
      <c r="Q223" s="6">
        <v>32.9</v>
      </c>
      <c r="R223" s="6">
        <v>32.39</v>
      </c>
      <c r="S223" s="6">
        <f t="shared" si="48"/>
        <v>32.39855</v>
      </c>
      <c r="T223" s="6">
        <f t="shared" si="49"/>
        <v>0.50999999999999801</v>
      </c>
      <c r="U223" s="6">
        <f t="shared" si="50"/>
        <v>1.5745600493979561</v>
      </c>
      <c r="V223" s="8">
        <f t="shared" si="51"/>
        <v>0.98425439950602045</v>
      </c>
      <c r="AF223" s="3">
        <v>45798.611111111109</v>
      </c>
      <c r="AG223" s="6">
        <v>67.599999999999994</v>
      </c>
      <c r="AH223" s="6">
        <v>66.5</v>
      </c>
      <c r="AI223" s="6">
        <f t="shared" si="52"/>
        <v>66.185179999999974</v>
      </c>
      <c r="AJ223" s="6">
        <f t="shared" si="53"/>
        <v>1.0999999999999943</v>
      </c>
      <c r="AK223" s="6">
        <f t="shared" si="54"/>
        <v>1.6541353383458561</v>
      </c>
      <c r="AL223" s="8">
        <f t="shared" si="55"/>
        <v>0.98345864661654148</v>
      </c>
      <c r="AU223" s="3">
        <v>45798.611111111109</v>
      </c>
      <c r="AV223" s="6">
        <v>32.4</v>
      </c>
      <c r="AW223" s="6">
        <v>32.39</v>
      </c>
      <c r="AX223" s="6">
        <f t="shared" si="56"/>
        <v>32.277419999999992</v>
      </c>
      <c r="AY223" s="6">
        <f t="shared" si="57"/>
        <v>9.9999999999980105E-3</v>
      </c>
      <c r="AZ223" s="6">
        <f t="shared" si="58"/>
        <v>3.0873726458777433E-2</v>
      </c>
      <c r="BA223" s="15">
        <f t="shared" si="59"/>
        <v>0.9996912627354122</v>
      </c>
      <c r="BJ223" s="3">
        <v>45798.611111111109</v>
      </c>
      <c r="BK223" s="6">
        <v>66.900000000000006</v>
      </c>
      <c r="BL223" s="6">
        <v>66.5</v>
      </c>
      <c r="BM223" s="6">
        <f t="shared" si="60"/>
        <v>65.656360000000006</v>
      </c>
      <c r="BN223" s="6">
        <f t="shared" si="61"/>
        <v>0.40000000000000568</v>
      </c>
      <c r="BO223" s="6">
        <f t="shared" si="62"/>
        <v>0.60150375939850476</v>
      </c>
      <c r="BP223" s="8">
        <f t="shared" si="63"/>
        <v>0.99398496240601497</v>
      </c>
    </row>
    <row r="224" spans="1:68" x14ac:dyDescent="0.35">
      <c r="A224" s="3">
        <v>45798.611805555556</v>
      </c>
      <c r="B224" s="2" t="s">
        <v>527</v>
      </c>
      <c r="C224" s="2" t="s">
        <v>590</v>
      </c>
      <c r="E224" s="2">
        <v>2025</v>
      </c>
      <c r="F224" s="2">
        <v>5</v>
      </c>
      <c r="G224" s="2">
        <v>21</v>
      </c>
      <c r="H224" s="2">
        <v>14</v>
      </c>
      <c r="I224" s="2">
        <v>41</v>
      </c>
      <c r="J224" s="2" t="s">
        <v>586</v>
      </c>
      <c r="K224" s="2" t="s">
        <v>558</v>
      </c>
      <c r="L224" s="2" t="s">
        <v>518</v>
      </c>
      <c r="M224" s="2" t="s">
        <v>560</v>
      </c>
      <c r="P224" s="3">
        <v>45798.611805555556</v>
      </c>
      <c r="Q224" s="6">
        <v>32.799999999999997</v>
      </c>
      <c r="R224" s="6">
        <v>32.369999999999997</v>
      </c>
      <c r="S224" s="6">
        <f t="shared" si="48"/>
        <v>32.297599999999996</v>
      </c>
      <c r="T224" s="6">
        <f t="shared" si="49"/>
        <v>0.42999999999999972</v>
      </c>
      <c r="U224" s="6">
        <f t="shared" si="50"/>
        <v>1.3283904850169903</v>
      </c>
      <c r="V224" s="8">
        <f t="shared" si="51"/>
        <v>0.98671609514983005</v>
      </c>
      <c r="AF224" s="3">
        <v>45798.611805555556</v>
      </c>
      <c r="AG224" s="6">
        <v>67.400000000000006</v>
      </c>
      <c r="AH224" s="6">
        <v>66.599999999999994</v>
      </c>
      <c r="AI224" s="6">
        <f t="shared" si="52"/>
        <v>65.973720000000014</v>
      </c>
      <c r="AJ224" s="6">
        <f t="shared" si="53"/>
        <v>0.80000000000001137</v>
      </c>
      <c r="AK224" s="6">
        <f t="shared" si="54"/>
        <v>1.2012012012012183</v>
      </c>
      <c r="AL224" s="8">
        <f t="shared" si="55"/>
        <v>0.98798798798798781</v>
      </c>
      <c r="AU224" s="3">
        <v>45798.611805555556</v>
      </c>
      <c r="AV224" s="6">
        <v>32.4</v>
      </c>
      <c r="AW224" s="6">
        <v>32.369999999999997</v>
      </c>
      <c r="AX224" s="6">
        <f t="shared" si="56"/>
        <v>32.277419999999992</v>
      </c>
      <c r="AY224" s="6">
        <f t="shared" si="57"/>
        <v>3.0000000000001137E-2</v>
      </c>
      <c r="AZ224" s="6">
        <f t="shared" si="58"/>
        <v>9.2678405931421487E-2</v>
      </c>
      <c r="BA224" s="15">
        <f t="shared" si="59"/>
        <v>0.99907321594068577</v>
      </c>
      <c r="BJ224" s="3">
        <v>45798.611805555556</v>
      </c>
      <c r="BK224" s="6">
        <v>66.900000000000006</v>
      </c>
      <c r="BL224" s="6">
        <v>66.599999999999994</v>
      </c>
      <c r="BM224" s="6">
        <f t="shared" si="60"/>
        <v>65.656360000000006</v>
      </c>
      <c r="BN224" s="6">
        <f t="shared" si="61"/>
        <v>0.30000000000001137</v>
      </c>
      <c r="BO224" s="6">
        <f t="shared" si="62"/>
        <v>0.45045045045046755</v>
      </c>
      <c r="BP224" s="8">
        <f t="shared" si="63"/>
        <v>0.99549549549549532</v>
      </c>
    </row>
    <row r="225" spans="1:68" x14ac:dyDescent="0.35">
      <c r="A225" s="3">
        <v>45798.612500000003</v>
      </c>
      <c r="B225" s="2" t="s">
        <v>529</v>
      </c>
      <c r="C225" s="2" t="s">
        <v>614</v>
      </c>
      <c r="E225" s="2">
        <v>2025</v>
      </c>
      <c r="F225" s="2">
        <v>5</v>
      </c>
      <c r="G225" s="2">
        <v>21</v>
      </c>
      <c r="H225" s="2">
        <v>14</v>
      </c>
      <c r="I225" s="2">
        <v>42</v>
      </c>
      <c r="J225" s="2" t="s">
        <v>586</v>
      </c>
      <c r="K225" s="2" t="s">
        <v>695</v>
      </c>
      <c r="L225" s="2" t="s">
        <v>529</v>
      </c>
      <c r="M225" s="2" t="s">
        <v>585</v>
      </c>
      <c r="P225" s="3">
        <v>45798.612500000003</v>
      </c>
      <c r="Q225" s="6">
        <v>32.799999999999997</v>
      </c>
      <c r="R225" s="6">
        <v>32.299999999999997</v>
      </c>
      <c r="S225" s="6">
        <f t="shared" si="48"/>
        <v>32.297599999999996</v>
      </c>
      <c r="T225" s="6">
        <f t="shared" si="49"/>
        <v>0.5</v>
      </c>
      <c r="U225" s="6">
        <f t="shared" si="50"/>
        <v>1.5479876160990713</v>
      </c>
      <c r="V225" s="8">
        <f t="shared" si="51"/>
        <v>0.98452012383900933</v>
      </c>
      <c r="AF225" s="3">
        <v>45798.612500000003</v>
      </c>
      <c r="AG225" s="6">
        <v>67.900000000000006</v>
      </c>
      <c r="AH225" s="6">
        <v>66.8</v>
      </c>
      <c r="AI225" s="6">
        <f t="shared" si="52"/>
        <v>66.502370000000013</v>
      </c>
      <c r="AJ225" s="6">
        <f t="shared" si="53"/>
        <v>1.1000000000000085</v>
      </c>
      <c r="AK225" s="6">
        <f t="shared" si="54"/>
        <v>1.6467065868263604</v>
      </c>
      <c r="AL225" s="8">
        <f t="shared" si="55"/>
        <v>0.98353293413173637</v>
      </c>
      <c r="AU225" s="3">
        <v>45798.612500000003</v>
      </c>
      <c r="AV225" s="6">
        <v>32.299999999999997</v>
      </c>
      <c r="AW225" s="6">
        <v>32.299999999999997</v>
      </c>
      <c r="AX225" s="6">
        <f t="shared" si="56"/>
        <v>32.176939999999995</v>
      </c>
      <c r="AY225" s="6">
        <f t="shared" si="57"/>
        <v>0</v>
      </c>
      <c r="AZ225" s="6">
        <f t="shared" si="58"/>
        <v>0</v>
      </c>
      <c r="BA225" s="15">
        <f t="shared" si="59"/>
        <v>1</v>
      </c>
      <c r="BJ225" s="3">
        <v>45798.612500000003</v>
      </c>
      <c r="BK225" s="6">
        <v>67</v>
      </c>
      <c r="BL225" s="6">
        <v>66.8</v>
      </c>
      <c r="BM225" s="6">
        <f t="shared" si="60"/>
        <v>65.782799999999995</v>
      </c>
      <c r="BN225" s="6">
        <f t="shared" si="61"/>
        <v>0.20000000000000284</v>
      </c>
      <c r="BO225" s="6">
        <f t="shared" si="62"/>
        <v>0.29940119760479467</v>
      </c>
      <c r="BP225" s="8">
        <f t="shared" si="63"/>
        <v>0.99700598802395202</v>
      </c>
    </row>
    <row r="226" spans="1:68" x14ac:dyDescent="0.35">
      <c r="A226" s="3">
        <v>45798.613194444442</v>
      </c>
      <c r="B226" s="2" t="s">
        <v>529</v>
      </c>
      <c r="C226" s="2" t="s">
        <v>621</v>
      </c>
      <c r="E226" s="2">
        <v>2025</v>
      </c>
      <c r="F226" s="2">
        <v>5</v>
      </c>
      <c r="G226" s="2">
        <v>21</v>
      </c>
      <c r="H226" s="2">
        <v>14</v>
      </c>
      <c r="I226" s="2">
        <v>43</v>
      </c>
      <c r="J226" s="2" t="s">
        <v>586</v>
      </c>
      <c r="K226" s="2" t="s">
        <v>585</v>
      </c>
      <c r="L226" s="2" t="s">
        <v>529</v>
      </c>
      <c r="M226" s="2" t="s">
        <v>585</v>
      </c>
      <c r="P226" s="3">
        <v>45798.613194444442</v>
      </c>
      <c r="Q226" s="6">
        <v>32.799999999999997</v>
      </c>
      <c r="R226" s="6">
        <v>32.299999999999997</v>
      </c>
      <c r="S226" s="6">
        <f t="shared" si="48"/>
        <v>32.297599999999996</v>
      </c>
      <c r="T226" s="6">
        <f t="shared" si="49"/>
        <v>0.5</v>
      </c>
      <c r="U226" s="6">
        <f t="shared" si="50"/>
        <v>1.5479876160990713</v>
      </c>
      <c r="V226" s="8">
        <f t="shared" si="51"/>
        <v>0.98452012383900933</v>
      </c>
      <c r="AF226" s="3">
        <v>45798.613194444442</v>
      </c>
      <c r="AG226" s="6">
        <v>67</v>
      </c>
      <c r="AH226" s="6">
        <v>66.5</v>
      </c>
      <c r="AI226" s="6">
        <f t="shared" si="52"/>
        <v>65.550799999999981</v>
      </c>
      <c r="AJ226" s="6">
        <f t="shared" si="53"/>
        <v>0.5</v>
      </c>
      <c r="AK226" s="6">
        <f t="shared" si="54"/>
        <v>0.75187969924812026</v>
      </c>
      <c r="AL226" s="8">
        <f t="shared" si="55"/>
        <v>0.99248120300751874</v>
      </c>
      <c r="AU226" s="3">
        <v>45798.613194444442</v>
      </c>
      <c r="AV226" s="6">
        <v>32.299999999999997</v>
      </c>
      <c r="AW226" s="6">
        <v>32.299999999999997</v>
      </c>
      <c r="AX226" s="6">
        <f t="shared" si="56"/>
        <v>32.176939999999995</v>
      </c>
      <c r="AY226" s="6">
        <f t="shared" si="57"/>
        <v>0</v>
      </c>
      <c r="AZ226" s="6">
        <f t="shared" si="58"/>
        <v>0</v>
      </c>
      <c r="BA226" s="15">
        <f t="shared" si="59"/>
        <v>1</v>
      </c>
      <c r="BJ226" s="3">
        <v>45798.613194444442</v>
      </c>
      <c r="BK226" s="6">
        <v>67</v>
      </c>
      <c r="BL226" s="6">
        <v>66.5</v>
      </c>
      <c r="BM226" s="6">
        <f t="shared" si="60"/>
        <v>65.782799999999995</v>
      </c>
      <c r="BN226" s="6">
        <f t="shared" si="61"/>
        <v>0.5</v>
      </c>
      <c r="BO226" s="6">
        <f t="shared" si="62"/>
        <v>0.75187969924812026</v>
      </c>
      <c r="BP226" s="8">
        <f t="shared" si="63"/>
        <v>0.99248120300751874</v>
      </c>
    </row>
    <row r="227" spans="1:68" x14ac:dyDescent="0.35">
      <c r="A227" s="3">
        <v>45798.613888888889</v>
      </c>
      <c r="B227" s="2" t="s">
        <v>538</v>
      </c>
      <c r="C227" s="2" t="s">
        <v>585</v>
      </c>
      <c r="E227" s="2">
        <v>2025</v>
      </c>
      <c r="F227" s="2">
        <v>5</v>
      </c>
      <c r="G227" s="2">
        <v>21</v>
      </c>
      <c r="H227" s="2">
        <v>14</v>
      </c>
      <c r="I227" s="2">
        <v>44</v>
      </c>
      <c r="J227" s="2" t="s">
        <v>681</v>
      </c>
      <c r="K227" s="2" t="s">
        <v>550</v>
      </c>
      <c r="L227" s="2" t="s">
        <v>535</v>
      </c>
      <c r="M227" s="2" t="s">
        <v>563</v>
      </c>
      <c r="P227" s="3">
        <v>45798.613888888889</v>
      </c>
      <c r="Q227" s="6">
        <v>32.700000000000003</v>
      </c>
      <c r="R227" s="6">
        <v>32.25</v>
      </c>
      <c r="S227" s="6">
        <f t="shared" si="48"/>
        <v>32.196650000000005</v>
      </c>
      <c r="T227" s="6">
        <f t="shared" si="49"/>
        <v>0.45000000000000284</v>
      </c>
      <c r="U227" s="6">
        <f t="shared" si="50"/>
        <v>1.3953488372093112</v>
      </c>
      <c r="V227" s="8">
        <f t="shared" si="51"/>
        <v>0.98604651162790691</v>
      </c>
      <c r="AF227" s="3">
        <v>45798.613888888889</v>
      </c>
      <c r="AG227" s="6">
        <v>68.2</v>
      </c>
      <c r="AH227" s="6">
        <v>67</v>
      </c>
      <c r="AI227" s="6">
        <f t="shared" si="52"/>
        <v>66.819559999999996</v>
      </c>
      <c r="AJ227" s="6">
        <f t="shared" si="53"/>
        <v>1.2000000000000028</v>
      </c>
      <c r="AK227" s="6">
        <f t="shared" si="54"/>
        <v>1.7910447761194073</v>
      </c>
      <c r="AL227" s="8">
        <f t="shared" si="55"/>
        <v>0.9820895522388059</v>
      </c>
      <c r="AU227" s="3">
        <v>45798.613888888889</v>
      </c>
      <c r="AV227" s="6">
        <v>32.200000000000003</v>
      </c>
      <c r="AW227" s="6">
        <v>32.25</v>
      </c>
      <c r="AX227" s="6">
        <f t="shared" si="56"/>
        <v>32.076459999999997</v>
      </c>
      <c r="AY227" s="6">
        <f t="shared" si="57"/>
        <v>4.9999999999997158E-2</v>
      </c>
      <c r="AZ227" s="6">
        <f t="shared" si="58"/>
        <v>0.15503875968991368</v>
      </c>
      <c r="BA227" s="15">
        <f t="shared" si="59"/>
        <v>0.99844961240310082</v>
      </c>
      <c r="BJ227" s="3">
        <v>45798.613888888889</v>
      </c>
      <c r="BK227" s="6">
        <v>67.2</v>
      </c>
      <c r="BL227" s="6">
        <v>67</v>
      </c>
      <c r="BM227" s="6">
        <f t="shared" si="60"/>
        <v>66.035679999999999</v>
      </c>
      <c r="BN227" s="6">
        <f t="shared" si="61"/>
        <v>0.20000000000000284</v>
      </c>
      <c r="BO227" s="6">
        <f t="shared" si="62"/>
        <v>0.29850746268657141</v>
      </c>
      <c r="BP227" s="8">
        <f t="shared" si="63"/>
        <v>0.9970149253731343</v>
      </c>
    </row>
    <row r="228" spans="1:68" x14ac:dyDescent="0.35">
      <c r="A228" s="3">
        <v>45798.614583333336</v>
      </c>
      <c r="B228" s="2" t="s">
        <v>522</v>
      </c>
      <c r="C228" s="2" t="s">
        <v>647</v>
      </c>
      <c r="E228" s="2">
        <v>2025</v>
      </c>
      <c r="F228" s="2">
        <v>5</v>
      </c>
      <c r="G228" s="2">
        <v>21</v>
      </c>
      <c r="H228" s="2">
        <v>14</v>
      </c>
      <c r="I228" s="2">
        <v>45</v>
      </c>
      <c r="J228" s="2" t="s">
        <v>681</v>
      </c>
      <c r="K228" s="2" t="s">
        <v>1126</v>
      </c>
      <c r="L228" s="2" t="s">
        <v>535</v>
      </c>
      <c r="M228" s="2" t="s">
        <v>581</v>
      </c>
      <c r="P228" s="3">
        <v>45798.614583333336</v>
      </c>
      <c r="Q228" s="6">
        <v>32.700000000000003</v>
      </c>
      <c r="R228" s="6">
        <v>32.22</v>
      </c>
      <c r="S228" s="6">
        <f t="shared" si="48"/>
        <v>32.196650000000005</v>
      </c>
      <c r="T228" s="6">
        <f t="shared" si="49"/>
        <v>0.48000000000000398</v>
      </c>
      <c r="U228" s="6">
        <f t="shared" si="50"/>
        <v>1.4897579143389323</v>
      </c>
      <c r="V228" s="8">
        <f t="shared" si="51"/>
        <v>0.98510242085661071</v>
      </c>
      <c r="AF228" s="3">
        <v>45798.614583333336</v>
      </c>
      <c r="AG228" s="6">
        <v>68.400000000000006</v>
      </c>
      <c r="AH228" s="6">
        <v>66.95</v>
      </c>
      <c r="AI228" s="6">
        <f t="shared" si="52"/>
        <v>67.031020000000012</v>
      </c>
      <c r="AJ228" s="6">
        <f t="shared" si="53"/>
        <v>1.4500000000000028</v>
      </c>
      <c r="AK228" s="6">
        <f t="shared" si="54"/>
        <v>2.165795369678869</v>
      </c>
      <c r="AL228" s="8">
        <f t="shared" si="55"/>
        <v>0.97834204630321131</v>
      </c>
      <c r="AU228" s="3">
        <v>45798.614583333336</v>
      </c>
      <c r="AV228" s="6">
        <v>32.200000000000003</v>
      </c>
      <c r="AW228" s="6">
        <v>32.22</v>
      </c>
      <c r="AX228" s="6">
        <f t="shared" si="56"/>
        <v>32.076459999999997</v>
      </c>
      <c r="AY228" s="6">
        <f t="shared" si="57"/>
        <v>1.9999999999996021E-2</v>
      </c>
      <c r="AZ228" s="6">
        <f t="shared" si="58"/>
        <v>6.2073246430775983E-2</v>
      </c>
      <c r="BA228" s="15">
        <f t="shared" si="59"/>
        <v>0.99937926753569228</v>
      </c>
      <c r="BJ228" s="3">
        <v>45798.614583333336</v>
      </c>
      <c r="BK228" s="6">
        <v>67.3</v>
      </c>
      <c r="BL228" s="6">
        <v>66.95</v>
      </c>
      <c r="BM228" s="6">
        <f t="shared" si="60"/>
        <v>66.162119999999987</v>
      </c>
      <c r="BN228" s="6">
        <f t="shared" si="61"/>
        <v>0.34999999999999432</v>
      </c>
      <c r="BO228" s="6">
        <f t="shared" si="62"/>
        <v>0.52277819268109682</v>
      </c>
      <c r="BP228" s="8">
        <f t="shared" si="63"/>
        <v>0.99477221807318905</v>
      </c>
    </row>
    <row r="229" spans="1:68" x14ac:dyDescent="0.35">
      <c r="A229" s="3">
        <v>45798.615277777775</v>
      </c>
      <c r="B229" s="2" t="s">
        <v>541</v>
      </c>
      <c r="C229" s="2" t="s">
        <v>609</v>
      </c>
      <c r="E229" s="2">
        <v>2025</v>
      </c>
      <c r="F229" s="2">
        <v>5</v>
      </c>
      <c r="G229" s="2">
        <v>21</v>
      </c>
      <c r="H229" s="2">
        <v>14</v>
      </c>
      <c r="I229" s="2">
        <v>46</v>
      </c>
      <c r="J229" s="2" t="s">
        <v>556</v>
      </c>
      <c r="K229" s="2" t="s">
        <v>575</v>
      </c>
      <c r="L229" s="2" t="s">
        <v>682</v>
      </c>
      <c r="M229" s="2" t="s">
        <v>558</v>
      </c>
      <c r="P229" s="3">
        <v>45798.615277777775</v>
      </c>
      <c r="Q229" s="6">
        <v>32.6</v>
      </c>
      <c r="R229" s="6">
        <v>32.19</v>
      </c>
      <c r="S229" s="6">
        <f t="shared" si="48"/>
        <v>32.095700000000001</v>
      </c>
      <c r="T229" s="6">
        <f t="shared" si="49"/>
        <v>0.41000000000000369</v>
      </c>
      <c r="U229" s="6">
        <f t="shared" si="50"/>
        <v>1.2736874805840439</v>
      </c>
      <c r="V229" s="8">
        <f t="shared" si="51"/>
        <v>0.9872631251941596</v>
      </c>
      <c r="AF229" s="3">
        <v>45798.615277777775</v>
      </c>
      <c r="AG229" s="6">
        <v>68</v>
      </c>
      <c r="AH229" s="6">
        <v>66.650000000000006</v>
      </c>
      <c r="AI229" s="6">
        <f t="shared" si="52"/>
        <v>66.608100000000007</v>
      </c>
      <c r="AJ229" s="6">
        <f t="shared" si="53"/>
        <v>1.3499999999999943</v>
      </c>
      <c r="AK229" s="6">
        <f t="shared" si="54"/>
        <v>2.0255063765941399</v>
      </c>
      <c r="AL229" s="8">
        <f t="shared" si="55"/>
        <v>0.97974493623405856</v>
      </c>
      <c r="AU229" s="3">
        <v>45798.615277777775</v>
      </c>
      <c r="AV229" s="6">
        <v>32.1</v>
      </c>
      <c r="AW229" s="6">
        <v>32.19</v>
      </c>
      <c r="AX229" s="6">
        <f t="shared" si="56"/>
        <v>31.975980000000003</v>
      </c>
      <c r="AY229" s="6">
        <f t="shared" si="57"/>
        <v>8.9999999999996305E-2</v>
      </c>
      <c r="AZ229" s="6">
        <f t="shared" si="58"/>
        <v>0.27958993476233707</v>
      </c>
      <c r="BA229" s="15">
        <f t="shared" si="59"/>
        <v>0.99720410065237663</v>
      </c>
      <c r="BJ229" s="3">
        <v>45798.615277777775</v>
      </c>
      <c r="BK229" s="6">
        <v>67.400000000000006</v>
      </c>
      <c r="BL229" s="6">
        <v>66.650000000000006</v>
      </c>
      <c r="BM229" s="6">
        <f t="shared" si="60"/>
        <v>66.288560000000004</v>
      </c>
      <c r="BN229" s="6">
        <f t="shared" si="61"/>
        <v>0.75</v>
      </c>
      <c r="BO229" s="6">
        <f t="shared" si="62"/>
        <v>1.1252813203300824</v>
      </c>
      <c r="BP229" s="8">
        <f t="shared" si="63"/>
        <v>0.98874718679669915</v>
      </c>
    </row>
    <row r="230" spans="1:68" x14ac:dyDescent="0.35">
      <c r="A230" s="3">
        <v>45798.615972222222</v>
      </c>
      <c r="B230" s="2" t="s">
        <v>709</v>
      </c>
      <c r="C230" s="2" t="s">
        <v>585</v>
      </c>
      <c r="E230" s="2">
        <v>2025</v>
      </c>
      <c r="F230" s="2">
        <v>5</v>
      </c>
      <c r="G230" s="2">
        <v>21</v>
      </c>
      <c r="H230" s="2">
        <v>14</v>
      </c>
      <c r="I230" s="2">
        <v>47</v>
      </c>
      <c r="J230" s="2" t="s">
        <v>556</v>
      </c>
      <c r="K230" s="2" t="s">
        <v>1126</v>
      </c>
      <c r="L230" s="2" t="s">
        <v>682</v>
      </c>
      <c r="M230" s="2" t="s">
        <v>558</v>
      </c>
      <c r="P230" s="3">
        <v>45798.615972222222</v>
      </c>
      <c r="Q230" s="6">
        <v>32.6</v>
      </c>
      <c r="R230" s="6">
        <v>32.119999999999997</v>
      </c>
      <c r="S230" s="6">
        <f t="shared" si="48"/>
        <v>32.095700000000001</v>
      </c>
      <c r="T230" s="6">
        <f t="shared" si="49"/>
        <v>0.48000000000000398</v>
      </c>
      <c r="U230" s="6">
        <f t="shared" si="50"/>
        <v>1.4943960149439728</v>
      </c>
      <c r="V230" s="8">
        <f t="shared" si="51"/>
        <v>0.98505603985056023</v>
      </c>
      <c r="AF230" s="3">
        <v>45798.615972222222</v>
      </c>
      <c r="AG230" s="6">
        <v>68.400000000000006</v>
      </c>
      <c r="AH230" s="6">
        <v>67</v>
      </c>
      <c r="AI230" s="6">
        <f t="shared" si="52"/>
        <v>67.031020000000012</v>
      </c>
      <c r="AJ230" s="6">
        <f t="shared" si="53"/>
        <v>1.4000000000000057</v>
      </c>
      <c r="AK230" s="6">
        <f t="shared" si="54"/>
        <v>2.0895522388059784</v>
      </c>
      <c r="AL230" s="8">
        <f t="shared" si="55"/>
        <v>0.97910447761194019</v>
      </c>
      <c r="AU230" s="3">
        <v>45798.615972222222</v>
      </c>
      <c r="AV230" s="6">
        <v>32.1</v>
      </c>
      <c r="AW230" s="6">
        <v>32.119999999999997</v>
      </c>
      <c r="AX230" s="6">
        <f t="shared" si="56"/>
        <v>31.975980000000003</v>
      </c>
      <c r="AY230" s="6">
        <f t="shared" si="57"/>
        <v>1.9999999999996021E-2</v>
      </c>
      <c r="AZ230" s="6">
        <f t="shared" si="58"/>
        <v>6.2266500622652626E-2</v>
      </c>
      <c r="BA230" s="15">
        <f t="shared" si="59"/>
        <v>0.99937733499377346</v>
      </c>
      <c r="BJ230" s="3">
        <v>45798.615972222222</v>
      </c>
      <c r="BK230" s="6">
        <v>67.400000000000006</v>
      </c>
      <c r="BL230" s="6">
        <v>67</v>
      </c>
      <c r="BM230" s="6">
        <f t="shared" si="60"/>
        <v>66.288560000000004</v>
      </c>
      <c r="BN230" s="6">
        <f t="shared" si="61"/>
        <v>0.40000000000000568</v>
      </c>
      <c r="BO230" s="6">
        <f t="shared" si="62"/>
        <v>0.59701492537314282</v>
      </c>
      <c r="BP230" s="8">
        <f t="shared" si="63"/>
        <v>0.9940298507462686</v>
      </c>
    </row>
    <row r="231" spans="1:68" x14ac:dyDescent="0.35">
      <c r="A231" s="3">
        <v>45798.616666666669</v>
      </c>
      <c r="B231" s="2" t="s">
        <v>691</v>
      </c>
      <c r="C231" s="2" t="s">
        <v>585</v>
      </c>
      <c r="E231" s="2">
        <v>2025</v>
      </c>
      <c r="F231" s="2">
        <v>5</v>
      </c>
      <c r="G231" s="2">
        <v>21</v>
      </c>
      <c r="H231" s="2">
        <v>14</v>
      </c>
      <c r="I231" s="2">
        <v>48</v>
      </c>
      <c r="J231" s="2" t="s">
        <v>568</v>
      </c>
      <c r="K231" s="2" t="s">
        <v>539</v>
      </c>
      <c r="L231" s="2" t="s">
        <v>498</v>
      </c>
      <c r="M231" s="2" t="s">
        <v>528</v>
      </c>
      <c r="P231" s="3">
        <v>45798.616666666669</v>
      </c>
      <c r="Q231" s="6">
        <v>32.5</v>
      </c>
      <c r="R231" s="6">
        <v>32.07</v>
      </c>
      <c r="S231" s="6">
        <f t="shared" si="48"/>
        <v>31.994750000000003</v>
      </c>
      <c r="T231" s="6">
        <f t="shared" si="49"/>
        <v>0.42999999999999972</v>
      </c>
      <c r="U231" s="6">
        <f t="shared" si="50"/>
        <v>1.3408169628936693</v>
      </c>
      <c r="V231" s="8">
        <f t="shared" si="51"/>
        <v>0.98659183037106335</v>
      </c>
      <c r="AF231" s="3">
        <v>45798.616666666669</v>
      </c>
      <c r="AG231" s="6">
        <v>68.5</v>
      </c>
      <c r="AH231" s="6">
        <v>67</v>
      </c>
      <c r="AI231" s="6">
        <f t="shared" si="52"/>
        <v>67.136750000000006</v>
      </c>
      <c r="AJ231" s="6">
        <f t="shared" si="53"/>
        <v>1.5</v>
      </c>
      <c r="AK231" s="6">
        <f t="shared" si="54"/>
        <v>2.2388059701492535</v>
      </c>
      <c r="AL231" s="8">
        <f t="shared" si="55"/>
        <v>0.97761194029850751</v>
      </c>
      <c r="AU231" s="3">
        <v>45798.616666666669</v>
      </c>
      <c r="AV231" s="6">
        <v>32</v>
      </c>
      <c r="AW231" s="6">
        <v>32.07</v>
      </c>
      <c r="AX231" s="6">
        <f t="shared" si="56"/>
        <v>31.875499999999999</v>
      </c>
      <c r="AY231" s="6">
        <f t="shared" si="57"/>
        <v>7.0000000000000284E-2</v>
      </c>
      <c r="AZ231" s="6">
        <f t="shared" si="58"/>
        <v>0.21827252884315645</v>
      </c>
      <c r="BA231" s="15">
        <f t="shared" si="59"/>
        <v>0.99781727471156845</v>
      </c>
      <c r="BJ231" s="3">
        <v>45798.616666666669</v>
      </c>
      <c r="BK231" s="6">
        <v>67.5</v>
      </c>
      <c r="BL231" s="6">
        <v>67</v>
      </c>
      <c r="BM231" s="6">
        <f t="shared" si="60"/>
        <v>66.414999999999992</v>
      </c>
      <c r="BN231" s="6">
        <f t="shared" si="61"/>
        <v>0.5</v>
      </c>
      <c r="BO231" s="6">
        <f t="shared" si="62"/>
        <v>0.74626865671641784</v>
      </c>
      <c r="BP231" s="8">
        <f t="shared" si="63"/>
        <v>0.9925373134328358</v>
      </c>
    </row>
    <row r="232" spans="1:68" x14ac:dyDescent="0.35">
      <c r="A232" s="3">
        <v>45798.617361111108</v>
      </c>
      <c r="B232" s="2" t="s">
        <v>683</v>
      </c>
      <c r="C232" s="2" t="s">
        <v>697</v>
      </c>
      <c r="E232" s="2">
        <v>2025</v>
      </c>
      <c r="F232" s="2">
        <v>5</v>
      </c>
      <c r="G232" s="2">
        <v>21</v>
      </c>
      <c r="H232" s="2">
        <v>14</v>
      </c>
      <c r="I232" s="2">
        <v>49</v>
      </c>
      <c r="J232" s="2" t="s">
        <v>568</v>
      </c>
      <c r="K232" s="2" t="s">
        <v>482</v>
      </c>
      <c r="L232" s="2" t="s">
        <v>682</v>
      </c>
      <c r="M232" s="2" t="s">
        <v>696</v>
      </c>
      <c r="P232" s="3">
        <v>45798.617361111108</v>
      </c>
      <c r="Q232" s="6">
        <v>32.5</v>
      </c>
      <c r="R232" s="6">
        <v>32.049999999999997</v>
      </c>
      <c r="S232" s="6">
        <f t="shared" si="48"/>
        <v>31.994750000000003</v>
      </c>
      <c r="T232" s="6">
        <f t="shared" si="49"/>
        <v>0.45000000000000284</v>
      </c>
      <c r="U232" s="6">
        <f t="shared" si="50"/>
        <v>1.4040561622464989</v>
      </c>
      <c r="V232" s="8">
        <f t="shared" si="51"/>
        <v>0.98595943837753497</v>
      </c>
      <c r="AF232" s="3">
        <v>45798.617361111108</v>
      </c>
      <c r="AG232" s="6">
        <v>68.8</v>
      </c>
      <c r="AH232" s="6">
        <v>67.099999999999994</v>
      </c>
      <c r="AI232" s="6">
        <f t="shared" si="52"/>
        <v>67.453939999999989</v>
      </c>
      <c r="AJ232" s="6">
        <f t="shared" si="53"/>
        <v>1.7000000000000028</v>
      </c>
      <c r="AK232" s="6">
        <f t="shared" si="54"/>
        <v>2.5335320417287677</v>
      </c>
      <c r="AL232" s="8">
        <f t="shared" si="55"/>
        <v>0.9746646795827123</v>
      </c>
      <c r="AU232" s="3">
        <v>45798.617361111108</v>
      </c>
      <c r="AV232" s="6">
        <v>32.1</v>
      </c>
      <c r="AW232" s="6">
        <v>32.049999999999997</v>
      </c>
      <c r="AX232" s="6">
        <f t="shared" si="56"/>
        <v>31.975980000000003</v>
      </c>
      <c r="AY232" s="6">
        <f t="shared" si="57"/>
        <v>5.0000000000004263E-2</v>
      </c>
      <c r="AZ232" s="6">
        <f t="shared" si="58"/>
        <v>0.15600624024962331</v>
      </c>
      <c r="BA232" s="15">
        <f t="shared" si="59"/>
        <v>0.99843993759750371</v>
      </c>
      <c r="BJ232" s="3">
        <v>45798.617361111108</v>
      </c>
      <c r="BK232" s="6">
        <v>67.599999999999994</v>
      </c>
      <c r="BL232" s="6">
        <v>67.099999999999994</v>
      </c>
      <c r="BM232" s="6">
        <f t="shared" si="60"/>
        <v>66.541439999999994</v>
      </c>
      <c r="BN232" s="6">
        <f t="shared" si="61"/>
        <v>0.5</v>
      </c>
      <c r="BO232" s="6">
        <f t="shared" si="62"/>
        <v>0.74515648286140101</v>
      </c>
      <c r="BP232" s="8">
        <f t="shared" si="63"/>
        <v>0.99254843517138602</v>
      </c>
    </row>
    <row r="233" spans="1:68" x14ac:dyDescent="0.35">
      <c r="A233" s="3">
        <v>45798.618055555555</v>
      </c>
      <c r="B233" s="2" t="s">
        <v>512</v>
      </c>
      <c r="C233" s="2" t="s">
        <v>560</v>
      </c>
      <c r="E233" s="2">
        <v>2025</v>
      </c>
      <c r="F233" s="2">
        <v>5</v>
      </c>
      <c r="G233" s="2">
        <v>21</v>
      </c>
      <c r="H233" s="2">
        <v>14</v>
      </c>
      <c r="I233" s="2">
        <v>50</v>
      </c>
      <c r="J233" s="2" t="s">
        <v>568</v>
      </c>
      <c r="K233" s="2" t="s">
        <v>1126</v>
      </c>
      <c r="L233" s="2" t="s">
        <v>682</v>
      </c>
      <c r="M233" s="2" t="s">
        <v>696</v>
      </c>
      <c r="P233" s="3">
        <v>45798.618055555555</v>
      </c>
      <c r="Q233" s="6">
        <v>32.5</v>
      </c>
      <c r="R233" s="6">
        <v>32.06</v>
      </c>
      <c r="S233" s="6">
        <f t="shared" si="48"/>
        <v>31.994750000000003</v>
      </c>
      <c r="T233" s="6">
        <f t="shared" si="49"/>
        <v>0.43999999999999773</v>
      </c>
      <c r="U233" s="6">
        <f t="shared" si="50"/>
        <v>1.3724266999376098</v>
      </c>
      <c r="V233" s="8">
        <f t="shared" si="51"/>
        <v>0.98627573300062388</v>
      </c>
      <c r="AF233" s="3">
        <v>45798.618055555555</v>
      </c>
      <c r="AG233" s="6">
        <v>68.400000000000006</v>
      </c>
      <c r="AH233" s="6">
        <v>66.900000000000006</v>
      </c>
      <c r="AI233" s="6">
        <f t="shared" si="52"/>
        <v>67.031020000000012</v>
      </c>
      <c r="AJ233" s="6">
        <f t="shared" si="53"/>
        <v>1.5</v>
      </c>
      <c r="AK233" s="6">
        <f t="shared" si="54"/>
        <v>2.2421524663677128</v>
      </c>
      <c r="AL233" s="8">
        <f t="shared" si="55"/>
        <v>0.97757847533632292</v>
      </c>
      <c r="AU233" s="3">
        <v>45798.618055555555</v>
      </c>
      <c r="AV233" s="6">
        <v>32.1</v>
      </c>
      <c r="AW233" s="6">
        <v>32.06</v>
      </c>
      <c r="AX233" s="6">
        <f t="shared" si="56"/>
        <v>31.975980000000003</v>
      </c>
      <c r="AY233" s="6">
        <f t="shared" si="57"/>
        <v>3.9999999999999147E-2</v>
      </c>
      <c r="AZ233" s="6">
        <f t="shared" si="58"/>
        <v>0.12476606363068979</v>
      </c>
      <c r="BA233" s="15">
        <f t="shared" si="59"/>
        <v>0.99875233936369312</v>
      </c>
      <c r="BJ233" s="3">
        <v>45798.618055555555</v>
      </c>
      <c r="BK233" s="6">
        <v>67.599999999999994</v>
      </c>
      <c r="BL233" s="6">
        <v>66.900000000000006</v>
      </c>
      <c r="BM233" s="6">
        <f t="shared" si="60"/>
        <v>66.541439999999994</v>
      </c>
      <c r="BN233" s="6">
        <f t="shared" si="61"/>
        <v>0.69999999999998863</v>
      </c>
      <c r="BO233" s="6">
        <f t="shared" si="62"/>
        <v>1.046337817638249</v>
      </c>
      <c r="BP233" s="8">
        <f t="shared" si="63"/>
        <v>0.98953662182361746</v>
      </c>
    </row>
    <row r="234" spans="1:68" x14ac:dyDescent="0.35">
      <c r="A234" s="3">
        <v>45798.618750000001</v>
      </c>
      <c r="B234" s="2" t="s">
        <v>512</v>
      </c>
      <c r="C234" s="2" t="s">
        <v>585</v>
      </c>
      <c r="E234" s="2">
        <v>2025</v>
      </c>
      <c r="F234" s="2">
        <v>5</v>
      </c>
      <c r="G234" s="2">
        <v>21</v>
      </c>
      <c r="H234" s="2">
        <v>14</v>
      </c>
      <c r="I234" s="2">
        <v>51</v>
      </c>
      <c r="J234" s="2" t="s">
        <v>568</v>
      </c>
      <c r="K234" s="2" t="s">
        <v>1126</v>
      </c>
      <c r="L234" s="2" t="s">
        <v>682</v>
      </c>
      <c r="M234" s="2" t="s">
        <v>696</v>
      </c>
      <c r="P234" s="3">
        <v>45798.618750000001</v>
      </c>
      <c r="Q234" s="6">
        <v>32.5</v>
      </c>
      <c r="R234" s="6">
        <v>32.06</v>
      </c>
      <c r="S234" s="6">
        <f t="shared" si="48"/>
        <v>31.994750000000003</v>
      </c>
      <c r="T234" s="6">
        <f t="shared" si="49"/>
        <v>0.43999999999999773</v>
      </c>
      <c r="U234" s="6">
        <f t="shared" si="50"/>
        <v>1.3724266999376098</v>
      </c>
      <c r="V234" s="8">
        <f t="shared" si="51"/>
        <v>0.98627573300062388</v>
      </c>
      <c r="AF234" s="3">
        <v>45798.618750000001</v>
      </c>
      <c r="AG234" s="6">
        <v>68.400000000000006</v>
      </c>
      <c r="AH234" s="6">
        <v>67</v>
      </c>
      <c r="AI234" s="6">
        <f t="shared" si="52"/>
        <v>67.031020000000012</v>
      </c>
      <c r="AJ234" s="6">
        <f t="shared" si="53"/>
        <v>1.4000000000000057</v>
      </c>
      <c r="AK234" s="6">
        <f t="shared" si="54"/>
        <v>2.0895522388059784</v>
      </c>
      <c r="AL234" s="8">
        <f t="shared" si="55"/>
        <v>0.97910447761194019</v>
      </c>
      <c r="AU234" s="3">
        <v>45798.618750000001</v>
      </c>
      <c r="AV234" s="6">
        <v>32.1</v>
      </c>
      <c r="AW234" s="6">
        <v>32.06</v>
      </c>
      <c r="AX234" s="6">
        <f t="shared" si="56"/>
        <v>31.975980000000003</v>
      </c>
      <c r="AY234" s="6">
        <f t="shared" si="57"/>
        <v>3.9999999999999147E-2</v>
      </c>
      <c r="AZ234" s="6">
        <f t="shared" si="58"/>
        <v>0.12476606363068979</v>
      </c>
      <c r="BA234" s="15">
        <f t="shared" si="59"/>
        <v>0.99875233936369312</v>
      </c>
      <c r="BJ234" s="3">
        <v>45798.618750000001</v>
      </c>
      <c r="BK234" s="6">
        <v>67.599999999999994</v>
      </c>
      <c r="BL234" s="6">
        <v>67</v>
      </c>
      <c r="BM234" s="6">
        <f t="shared" si="60"/>
        <v>66.541439999999994</v>
      </c>
      <c r="BN234" s="6">
        <f t="shared" si="61"/>
        <v>0.59999999999999432</v>
      </c>
      <c r="BO234" s="6">
        <f t="shared" si="62"/>
        <v>0.89552238805969309</v>
      </c>
      <c r="BP234" s="8">
        <f t="shared" si="63"/>
        <v>0.99104477611940311</v>
      </c>
    </row>
    <row r="235" spans="1:68" x14ac:dyDescent="0.35">
      <c r="A235" s="3">
        <v>45798.619444444441</v>
      </c>
      <c r="B235" s="2" t="s">
        <v>688</v>
      </c>
      <c r="C235" s="2" t="s">
        <v>697</v>
      </c>
      <c r="E235" s="2">
        <v>2025</v>
      </c>
      <c r="F235" s="2">
        <v>5</v>
      </c>
      <c r="G235" s="2">
        <v>21</v>
      </c>
      <c r="H235" s="2">
        <v>14</v>
      </c>
      <c r="I235" s="2">
        <v>52</v>
      </c>
      <c r="J235" s="2" t="s">
        <v>568</v>
      </c>
      <c r="K235" s="2" t="s">
        <v>1126</v>
      </c>
      <c r="L235" s="2" t="s">
        <v>682</v>
      </c>
      <c r="M235" s="2" t="s">
        <v>696</v>
      </c>
      <c r="P235" s="3">
        <v>45798.619444444441</v>
      </c>
      <c r="Q235" s="6">
        <v>32.5</v>
      </c>
      <c r="R235" s="6">
        <v>32.11</v>
      </c>
      <c r="S235" s="6">
        <f t="shared" si="48"/>
        <v>31.994750000000003</v>
      </c>
      <c r="T235" s="6">
        <f t="shared" si="49"/>
        <v>0.39000000000000057</v>
      </c>
      <c r="U235" s="6">
        <f t="shared" si="50"/>
        <v>1.2145748987854268</v>
      </c>
      <c r="V235" s="8">
        <f t="shared" si="51"/>
        <v>0.98785425101214575</v>
      </c>
      <c r="AF235" s="3">
        <v>45798.619444444441</v>
      </c>
      <c r="AG235" s="6">
        <v>68.400000000000006</v>
      </c>
      <c r="AH235" s="6">
        <v>67.099999999999994</v>
      </c>
      <c r="AI235" s="6">
        <f t="shared" si="52"/>
        <v>67.031020000000012</v>
      </c>
      <c r="AJ235" s="6">
        <f t="shared" si="53"/>
        <v>1.3000000000000114</v>
      </c>
      <c r="AK235" s="6">
        <f t="shared" si="54"/>
        <v>1.9374068554396595</v>
      </c>
      <c r="AL235" s="8">
        <f t="shared" si="55"/>
        <v>0.98062593144560339</v>
      </c>
      <c r="AU235" s="3">
        <v>45798.619444444441</v>
      </c>
      <c r="AV235" s="6">
        <v>32.1</v>
      </c>
      <c r="AW235" s="6">
        <v>32.11</v>
      </c>
      <c r="AX235" s="6">
        <f t="shared" si="56"/>
        <v>31.975980000000003</v>
      </c>
      <c r="AY235" s="6">
        <f t="shared" si="57"/>
        <v>9.9999999999980105E-3</v>
      </c>
      <c r="AZ235" s="6">
        <f t="shared" si="58"/>
        <v>3.1142946122697013E-2</v>
      </c>
      <c r="BA235" s="15">
        <f t="shared" si="59"/>
        <v>0.99968857053877302</v>
      </c>
      <c r="BJ235" s="3">
        <v>45798.619444444441</v>
      </c>
      <c r="BK235" s="6">
        <v>67.599999999999994</v>
      </c>
      <c r="BL235" s="6">
        <v>67.099999999999994</v>
      </c>
      <c r="BM235" s="6">
        <f t="shared" si="60"/>
        <v>66.541439999999994</v>
      </c>
      <c r="BN235" s="6">
        <f t="shared" si="61"/>
        <v>0.5</v>
      </c>
      <c r="BO235" s="6">
        <f t="shared" si="62"/>
        <v>0.74515648286140101</v>
      </c>
      <c r="BP235" s="8">
        <f t="shared" si="63"/>
        <v>0.99254843517138602</v>
      </c>
    </row>
    <row r="236" spans="1:68" x14ac:dyDescent="0.35">
      <c r="A236" s="3">
        <v>45798.620138888888</v>
      </c>
      <c r="B236" s="2" t="s">
        <v>682</v>
      </c>
      <c r="C236" s="2" t="s">
        <v>665</v>
      </c>
      <c r="E236" s="2">
        <v>2025</v>
      </c>
      <c r="F236" s="2">
        <v>5</v>
      </c>
      <c r="G236" s="2">
        <v>21</v>
      </c>
      <c r="H236" s="2">
        <v>14</v>
      </c>
      <c r="I236" s="2">
        <v>53</v>
      </c>
      <c r="J236" s="2" t="s">
        <v>556</v>
      </c>
      <c r="K236" s="2" t="s">
        <v>575</v>
      </c>
      <c r="L236" s="2" t="s">
        <v>682</v>
      </c>
      <c r="M236" s="2" t="s">
        <v>508</v>
      </c>
      <c r="P236" s="3">
        <v>45798.620138888888</v>
      </c>
      <c r="Q236" s="6">
        <v>32.6</v>
      </c>
      <c r="R236" s="6">
        <v>32.1</v>
      </c>
      <c r="S236" s="6">
        <f t="shared" si="48"/>
        <v>32.095700000000001</v>
      </c>
      <c r="T236" s="6">
        <f t="shared" si="49"/>
        <v>0.5</v>
      </c>
      <c r="U236" s="6">
        <f t="shared" si="50"/>
        <v>1.557632398753894</v>
      </c>
      <c r="V236" s="8">
        <f t="shared" si="51"/>
        <v>0.98442367601246106</v>
      </c>
      <c r="AF236" s="3">
        <v>45798.620138888888</v>
      </c>
      <c r="AG236" s="6">
        <v>68</v>
      </c>
      <c r="AH236" s="6">
        <v>65.900000000000006</v>
      </c>
      <c r="AI236" s="6">
        <f t="shared" si="52"/>
        <v>66.608100000000007</v>
      </c>
      <c r="AJ236" s="6">
        <f t="shared" si="53"/>
        <v>2.0999999999999943</v>
      </c>
      <c r="AK236" s="6">
        <f t="shared" si="54"/>
        <v>3.1866464339908864</v>
      </c>
      <c r="AL236" s="8">
        <f t="shared" si="55"/>
        <v>0.96813353566009108</v>
      </c>
      <c r="AU236" s="3">
        <v>45798.620138888888</v>
      </c>
      <c r="AV236" s="6">
        <v>32.1</v>
      </c>
      <c r="AW236" s="6">
        <v>32.1</v>
      </c>
      <c r="AX236" s="6">
        <f t="shared" si="56"/>
        <v>31.975980000000003</v>
      </c>
      <c r="AY236" s="6">
        <f t="shared" si="57"/>
        <v>0</v>
      </c>
      <c r="AZ236" s="6">
        <f t="shared" si="58"/>
        <v>0</v>
      </c>
      <c r="BA236" s="15">
        <f t="shared" si="59"/>
        <v>1</v>
      </c>
      <c r="BJ236" s="3">
        <v>45798.620138888888</v>
      </c>
      <c r="BK236" s="6">
        <v>67.7</v>
      </c>
      <c r="BL236" s="6">
        <v>65.900000000000006</v>
      </c>
      <c r="BM236" s="6">
        <f t="shared" si="60"/>
        <v>66.667879999999997</v>
      </c>
      <c r="BN236" s="6">
        <f t="shared" si="61"/>
        <v>1.7999999999999972</v>
      </c>
      <c r="BO236" s="6">
        <f t="shared" si="62"/>
        <v>2.7314112291350487</v>
      </c>
      <c r="BP236" s="8">
        <f t="shared" si="63"/>
        <v>0.9726858877086495</v>
      </c>
    </row>
    <row r="237" spans="1:68" x14ac:dyDescent="0.35">
      <c r="A237" s="3">
        <v>45798.620833333334</v>
      </c>
      <c r="B237" s="2" t="s">
        <v>688</v>
      </c>
      <c r="C237" s="2" t="s">
        <v>675</v>
      </c>
      <c r="E237" s="2">
        <v>2025</v>
      </c>
      <c r="F237" s="2">
        <v>5</v>
      </c>
      <c r="G237" s="2">
        <v>21</v>
      </c>
      <c r="H237" s="2">
        <v>14</v>
      </c>
      <c r="I237" s="2">
        <v>54</v>
      </c>
      <c r="J237" s="2" t="s">
        <v>568</v>
      </c>
      <c r="K237" s="2" t="s">
        <v>508</v>
      </c>
      <c r="L237" s="2" t="s">
        <v>682</v>
      </c>
      <c r="M237" s="2" t="s">
        <v>558</v>
      </c>
      <c r="P237" s="3">
        <v>45798.620833333334</v>
      </c>
      <c r="Q237" s="6">
        <v>32.5</v>
      </c>
      <c r="R237" s="6">
        <v>32.11</v>
      </c>
      <c r="S237" s="6">
        <f t="shared" si="48"/>
        <v>31.994750000000003</v>
      </c>
      <c r="T237" s="6">
        <f t="shared" si="49"/>
        <v>0.39000000000000057</v>
      </c>
      <c r="U237" s="6">
        <f t="shared" si="50"/>
        <v>1.2145748987854268</v>
      </c>
      <c r="V237" s="8">
        <f t="shared" si="51"/>
        <v>0.98785425101214575</v>
      </c>
      <c r="AF237" s="3">
        <v>45798.620833333334</v>
      </c>
      <c r="AG237" s="6">
        <v>67.7</v>
      </c>
      <c r="AH237" s="6">
        <v>65.849999999999994</v>
      </c>
      <c r="AI237" s="6">
        <f t="shared" si="52"/>
        <v>66.290909999999997</v>
      </c>
      <c r="AJ237" s="6">
        <f t="shared" si="53"/>
        <v>1.8500000000000085</v>
      </c>
      <c r="AK237" s="6">
        <f t="shared" si="54"/>
        <v>2.8094153378891549</v>
      </c>
      <c r="AL237" s="8">
        <f t="shared" si="55"/>
        <v>0.97190584662110846</v>
      </c>
      <c r="AU237" s="3">
        <v>45798.620833333334</v>
      </c>
      <c r="AV237" s="6">
        <v>32.1</v>
      </c>
      <c r="AW237" s="6">
        <v>32.11</v>
      </c>
      <c r="AX237" s="6">
        <f t="shared" si="56"/>
        <v>31.975980000000003</v>
      </c>
      <c r="AY237" s="6">
        <f t="shared" si="57"/>
        <v>9.9999999999980105E-3</v>
      </c>
      <c r="AZ237" s="6">
        <f t="shared" si="58"/>
        <v>3.1142946122697013E-2</v>
      </c>
      <c r="BA237" s="15">
        <f t="shared" si="59"/>
        <v>0.99968857053877302</v>
      </c>
      <c r="BJ237" s="3">
        <v>45798.620833333334</v>
      </c>
      <c r="BK237" s="6">
        <v>67.400000000000006</v>
      </c>
      <c r="BL237" s="6">
        <v>65.849999999999994</v>
      </c>
      <c r="BM237" s="6">
        <f t="shared" si="60"/>
        <v>66.288560000000004</v>
      </c>
      <c r="BN237" s="6">
        <f t="shared" si="61"/>
        <v>1.5500000000000114</v>
      </c>
      <c r="BO237" s="6">
        <f t="shared" si="62"/>
        <v>2.3538344722855147</v>
      </c>
      <c r="BP237" s="8">
        <f t="shared" si="63"/>
        <v>0.9764616552771449</v>
      </c>
    </row>
    <row r="238" spans="1:68" x14ac:dyDescent="0.35">
      <c r="A238" s="3">
        <v>45798.621527777781</v>
      </c>
      <c r="B238" s="2" t="s">
        <v>688</v>
      </c>
      <c r="C238" s="2" t="s">
        <v>614</v>
      </c>
      <c r="E238" s="2">
        <v>2025</v>
      </c>
      <c r="F238" s="2">
        <v>5</v>
      </c>
      <c r="G238" s="2">
        <v>21</v>
      </c>
      <c r="H238" s="2">
        <v>14</v>
      </c>
      <c r="I238" s="2">
        <v>55</v>
      </c>
      <c r="J238" s="2" t="s">
        <v>568</v>
      </c>
      <c r="K238" s="2" t="s">
        <v>553</v>
      </c>
      <c r="L238" s="2" t="s">
        <v>682</v>
      </c>
      <c r="M238" s="2" t="s">
        <v>558</v>
      </c>
      <c r="P238" s="3">
        <v>45798.621527777781</v>
      </c>
      <c r="Q238" s="6">
        <v>32.5</v>
      </c>
      <c r="R238" s="6">
        <v>32.11</v>
      </c>
      <c r="S238" s="6">
        <f t="shared" si="48"/>
        <v>31.994750000000003</v>
      </c>
      <c r="T238" s="6">
        <f t="shared" si="49"/>
        <v>0.39000000000000057</v>
      </c>
      <c r="U238" s="6">
        <f t="shared" si="50"/>
        <v>1.2145748987854268</v>
      </c>
      <c r="V238" s="8">
        <f t="shared" si="51"/>
        <v>0.98785425101214575</v>
      </c>
      <c r="AF238" s="3">
        <v>45798.621527777781</v>
      </c>
      <c r="AG238" s="6">
        <v>68.900000000000006</v>
      </c>
      <c r="AH238" s="6">
        <v>66.8</v>
      </c>
      <c r="AI238" s="6">
        <f t="shared" si="52"/>
        <v>67.559670000000011</v>
      </c>
      <c r="AJ238" s="6">
        <f t="shared" si="53"/>
        <v>2.1000000000000085</v>
      </c>
      <c r="AK238" s="6">
        <f t="shared" si="54"/>
        <v>3.1437125748503125</v>
      </c>
      <c r="AL238" s="8">
        <f t="shared" si="55"/>
        <v>0.9685628742514969</v>
      </c>
      <c r="AU238" s="3">
        <v>45798.621527777781</v>
      </c>
      <c r="AV238" s="6">
        <v>32.1</v>
      </c>
      <c r="AW238" s="6">
        <v>32.11</v>
      </c>
      <c r="AX238" s="6">
        <f t="shared" si="56"/>
        <v>31.975980000000003</v>
      </c>
      <c r="AY238" s="6">
        <f t="shared" si="57"/>
        <v>9.9999999999980105E-3</v>
      </c>
      <c r="AZ238" s="6">
        <f t="shared" si="58"/>
        <v>3.1142946122697013E-2</v>
      </c>
      <c r="BA238" s="15">
        <f t="shared" si="59"/>
        <v>0.99968857053877302</v>
      </c>
      <c r="BJ238" s="3">
        <v>45798.621527777781</v>
      </c>
      <c r="BK238" s="6">
        <v>67.400000000000006</v>
      </c>
      <c r="BL238" s="6">
        <v>66.8</v>
      </c>
      <c r="BM238" s="6">
        <f t="shared" si="60"/>
        <v>66.288560000000004</v>
      </c>
      <c r="BN238" s="6">
        <f t="shared" si="61"/>
        <v>0.60000000000000853</v>
      </c>
      <c r="BO238" s="6">
        <f t="shared" si="62"/>
        <v>0.89820359281438411</v>
      </c>
      <c r="BP238" s="8">
        <f t="shared" si="63"/>
        <v>0.99101796407185616</v>
      </c>
    </row>
    <row r="239" spans="1:68" x14ac:dyDescent="0.35">
      <c r="A239" s="3">
        <v>45798.62222222222</v>
      </c>
      <c r="B239" s="2" t="s">
        <v>709</v>
      </c>
      <c r="C239" s="2" t="s">
        <v>609</v>
      </c>
      <c r="E239" s="2">
        <v>2025</v>
      </c>
      <c r="F239" s="2">
        <v>5</v>
      </c>
      <c r="G239" s="2">
        <v>21</v>
      </c>
      <c r="H239" s="2">
        <v>14</v>
      </c>
      <c r="I239" s="2">
        <v>56</v>
      </c>
      <c r="J239" s="2" t="s">
        <v>568</v>
      </c>
      <c r="K239" s="2" t="s">
        <v>617</v>
      </c>
      <c r="L239" s="2" t="s">
        <v>535</v>
      </c>
      <c r="M239" s="2" t="s">
        <v>696</v>
      </c>
      <c r="P239" s="3">
        <v>45798.62222222222</v>
      </c>
      <c r="Q239" s="6">
        <v>32.5</v>
      </c>
      <c r="R239" s="6">
        <v>32.119999999999997</v>
      </c>
      <c r="S239" s="6">
        <f t="shared" si="48"/>
        <v>31.994750000000003</v>
      </c>
      <c r="T239" s="6">
        <f t="shared" si="49"/>
        <v>0.38000000000000256</v>
      </c>
      <c r="U239" s="6">
        <f t="shared" si="50"/>
        <v>1.1830635118306432</v>
      </c>
      <c r="V239" s="8">
        <f t="shared" si="51"/>
        <v>0.9881693648816936</v>
      </c>
      <c r="AF239" s="3">
        <v>45798.62222222222</v>
      </c>
      <c r="AG239" s="6">
        <v>68.099999999999994</v>
      </c>
      <c r="AH239" s="6">
        <v>66.650000000000006</v>
      </c>
      <c r="AI239" s="6">
        <f t="shared" si="52"/>
        <v>66.713830000000002</v>
      </c>
      <c r="AJ239" s="6">
        <f t="shared" si="53"/>
        <v>1.4499999999999886</v>
      </c>
      <c r="AK239" s="6">
        <f t="shared" si="54"/>
        <v>2.1755438859714755</v>
      </c>
      <c r="AL239" s="8">
        <f t="shared" si="55"/>
        <v>0.97824456114028524</v>
      </c>
      <c r="AU239" s="3">
        <v>45798.62222222222</v>
      </c>
      <c r="AV239" s="6">
        <v>32.200000000000003</v>
      </c>
      <c r="AW239" s="6">
        <v>32.119999999999997</v>
      </c>
      <c r="AX239" s="6">
        <f t="shared" si="56"/>
        <v>32.076459999999997</v>
      </c>
      <c r="AY239" s="6">
        <f t="shared" si="57"/>
        <v>8.00000000000054E-2</v>
      </c>
      <c r="AZ239" s="6">
        <f t="shared" si="58"/>
        <v>0.24906600249067684</v>
      </c>
      <c r="BA239" s="15">
        <f t="shared" si="59"/>
        <v>0.99750933997509328</v>
      </c>
      <c r="BJ239" s="3">
        <v>45798.62222222222</v>
      </c>
      <c r="BK239" s="6">
        <v>67.599999999999994</v>
      </c>
      <c r="BL239" s="6">
        <v>66.650000000000006</v>
      </c>
      <c r="BM239" s="6">
        <f t="shared" si="60"/>
        <v>66.541439999999994</v>
      </c>
      <c r="BN239" s="6">
        <f t="shared" si="61"/>
        <v>0.94999999999998863</v>
      </c>
      <c r="BO239" s="6">
        <f t="shared" si="62"/>
        <v>1.4253563390847541</v>
      </c>
      <c r="BP239" s="8">
        <f t="shared" si="63"/>
        <v>0.98574643660915251</v>
      </c>
    </row>
    <row r="240" spans="1:68" x14ac:dyDescent="0.35">
      <c r="A240" s="3">
        <v>45798.622916666667</v>
      </c>
      <c r="B240" s="2" t="s">
        <v>519</v>
      </c>
      <c r="C240" s="2" t="s">
        <v>613</v>
      </c>
      <c r="E240" s="2">
        <v>2025</v>
      </c>
      <c r="F240" s="2">
        <v>5</v>
      </c>
      <c r="G240" s="2">
        <v>21</v>
      </c>
      <c r="H240" s="2">
        <v>14</v>
      </c>
      <c r="I240" s="2">
        <v>57</v>
      </c>
      <c r="J240" s="2" t="s">
        <v>556</v>
      </c>
      <c r="K240" s="2" t="s">
        <v>617</v>
      </c>
      <c r="L240" s="2" t="s">
        <v>529</v>
      </c>
      <c r="M240" s="2" t="s">
        <v>528</v>
      </c>
      <c r="P240" s="3">
        <v>45798.622916666667</v>
      </c>
      <c r="Q240" s="6">
        <v>32.6</v>
      </c>
      <c r="R240" s="6">
        <v>32.18</v>
      </c>
      <c r="S240" s="6">
        <f t="shared" si="48"/>
        <v>32.095700000000001</v>
      </c>
      <c r="T240" s="6">
        <f t="shared" si="49"/>
        <v>0.42000000000000171</v>
      </c>
      <c r="U240" s="6">
        <f t="shared" si="50"/>
        <v>1.3051584835301482</v>
      </c>
      <c r="V240" s="8">
        <f t="shared" si="51"/>
        <v>0.98694841516469856</v>
      </c>
      <c r="AF240" s="3">
        <v>45798.622916666667</v>
      </c>
      <c r="AG240" s="6">
        <v>68.099999999999994</v>
      </c>
      <c r="AH240" s="6">
        <v>66.7</v>
      </c>
      <c r="AI240" s="6">
        <f t="shared" si="52"/>
        <v>66.713830000000002</v>
      </c>
      <c r="AJ240" s="6">
        <f t="shared" si="53"/>
        <v>1.3999999999999915</v>
      </c>
      <c r="AK240" s="6">
        <f t="shared" si="54"/>
        <v>2.0989505247376186</v>
      </c>
      <c r="AL240" s="8">
        <f t="shared" si="55"/>
        <v>0.97901049475262381</v>
      </c>
      <c r="AU240" s="3">
        <v>45798.622916666667</v>
      </c>
      <c r="AV240" s="6">
        <v>32.299999999999997</v>
      </c>
      <c r="AW240" s="6">
        <v>32.18</v>
      </c>
      <c r="AX240" s="6">
        <f t="shared" si="56"/>
        <v>32.176939999999995</v>
      </c>
      <c r="AY240" s="6">
        <f t="shared" si="57"/>
        <v>0.11999999999999744</v>
      </c>
      <c r="AZ240" s="6">
        <f t="shared" si="58"/>
        <v>0.37290242386574718</v>
      </c>
      <c r="BA240" s="15">
        <f t="shared" si="59"/>
        <v>0.99627097576134249</v>
      </c>
      <c r="BJ240" s="3">
        <v>45798.622916666667</v>
      </c>
      <c r="BK240" s="6">
        <v>67.5</v>
      </c>
      <c r="BL240" s="6">
        <v>66.7</v>
      </c>
      <c r="BM240" s="6">
        <f t="shared" si="60"/>
        <v>66.414999999999992</v>
      </c>
      <c r="BN240" s="6">
        <f t="shared" si="61"/>
        <v>0.79999999999999716</v>
      </c>
      <c r="BO240" s="6">
        <f t="shared" si="62"/>
        <v>1.1994002998500706</v>
      </c>
      <c r="BP240" s="8">
        <f t="shared" si="63"/>
        <v>0.98800599700149927</v>
      </c>
    </row>
    <row r="241" spans="1:68" x14ac:dyDescent="0.35">
      <c r="A241" s="3">
        <v>45798.623611111114</v>
      </c>
      <c r="B241" s="2" t="s">
        <v>510</v>
      </c>
      <c r="C241" s="2" t="s">
        <v>619</v>
      </c>
      <c r="E241" s="2">
        <v>2025</v>
      </c>
      <c r="F241" s="2">
        <v>5</v>
      </c>
      <c r="G241" s="2">
        <v>21</v>
      </c>
      <c r="H241" s="2">
        <v>14</v>
      </c>
      <c r="I241" s="2">
        <v>58</v>
      </c>
      <c r="J241" s="2" t="s">
        <v>556</v>
      </c>
      <c r="K241" s="2" t="s">
        <v>1126</v>
      </c>
      <c r="L241" s="2" t="s">
        <v>529</v>
      </c>
      <c r="M241" s="2" t="s">
        <v>528</v>
      </c>
      <c r="P241" s="3">
        <v>45798.623611111114</v>
      </c>
      <c r="Q241" s="6">
        <v>32.6</v>
      </c>
      <c r="R241" s="6">
        <v>32.21</v>
      </c>
      <c r="S241" s="6">
        <f t="shared" si="48"/>
        <v>32.095700000000001</v>
      </c>
      <c r="T241" s="6">
        <f t="shared" si="49"/>
        <v>0.39000000000000057</v>
      </c>
      <c r="U241" s="6">
        <f t="shared" si="50"/>
        <v>1.2108040981061801</v>
      </c>
      <c r="V241" s="8">
        <f t="shared" si="51"/>
        <v>0.98789195901893823</v>
      </c>
      <c r="AF241" s="3">
        <v>45798.623611111114</v>
      </c>
      <c r="AG241" s="6">
        <v>68.400000000000006</v>
      </c>
      <c r="AH241" s="6">
        <v>66.45</v>
      </c>
      <c r="AI241" s="6">
        <f t="shared" si="52"/>
        <v>67.031020000000012</v>
      </c>
      <c r="AJ241" s="6">
        <f t="shared" si="53"/>
        <v>1.9500000000000028</v>
      </c>
      <c r="AK241" s="6">
        <f t="shared" si="54"/>
        <v>2.9345372460496657</v>
      </c>
      <c r="AL241" s="8">
        <f t="shared" si="55"/>
        <v>0.97065462753950338</v>
      </c>
      <c r="AU241" s="3">
        <v>45798.623611111114</v>
      </c>
      <c r="AV241" s="6">
        <v>32.299999999999997</v>
      </c>
      <c r="AW241" s="6">
        <v>32.21</v>
      </c>
      <c r="AX241" s="6">
        <f t="shared" si="56"/>
        <v>32.176939999999995</v>
      </c>
      <c r="AY241" s="6">
        <f t="shared" si="57"/>
        <v>8.9999999999996305E-2</v>
      </c>
      <c r="AZ241" s="6">
        <f t="shared" si="58"/>
        <v>0.27941633033218349</v>
      </c>
      <c r="BA241" s="15">
        <f t="shared" si="59"/>
        <v>0.99720583669667817</v>
      </c>
      <c r="BJ241" s="3">
        <v>45798.623611111114</v>
      </c>
      <c r="BK241" s="6">
        <v>67.5</v>
      </c>
      <c r="BL241" s="6">
        <v>66.45</v>
      </c>
      <c r="BM241" s="6">
        <f t="shared" si="60"/>
        <v>66.414999999999992</v>
      </c>
      <c r="BN241" s="6">
        <f t="shared" si="61"/>
        <v>1.0499999999999972</v>
      </c>
      <c r="BO241" s="6">
        <f t="shared" si="62"/>
        <v>1.5801354401805825</v>
      </c>
      <c r="BP241" s="8">
        <f t="shared" si="63"/>
        <v>0.98419864559819414</v>
      </c>
    </row>
    <row r="242" spans="1:68" x14ac:dyDescent="0.35">
      <c r="A242" s="3">
        <v>45798.624305555553</v>
      </c>
      <c r="B242" s="2" t="s">
        <v>522</v>
      </c>
      <c r="C242" s="2" t="s">
        <v>702</v>
      </c>
      <c r="E242" s="2">
        <v>2025</v>
      </c>
      <c r="F242" s="2">
        <v>5</v>
      </c>
      <c r="G242" s="2">
        <v>21</v>
      </c>
      <c r="H242" s="2">
        <v>14</v>
      </c>
      <c r="I242" s="2">
        <v>59</v>
      </c>
      <c r="J242" s="2" t="s">
        <v>681</v>
      </c>
      <c r="K242" s="2" t="s">
        <v>558</v>
      </c>
      <c r="L242" s="2" t="s">
        <v>529</v>
      </c>
      <c r="M242" s="2" t="s">
        <v>581</v>
      </c>
      <c r="P242" s="3">
        <v>45798.624305555553</v>
      </c>
      <c r="Q242" s="6">
        <v>32.700000000000003</v>
      </c>
      <c r="R242" s="6">
        <v>32.22</v>
      </c>
      <c r="S242" s="6">
        <f t="shared" si="48"/>
        <v>32.196650000000005</v>
      </c>
      <c r="T242" s="6">
        <f t="shared" si="49"/>
        <v>0.48000000000000398</v>
      </c>
      <c r="U242" s="6">
        <f t="shared" si="50"/>
        <v>1.4897579143389323</v>
      </c>
      <c r="V242" s="8">
        <f t="shared" si="51"/>
        <v>0.98510242085661071</v>
      </c>
      <c r="AF242" s="3">
        <v>45798.624305555553</v>
      </c>
      <c r="AG242" s="6">
        <v>67.400000000000006</v>
      </c>
      <c r="AH242" s="6">
        <v>66.05</v>
      </c>
      <c r="AI242" s="6">
        <f t="shared" si="52"/>
        <v>65.973720000000014</v>
      </c>
      <c r="AJ242" s="6">
        <f t="shared" si="53"/>
        <v>1.3500000000000085</v>
      </c>
      <c r="AK242" s="6">
        <f t="shared" si="54"/>
        <v>2.0439061317184084</v>
      </c>
      <c r="AL242" s="8">
        <f t="shared" si="55"/>
        <v>0.97956093868281591</v>
      </c>
      <c r="AU242" s="3">
        <v>45798.624305555553</v>
      </c>
      <c r="AV242" s="6">
        <v>32.299999999999997</v>
      </c>
      <c r="AW242" s="6">
        <v>32.22</v>
      </c>
      <c r="AX242" s="6">
        <f t="shared" si="56"/>
        <v>32.176939999999995</v>
      </c>
      <c r="AY242" s="6">
        <f t="shared" si="57"/>
        <v>7.9999999999998295E-2</v>
      </c>
      <c r="AZ242" s="6">
        <f t="shared" si="58"/>
        <v>0.24829298572314804</v>
      </c>
      <c r="BA242" s="15">
        <f t="shared" si="59"/>
        <v>0.99751707014276847</v>
      </c>
      <c r="BJ242" s="3">
        <v>45798.624305555553</v>
      </c>
      <c r="BK242" s="6">
        <v>67.3</v>
      </c>
      <c r="BL242" s="6">
        <v>66.05</v>
      </c>
      <c r="BM242" s="6">
        <f t="shared" si="60"/>
        <v>66.162119999999987</v>
      </c>
      <c r="BN242" s="6">
        <f t="shared" si="61"/>
        <v>1.25</v>
      </c>
      <c r="BO242" s="6">
        <f t="shared" si="62"/>
        <v>1.8925056775170326</v>
      </c>
      <c r="BP242" s="8">
        <f t="shared" si="63"/>
        <v>0.98107494322482969</v>
      </c>
    </row>
    <row r="243" spans="1:68" x14ac:dyDescent="0.35">
      <c r="A243" s="3">
        <v>45798.625</v>
      </c>
      <c r="B243" s="2" t="s">
        <v>506</v>
      </c>
      <c r="C243" s="2" t="s">
        <v>667</v>
      </c>
      <c r="E243" s="2">
        <v>2025</v>
      </c>
      <c r="F243" s="2">
        <v>5</v>
      </c>
      <c r="G243" s="2">
        <v>21</v>
      </c>
      <c r="H243" s="2">
        <v>15</v>
      </c>
      <c r="I243" s="2">
        <v>0</v>
      </c>
      <c r="J243" s="2" t="s">
        <v>681</v>
      </c>
      <c r="K243" s="2" t="s">
        <v>637</v>
      </c>
      <c r="L243" s="2" t="s">
        <v>529</v>
      </c>
      <c r="M243" s="2" t="s">
        <v>697</v>
      </c>
      <c r="P243" s="3">
        <v>45798.625</v>
      </c>
      <c r="Q243" s="6">
        <v>32.700000000000003</v>
      </c>
      <c r="R243" s="6">
        <v>32.229999999999997</v>
      </c>
      <c r="S243" s="6">
        <f t="shared" si="48"/>
        <v>32.196650000000005</v>
      </c>
      <c r="T243" s="6">
        <f t="shared" si="49"/>
        <v>0.47000000000000597</v>
      </c>
      <c r="U243" s="6">
        <f t="shared" si="50"/>
        <v>1.4582686937635929</v>
      </c>
      <c r="V243" s="8">
        <f t="shared" si="51"/>
        <v>0.98541731306236402</v>
      </c>
      <c r="AF243" s="3">
        <v>45798.625</v>
      </c>
      <c r="AG243" s="6">
        <v>65.8</v>
      </c>
      <c r="AH243" s="6">
        <v>64.55</v>
      </c>
      <c r="AI243" s="6">
        <f t="shared" si="52"/>
        <v>64.282039999999995</v>
      </c>
      <c r="AJ243" s="6">
        <f t="shared" si="53"/>
        <v>1.25</v>
      </c>
      <c r="AK243" s="6">
        <f t="shared" si="54"/>
        <v>1.9364833462432223</v>
      </c>
      <c r="AL243" s="8">
        <f t="shared" si="55"/>
        <v>0.98063516653756777</v>
      </c>
      <c r="AU243" s="3">
        <v>45798.625</v>
      </c>
      <c r="AV243" s="6">
        <v>32.299999999999997</v>
      </c>
      <c r="AW243" s="6">
        <v>32.229999999999997</v>
      </c>
      <c r="AX243" s="6">
        <f t="shared" si="56"/>
        <v>32.176939999999995</v>
      </c>
      <c r="AY243" s="6">
        <f t="shared" si="57"/>
        <v>7.0000000000000284E-2</v>
      </c>
      <c r="AZ243" s="6">
        <f t="shared" si="58"/>
        <v>0.21718895439032049</v>
      </c>
      <c r="BA243" s="15">
        <f t="shared" si="59"/>
        <v>0.99782811045609676</v>
      </c>
      <c r="BJ243" s="3">
        <v>45798.625</v>
      </c>
      <c r="BK243" s="6">
        <v>67.099999999999994</v>
      </c>
      <c r="BL243" s="6">
        <v>64.55</v>
      </c>
      <c r="BM243" s="6">
        <f t="shared" si="60"/>
        <v>65.909239999999983</v>
      </c>
      <c r="BN243" s="6">
        <f t="shared" si="61"/>
        <v>2.5499999999999972</v>
      </c>
      <c r="BO243" s="6">
        <f t="shared" si="62"/>
        <v>3.9504260263361695</v>
      </c>
      <c r="BP243" s="8">
        <f t="shared" si="63"/>
        <v>0.96049573973663827</v>
      </c>
    </row>
    <row r="244" spans="1:68" x14ac:dyDescent="0.35">
      <c r="A244" s="3">
        <v>45798.625694444447</v>
      </c>
      <c r="B244" s="2" t="s">
        <v>506</v>
      </c>
      <c r="C244" s="2" t="s">
        <v>998</v>
      </c>
      <c r="E244" s="2">
        <v>2025</v>
      </c>
      <c r="F244" s="2">
        <v>5</v>
      </c>
      <c r="G244" s="2">
        <v>21</v>
      </c>
      <c r="H244" s="2">
        <v>15</v>
      </c>
      <c r="I244" s="2">
        <v>1</v>
      </c>
      <c r="J244" s="2" t="s">
        <v>681</v>
      </c>
      <c r="K244" s="2" t="s">
        <v>560</v>
      </c>
      <c r="L244" s="2" t="s">
        <v>529</v>
      </c>
      <c r="M244" s="2" t="s">
        <v>560</v>
      </c>
      <c r="P244" s="3">
        <v>45798.625694444447</v>
      </c>
      <c r="Q244" s="6">
        <v>32.700000000000003</v>
      </c>
      <c r="R244" s="6">
        <v>32.229999999999997</v>
      </c>
      <c r="S244" s="6">
        <f t="shared" si="48"/>
        <v>32.196650000000005</v>
      </c>
      <c r="T244" s="6">
        <f t="shared" si="49"/>
        <v>0.47000000000000597</v>
      </c>
      <c r="U244" s="6">
        <f t="shared" si="50"/>
        <v>1.4582686937635929</v>
      </c>
      <c r="V244" s="8">
        <f t="shared" si="51"/>
        <v>0.98541731306236402</v>
      </c>
      <c r="AF244" s="3">
        <v>45798.625694444447</v>
      </c>
      <c r="AG244" s="6">
        <v>66.900000000000006</v>
      </c>
      <c r="AH244" s="6">
        <v>65.45</v>
      </c>
      <c r="AI244" s="6">
        <f t="shared" si="52"/>
        <v>65.445069999999987</v>
      </c>
      <c r="AJ244" s="6">
        <f t="shared" si="53"/>
        <v>1.4500000000000028</v>
      </c>
      <c r="AK244" s="6">
        <f t="shared" si="54"/>
        <v>2.2154316271963372</v>
      </c>
      <c r="AL244" s="8">
        <f t="shared" si="55"/>
        <v>0.9778456837280366</v>
      </c>
      <c r="AU244" s="3">
        <v>45798.625694444447</v>
      </c>
      <c r="AV244" s="6">
        <v>32.299999999999997</v>
      </c>
      <c r="AW244" s="6">
        <v>32.229999999999997</v>
      </c>
      <c r="AX244" s="6">
        <f t="shared" si="56"/>
        <v>32.176939999999995</v>
      </c>
      <c r="AY244" s="6">
        <f t="shared" si="57"/>
        <v>7.0000000000000284E-2</v>
      </c>
      <c r="AZ244" s="6">
        <f t="shared" si="58"/>
        <v>0.21718895439032049</v>
      </c>
      <c r="BA244" s="15">
        <f t="shared" si="59"/>
        <v>0.99782811045609676</v>
      </c>
      <c r="BJ244" s="3">
        <v>45798.625694444447</v>
      </c>
      <c r="BK244" s="6">
        <v>66.900000000000006</v>
      </c>
      <c r="BL244" s="6">
        <v>65.45</v>
      </c>
      <c r="BM244" s="6">
        <f t="shared" si="60"/>
        <v>65.656360000000006</v>
      </c>
      <c r="BN244" s="6">
        <f t="shared" si="61"/>
        <v>1.4500000000000028</v>
      </c>
      <c r="BO244" s="6">
        <f t="shared" si="62"/>
        <v>2.2154316271963372</v>
      </c>
      <c r="BP244" s="8">
        <f t="shared" si="63"/>
        <v>0.9778456837280366</v>
      </c>
    </row>
    <row r="245" spans="1:68" x14ac:dyDescent="0.35">
      <c r="A245" s="3">
        <v>45798.626388888886</v>
      </c>
      <c r="B245" s="2" t="s">
        <v>533</v>
      </c>
      <c r="C245" s="2" t="s">
        <v>665</v>
      </c>
      <c r="E245" s="2">
        <v>2025</v>
      </c>
      <c r="F245" s="2">
        <v>5</v>
      </c>
      <c r="G245" s="2">
        <v>21</v>
      </c>
      <c r="H245" s="2">
        <v>15</v>
      </c>
      <c r="I245" s="2">
        <v>2</v>
      </c>
      <c r="J245" s="2" t="s">
        <v>681</v>
      </c>
      <c r="K245" s="2" t="s">
        <v>508</v>
      </c>
      <c r="L245" s="2" t="s">
        <v>529</v>
      </c>
      <c r="M245" s="2" t="s">
        <v>585</v>
      </c>
      <c r="P245" s="3">
        <v>45798.626388888886</v>
      </c>
      <c r="Q245" s="6">
        <v>32.700000000000003</v>
      </c>
      <c r="R245" s="6">
        <v>32.24</v>
      </c>
      <c r="S245" s="6">
        <f t="shared" si="48"/>
        <v>32.196650000000005</v>
      </c>
      <c r="T245" s="6">
        <f t="shared" si="49"/>
        <v>0.46000000000000085</v>
      </c>
      <c r="U245" s="6">
        <f t="shared" si="50"/>
        <v>1.4267990074441712</v>
      </c>
      <c r="V245" s="8">
        <f t="shared" si="51"/>
        <v>0.98573200992555832</v>
      </c>
      <c r="AF245" s="3">
        <v>45798.626388888886</v>
      </c>
      <c r="AG245" s="6">
        <v>67.7</v>
      </c>
      <c r="AH245" s="6">
        <v>65.900000000000006</v>
      </c>
      <c r="AI245" s="6">
        <f t="shared" si="52"/>
        <v>66.290909999999997</v>
      </c>
      <c r="AJ245" s="6">
        <f t="shared" si="53"/>
        <v>1.7999999999999972</v>
      </c>
      <c r="AK245" s="6">
        <f t="shared" si="54"/>
        <v>2.7314112291350487</v>
      </c>
      <c r="AL245" s="8">
        <f t="shared" si="55"/>
        <v>0.9726858877086495</v>
      </c>
      <c r="AU245" s="3">
        <v>45798.626388888886</v>
      </c>
      <c r="AV245" s="6">
        <v>32.299999999999997</v>
      </c>
      <c r="AW245" s="6">
        <v>32.24</v>
      </c>
      <c r="AX245" s="6">
        <f t="shared" si="56"/>
        <v>32.176939999999995</v>
      </c>
      <c r="AY245" s="6">
        <f t="shared" si="57"/>
        <v>5.9999999999995168E-2</v>
      </c>
      <c r="AZ245" s="6">
        <f t="shared" si="58"/>
        <v>0.18610421836226787</v>
      </c>
      <c r="BA245" s="15">
        <f t="shared" si="59"/>
        <v>0.99813895781637729</v>
      </c>
      <c r="BJ245" s="3">
        <v>45798.626388888886</v>
      </c>
      <c r="BK245" s="6">
        <v>67</v>
      </c>
      <c r="BL245" s="6">
        <v>65.900000000000006</v>
      </c>
      <c r="BM245" s="6">
        <f t="shared" si="60"/>
        <v>65.782799999999995</v>
      </c>
      <c r="BN245" s="6">
        <f t="shared" si="61"/>
        <v>1.0999999999999943</v>
      </c>
      <c r="BO245" s="6">
        <f t="shared" si="62"/>
        <v>1.6691957511380793</v>
      </c>
      <c r="BP245" s="8">
        <f t="shared" si="63"/>
        <v>0.98330804248861925</v>
      </c>
    </row>
    <row r="246" spans="1:68" x14ac:dyDescent="0.35">
      <c r="A246" s="3">
        <v>45798.627083333333</v>
      </c>
      <c r="B246" s="2" t="s">
        <v>533</v>
      </c>
      <c r="C246" s="2" t="s">
        <v>563</v>
      </c>
      <c r="E246" s="2">
        <v>2025</v>
      </c>
      <c r="F246" s="2">
        <v>5</v>
      </c>
      <c r="G246" s="2">
        <v>21</v>
      </c>
      <c r="H246" s="2">
        <v>15</v>
      </c>
      <c r="I246" s="2">
        <v>3</v>
      </c>
      <c r="J246" s="2" t="s">
        <v>681</v>
      </c>
      <c r="K246" s="2" t="s">
        <v>685</v>
      </c>
      <c r="L246" s="2" t="s">
        <v>529</v>
      </c>
      <c r="M246" s="2" t="s">
        <v>585</v>
      </c>
      <c r="P246" s="3">
        <v>45798.627083333333</v>
      </c>
      <c r="Q246" s="6">
        <v>32.700000000000003</v>
      </c>
      <c r="R246" s="6">
        <v>32.24</v>
      </c>
      <c r="S246" s="6">
        <f t="shared" si="48"/>
        <v>32.196650000000005</v>
      </c>
      <c r="T246" s="6">
        <f t="shared" si="49"/>
        <v>0.46000000000000085</v>
      </c>
      <c r="U246" s="6">
        <f t="shared" si="50"/>
        <v>1.4267990074441712</v>
      </c>
      <c r="V246" s="8">
        <f t="shared" si="51"/>
        <v>0.98573200992555832</v>
      </c>
      <c r="AF246" s="3">
        <v>45798.627083333333</v>
      </c>
      <c r="AG246" s="6">
        <v>69.3</v>
      </c>
      <c r="AH246" s="6">
        <v>67.2</v>
      </c>
      <c r="AI246" s="6">
        <f t="shared" si="52"/>
        <v>67.982589999999988</v>
      </c>
      <c r="AJ246" s="6">
        <f t="shared" si="53"/>
        <v>2.0999999999999943</v>
      </c>
      <c r="AK246" s="6">
        <f t="shared" si="54"/>
        <v>3.1249999999999911</v>
      </c>
      <c r="AL246" s="8">
        <f t="shared" si="55"/>
        <v>0.96875000000000011</v>
      </c>
      <c r="AU246" s="3">
        <v>45798.627083333333</v>
      </c>
      <c r="AV246" s="6">
        <v>32.299999999999997</v>
      </c>
      <c r="AW246" s="6">
        <v>32.24</v>
      </c>
      <c r="AX246" s="6">
        <f t="shared" si="56"/>
        <v>32.176939999999995</v>
      </c>
      <c r="AY246" s="6">
        <f t="shared" si="57"/>
        <v>5.9999999999995168E-2</v>
      </c>
      <c r="AZ246" s="6">
        <f t="shared" si="58"/>
        <v>0.18610421836226787</v>
      </c>
      <c r="BA246" s="15">
        <f t="shared" si="59"/>
        <v>0.99813895781637729</v>
      </c>
      <c r="BJ246" s="3">
        <v>45798.627083333333</v>
      </c>
      <c r="BK246" s="6">
        <v>67</v>
      </c>
      <c r="BL246" s="6">
        <v>67.2</v>
      </c>
      <c r="BM246" s="6">
        <f t="shared" si="60"/>
        <v>65.782799999999995</v>
      </c>
      <c r="BN246" s="6">
        <f t="shared" si="61"/>
        <v>0.20000000000000284</v>
      </c>
      <c r="BO246" s="6">
        <f t="shared" si="62"/>
        <v>0.29761904761905184</v>
      </c>
      <c r="BP246" s="8">
        <f t="shared" si="63"/>
        <v>0.99702380952380953</v>
      </c>
    </row>
    <row r="247" spans="1:68" x14ac:dyDescent="0.35">
      <c r="A247" s="3">
        <v>45798.62777777778</v>
      </c>
      <c r="B247" s="2" t="s">
        <v>529</v>
      </c>
      <c r="C247" s="2" t="s">
        <v>619</v>
      </c>
      <c r="E247" s="2">
        <v>2025</v>
      </c>
      <c r="F247" s="2">
        <v>5</v>
      </c>
      <c r="G247" s="2">
        <v>21</v>
      </c>
      <c r="H247" s="2">
        <v>15</v>
      </c>
      <c r="I247" s="2">
        <v>4</v>
      </c>
      <c r="J247" s="2" t="s">
        <v>681</v>
      </c>
      <c r="K247" s="2" t="s">
        <v>528</v>
      </c>
      <c r="L247" s="2" t="s">
        <v>529</v>
      </c>
      <c r="M247" s="2" t="s">
        <v>585</v>
      </c>
      <c r="P247" s="3">
        <v>45798.62777777778</v>
      </c>
      <c r="Q247" s="6">
        <v>32.700000000000003</v>
      </c>
      <c r="R247" s="6">
        <v>32.299999999999997</v>
      </c>
      <c r="S247" s="6">
        <f t="shared" si="48"/>
        <v>32.196650000000005</v>
      </c>
      <c r="T247" s="6">
        <f t="shared" si="49"/>
        <v>0.40000000000000568</v>
      </c>
      <c r="U247" s="6">
        <f t="shared" si="50"/>
        <v>1.2383900928792748</v>
      </c>
      <c r="V247" s="8">
        <f t="shared" si="51"/>
        <v>0.98761609907120729</v>
      </c>
      <c r="AF247" s="3">
        <v>45798.62777777778</v>
      </c>
      <c r="AG247" s="6">
        <v>67.5</v>
      </c>
      <c r="AH247" s="6">
        <v>66.45</v>
      </c>
      <c r="AI247" s="6">
        <f t="shared" si="52"/>
        <v>66.07944999999998</v>
      </c>
      <c r="AJ247" s="6">
        <f t="shared" si="53"/>
        <v>1.0499999999999972</v>
      </c>
      <c r="AK247" s="6">
        <f t="shared" si="54"/>
        <v>1.5801354401805825</v>
      </c>
      <c r="AL247" s="8">
        <f t="shared" si="55"/>
        <v>0.98419864559819414</v>
      </c>
      <c r="AU247" s="3">
        <v>45798.62777777778</v>
      </c>
      <c r="AV247" s="6">
        <v>32.299999999999997</v>
      </c>
      <c r="AW247" s="6">
        <v>32.299999999999997</v>
      </c>
      <c r="AX247" s="6">
        <f t="shared" si="56"/>
        <v>32.176939999999995</v>
      </c>
      <c r="AY247" s="6">
        <f t="shared" si="57"/>
        <v>0</v>
      </c>
      <c r="AZ247" s="6">
        <f t="shared" si="58"/>
        <v>0</v>
      </c>
      <c r="BA247" s="15">
        <f t="shared" si="59"/>
        <v>1</v>
      </c>
      <c r="BJ247" s="3">
        <v>45798.62777777778</v>
      </c>
      <c r="BK247" s="6">
        <v>67</v>
      </c>
      <c r="BL247" s="6">
        <v>66.45</v>
      </c>
      <c r="BM247" s="6">
        <f t="shared" si="60"/>
        <v>65.782799999999995</v>
      </c>
      <c r="BN247" s="6">
        <f t="shared" si="61"/>
        <v>0.54999999999999716</v>
      </c>
      <c r="BO247" s="6">
        <f t="shared" si="62"/>
        <v>0.8276899924755412</v>
      </c>
      <c r="BP247" s="8">
        <f t="shared" si="63"/>
        <v>0.99172310007524456</v>
      </c>
    </row>
    <row r="248" spans="1:68" x14ac:dyDescent="0.35">
      <c r="A248" s="3">
        <v>45798.628472222219</v>
      </c>
      <c r="B248" s="2" t="s">
        <v>529</v>
      </c>
      <c r="C248" s="2" t="s">
        <v>697</v>
      </c>
      <c r="E248" s="2">
        <v>2025</v>
      </c>
      <c r="F248" s="2">
        <v>5</v>
      </c>
      <c r="G248" s="2">
        <v>21</v>
      </c>
      <c r="H248" s="2">
        <v>15</v>
      </c>
      <c r="I248" s="2">
        <v>5</v>
      </c>
      <c r="J248" s="2" t="s">
        <v>681</v>
      </c>
      <c r="K248" s="2" t="s">
        <v>553</v>
      </c>
      <c r="L248" s="2" t="s">
        <v>518</v>
      </c>
      <c r="M248" s="2" t="s">
        <v>563</v>
      </c>
      <c r="P248" s="3">
        <v>45798.628472222219</v>
      </c>
      <c r="Q248" s="6">
        <v>32.700000000000003</v>
      </c>
      <c r="R248" s="6">
        <v>32.299999999999997</v>
      </c>
      <c r="S248" s="6">
        <f t="shared" si="48"/>
        <v>32.196650000000005</v>
      </c>
      <c r="T248" s="6">
        <f t="shared" si="49"/>
        <v>0.40000000000000568</v>
      </c>
      <c r="U248" s="6">
        <f t="shared" si="50"/>
        <v>1.2383900928792748</v>
      </c>
      <c r="V248" s="8">
        <f t="shared" si="51"/>
        <v>0.98761609907120729</v>
      </c>
      <c r="AF248" s="3">
        <v>45798.628472222219</v>
      </c>
      <c r="AG248" s="6">
        <v>68.900000000000006</v>
      </c>
      <c r="AH248" s="6">
        <v>67.099999999999994</v>
      </c>
      <c r="AI248" s="6">
        <f t="shared" si="52"/>
        <v>67.559670000000011</v>
      </c>
      <c r="AJ248" s="6">
        <f t="shared" si="53"/>
        <v>1.8000000000000114</v>
      </c>
      <c r="AK248" s="6">
        <f t="shared" si="54"/>
        <v>2.6825633383010605</v>
      </c>
      <c r="AL248" s="8">
        <f t="shared" si="55"/>
        <v>0.97317436661698942</v>
      </c>
      <c r="AU248" s="3">
        <v>45798.628472222219</v>
      </c>
      <c r="AV248" s="6">
        <v>32.4</v>
      </c>
      <c r="AW248" s="6">
        <v>32.299999999999997</v>
      </c>
      <c r="AX248" s="6">
        <f t="shared" si="56"/>
        <v>32.277419999999992</v>
      </c>
      <c r="AY248" s="6">
        <f t="shared" si="57"/>
        <v>0.10000000000000142</v>
      </c>
      <c r="AZ248" s="6">
        <f t="shared" si="58"/>
        <v>0.3095975232198187</v>
      </c>
      <c r="BA248" s="15">
        <f t="shared" si="59"/>
        <v>0.99690402476780182</v>
      </c>
      <c r="BJ248" s="3">
        <v>45798.628472222219</v>
      </c>
      <c r="BK248" s="6">
        <v>67.2</v>
      </c>
      <c r="BL248" s="6">
        <v>67.099999999999994</v>
      </c>
      <c r="BM248" s="6">
        <f t="shared" si="60"/>
        <v>66.035679999999999</v>
      </c>
      <c r="BN248" s="6">
        <f t="shared" si="61"/>
        <v>0.10000000000000853</v>
      </c>
      <c r="BO248" s="6">
        <f t="shared" si="62"/>
        <v>0.14903129657229292</v>
      </c>
      <c r="BP248" s="8">
        <f t="shared" si="63"/>
        <v>0.99850968703427712</v>
      </c>
    </row>
    <row r="249" spans="1:68" x14ac:dyDescent="0.35">
      <c r="A249" s="3">
        <v>45798.629166666666</v>
      </c>
      <c r="B249" s="2" t="s">
        <v>521</v>
      </c>
      <c r="C249" s="2" t="s">
        <v>656</v>
      </c>
      <c r="E249" s="2">
        <v>2025</v>
      </c>
      <c r="F249" s="2">
        <v>5</v>
      </c>
      <c r="G249" s="2">
        <v>21</v>
      </c>
      <c r="H249" s="2">
        <v>15</v>
      </c>
      <c r="I249" s="2">
        <v>6</v>
      </c>
      <c r="J249" s="2" t="s">
        <v>586</v>
      </c>
      <c r="K249" s="2" t="s">
        <v>695</v>
      </c>
      <c r="L249" s="2" t="s">
        <v>568</v>
      </c>
      <c r="M249" s="2" t="s">
        <v>563</v>
      </c>
      <c r="P249" s="3">
        <v>45798.629166666666</v>
      </c>
      <c r="Q249" s="6">
        <v>32.799999999999997</v>
      </c>
      <c r="R249" s="6">
        <v>32.35</v>
      </c>
      <c r="S249" s="6">
        <f t="shared" si="48"/>
        <v>32.297599999999996</v>
      </c>
      <c r="T249" s="6">
        <f t="shared" si="49"/>
        <v>0.44999999999999574</v>
      </c>
      <c r="U249" s="6">
        <f t="shared" si="50"/>
        <v>1.3910355486862309</v>
      </c>
      <c r="V249" s="8">
        <f t="shared" si="51"/>
        <v>0.98608964451313774</v>
      </c>
      <c r="AF249" s="3">
        <v>45798.629166666666</v>
      </c>
      <c r="AG249" s="6">
        <v>67.900000000000006</v>
      </c>
      <c r="AH249" s="6">
        <v>66.099999999999994</v>
      </c>
      <c r="AI249" s="6">
        <f t="shared" si="52"/>
        <v>66.502370000000013</v>
      </c>
      <c r="AJ249" s="6">
        <f t="shared" si="53"/>
        <v>1.8000000000000114</v>
      </c>
      <c r="AK249" s="6">
        <f t="shared" si="54"/>
        <v>2.7231467473525139</v>
      </c>
      <c r="AL249" s="8">
        <f t="shared" si="55"/>
        <v>0.97276853252647488</v>
      </c>
      <c r="AU249" s="3">
        <v>45798.629166666666</v>
      </c>
      <c r="AV249" s="6">
        <v>32.5</v>
      </c>
      <c r="AW249" s="6">
        <v>32.35</v>
      </c>
      <c r="AX249" s="6">
        <f t="shared" si="56"/>
        <v>32.377899999999997</v>
      </c>
      <c r="AY249" s="6">
        <f t="shared" si="57"/>
        <v>0.14999999999999858</v>
      </c>
      <c r="AZ249" s="6">
        <f t="shared" si="58"/>
        <v>0.46367851622874362</v>
      </c>
      <c r="BA249" s="15">
        <f t="shared" si="59"/>
        <v>0.99536321483771262</v>
      </c>
      <c r="BJ249" s="3">
        <v>45798.629166666666</v>
      </c>
      <c r="BK249" s="6">
        <v>67.2</v>
      </c>
      <c r="BL249" s="6">
        <v>66.099999999999994</v>
      </c>
      <c r="BM249" s="6">
        <f t="shared" si="60"/>
        <v>66.035679999999999</v>
      </c>
      <c r="BN249" s="6">
        <f t="shared" si="61"/>
        <v>1.1000000000000085</v>
      </c>
      <c r="BO249" s="6">
        <f t="shared" si="62"/>
        <v>1.6641452344932053</v>
      </c>
      <c r="BP249" s="8">
        <f t="shared" si="63"/>
        <v>0.98335854765506792</v>
      </c>
    </row>
    <row r="250" spans="1:68" x14ac:dyDescent="0.35">
      <c r="A250" s="3">
        <v>45798.629861111112</v>
      </c>
      <c r="B250" s="2" t="s">
        <v>516</v>
      </c>
      <c r="C250" s="2" t="s">
        <v>610</v>
      </c>
      <c r="E250" s="2">
        <v>2025</v>
      </c>
      <c r="F250" s="2">
        <v>5</v>
      </c>
      <c r="G250" s="2">
        <v>21</v>
      </c>
      <c r="H250" s="2">
        <v>15</v>
      </c>
      <c r="I250" s="2">
        <v>7</v>
      </c>
      <c r="J250" s="2" t="s">
        <v>586</v>
      </c>
      <c r="K250" s="2" t="s">
        <v>575</v>
      </c>
      <c r="L250" s="2" t="s">
        <v>568</v>
      </c>
      <c r="M250" s="2" t="s">
        <v>563</v>
      </c>
      <c r="P250" s="3">
        <v>45798.629861111112</v>
      </c>
      <c r="Q250" s="6">
        <v>32.799999999999997</v>
      </c>
      <c r="R250" s="6">
        <v>32.36</v>
      </c>
      <c r="S250" s="6">
        <f t="shared" si="48"/>
        <v>32.297599999999996</v>
      </c>
      <c r="T250" s="6">
        <f t="shared" si="49"/>
        <v>0.43999999999999773</v>
      </c>
      <c r="U250" s="6">
        <f t="shared" si="50"/>
        <v>1.3597033374536394</v>
      </c>
      <c r="V250" s="8">
        <f t="shared" si="51"/>
        <v>0.98640296662546356</v>
      </c>
      <c r="AF250" s="3">
        <v>45798.629861111112</v>
      </c>
      <c r="AG250" s="6">
        <v>68</v>
      </c>
      <c r="AH250" s="6">
        <v>66.400000000000006</v>
      </c>
      <c r="AI250" s="6">
        <f t="shared" si="52"/>
        <v>66.608100000000007</v>
      </c>
      <c r="AJ250" s="6">
        <f t="shared" si="53"/>
        <v>1.5999999999999943</v>
      </c>
      <c r="AK250" s="6">
        <f t="shared" si="54"/>
        <v>2.4096385542168584</v>
      </c>
      <c r="AL250" s="8">
        <f t="shared" si="55"/>
        <v>0.97590361445783147</v>
      </c>
      <c r="AU250" s="3">
        <v>45798.629861111112</v>
      </c>
      <c r="AV250" s="6">
        <v>32.5</v>
      </c>
      <c r="AW250" s="6">
        <v>32.36</v>
      </c>
      <c r="AX250" s="6">
        <f t="shared" si="56"/>
        <v>32.377899999999997</v>
      </c>
      <c r="AY250" s="6">
        <f t="shared" si="57"/>
        <v>0.14000000000000057</v>
      </c>
      <c r="AZ250" s="6">
        <f t="shared" si="58"/>
        <v>0.43263288009888934</v>
      </c>
      <c r="BA250" s="15">
        <f t="shared" si="59"/>
        <v>0.99567367119901107</v>
      </c>
      <c r="BJ250" s="3">
        <v>45798.629861111112</v>
      </c>
      <c r="BK250" s="6">
        <v>67.2</v>
      </c>
      <c r="BL250" s="6">
        <v>66.400000000000006</v>
      </c>
      <c r="BM250" s="6">
        <f t="shared" si="60"/>
        <v>66.035679999999999</v>
      </c>
      <c r="BN250" s="6">
        <f t="shared" si="61"/>
        <v>0.79999999999999716</v>
      </c>
      <c r="BO250" s="6">
        <f t="shared" si="62"/>
        <v>1.2048192771084292</v>
      </c>
      <c r="BP250" s="8">
        <f t="shared" si="63"/>
        <v>0.98795180722891573</v>
      </c>
    </row>
    <row r="251" spans="1:68" x14ac:dyDescent="0.35">
      <c r="A251" s="3">
        <v>45798.630555555559</v>
      </c>
      <c r="B251" s="2" t="s">
        <v>521</v>
      </c>
      <c r="C251" s="2" t="s">
        <v>604</v>
      </c>
      <c r="E251" s="2">
        <v>2025</v>
      </c>
      <c r="F251" s="2">
        <v>5</v>
      </c>
      <c r="G251" s="2">
        <v>21</v>
      </c>
      <c r="H251" s="2">
        <v>15</v>
      </c>
      <c r="I251" s="2">
        <v>8</v>
      </c>
      <c r="J251" s="2" t="s">
        <v>586</v>
      </c>
      <c r="K251" s="2" t="s">
        <v>528</v>
      </c>
      <c r="L251" s="2" t="s">
        <v>568</v>
      </c>
      <c r="M251" s="2" t="s">
        <v>585</v>
      </c>
      <c r="P251" s="3">
        <v>45798.630555555559</v>
      </c>
      <c r="Q251" s="6">
        <v>32.799999999999997</v>
      </c>
      <c r="R251" s="6">
        <v>32.35</v>
      </c>
      <c r="S251" s="6">
        <f t="shared" si="48"/>
        <v>32.297599999999996</v>
      </c>
      <c r="T251" s="6">
        <f t="shared" si="49"/>
        <v>0.44999999999999574</v>
      </c>
      <c r="U251" s="6">
        <f t="shared" si="50"/>
        <v>1.3910355486862309</v>
      </c>
      <c r="V251" s="8">
        <f t="shared" si="51"/>
        <v>0.98608964451313774</v>
      </c>
      <c r="AF251" s="3">
        <v>45798.630555555559</v>
      </c>
      <c r="AG251" s="6">
        <v>67.5</v>
      </c>
      <c r="AH251" s="6">
        <v>66.2</v>
      </c>
      <c r="AI251" s="6">
        <f t="shared" si="52"/>
        <v>66.07944999999998</v>
      </c>
      <c r="AJ251" s="6">
        <f t="shared" si="53"/>
        <v>1.2999999999999972</v>
      </c>
      <c r="AK251" s="6">
        <f t="shared" si="54"/>
        <v>1.9637462235649505</v>
      </c>
      <c r="AL251" s="8">
        <f t="shared" si="55"/>
        <v>0.98036253776435045</v>
      </c>
      <c r="AU251" s="3">
        <v>45798.630555555559</v>
      </c>
      <c r="AV251" s="6">
        <v>32.5</v>
      </c>
      <c r="AW251" s="6">
        <v>32.35</v>
      </c>
      <c r="AX251" s="6">
        <f t="shared" si="56"/>
        <v>32.377899999999997</v>
      </c>
      <c r="AY251" s="6">
        <f t="shared" si="57"/>
        <v>0.14999999999999858</v>
      </c>
      <c r="AZ251" s="6">
        <f t="shared" si="58"/>
        <v>0.46367851622874362</v>
      </c>
      <c r="BA251" s="15">
        <f t="shared" si="59"/>
        <v>0.99536321483771262</v>
      </c>
      <c r="BJ251" s="3">
        <v>45798.630555555559</v>
      </c>
      <c r="BK251" s="6">
        <v>67</v>
      </c>
      <c r="BL251" s="6">
        <v>66.2</v>
      </c>
      <c r="BM251" s="6">
        <f t="shared" si="60"/>
        <v>65.782799999999995</v>
      </c>
      <c r="BN251" s="6">
        <f t="shared" si="61"/>
        <v>0.79999999999999716</v>
      </c>
      <c r="BO251" s="6">
        <f t="shared" si="62"/>
        <v>1.2084592145015063</v>
      </c>
      <c r="BP251" s="8">
        <f t="shared" si="63"/>
        <v>0.98791540785498488</v>
      </c>
    </row>
    <row r="252" spans="1:68" x14ac:dyDescent="0.35">
      <c r="A252" s="3">
        <v>45798.631249999999</v>
      </c>
      <c r="B252" s="2" t="s">
        <v>521</v>
      </c>
      <c r="C252" s="2" t="s">
        <v>702</v>
      </c>
      <c r="E252" s="2">
        <v>2025</v>
      </c>
      <c r="F252" s="2">
        <v>5</v>
      </c>
      <c r="G252" s="2">
        <v>21</v>
      </c>
      <c r="H252" s="2">
        <v>15</v>
      </c>
      <c r="I252" s="2">
        <v>9</v>
      </c>
      <c r="J252" s="2" t="s">
        <v>586</v>
      </c>
      <c r="K252" s="2" t="s">
        <v>575</v>
      </c>
      <c r="L252" s="2" t="s">
        <v>568</v>
      </c>
      <c r="M252" s="2" t="s">
        <v>585</v>
      </c>
      <c r="P252" s="3">
        <v>45798.631249999999</v>
      </c>
      <c r="Q252" s="6">
        <v>32.799999999999997</v>
      </c>
      <c r="R252" s="6">
        <v>32.35</v>
      </c>
      <c r="S252" s="6">
        <f t="shared" si="48"/>
        <v>32.297599999999996</v>
      </c>
      <c r="T252" s="6">
        <f t="shared" si="49"/>
        <v>0.44999999999999574</v>
      </c>
      <c r="U252" s="6">
        <f t="shared" si="50"/>
        <v>1.3910355486862309</v>
      </c>
      <c r="V252" s="8">
        <f t="shared" si="51"/>
        <v>0.98608964451313774</v>
      </c>
      <c r="AF252" s="3">
        <v>45798.631249999999</v>
      </c>
      <c r="AG252" s="6">
        <v>68</v>
      </c>
      <c r="AH252" s="6">
        <v>66.05</v>
      </c>
      <c r="AI252" s="6">
        <f t="shared" si="52"/>
        <v>66.608100000000007</v>
      </c>
      <c r="AJ252" s="6">
        <f t="shared" si="53"/>
        <v>1.9500000000000028</v>
      </c>
      <c r="AK252" s="6">
        <f t="shared" si="54"/>
        <v>2.9523088569265754</v>
      </c>
      <c r="AL252" s="8">
        <f t="shared" si="55"/>
        <v>0.97047691143073422</v>
      </c>
      <c r="AU252" s="3">
        <v>45798.631249999999</v>
      </c>
      <c r="AV252" s="6">
        <v>32.5</v>
      </c>
      <c r="AW252" s="6">
        <v>32.35</v>
      </c>
      <c r="AX252" s="6">
        <f t="shared" si="56"/>
        <v>32.377899999999997</v>
      </c>
      <c r="AY252" s="6">
        <f t="shared" si="57"/>
        <v>0.14999999999999858</v>
      </c>
      <c r="AZ252" s="6">
        <f t="shared" si="58"/>
        <v>0.46367851622874362</v>
      </c>
      <c r="BA252" s="15">
        <f t="shared" si="59"/>
        <v>0.99536321483771262</v>
      </c>
      <c r="BJ252" s="3">
        <v>45798.631249999999</v>
      </c>
      <c r="BK252" s="6">
        <v>67</v>
      </c>
      <c r="BL252" s="6">
        <v>66.05</v>
      </c>
      <c r="BM252" s="6">
        <f t="shared" si="60"/>
        <v>65.782799999999995</v>
      </c>
      <c r="BN252" s="6">
        <f t="shared" si="61"/>
        <v>0.95000000000000284</v>
      </c>
      <c r="BO252" s="6">
        <f t="shared" si="62"/>
        <v>1.4383043149129491</v>
      </c>
      <c r="BP252" s="8">
        <f t="shared" si="63"/>
        <v>0.98561695685087047</v>
      </c>
    </row>
    <row r="253" spans="1:68" x14ac:dyDescent="0.35">
      <c r="A253" s="3">
        <v>45798.631944444445</v>
      </c>
      <c r="B253" s="2" t="s">
        <v>577</v>
      </c>
      <c r="C253" s="2" t="s">
        <v>663</v>
      </c>
      <c r="E253" s="2">
        <v>2025</v>
      </c>
      <c r="F253" s="2">
        <v>5</v>
      </c>
      <c r="G253" s="2">
        <v>21</v>
      </c>
      <c r="H253" s="2">
        <v>15</v>
      </c>
      <c r="I253" s="2">
        <v>10</v>
      </c>
      <c r="J253" s="2" t="s">
        <v>664</v>
      </c>
      <c r="K253" s="2" t="s">
        <v>547</v>
      </c>
      <c r="L253" s="2" t="s">
        <v>568</v>
      </c>
      <c r="M253" s="2" t="s">
        <v>560</v>
      </c>
      <c r="P253" s="3">
        <v>45798.631944444445</v>
      </c>
      <c r="Q253" s="6">
        <v>32.9</v>
      </c>
      <c r="R253" s="6">
        <v>32.39</v>
      </c>
      <c r="S253" s="6">
        <f t="shared" si="48"/>
        <v>32.39855</v>
      </c>
      <c r="T253" s="6">
        <f t="shared" si="49"/>
        <v>0.50999999999999801</v>
      </c>
      <c r="U253" s="6">
        <f t="shared" si="50"/>
        <v>1.5745600493979561</v>
      </c>
      <c r="V253" s="8">
        <f t="shared" si="51"/>
        <v>0.98425439950602045</v>
      </c>
      <c r="AF253" s="3">
        <v>45798.631944444445</v>
      </c>
      <c r="AG253" s="6">
        <v>67.8</v>
      </c>
      <c r="AH253" s="6">
        <v>65.55</v>
      </c>
      <c r="AI253" s="6">
        <f t="shared" si="52"/>
        <v>66.396639999999991</v>
      </c>
      <c r="AJ253" s="6">
        <f t="shared" si="53"/>
        <v>2.25</v>
      </c>
      <c r="AK253" s="6">
        <f t="shared" si="54"/>
        <v>3.4324942791762014</v>
      </c>
      <c r="AL253" s="8">
        <f t="shared" si="55"/>
        <v>0.96567505720823799</v>
      </c>
      <c r="AU253" s="3">
        <v>45798.631944444445</v>
      </c>
      <c r="AV253" s="6">
        <v>32.5</v>
      </c>
      <c r="AW253" s="6">
        <v>32.39</v>
      </c>
      <c r="AX253" s="6">
        <f t="shared" si="56"/>
        <v>32.377899999999997</v>
      </c>
      <c r="AY253" s="6">
        <f t="shared" si="57"/>
        <v>0.10999999999999943</v>
      </c>
      <c r="AZ253" s="6">
        <f t="shared" si="58"/>
        <v>0.33961099104661757</v>
      </c>
      <c r="BA253" s="15">
        <f t="shared" si="59"/>
        <v>0.99660389008953387</v>
      </c>
      <c r="BJ253" s="3">
        <v>45798.631944444445</v>
      </c>
      <c r="BK253" s="6">
        <v>66.900000000000006</v>
      </c>
      <c r="BL253" s="6">
        <v>65.55</v>
      </c>
      <c r="BM253" s="6">
        <f t="shared" si="60"/>
        <v>65.656360000000006</v>
      </c>
      <c r="BN253" s="6">
        <f t="shared" si="61"/>
        <v>1.3500000000000085</v>
      </c>
      <c r="BO253" s="6">
        <f t="shared" si="62"/>
        <v>2.0594965675057342</v>
      </c>
      <c r="BP253" s="8">
        <f t="shared" si="63"/>
        <v>0.97940503432494264</v>
      </c>
    </row>
    <row r="254" spans="1:68" x14ac:dyDescent="0.35">
      <c r="A254" s="3">
        <v>45798.632638888892</v>
      </c>
      <c r="B254" s="2" t="s">
        <v>516</v>
      </c>
      <c r="C254" s="2" t="s">
        <v>610</v>
      </c>
      <c r="E254" s="2">
        <v>2025</v>
      </c>
      <c r="F254" s="2">
        <v>5</v>
      </c>
      <c r="G254" s="2">
        <v>21</v>
      </c>
      <c r="H254" s="2">
        <v>15</v>
      </c>
      <c r="I254" s="2">
        <v>11</v>
      </c>
      <c r="J254" s="2" t="s">
        <v>664</v>
      </c>
      <c r="K254" s="2" t="s">
        <v>539</v>
      </c>
      <c r="L254" s="2" t="s">
        <v>568</v>
      </c>
      <c r="M254" s="2" t="s">
        <v>560</v>
      </c>
      <c r="P254" s="3">
        <v>45798.632638888892</v>
      </c>
      <c r="Q254" s="6">
        <v>32.9</v>
      </c>
      <c r="R254" s="6">
        <v>32.36</v>
      </c>
      <c r="S254" s="6">
        <f t="shared" si="48"/>
        <v>32.39855</v>
      </c>
      <c r="T254" s="6">
        <f t="shared" si="49"/>
        <v>0.53999999999999915</v>
      </c>
      <c r="U254" s="6">
        <f t="shared" si="50"/>
        <v>1.6687268232385637</v>
      </c>
      <c r="V254" s="8">
        <f t="shared" si="51"/>
        <v>0.98331273176761436</v>
      </c>
      <c r="AF254" s="3">
        <v>45798.632638888892</v>
      </c>
      <c r="AG254" s="6">
        <v>68.5</v>
      </c>
      <c r="AH254" s="6">
        <v>66.400000000000006</v>
      </c>
      <c r="AI254" s="6">
        <f t="shared" si="52"/>
        <v>67.136750000000006</v>
      </c>
      <c r="AJ254" s="6">
        <f t="shared" si="53"/>
        <v>2.0999999999999943</v>
      </c>
      <c r="AK254" s="6">
        <f t="shared" si="54"/>
        <v>3.1626506024096299</v>
      </c>
      <c r="AL254" s="8">
        <f t="shared" si="55"/>
        <v>0.96837349397590367</v>
      </c>
      <c r="AU254" s="3">
        <v>45798.632638888892</v>
      </c>
      <c r="AV254" s="6">
        <v>32.5</v>
      </c>
      <c r="AW254" s="6">
        <v>32.36</v>
      </c>
      <c r="AX254" s="6">
        <f t="shared" si="56"/>
        <v>32.377899999999997</v>
      </c>
      <c r="AY254" s="6">
        <f t="shared" si="57"/>
        <v>0.14000000000000057</v>
      </c>
      <c r="AZ254" s="6">
        <f t="shared" si="58"/>
        <v>0.43263288009888934</v>
      </c>
      <c r="BA254" s="15">
        <f t="shared" si="59"/>
        <v>0.99567367119901107</v>
      </c>
      <c r="BJ254" s="3">
        <v>45798.632638888892</v>
      </c>
      <c r="BK254" s="6">
        <v>66.900000000000006</v>
      </c>
      <c r="BL254" s="6">
        <v>66.400000000000006</v>
      </c>
      <c r="BM254" s="6">
        <f t="shared" si="60"/>
        <v>65.656360000000006</v>
      </c>
      <c r="BN254" s="6">
        <f t="shared" si="61"/>
        <v>0.5</v>
      </c>
      <c r="BO254" s="6">
        <f t="shared" si="62"/>
        <v>0.75301204819277101</v>
      </c>
      <c r="BP254" s="8">
        <f t="shared" si="63"/>
        <v>0.99246987951807231</v>
      </c>
    </row>
    <row r="255" spans="1:68" x14ac:dyDescent="0.35">
      <c r="A255" s="3">
        <v>45798.633333333331</v>
      </c>
      <c r="B255" s="2" t="s">
        <v>518</v>
      </c>
      <c r="C255" s="2" t="s">
        <v>621</v>
      </c>
      <c r="E255" s="2">
        <v>2025</v>
      </c>
      <c r="F255" s="2">
        <v>5</v>
      </c>
      <c r="G255" s="2">
        <v>21</v>
      </c>
      <c r="H255" s="2">
        <v>15</v>
      </c>
      <c r="I255" s="2">
        <v>12</v>
      </c>
      <c r="J255" s="2" t="s">
        <v>664</v>
      </c>
      <c r="K255" s="2" t="s">
        <v>508</v>
      </c>
      <c r="L255" s="2" t="s">
        <v>568</v>
      </c>
      <c r="M255" s="2" t="s">
        <v>614</v>
      </c>
      <c r="P255" s="3">
        <v>45798.633333333331</v>
      </c>
      <c r="Q255" s="6">
        <v>32.9</v>
      </c>
      <c r="R255" s="6">
        <v>32.4</v>
      </c>
      <c r="S255" s="6">
        <f t="shared" si="48"/>
        <v>32.39855</v>
      </c>
      <c r="T255" s="6">
        <f t="shared" si="49"/>
        <v>0.5</v>
      </c>
      <c r="U255" s="6">
        <f t="shared" si="50"/>
        <v>1.5432098765432101</v>
      </c>
      <c r="V255" s="8">
        <f t="shared" si="51"/>
        <v>0.98456790123456794</v>
      </c>
      <c r="AF255" s="3">
        <v>45798.633333333331</v>
      </c>
      <c r="AG255" s="6">
        <v>67.7</v>
      </c>
      <c r="AH255" s="6">
        <v>66.5</v>
      </c>
      <c r="AI255" s="6">
        <f t="shared" si="52"/>
        <v>66.290909999999997</v>
      </c>
      <c r="AJ255" s="6">
        <f t="shared" si="53"/>
        <v>1.2000000000000028</v>
      </c>
      <c r="AK255" s="6">
        <f t="shared" si="54"/>
        <v>1.8045112781954931</v>
      </c>
      <c r="AL255" s="8">
        <f t="shared" si="55"/>
        <v>0.98195488721804502</v>
      </c>
      <c r="AU255" s="3">
        <v>45798.633333333331</v>
      </c>
      <c r="AV255" s="6">
        <v>32.5</v>
      </c>
      <c r="AW255" s="6">
        <v>32.4</v>
      </c>
      <c r="AX255" s="6">
        <f t="shared" si="56"/>
        <v>32.377899999999997</v>
      </c>
      <c r="AY255" s="6">
        <f t="shared" si="57"/>
        <v>0.10000000000000142</v>
      </c>
      <c r="AZ255" s="6">
        <f t="shared" si="58"/>
        <v>0.3086419753086464</v>
      </c>
      <c r="BA255" s="15">
        <f t="shared" si="59"/>
        <v>0.99691358024691357</v>
      </c>
      <c r="BJ255" s="3">
        <v>45798.633333333331</v>
      </c>
      <c r="BK255" s="6">
        <v>66.8</v>
      </c>
      <c r="BL255" s="6">
        <v>66.5</v>
      </c>
      <c r="BM255" s="6">
        <f t="shared" si="60"/>
        <v>65.52991999999999</v>
      </c>
      <c r="BN255" s="6">
        <f t="shared" si="61"/>
        <v>0.29999999999999716</v>
      </c>
      <c r="BO255" s="6">
        <f t="shared" si="62"/>
        <v>0.45112781954886788</v>
      </c>
      <c r="BP255" s="8">
        <f t="shared" si="63"/>
        <v>0.99548872180451131</v>
      </c>
    </row>
    <row r="256" spans="1:68" x14ac:dyDescent="0.35">
      <c r="A256" s="3">
        <v>45798.634027777778</v>
      </c>
      <c r="B256" s="2" t="s">
        <v>518</v>
      </c>
      <c r="C256" s="2" t="s">
        <v>1121</v>
      </c>
      <c r="E256" s="2">
        <v>2025</v>
      </c>
      <c r="F256" s="2">
        <v>5</v>
      </c>
      <c r="G256" s="2">
        <v>21</v>
      </c>
      <c r="H256" s="2">
        <v>15</v>
      </c>
      <c r="I256" s="2">
        <v>13</v>
      </c>
      <c r="J256" s="2" t="s">
        <v>664</v>
      </c>
      <c r="K256" s="2" t="s">
        <v>696</v>
      </c>
      <c r="L256" s="2" t="s">
        <v>568</v>
      </c>
      <c r="M256" s="2" t="s">
        <v>614</v>
      </c>
      <c r="P256" s="3">
        <v>45798.634027777778</v>
      </c>
      <c r="Q256" s="6">
        <v>32.9</v>
      </c>
      <c r="R256" s="6">
        <v>32.4</v>
      </c>
      <c r="S256" s="6">
        <f t="shared" si="48"/>
        <v>32.39855</v>
      </c>
      <c r="T256" s="6">
        <f t="shared" si="49"/>
        <v>0.5</v>
      </c>
      <c r="U256" s="6">
        <f t="shared" si="50"/>
        <v>1.5432098765432101</v>
      </c>
      <c r="V256" s="8">
        <f t="shared" si="51"/>
        <v>0.98456790123456794</v>
      </c>
      <c r="AF256" s="3">
        <v>45798.634027777778</v>
      </c>
      <c r="AG256" s="6">
        <v>67.599999999999994</v>
      </c>
      <c r="AH256" s="6">
        <v>65.75</v>
      </c>
      <c r="AI256" s="6">
        <f t="shared" si="52"/>
        <v>66.185179999999974</v>
      </c>
      <c r="AJ256" s="6">
        <f t="shared" si="53"/>
        <v>1.8499999999999943</v>
      </c>
      <c r="AK256" s="6">
        <f t="shared" si="54"/>
        <v>2.8136882129277478</v>
      </c>
      <c r="AL256" s="8">
        <f t="shared" si="55"/>
        <v>0.97186311787072255</v>
      </c>
      <c r="AU256" s="3">
        <v>45798.634027777778</v>
      </c>
      <c r="AV256" s="6">
        <v>32.5</v>
      </c>
      <c r="AW256" s="6">
        <v>32.4</v>
      </c>
      <c r="AX256" s="6">
        <f t="shared" si="56"/>
        <v>32.377899999999997</v>
      </c>
      <c r="AY256" s="6">
        <f t="shared" si="57"/>
        <v>0.10000000000000142</v>
      </c>
      <c r="AZ256" s="6">
        <f t="shared" si="58"/>
        <v>0.3086419753086464</v>
      </c>
      <c r="BA256" s="15">
        <f t="shared" si="59"/>
        <v>0.99691358024691357</v>
      </c>
      <c r="BJ256" s="3">
        <v>45798.634027777778</v>
      </c>
      <c r="BK256" s="6">
        <v>66.8</v>
      </c>
      <c r="BL256" s="6">
        <v>65.75</v>
      </c>
      <c r="BM256" s="6">
        <f t="shared" si="60"/>
        <v>65.52991999999999</v>
      </c>
      <c r="BN256" s="6">
        <f t="shared" si="61"/>
        <v>1.0499999999999972</v>
      </c>
      <c r="BO256" s="6">
        <f t="shared" si="62"/>
        <v>1.5969581749049384</v>
      </c>
      <c r="BP256" s="8">
        <f t="shared" si="63"/>
        <v>0.98403041825095061</v>
      </c>
    </row>
    <row r="257" spans="1:68" x14ac:dyDescent="0.35">
      <c r="A257" s="3">
        <v>45798.634722222225</v>
      </c>
      <c r="B257" s="2" t="s">
        <v>546</v>
      </c>
      <c r="C257" s="2" t="s">
        <v>634</v>
      </c>
      <c r="E257" s="2">
        <v>2025</v>
      </c>
      <c r="F257" s="2">
        <v>5</v>
      </c>
      <c r="G257" s="2">
        <v>21</v>
      </c>
      <c r="H257" s="2">
        <v>15</v>
      </c>
      <c r="I257" s="2">
        <v>14</v>
      </c>
      <c r="J257" s="2" t="s">
        <v>664</v>
      </c>
      <c r="K257" s="2" t="s">
        <v>581</v>
      </c>
      <c r="L257" s="2" t="s">
        <v>556</v>
      </c>
      <c r="M257" s="2" t="s">
        <v>614</v>
      </c>
      <c r="P257" s="3">
        <v>45798.634722222225</v>
      </c>
      <c r="Q257" s="6">
        <v>32.9</v>
      </c>
      <c r="R257" s="6">
        <v>32.409999999999997</v>
      </c>
      <c r="S257" s="6">
        <f t="shared" si="48"/>
        <v>32.39855</v>
      </c>
      <c r="T257" s="6">
        <f t="shared" si="49"/>
        <v>0.49000000000000199</v>
      </c>
      <c r="U257" s="6">
        <f t="shared" si="50"/>
        <v>1.5118790496760321</v>
      </c>
      <c r="V257" s="8">
        <f t="shared" si="51"/>
        <v>0.98488120950323965</v>
      </c>
      <c r="AF257" s="3">
        <v>45798.634722222225</v>
      </c>
      <c r="AG257" s="6">
        <v>67.3</v>
      </c>
      <c r="AH257" s="6">
        <v>66</v>
      </c>
      <c r="AI257" s="6">
        <f t="shared" si="52"/>
        <v>65.867989999999992</v>
      </c>
      <c r="AJ257" s="6">
        <f t="shared" si="53"/>
        <v>1.2999999999999972</v>
      </c>
      <c r="AK257" s="6">
        <f t="shared" si="54"/>
        <v>1.9696969696969653</v>
      </c>
      <c r="AL257" s="8">
        <f t="shared" si="55"/>
        <v>0.98030303030303034</v>
      </c>
      <c r="AU257" s="3">
        <v>45798.634722222225</v>
      </c>
      <c r="AV257" s="6">
        <v>32.6</v>
      </c>
      <c r="AW257" s="6">
        <v>32.409999999999997</v>
      </c>
      <c r="AX257" s="6">
        <f t="shared" si="56"/>
        <v>32.478379999999994</v>
      </c>
      <c r="AY257" s="6">
        <f t="shared" si="57"/>
        <v>0.19000000000000483</v>
      </c>
      <c r="AZ257" s="6">
        <f t="shared" si="58"/>
        <v>0.58623881518051479</v>
      </c>
      <c r="BA257" s="15">
        <f t="shared" si="59"/>
        <v>0.99413761184819482</v>
      </c>
      <c r="BJ257" s="3">
        <v>45798.634722222225</v>
      </c>
      <c r="BK257" s="6">
        <v>66.8</v>
      </c>
      <c r="BL257" s="6">
        <v>66</v>
      </c>
      <c r="BM257" s="6">
        <f t="shared" si="60"/>
        <v>65.52991999999999</v>
      </c>
      <c r="BN257" s="6">
        <f t="shared" si="61"/>
        <v>0.79999999999999716</v>
      </c>
      <c r="BO257" s="6">
        <f t="shared" si="62"/>
        <v>1.2121212121212077</v>
      </c>
      <c r="BP257" s="8">
        <f t="shared" si="63"/>
        <v>0.98787878787878791</v>
      </c>
    </row>
    <row r="258" spans="1:68" x14ac:dyDescent="0.35">
      <c r="A258" s="3">
        <v>45798.635416666664</v>
      </c>
      <c r="B258" s="2" t="s">
        <v>557</v>
      </c>
      <c r="C258" s="2" t="s">
        <v>1122</v>
      </c>
      <c r="E258" s="2">
        <v>2025</v>
      </c>
      <c r="F258" s="2">
        <v>5</v>
      </c>
      <c r="G258" s="2">
        <v>21</v>
      </c>
      <c r="H258" s="2">
        <v>15</v>
      </c>
      <c r="I258" s="2">
        <v>15</v>
      </c>
      <c r="J258" s="2" t="s">
        <v>664</v>
      </c>
      <c r="K258" s="2" t="s">
        <v>695</v>
      </c>
      <c r="L258" s="2" t="s">
        <v>681</v>
      </c>
      <c r="M258" s="2" t="s">
        <v>614</v>
      </c>
      <c r="P258" s="3">
        <v>45798.635416666664</v>
      </c>
      <c r="Q258" s="6">
        <v>32.9</v>
      </c>
      <c r="R258" s="6">
        <v>32.46</v>
      </c>
      <c r="S258" s="6">
        <f t="shared" si="48"/>
        <v>32.39855</v>
      </c>
      <c r="T258" s="6">
        <f t="shared" si="49"/>
        <v>0.43999999999999773</v>
      </c>
      <c r="U258" s="6">
        <f t="shared" si="50"/>
        <v>1.3555144793592042</v>
      </c>
      <c r="V258" s="8">
        <f t="shared" si="51"/>
        <v>0.98644485520640801</v>
      </c>
      <c r="AF258" s="3">
        <v>45798.635416666664</v>
      </c>
      <c r="AG258" s="6">
        <v>67.900000000000006</v>
      </c>
      <c r="AH258" s="6">
        <v>66.349999999999994</v>
      </c>
      <c r="AI258" s="6">
        <f t="shared" si="52"/>
        <v>66.502370000000013</v>
      </c>
      <c r="AJ258" s="6">
        <f t="shared" si="53"/>
        <v>1.5500000000000114</v>
      </c>
      <c r="AK258" s="6">
        <f t="shared" si="54"/>
        <v>2.336096458176355</v>
      </c>
      <c r="AL258" s="8">
        <f t="shared" si="55"/>
        <v>0.97663903541823649</v>
      </c>
      <c r="AU258" s="3">
        <v>45798.635416666664</v>
      </c>
      <c r="AV258" s="6">
        <v>32.700000000000003</v>
      </c>
      <c r="AW258" s="6">
        <v>32.46</v>
      </c>
      <c r="AX258" s="6">
        <f t="shared" si="56"/>
        <v>32.578859999999999</v>
      </c>
      <c r="AY258" s="6">
        <f t="shared" si="57"/>
        <v>0.24000000000000199</v>
      </c>
      <c r="AZ258" s="6">
        <f t="shared" si="58"/>
        <v>0.73937153419593959</v>
      </c>
      <c r="BA258" s="15">
        <f t="shared" si="59"/>
        <v>0.99260628465804057</v>
      </c>
      <c r="BJ258" s="3">
        <v>45798.635416666664</v>
      </c>
      <c r="BK258" s="6">
        <v>66.8</v>
      </c>
      <c r="BL258" s="6">
        <v>66.349999999999994</v>
      </c>
      <c r="BM258" s="6">
        <f t="shared" si="60"/>
        <v>65.52991999999999</v>
      </c>
      <c r="BN258" s="6">
        <f t="shared" si="61"/>
        <v>0.45000000000000284</v>
      </c>
      <c r="BO258" s="6">
        <f t="shared" si="62"/>
        <v>0.67822155237377979</v>
      </c>
      <c r="BP258" s="8">
        <f t="shared" si="63"/>
        <v>0.99321778447626219</v>
      </c>
    </row>
    <row r="259" spans="1:68" x14ac:dyDescent="0.35">
      <c r="A259" s="3">
        <v>45798.636111111111</v>
      </c>
      <c r="B259" s="2" t="s">
        <v>552</v>
      </c>
      <c r="C259" s="2" t="s">
        <v>610</v>
      </c>
      <c r="E259" s="2">
        <v>2025</v>
      </c>
      <c r="F259" s="2">
        <v>5</v>
      </c>
      <c r="G259" s="2">
        <v>21</v>
      </c>
      <c r="H259" s="2">
        <v>15</v>
      </c>
      <c r="I259" s="2">
        <v>16</v>
      </c>
      <c r="J259" s="2" t="s">
        <v>630</v>
      </c>
      <c r="K259" s="2" t="s">
        <v>695</v>
      </c>
      <c r="L259" s="2" t="s">
        <v>556</v>
      </c>
      <c r="M259" s="2" t="s">
        <v>613</v>
      </c>
      <c r="P259" s="3">
        <v>45798.636111111111</v>
      </c>
      <c r="Q259" s="6">
        <v>33</v>
      </c>
      <c r="R259" s="6">
        <v>32.49</v>
      </c>
      <c r="S259" s="6">
        <f t="shared" si="48"/>
        <v>32.499500000000005</v>
      </c>
      <c r="T259" s="6">
        <f t="shared" si="49"/>
        <v>0.50999999999999801</v>
      </c>
      <c r="U259" s="6">
        <f t="shared" si="50"/>
        <v>1.5697137580794027</v>
      </c>
      <c r="V259" s="8">
        <f t="shared" si="51"/>
        <v>0.98430286241920595</v>
      </c>
      <c r="AF259" s="3">
        <v>45798.636111111111</v>
      </c>
      <c r="AG259" s="6">
        <v>67.900000000000006</v>
      </c>
      <c r="AH259" s="6">
        <v>66.400000000000006</v>
      </c>
      <c r="AI259" s="6">
        <f t="shared" si="52"/>
        <v>66.502370000000013</v>
      </c>
      <c r="AJ259" s="6">
        <f t="shared" si="53"/>
        <v>1.5</v>
      </c>
      <c r="AK259" s="6">
        <f t="shared" si="54"/>
        <v>2.2590361445783129</v>
      </c>
      <c r="AL259" s="8">
        <f t="shared" si="55"/>
        <v>0.97740963855421692</v>
      </c>
      <c r="AU259" s="3">
        <v>45798.636111111111</v>
      </c>
      <c r="AV259" s="6">
        <v>32.6</v>
      </c>
      <c r="AW259" s="6">
        <v>32.49</v>
      </c>
      <c r="AX259" s="6">
        <f t="shared" si="56"/>
        <v>32.478379999999994</v>
      </c>
      <c r="AY259" s="6">
        <f t="shared" si="57"/>
        <v>0.10999999999999943</v>
      </c>
      <c r="AZ259" s="6">
        <f t="shared" si="58"/>
        <v>0.33856571252692963</v>
      </c>
      <c r="BA259" s="15">
        <f t="shared" si="59"/>
        <v>0.99661434287473072</v>
      </c>
      <c r="BJ259" s="3">
        <v>45798.636111111111</v>
      </c>
      <c r="BK259" s="6">
        <v>66.7</v>
      </c>
      <c r="BL259" s="6">
        <v>66.400000000000006</v>
      </c>
      <c r="BM259" s="6">
        <f t="shared" si="60"/>
        <v>65.403480000000002</v>
      </c>
      <c r="BN259" s="6">
        <f t="shared" si="61"/>
        <v>0.29999999999999716</v>
      </c>
      <c r="BO259" s="6">
        <f t="shared" si="62"/>
        <v>0.45180722891565828</v>
      </c>
      <c r="BP259" s="8">
        <f t="shared" si="63"/>
        <v>0.99548192771084343</v>
      </c>
    </row>
    <row r="260" spans="1:68" x14ac:dyDescent="0.35">
      <c r="A260" s="3">
        <v>45798.636805555558</v>
      </c>
      <c r="B260" s="2" t="s">
        <v>568</v>
      </c>
      <c r="C260" s="2" t="s">
        <v>1123</v>
      </c>
      <c r="E260" s="2">
        <v>2025</v>
      </c>
      <c r="F260" s="2">
        <v>5</v>
      </c>
      <c r="G260" s="2">
        <v>21</v>
      </c>
      <c r="H260" s="2">
        <v>15</v>
      </c>
      <c r="I260" s="2">
        <v>17</v>
      </c>
      <c r="J260" s="2" t="s">
        <v>630</v>
      </c>
      <c r="K260" s="2" t="s">
        <v>693</v>
      </c>
      <c r="L260" s="2" t="s">
        <v>681</v>
      </c>
      <c r="M260" s="2" t="s">
        <v>614</v>
      </c>
      <c r="P260" s="3">
        <v>45798.636805555558</v>
      </c>
      <c r="Q260" s="6">
        <v>33</v>
      </c>
      <c r="R260" s="6">
        <v>32.5</v>
      </c>
      <c r="S260" s="6">
        <f t="shared" ref="S260:S323" si="64">(1.0095*Q260)-(0.814)</f>
        <v>32.499500000000005</v>
      </c>
      <c r="T260" s="6">
        <f t="shared" ref="T260:T323" si="65">ABS(R260-Q260)</f>
        <v>0.5</v>
      </c>
      <c r="U260" s="6">
        <f t="shared" ref="U260:U323" si="66">(T260/R260)*100</f>
        <v>1.5384615384615385</v>
      </c>
      <c r="V260" s="8">
        <f t="shared" ref="V260:V323" si="67">100% -U260 %</f>
        <v>0.98461538461538467</v>
      </c>
      <c r="AF260" s="3">
        <v>45798.636805555558</v>
      </c>
      <c r="AG260" s="6">
        <v>68.3</v>
      </c>
      <c r="AH260" s="6">
        <v>66.150000000000006</v>
      </c>
      <c r="AI260" s="6">
        <f t="shared" ref="AI260:AI323" si="68">(1.0573*AG260) - (5.2883)</f>
        <v>66.92528999999999</v>
      </c>
      <c r="AJ260" s="6">
        <f t="shared" ref="AJ260:AJ323" si="69">ABS(AH260-AG260)</f>
        <v>2.1499999999999915</v>
      </c>
      <c r="AK260" s="6">
        <f t="shared" ref="AK260:AK323" si="70">(AJ260/AH260)*100</f>
        <v>3.250188964474666</v>
      </c>
      <c r="AL260" s="8">
        <f t="shared" ref="AL260:AL323" si="71">100%-AK260%</f>
        <v>0.96749811035525335</v>
      </c>
      <c r="AU260" s="3">
        <v>45798.636805555558</v>
      </c>
      <c r="AV260" s="6">
        <v>32.700000000000003</v>
      </c>
      <c r="AW260" s="6">
        <v>32.5</v>
      </c>
      <c r="AX260" s="6">
        <f t="shared" ref="AX260:AX323" si="72">(1.0048*AV260)-(0.2781)</f>
        <v>32.578859999999999</v>
      </c>
      <c r="AY260" s="6">
        <f t="shared" ref="AY260:AY323" si="73">ABS(AW260-AV260)</f>
        <v>0.20000000000000284</v>
      </c>
      <c r="AZ260" s="6">
        <f t="shared" ref="AZ260:AZ323" si="74">(AY260/AW260)*100</f>
        <v>0.61538461538462419</v>
      </c>
      <c r="BA260" s="15">
        <f t="shared" ref="BA260:BA323" si="75">100%-AZ260%</f>
        <v>0.99384615384615371</v>
      </c>
      <c r="BJ260" s="3">
        <v>45798.636805555558</v>
      </c>
      <c r="BK260" s="6">
        <v>66.8</v>
      </c>
      <c r="BL260" s="6">
        <v>66.150000000000006</v>
      </c>
      <c r="BM260" s="6">
        <f t="shared" ref="BM260:BM323" si="76">(1.2644*BK260)-(18.932)</f>
        <v>65.52991999999999</v>
      </c>
      <c r="BN260" s="6">
        <f t="shared" ref="BN260:BN323" si="77">ABS(BL260-BK260)</f>
        <v>0.64999999999999147</v>
      </c>
      <c r="BO260" s="6">
        <f t="shared" ref="BO260:BO323" si="78">(BN260/BL260)*100</f>
        <v>0.98261526832954105</v>
      </c>
      <c r="BP260" s="8">
        <f t="shared" ref="BP260:BP323" si="79">100%-BO260%</f>
        <v>0.99017384731670455</v>
      </c>
    </row>
    <row r="261" spans="1:68" x14ac:dyDescent="0.35">
      <c r="A261" s="3">
        <v>45798.637499999997</v>
      </c>
      <c r="B261" s="2" t="s">
        <v>573</v>
      </c>
      <c r="C261" s="2" t="s">
        <v>583</v>
      </c>
      <c r="E261" s="2">
        <v>2025</v>
      </c>
      <c r="F261" s="2">
        <v>5</v>
      </c>
      <c r="G261" s="2">
        <v>21</v>
      </c>
      <c r="H261" s="2">
        <v>15</v>
      </c>
      <c r="I261" s="2">
        <v>18</v>
      </c>
      <c r="J261" s="2" t="s">
        <v>630</v>
      </c>
      <c r="K261" s="2" t="s">
        <v>695</v>
      </c>
      <c r="L261" s="2" t="s">
        <v>681</v>
      </c>
      <c r="M261" s="2" t="s">
        <v>614</v>
      </c>
      <c r="P261" s="3">
        <v>45798.637499999997</v>
      </c>
      <c r="Q261" s="6">
        <v>33</v>
      </c>
      <c r="R261" s="6">
        <v>32.54</v>
      </c>
      <c r="S261" s="6">
        <f t="shared" si="64"/>
        <v>32.499500000000005</v>
      </c>
      <c r="T261" s="6">
        <f t="shared" si="65"/>
        <v>0.46000000000000085</v>
      </c>
      <c r="U261" s="6">
        <f t="shared" si="66"/>
        <v>1.4136447449293206</v>
      </c>
      <c r="V261" s="8">
        <f t="shared" si="67"/>
        <v>0.98586355255070679</v>
      </c>
      <c r="AF261" s="3">
        <v>45798.637499999997</v>
      </c>
      <c r="AG261" s="6">
        <v>67.900000000000006</v>
      </c>
      <c r="AH261" s="6">
        <v>66.25</v>
      </c>
      <c r="AI261" s="6">
        <f t="shared" si="68"/>
        <v>66.502370000000013</v>
      </c>
      <c r="AJ261" s="6">
        <f t="shared" si="69"/>
        <v>1.6500000000000057</v>
      </c>
      <c r="AK261" s="6">
        <f t="shared" si="70"/>
        <v>2.4905660377358578</v>
      </c>
      <c r="AL261" s="8">
        <f t="shared" si="71"/>
        <v>0.97509433962264147</v>
      </c>
      <c r="AU261" s="3">
        <v>45798.637499999997</v>
      </c>
      <c r="AV261" s="6">
        <v>32.700000000000003</v>
      </c>
      <c r="AW261" s="6">
        <v>32.54</v>
      </c>
      <c r="AX261" s="6">
        <f t="shared" si="72"/>
        <v>32.578859999999999</v>
      </c>
      <c r="AY261" s="6">
        <f t="shared" si="73"/>
        <v>0.16000000000000369</v>
      </c>
      <c r="AZ261" s="6">
        <f t="shared" si="74"/>
        <v>0.4917025199754263</v>
      </c>
      <c r="BA261" s="15">
        <f t="shared" si="75"/>
        <v>0.99508297480024577</v>
      </c>
      <c r="BJ261" s="3">
        <v>45798.637499999997</v>
      </c>
      <c r="BK261" s="6">
        <v>66.8</v>
      </c>
      <c r="BL261" s="6">
        <v>66.25</v>
      </c>
      <c r="BM261" s="6">
        <f t="shared" si="76"/>
        <v>65.52991999999999</v>
      </c>
      <c r="BN261" s="6">
        <f t="shared" si="77"/>
        <v>0.54999999999999716</v>
      </c>
      <c r="BO261" s="6">
        <f t="shared" si="78"/>
        <v>0.83018867924527873</v>
      </c>
      <c r="BP261" s="8">
        <f t="shared" si="79"/>
        <v>0.99169811320754719</v>
      </c>
    </row>
    <row r="262" spans="1:68" x14ac:dyDescent="0.35">
      <c r="A262" s="3">
        <v>45798.638194444444</v>
      </c>
      <c r="B262" s="2" t="s">
        <v>554</v>
      </c>
      <c r="C262" s="2" t="s">
        <v>634</v>
      </c>
      <c r="E262" s="2">
        <v>2025</v>
      </c>
      <c r="F262" s="2">
        <v>5</v>
      </c>
      <c r="G262" s="2">
        <v>21</v>
      </c>
      <c r="H262" s="2">
        <v>15</v>
      </c>
      <c r="I262" s="2">
        <v>19</v>
      </c>
      <c r="J262" s="2" t="s">
        <v>658</v>
      </c>
      <c r="K262" s="2" t="s">
        <v>547</v>
      </c>
      <c r="L262" s="2" t="s">
        <v>681</v>
      </c>
      <c r="M262" s="2" t="s">
        <v>614</v>
      </c>
      <c r="P262" s="3">
        <v>45798.638194444444</v>
      </c>
      <c r="Q262" s="6">
        <v>33.1</v>
      </c>
      <c r="R262" s="6">
        <v>32.56</v>
      </c>
      <c r="S262" s="6">
        <f t="shared" si="64"/>
        <v>32.600450000000002</v>
      </c>
      <c r="T262" s="6">
        <f t="shared" si="65"/>
        <v>0.53999999999999915</v>
      </c>
      <c r="U262" s="6">
        <f t="shared" si="66"/>
        <v>1.6584766584766559</v>
      </c>
      <c r="V262" s="8">
        <f t="shared" si="67"/>
        <v>0.9834152334152334</v>
      </c>
      <c r="AF262" s="3">
        <v>45798.638194444444</v>
      </c>
      <c r="AG262" s="6">
        <v>67.8</v>
      </c>
      <c r="AH262" s="6">
        <v>66</v>
      </c>
      <c r="AI262" s="6">
        <f t="shared" si="68"/>
        <v>66.396639999999991</v>
      </c>
      <c r="AJ262" s="6">
        <f t="shared" si="69"/>
        <v>1.7999999999999972</v>
      </c>
      <c r="AK262" s="6">
        <f t="shared" si="70"/>
        <v>2.7272727272727231</v>
      </c>
      <c r="AL262" s="8">
        <f t="shared" si="71"/>
        <v>0.97272727272727277</v>
      </c>
      <c r="AU262" s="3">
        <v>45798.638194444444</v>
      </c>
      <c r="AV262" s="6">
        <v>32.700000000000003</v>
      </c>
      <c r="AW262" s="6">
        <v>32.56</v>
      </c>
      <c r="AX262" s="6">
        <f t="shared" si="72"/>
        <v>32.578859999999999</v>
      </c>
      <c r="AY262" s="6">
        <f t="shared" si="73"/>
        <v>0.14000000000000057</v>
      </c>
      <c r="AZ262" s="6">
        <f t="shared" si="74"/>
        <v>0.4299754299754317</v>
      </c>
      <c r="BA262" s="15">
        <f t="shared" si="75"/>
        <v>0.99570024570024573</v>
      </c>
      <c r="BJ262" s="3">
        <v>45798.638194444444</v>
      </c>
      <c r="BK262" s="6">
        <v>66.8</v>
      </c>
      <c r="BL262" s="6">
        <v>66</v>
      </c>
      <c r="BM262" s="6">
        <f t="shared" si="76"/>
        <v>65.52991999999999</v>
      </c>
      <c r="BN262" s="6">
        <f t="shared" si="77"/>
        <v>0.79999999999999716</v>
      </c>
      <c r="BO262" s="6">
        <f t="shared" si="78"/>
        <v>1.2121212121212077</v>
      </c>
      <c r="BP262" s="8">
        <f t="shared" si="79"/>
        <v>0.98787878787878791</v>
      </c>
    </row>
    <row r="263" spans="1:68" x14ac:dyDescent="0.35">
      <c r="A263" s="3">
        <v>45798.638888888891</v>
      </c>
      <c r="B263" s="2" t="s">
        <v>565</v>
      </c>
      <c r="C263" s="2" t="s">
        <v>656</v>
      </c>
      <c r="E263" s="2">
        <v>2025</v>
      </c>
      <c r="F263" s="2">
        <v>5</v>
      </c>
      <c r="G263" s="2">
        <v>21</v>
      </c>
      <c r="H263" s="2">
        <v>15</v>
      </c>
      <c r="I263" s="2">
        <v>20</v>
      </c>
      <c r="J263" s="2" t="s">
        <v>658</v>
      </c>
      <c r="K263" s="2" t="s">
        <v>621</v>
      </c>
      <c r="L263" s="2" t="s">
        <v>681</v>
      </c>
      <c r="M263" s="2" t="s">
        <v>613</v>
      </c>
      <c r="P263" s="3">
        <v>45798.638888888891</v>
      </c>
      <c r="Q263" s="6">
        <v>33.1</v>
      </c>
      <c r="R263" s="6">
        <v>32.520000000000003</v>
      </c>
      <c r="S263" s="6">
        <f t="shared" si="64"/>
        <v>32.600450000000002</v>
      </c>
      <c r="T263" s="6">
        <f t="shared" si="65"/>
        <v>0.57999999999999829</v>
      </c>
      <c r="U263" s="6">
        <f t="shared" si="66"/>
        <v>1.7835178351783463</v>
      </c>
      <c r="V263" s="8">
        <f t="shared" si="67"/>
        <v>0.9821648216482165</v>
      </c>
      <c r="AF263" s="3">
        <v>45798.638888888891</v>
      </c>
      <c r="AG263" s="6">
        <v>66.5</v>
      </c>
      <c r="AH263" s="6">
        <v>66.099999999999994</v>
      </c>
      <c r="AI263" s="6">
        <f t="shared" si="68"/>
        <v>65.022149999999982</v>
      </c>
      <c r="AJ263" s="6">
        <f t="shared" si="69"/>
        <v>0.40000000000000568</v>
      </c>
      <c r="AK263" s="6">
        <f t="shared" si="70"/>
        <v>0.60514372163389674</v>
      </c>
      <c r="AL263" s="8">
        <f t="shared" si="71"/>
        <v>0.99394856278366106</v>
      </c>
      <c r="AU263" s="3">
        <v>45798.638888888891</v>
      </c>
      <c r="AV263" s="6">
        <v>32.700000000000003</v>
      </c>
      <c r="AW263" s="6">
        <v>32.520000000000003</v>
      </c>
      <c r="AX263" s="6">
        <f t="shared" si="72"/>
        <v>32.578859999999999</v>
      </c>
      <c r="AY263" s="6">
        <f t="shared" si="73"/>
        <v>0.17999999999999972</v>
      </c>
      <c r="AZ263" s="6">
        <f t="shared" si="74"/>
        <v>0.55350553505534961</v>
      </c>
      <c r="BA263" s="15">
        <f t="shared" si="75"/>
        <v>0.99446494464944646</v>
      </c>
      <c r="BJ263" s="3">
        <v>45798.638888888891</v>
      </c>
      <c r="BK263" s="6">
        <v>66.7</v>
      </c>
      <c r="BL263" s="6">
        <v>66.099999999999994</v>
      </c>
      <c r="BM263" s="6">
        <f t="shared" si="76"/>
        <v>65.403480000000002</v>
      </c>
      <c r="BN263" s="6">
        <f t="shared" si="77"/>
        <v>0.60000000000000853</v>
      </c>
      <c r="BO263" s="6">
        <f t="shared" si="78"/>
        <v>0.90771558245084516</v>
      </c>
      <c r="BP263" s="8">
        <f t="shared" si="79"/>
        <v>0.99092284417549159</v>
      </c>
    </row>
    <row r="264" spans="1:68" x14ac:dyDescent="0.35">
      <c r="A264" s="3">
        <v>45798.63958333333</v>
      </c>
      <c r="B264" s="2" t="s">
        <v>565</v>
      </c>
      <c r="C264" s="2" t="s">
        <v>1120</v>
      </c>
      <c r="E264" s="2">
        <v>2025</v>
      </c>
      <c r="F264" s="2">
        <v>5</v>
      </c>
      <c r="G264" s="2">
        <v>21</v>
      </c>
      <c r="H264" s="2">
        <v>15</v>
      </c>
      <c r="I264" s="2">
        <v>21</v>
      </c>
      <c r="J264" s="2" t="s">
        <v>658</v>
      </c>
      <c r="K264" s="2" t="s">
        <v>614</v>
      </c>
      <c r="L264" s="2" t="s">
        <v>681</v>
      </c>
      <c r="M264" s="2" t="s">
        <v>613</v>
      </c>
      <c r="P264" s="3">
        <v>45798.63958333333</v>
      </c>
      <c r="Q264" s="6">
        <v>33.1</v>
      </c>
      <c r="R264" s="6">
        <v>32.520000000000003</v>
      </c>
      <c r="S264" s="6">
        <f t="shared" si="64"/>
        <v>32.600450000000002</v>
      </c>
      <c r="T264" s="6">
        <f t="shared" si="65"/>
        <v>0.57999999999999829</v>
      </c>
      <c r="U264" s="6">
        <f t="shared" si="66"/>
        <v>1.7835178351783463</v>
      </c>
      <c r="V264" s="8">
        <f t="shared" si="67"/>
        <v>0.9821648216482165</v>
      </c>
      <c r="AF264" s="3">
        <v>45798.63958333333</v>
      </c>
      <c r="AG264" s="6">
        <v>66.8</v>
      </c>
      <c r="AH264" s="6">
        <v>65.95</v>
      </c>
      <c r="AI264" s="6">
        <f t="shared" si="68"/>
        <v>65.339339999999993</v>
      </c>
      <c r="AJ264" s="6">
        <f t="shared" si="69"/>
        <v>0.84999999999999432</v>
      </c>
      <c r="AK264" s="6">
        <f t="shared" si="70"/>
        <v>1.2888551933282704</v>
      </c>
      <c r="AL264" s="8">
        <f t="shared" si="71"/>
        <v>0.98711144806671725</v>
      </c>
      <c r="AU264" s="3">
        <v>45798.63958333333</v>
      </c>
      <c r="AV264" s="6">
        <v>32.700000000000003</v>
      </c>
      <c r="AW264" s="6">
        <v>32.520000000000003</v>
      </c>
      <c r="AX264" s="6">
        <f t="shared" si="72"/>
        <v>32.578859999999999</v>
      </c>
      <c r="AY264" s="6">
        <f t="shared" si="73"/>
        <v>0.17999999999999972</v>
      </c>
      <c r="AZ264" s="6">
        <f t="shared" si="74"/>
        <v>0.55350553505534961</v>
      </c>
      <c r="BA264" s="15">
        <f t="shared" si="75"/>
        <v>0.99446494464944646</v>
      </c>
      <c r="BJ264" s="3">
        <v>45798.63958333333</v>
      </c>
      <c r="BK264" s="6">
        <v>66.7</v>
      </c>
      <c r="BL264" s="6">
        <v>65.95</v>
      </c>
      <c r="BM264" s="6">
        <f t="shared" si="76"/>
        <v>65.403480000000002</v>
      </c>
      <c r="BN264" s="6">
        <f t="shared" si="77"/>
        <v>0.75</v>
      </c>
      <c r="BO264" s="6">
        <f t="shared" si="78"/>
        <v>1.1372251705837757</v>
      </c>
      <c r="BP264" s="8">
        <f t="shared" si="79"/>
        <v>0.98862774829416222</v>
      </c>
    </row>
    <row r="265" spans="1:68" x14ac:dyDescent="0.35">
      <c r="A265" s="3">
        <v>45798.640277777777</v>
      </c>
      <c r="B265" s="2" t="s">
        <v>568</v>
      </c>
      <c r="C265" s="2" t="s">
        <v>590</v>
      </c>
      <c r="E265" s="2">
        <v>2025</v>
      </c>
      <c r="F265" s="2">
        <v>5</v>
      </c>
      <c r="G265" s="2">
        <v>21</v>
      </c>
      <c r="H265" s="2">
        <v>15</v>
      </c>
      <c r="I265" s="2">
        <v>22</v>
      </c>
      <c r="J265" s="2" t="s">
        <v>658</v>
      </c>
      <c r="K265" s="2" t="s">
        <v>508</v>
      </c>
      <c r="L265" s="2" t="s">
        <v>681</v>
      </c>
      <c r="M265" s="2" t="s">
        <v>590</v>
      </c>
      <c r="P265" s="3">
        <v>45798.640277777777</v>
      </c>
      <c r="Q265" s="6">
        <v>33.1</v>
      </c>
      <c r="R265" s="6">
        <v>32.5</v>
      </c>
      <c r="S265" s="6">
        <f t="shared" si="64"/>
        <v>32.600450000000002</v>
      </c>
      <c r="T265" s="6">
        <f t="shared" si="65"/>
        <v>0.60000000000000142</v>
      </c>
      <c r="U265" s="6">
        <f t="shared" si="66"/>
        <v>1.8461538461538505</v>
      </c>
      <c r="V265" s="8">
        <f t="shared" si="67"/>
        <v>0.98153846153846147</v>
      </c>
      <c r="AF265" s="3">
        <v>45798.640277777777</v>
      </c>
      <c r="AG265" s="6">
        <v>67.7</v>
      </c>
      <c r="AH265" s="6">
        <v>66.599999999999994</v>
      </c>
      <c r="AI265" s="6">
        <f t="shared" si="68"/>
        <v>66.290909999999997</v>
      </c>
      <c r="AJ265" s="6">
        <f t="shared" si="69"/>
        <v>1.1000000000000085</v>
      </c>
      <c r="AK265" s="6">
        <f t="shared" si="70"/>
        <v>1.6516516516516648</v>
      </c>
      <c r="AL265" s="8">
        <f t="shared" si="71"/>
        <v>0.98348348348348336</v>
      </c>
      <c r="AU265" s="3">
        <v>45798.640277777777</v>
      </c>
      <c r="AV265" s="6">
        <v>32.700000000000003</v>
      </c>
      <c r="AW265" s="6">
        <v>32.5</v>
      </c>
      <c r="AX265" s="6">
        <f t="shared" si="72"/>
        <v>32.578859999999999</v>
      </c>
      <c r="AY265" s="6">
        <f t="shared" si="73"/>
        <v>0.20000000000000284</v>
      </c>
      <c r="AZ265" s="6">
        <f t="shared" si="74"/>
        <v>0.61538461538462419</v>
      </c>
      <c r="BA265" s="15">
        <f t="shared" si="75"/>
        <v>0.99384615384615371</v>
      </c>
      <c r="BJ265" s="3">
        <v>45798.640277777777</v>
      </c>
      <c r="BK265" s="6">
        <v>66.599999999999994</v>
      </c>
      <c r="BL265" s="6">
        <v>66.599999999999994</v>
      </c>
      <c r="BM265" s="6">
        <f t="shared" si="76"/>
        <v>65.277039999999985</v>
      </c>
      <c r="BN265" s="6">
        <f t="shared" si="77"/>
        <v>0</v>
      </c>
      <c r="BO265" s="6">
        <f t="shared" si="78"/>
        <v>0</v>
      </c>
      <c r="BP265" s="8">
        <f t="shared" si="79"/>
        <v>1</v>
      </c>
    </row>
    <row r="266" spans="1:68" x14ac:dyDescent="0.35">
      <c r="A266" s="3">
        <v>45798.640972222223</v>
      </c>
      <c r="B266" s="2" t="s">
        <v>559</v>
      </c>
      <c r="C266" s="2" t="s">
        <v>654</v>
      </c>
      <c r="E266" s="2">
        <v>2025</v>
      </c>
      <c r="F266" s="2">
        <v>5</v>
      </c>
      <c r="G266" s="2">
        <v>21</v>
      </c>
      <c r="H266" s="2">
        <v>15</v>
      </c>
      <c r="I266" s="2">
        <v>23</v>
      </c>
      <c r="J266" s="2" t="s">
        <v>658</v>
      </c>
      <c r="K266" s="2" t="s">
        <v>621</v>
      </c>
      <c r="L266" s="2" t="s">
        <v>681</v>
      </c>
      <c r="M266" s="2" t="s">
        <v>590</v>
      </c>
      <c r="P266" s="3">
        <v>45798.640972222223</v>
      </c>
      <c r="Q266" s="6">
        <v>33.1</v>
      </c>
      <c r="R266" s="6">
        <v>32.479999999999997</v>
      </c>
      <c r="S266" s="6">
        <f t="shared" si="64"/>
        <v>32.600450000000002</v>
      </c>
      <c r="T266" s="6">
        <f t="shared" si="65"/>
        <v>0.62000000000000455</v>
      </c>
      <c r="U266" s="6">
        <f t="shared" si="66"/>
        <v>1.9088669950739059</v>
      </c>
      <c r="V266" s="8">
        <f t="shared" si="67"/>
        <v>0.9809113300492609</v>
      </c>
      <c r="AF266" s="3">
        <v>45798.640972222223</v>
      </c>
      <c r="AG266" s="6">
        <v>66.5</v>
      </c>
      <c r="AH266" s="6">
        <v>65.3</v>
      </c>
      <c r="AI266" s="6">
        <f t="shared" si="68"/>
        <v>65.022149999999982</v>
      </c>
      <c r="AJ266" s="6">
        <f t="shared" si="69"/>
        <v>1.2000000000000028</v>
      </c>
      <c r="AK266" s="6">
        <f t="shared" si="70"/>
        <v>1.8376722817764208</v>
      </c>
      <c r="AL266" s="8">
        <f t="shared" si="71"/>
        <v>0.98162327718223574</v>
      </c>
      <c r="AU266" s="3">
        <v>45798.640972222223</v>
      </c>
      <c r="AV266" s="6">
        <v>32.700000000000003</v>
      </c>
      <c r="AW266" s="6">
        <v>32.479999999999997</v>
      </c>
      <c r="AX266" s="6">
        <f t="shared" si="72"/>
        <v>32.578859999999999</v>
      </c>
      <c r="AY266" s="6">
        <f t="shared" si="73"/>
        <v>0.22000000000000597</v>
      </c>
      <c r="AZ266" s="6">
        <f t="shared" si="74"/>
        <v>0.67733990147785095</v>
      </c>
      <c r="BA266" s="15">
        <f t="shared" si="75"/>
        <v>0.99322660098522153</v>
      </c>
      <c r="BJ266" s="3">
        <v>45798.640972222223</v>
      </c>
      <c r="BK266" s="6">
        <v>66.599999999999994</v>
      </c>
      <c r="BL266" s="6">
        <v>65.3</v>
      </c>
      <c r="BM266" s="6">
        <f t="shared" si="76"/>
        <v>65.277039999999985</v>
      </c>
      <c r="BN266" s="6">
        <f t="shared" si="77"/>
        <v>1.2999999999999972</v>
      </c>
      <c r="BO266" s="6">
        <f t="shared" si="78"/>
        <v>1.9908116385911137</v>
      </c>
      <c r="BP266" s="8">
        <f t="shared" si="79"/>
        <v>0.98009188361408883</v>
      </c>
    </row>
    <row r="267" spans="1:68" x14ac:dyDescent="0.35">
      <c r="A267" s="3">
        <v>45798.64166666667</v>
      </c>
      <c r="B267" s="2" t="s">
        <v>555</v>
      </c>
      <c r="C267" s="2" t="s">
        <v>1121</v>
      </c>
      <c r="E267" s="2">
        <v>2025</v>
      </c>
      <c r="F267" s="2">
        <v>5</v>
      </c>
      <c r="G267" s="2">
        <v>21</v>
      </c>
      <c r="H267" s="2">
        <v>15</v>
      </c>
      <c r="I267" s="2">
        <v>24</v>
      </c>
      <c r="J267" s="2" t="s">
        <v>630</v>
      </c>
      <c r="K267" s="2" t="s">
        <v>563</v>
      </c>
      <c r="L267" s="2" t="s">
        <v>681</v>
      </c>
      <c r="M267" s="2" t="s">
        <v>621</v>
      </c>
      <c r="P267" s="3">
        <v>45798.64166666667</v>
      </c>
      <c r="Q267" s="6">
        <v>33</v>
      </c>
      <c r="R267" s="6">
        <v>32.43</v>
      </c>
      <c r="S267" s="6">
        <f t="shared" si="64"/>
        <v>32.499500000000005</v>
      </c>
      <c r="T267" s="6">
        <f t="shared" si="65"/>
        <v>0.57000000000000028</v>
      </c>
      <c r="U267" s="6">
        <f t="shared" si="66"/>
        <v>1.75763182238668</v>
      </c>
      <c r="V267" s="8">
        <f t="shared" si="67"/>
        <v>0.98242368177613315</v>
      </c>
      <c r="AF267" s="3">
        <v>45798.64166666667</v>
      </c>
      <c r="AG267" s="6">
        <v>67.2</v>
      </c>
      <c r="AH267" s="6">
        <v>65.75</v>
      </c>
      <c r="AI267" s="6">
        <f t="shared" si="68"/>
        <v>65.762259999999998</v>
      </c>
      <c r="AJ267" s="6">
        <f t="shared" si="69"/>
        <v>1.4500000000000028</v>
      </c>
      <c r="AK267" s="6">
        <f t="shared" si="70"/>
        <v>2.205323193916354</v>
      </c>
      <c r="AL267" s="8">
        <f t="shared" si="71"/>
        <v>0.97794676806083647</v>
      </c>
      <c r="AU267" s="3">
        <v>45798.64166666667</v>
      </c>
      <c r="AV267" s="6">
        <v>32.700000000000003</v>
      </c>
      <c r="AW267" s="6">
        <v>32.43</v>
      </c>
      <c r="AX267" s="6">
        <f t="shared" si="72"/>
        <v>32.578859999999999</v>
      </c>
      <c r="AY267" s="6">
        <f t="shared" si="73"/>
        <v>0.27000000000000313</v>
      </c>
      <c r="AZ267" s="6">
        <f t="shared" si="74"/>
        <v>0.83256244218317343</v>
      </c>
      <c r="BA267" s="15">
        <f t="shared" si="75"/>
        <v>0.99167437557816829</v>
      </c>
      <c r="BJ267" s="3">
        <v>45798.64166666667</v>
      </c>
      <c r="BK267" s="6">
        <v>66.5</v>
      </c>
      <c r="BL267" s="6">
        <v>65.75</v>
      </c>
      <c r="BM267" s="6">
        <f t="shared" si="76"/>
        <v>65.150599999999997</v>
      </c>
      <c r="BN267" s="6">
        <f t="shared" si="77"/>
        <v>0.75</v>
      </c>
      <c r="BO267" s="6">
        <f t="shared" si="78"/>
        <v>1.1406844106463878</v>
      </c>
      <c r="BP267" s="8">
        <f t="shared" si="79"/>
        <v>0.98859315589353614</v>
      </c>
    </row>
    <row r="268" spans="1:68" x14ac:dyDescent="0.35">
      <c r="A268" s="3">
        <v>45798.642361111109</v>
      </c>
      <c r="B268" s="2" t="s">
        <v>527</v>
      </c>
      <c r="C268" s="2" t="s">
        <v>675</v>
      </c>
      <c r="E268" s="2">
        <v>2025</v>
      </c>
      <c r="F268" s="2">
        <v>5</v>
      </c>
      <c r="G268" s="2">
        <v>21</v>
      </c>
      <c r="H268" s="2">
        <v>15</v>
      </c>
      <c r="I268" s="2">
        <v>25</v>
      </c>
      <c r="J268" s="2" t="s">
        <v>630</v>
      </c>
      <c r="K268" s="2" t="s">
        <v>621</v>
      </c>
      <c r="L268" s="2" t="s">
        <v>681</v>
      </c>
      <c r="M268" s="2" t="s">
        <v>610</v>
      </c>
      <c r="P268" s="3">
        <v>45798.642361111109</v>
      </c>
      <c r="Q268" s="6">
        <v>33</v>
      </c>
      <c r="R268" s="6">
        <v>32.369999999999997</v>
      </c>
      <c r="S268" s="6">
        <f t="shared" si="64"/>
        <v>32.499500000000005</v>
      </c>
      <c r="T268" s="6">
        <f t="shared" si="65"/>
        <v>0.63000000000000256</v>
      </c>
      <c r="U268" s="6">
        <f t="shared" si="66"/>
        <v>1.9462465245597855</v>
      </c>
      <c r="V268" s="8">
        <f t="shared" si="67"/>
        <v>0.9805375347544022</v>
      </c>
      <c r="AF268" s="3">
        <v>45798.642361111109</v>
      </c>
      <c r="AG268" s="6">
        <v>66.5</v>
      </c>
      <c r="AH268" s="6">
        <v>65.849999999999994</v>
      </c>
      <c r="AI268" s="6">
        <f t="shared" si="68"/>
        <v>65.022149999999982</v>
      </c>
      <c r="AJ268" s="6">
        <f t="shared" si="69"/>
        <v>0.65000000000000568</v>
      </c>
      <c r="AK268" s="6">
        <f t="shared" si="70"/>
        <v>0.98709187547457222</v>
      </c>
      <c r="AL268" s="8">
        <f t="shared" si="71"/>
        <v>0.99012908124525423</v>
      </c>
      <c r="AU268" s="3">
        <v>45798.642361111109</v>
      </c>
      <c r="AV268" s="6">
        <v>32.700000000000003</v>
      </c>
      <c r="AW268" s="6">
        <v>32.369999999999997</v>
      </c>
      <c r="AX268" s="6">
        <f t="shared" si="72"/>
        <v>32.578859999999999</v>
      </c>
      <c r="AY268" s="6">
        <f t="shared" si="73"/>
        <v>0.3300000000000054</v>
      </c>
      <c r="AZ268" s="6">
        <f t="shared" si="74"/>
        <v>1.0194624652456146</v>
      </c>
      <c r="BA268" s="15">
        <f t="shared" si="75"/>
        <v>0.98980537534754387</v>
      </c>
      <c r="BJ268" s="3">
        <v>45798.642361111109</v>
      </c>
      <c r="BK268" s="6">
        <v>66.400000000000006</v>
      </c>
      <c r="BL268" s="6">
        <v>65.849999999999994</v>
      </c>
      <c r="BM268" s="6">
        <f t="shared" si="76"/>
        <v>65.024160000000009</v>
      </c>
      <c r="BN268" s="6">
        <f t="shared" si="77"/>
        <v>0.55000000000001137</v>
      </c>
      <c r="BO268" s="6">
        <f t="shared" si="78"/>
        <v>0.83523158694003252</v>
      </c>
      <c r="BP268" s="8">
        <f t="shared" si="79"/>
        <v>0.99164768413059967</v>
      </c>
    </row>
    <row r="269" spans="1:68" x14ac:dyDescent="0.35">
      <c r="A269" s="3">
        <v>45798.643055555556</v>
      </c>
      <c r="B269" s="2" t="s">
        <v>531</v>
      </c>
      <c r="C269" s="2" t="s">
        <v>581</v>
      </c>
      <c r="E269" s="2">
        <v>2025</v>
      </c>
      <c r="F269" s="2">
        <v>5</v>
      </c>
      <c r="G269" s="2">
        <v>21</v>
      </c>
      <c r="H269" s="2">
        <v>15</v>
      </c>
      <c r="I269" s="2">
        <v>26</v>
      </c>
      <c r="J269" s="2" t="s">
        <v>664</v>
      </c>
      <c r="K269" s="2" t="s">
        <v>693</v>
      </c>
      <c r="L269" s="2" t="s">
        <v>556</v>
      </c>
      <c r="M269" s="2" t="s">
        <v>610</v>
      </c>
      <c r="P269" s="3">
        <v>45798.643055555556</v>
      </c>
      <c r="Q269" s="6">
        <v>32.9</v>
      </c>
      <c r="R269" s="6">
        <v>32.31</v>
      </c>
      <c r="S269" s="6">
        <f t="shared" si="64"/>
        <v>32.39855</v>
      </c>
      <c r="T269" s="6">
        <f t="shared" si="65"/>
        <v>0.58999999999999631</v>
      </c>
      <c r="U269" s="6">
        <f t="shared" si="66"/>
        <v>1.8260600433302268</v>
      </c>
      <c r="V269" s="8">
        <f t="shared" si="67"/>
        <v>0.98173939956669776</v>
      </c>
      <c r="AF269" s="3">
        <v>45798.643055555556</v>
      </c>
      <c r="AG269" s="6">
        <v>68.3</v>
      </c>
      <c r="AH269" s="6">
        <v>67.3</v>
      </c>
      <c r="AI269" s="6">
        <f t="shared" si="68"/>
        <v>66.92528999999999</v>
      </c>
      <c r="AJ269" s="6">
        <f t="shared" si="69"/>
        <v>1</v>
      </c>
      <c r="AK269" s="6">
        <f t="shared" si="70"/>
        <v>1.4858841010401189</v>
      </c>
      <c r="AL269" s="8">
        <f t="shared" si="71"/>
        <v>0.98514115898959886</v>
      </c>
      <c r="AU269" s="3">
        <v>45798.643055555556</v>
      </c>
      <c r="AV269" s="6">
        <v>32.6</v>
      </c>
      <c r="AW269" s="6">
        <v>32.31</v>
      </c>
      <c r="AX269" s="6">
        <f t="shared" si="72"/>
        <v>32.478379999999994</v>
      </c>
      <c r="AY269" s="6">
        <f t="shared" si="73"/>
        <v>0.28999999999999915</v>
      </c>
      <c r="AZ269" s="6">
        <f t="shared" si="74"/>
        <v>0.89755493655214835</v>
      </c>
      <c r="BA269" s="15">
        <f t="shared" si="75"/>
        <v>0.99102445063447853</v>
      </c>
      <c r="BJ269" s="3">
        <v>45798.643055555556</v>
      </c>
      <c r="BK269" s="6">
        <v>66.400000000000006</v>
      </c>
      <c r="BL269" s="6">
        <v>67.3</v>
      </c>
      <c r="BM269" s="6">
        <f t="shared" si="76"/>
        <v>65.024160000000009</v>
      </c>
      <c r="BN269" s="6">
        <f t="shared" si="77"/>
        <v>0.89999999999999147</v>
      </c>
      <c r="BO269" s="6">
        <f t="shared" si="78"/>
        <v>1.3372956909360945</v>
      </c>
      <c r="BP269" s="8">
        <f t="shared" si="79"/>
        <v>0.98662704309063909</v>
      </c>
    </row>
    <row r="270" spans="1:68" x14ac:dyDescent="0.35">
      <c r="A270" s="3">
        <v>45798.643750000003</v>
      </c>
      <c r="B270" s="2" t="s">
        <v>529</v>
      </c>
      <c r="C270" s="2" t="s">
        <v>585</v>
      </c>
      <c r="E270" s="2">
        <v>2025</v>
      </c>
      <c r="F270" s="2">
        <v>5</v>
      </c>
      <c r="G270" s="2">
        <v>21</v>
      </c>
      <c r="H270" s="2">
        <v>15</v>
      </c>
      <c r="I270" s="2">
        <v>27</v>
      </c>
      <c r="J270" s="2" t="s">
        <v>664</v>
      </c>
      <c r="K270" s="2" t="s">
        <v>528</v>
      </c>
      <c r="L270" s="2" t="s">
        <v>556</v>
      </c>
      <c r="M270" s="2" t="s">
        <v>590</v>
      </c>
      <c r="P270" s="3">
        <v>45798.643750000003</v>
      </c>
      <c r="Q270" s="6">
        <v>32.9</v>
      </c>
      <c r="R270" s="6">
        <v>32.299999999999997</v>
      </c>
      <c r="S270" s="6">
        <f t="shared" si="64"/>
        <v>32.39855</v>
      </c>
      <c r="T270" s="6">
        <f t="shared" si="65"/>
        <v>0.60000000000000142</v>
      </c>
      <c r="U270" s="6">
        <f t="shared" si="66"/>
        <v>1.8575851393188898</v>
      </c>
      <c r="V270" s="8">
        <f t="shared" si="67"/>
        <v>0.98142414860681115</v>
      </c>
      <c r="AF270" s="3">
        <v>45798.643750000003</v>
      </c>
      <c r="AG270" s="6">
        <v>67.5</v>
      </c>
      <c r="AH270" s="6">
        <v>67</v>
      </c>
      <c r="AI270" s="6">
        <f t="shared" si="68"/>
        <v>66.07944999999998</v>
      </c>
      <c r="AJ270" s="6">
        <f t="shared" si="69"/>
        <v>0.5</v>
      </c>
      <c r="AK270" s="6">
        <f t="shared" si="70"/>
        <v>0.74626865671641784</v>
      </c>
      <c r="AL270" s="8">
        <f t="shared" si="71"/>
        <v>0.9925373134328358</v>
      </c>
      <c r="AU270" s="3">
        <v>45798.643750000003</v>
      </c>
      <c r="AV270" s="6">
        <v>32.6</v>
      </c>
      <c r="AW270" s="6">
        <v>32.299999999999997</v>
      </c>
      <c r="AX270" s="6">
        <f t="shared" si="72"/>
        <v>32.478379999999994</v>
      </c>
      <c r="AY270" s="6">
        <f t="shared" si="73"/>
        <v>0.30000000000000426</v>
      </c>
      <c r="AZ270" s="6">
        <f t="shared" si="74"/>
        <v>0.928792569659456</v>
      </c>
      <c r="BA270" s="15">
        <f t="shared" si="75"/>
        <v>0.99071207430340547</v>
      </c>
      <c r="BJ270" s="3">
        <v>45798.643750000003</v>
      </c>
      <c r="BK270" s="6">
        <v>66.599999999999994</v>
      </c>
      <c r="BL270" s="6">
        <v>67</v>
      </c>
      <c r="BM270" s="6">
        <f t="shared" si="76"/>
        <v>65.277039999999985</v>
      </c>
      <c r="BN270" s="6">
        <f t="shared" si="77"/>
        <v>0.40000000000000568</v>
      </c>
      <c r="BO270" s="6">
        <f t="shared" si="78"/>
        <v>0.59701492537314282</v>
      </c>
      <c r="BP270" s="8">
        <f t="shared" si="79"/>
        <v>0.9940298507462686</v>
      </c>
    </row>
    <row r="271" spans="1:68" x14ac:dyDescent="0.35">
      <c r="A271" s="3">
        <v>45798.644444444442</v>
      </c>
      <c r="B271" s="2" t="s">
        <v>522</v>
      </c>
      <c r="C271" s="2" t="s">
        <v>590</v>
      </c>
      <c r="E271" s="2">
        <v>2025</v>
      </c>
      <c r="F271" s="2">
        <v>5</v>
      </c>
      <c r="G271" s="2">
        <v>21</v>
      </c>
      <c r="H271" s="2">
        <v>15</v>
      </c>
      <c r="I271" s="2">
        <v>28</v>
      </c>
      <c r="J271" s="2" t="s">
        <v>586</v>
      </c>
      <c r="K271" s="2" t="s">
        <v>697</v>
      </c>
      <c r="L271" s="2" t="s">
        <v>568</v>
      </c>
      <c r="M271" s="2" t="s">
        <v>590</v>
      </c>
      <c r="P271" s="3">
        <v>45798.644444444442</v>
      </c>
      <c r="Q271" s="6">
        <v>32.799999999999997</v>
      </c>
      <c r="R271" s="6">
        <v>32.22</v>
      </c>
      <c r="S271" s="6">
        <f t="shared" si="64"/>
        <v>32.297599999999996</v>
      </c>
      <c r="T271" s="6">
        <f t="shared" si="65"/>
        <v>0.57999999999999829</v>
      </c>
      <c r="U271" s="6">
        <f t="shared" si="66"/>
        <v>1.8001241464928561</v>
      </c>
      <c r="V271" s="8">
        <f t="shared" si="67"/>
        <v>0.98199875853507146</v>
      </c>
      <c r="AF271" s="3">
        <v>45798.644444444442</v>
      </c>
      <c r="AG271" s="6">
        <v>67.099999999999994</v>
      </c>
      <c r="AH271" s="6">
        <v>66.599999999999994</v>
      </c>
      <c r="AI271" s="6">
        <f t="shared" si="68"/>
        <v>65.656529999999975</v>
      </c>
      <c r="AJ271" s="6">
        <f t="shared" si="69"/>
        <v>0.5</v>
      </c>
      <c r="AK271" s="6">
        <f t="shared" si="70"/>
        <v>0.75075075075075082</v>
      </c>
      <c r="AL271" s="8">
        <f t="shared" si="71"/>
        <v>0.9924924924924925</v>
      </c>
      <c r="AU271" s="3">
        <v>45798.644444444442</v>
      </c>
      <c r="AV271" s="6">
        <v>32.5</v>
      </c>
      <c r="AW271" s="6">
        <v>32.22</v>
      </c>
      <c r="AX271" s="6">
        <f t="shared" si="72"/>
        <v>32.377899999999997</v>
      </c>
      <c r="AY271" s="6">
        <f t="shared" si="73"/>
        <v>0.28000000000000114</v>
      </c>
      <c r="AZ271" s="6">
        <f t="shared" si="74"/>
        <v>0.86902545003104026</v>
      </c>
      <c r="BA271" s="15">
        <f t="shared" si="75"/>
        <v>0.99130974549968964</v>
      </c>
      <c r="BJ271" s="3">
        <v>45798.644444444442</v>
      </c>
      <c r="BK271" s="6">
        <v>66.599999999999994</v>
      </c>
      <c r="BL271" s="6">
        <v>66.599999999999994</v>
      </c>
      <c r="BM271" s="6">
        <f t="shared" si="76"/>
        <v>65.277039999999985</v>
      </c>
      <c r="BN271" s="6">
        <f t="shared" si="77"/>
        <v>0</v>
      </c>
      <c r="BO271" s="6">
        <f t="shared" si="78"/>
        <v>0</v>
      </c>
      <c r="BP271" s="8">
        <f t="shared" si="79"/>
        <v>1</v>
      </c>
    </row>
    <row r="272" spans="1:68" x14ac:dyDescent="0.35">
      <c r="A272" s="3">
        <v>45798.645138888889</v>
      </c>
      <c r="B272" s="2" t="s">
        <v>686</v>
      </c>
      <c r="C272" s="2" t="s">
        <v>585</v>
      </c>
      <c r="E272" s="2">
        <v>2025</v>
      </c>
      <c r="F272" s="2">
        <v>5</v>
      </c>
      <c r="G272" s="2">
        <v>21</v>
      </c>
      <c r="H272" s="2">
        <v>15</v>
      </c>
      <c r="I272" s="2">
        <v>29</v>
      </c>
      <c r="J272" s="2" t="s">
        <v>586</v>
      </c>
      <c r="K272" s="2" t="s">
        <v>547</v>
      </c>
      <c r="L272" s="2" t="s">
        <v>568</v>
      </c>
      <c r="M272" s="2" t="s">
        <v>613</v>
      </c>
      <c r="P272" s="3">
        <v>45798.645138888889</v>
      </c>
      <c r="Q272" s="6">
        <v>32.799999999999997</v>
      </c>
      <c r="R272" s="6">
        <v>32.17</v>
      </c>
      <c r="S272" s="6">
        <f t="shared" si="64"/>
        <v>32.297599999999996</v>
      </c>
      <c r="T272" s="6">
        <f t="shared" si="65"/>
        <v>0.62999999999999545</v>
      </c>
      <c r="U272" s="6">
        <f t="shared" si="66"/>
        <v>1.9583462853590159</v>
      </c>
      <c r="V272" s="8">
        <f t="shared" si="67"/>
        <v>0.98041653714640986</v>
      </c>
      <c r="AF272" s="3">
        <v>45798.645138888889</v>
      </c>
      <c r="AG272" s="6">
        <v>67.8</v>
      </c>
      <c r="AH272" s="6">
        <v>67</v>
      </c>
      <c r="AI272" s="6">
        <f t="shared" si="68"/>
        <v>66.396639999999991</v>
      </c>
      <c r="AJ272" s="6">
        <f t="shared" si="69"/>
        <v>0.79999999999999716</v>
      </c>
      <c r="AK272" s="6">
        <f t="shared" si="70"/>
        <v>1.1940298507462643</v>
      </c>
      <c r="AL272" s="8">
        <f t="shared" si="71"/>
        <v>0.98805970149253741</v>
      </c>
      <c r="AU272" s="3">
        <v>45798.645138888889</v>
      </c>
      <c r="AV272" s="6">
        <v>32.5</v>
      </c>
      <c r="AW272" s="6">
        <v>32.17</v>
      </c>
      <c r="AX272" s="6">
        <f t="shared" si="72"/>
        <v>32.377899999999997</v>
      </c>
      <c r="AY272" s="6">
        <f t="shared" si="73"/>
        <v>0.32999999999999829</v>
      </c>
      <c r="AZ272" s="6">
        <f t="shared" si="74"/>
        <v>1.0258004351880581</v>
      </c>
      <c r="BA272" s="15">
        <f t="shared" si="75"/>
        <v>0.98974199564811938</v>
      </c>
      <c r="BJ272" s="3">
        <v>45798.645138888889</v>
      </c>
      <c r="BK272" s="6">
        <v>66.7</v>
      </c>
      <c r="BL272" s="6">
        <v>67</v>
      </c>
      <c r="BM272" s="6">
        <f t="shared" si="76"/>
        <v>65.403480000000002</v>
      </c>
      <c r="BN272" s="6">
        <f t="shared" si="77"/>
        <v>0.29999999999999716</v>
      </c>
      <c r="BO272" s="6">
        <f t="shared" si="78"/>
        <v>0.44776119402984654</v>
      </c>
      <c r="BP272" s="8">
        <f t="shared" si="79"/>
        <v>0.9955223880597015</v>
      </c>
    </row>
    <row r="273" spans="1:68" x14ac:dyDescent="0.35">
      <c r="A273" s="3">
        <v>45798.645833333336</v>
      </c>
      <c r="B273" s="2" t="s">
        <v>682</v>
      </c>
      <c r="C273" s="2" t="s">
        <v>585</v>
      </c>
      <c r="E273" s="2">
        <v>2025</v>
      </c>
      <c r="F273" s="2">
        <v>5</v>
      </c>
      <c r="G273" s="2">
        <v>21</v>
      </c>
      <c r="H273" s="2">
        <v>15</v>
      </c>
      <c r="I273" s="2">
        <v>30</v>
      </c>
      <c r="J273" s="2" t="s">
        <v>586</v>
      </c>
      <c r="K273" s="2" t="s">
        <v>696</v>
      </c>
      <c r="L273" s="2" t="s">
        <v>518</v>
      </c>
      <c r="M273" s="2" t="s">
        <v>613</v>
      </c>
      <c r="P273" s="3">
        <v>45798.645833333336</v>
      </c>
      <c r="Q273" s="6">
        <v>32.799999999999997</v>
      </c>
      <c r="R273" s="6">
        <v>32.1</v>
      </c>
      <c r="S273" s="6">
        <f t="shared" si="64"/>
        <v>32.297599999999996</v>
      </c>
      <c r="T273" s="6">
        <f t="shared" si="65"/>
        <v>0.69999999999999574</v>
      </c>
      <c r="U273" s="6">
        <f t="shared" si="66"/>
        <v>2.1806853582554386</v>
      </c>
      <c r="V273" s="8">
        <f t="shared" si="67"/>
        <v>0.97819314641744559</v>
      </c>
      <c r="AF273" s="3">
        <v>45798.645833333336</v>
      </c>
      <c r="AG273" s="6">
        <v>67.599999999999994</v>
      </c>
      <c r="AH273" s="6">
        <v>67</v>
      </c>
      <c r="AI273" s="6">
        <f t="shared" si="68"/>
        <v>66.185179999999974</v>
      </c>
      <c r="AJ273" s="6">
        <f t="shared" si="69"/>
        <v>0.59999999999999432</v>
      </c>
      <c r="AK273" s="6">
        <f t="shared" si="70"/>
        <v>0.89552238805969309</v>
      </c>
      <c r="AL273" s="8">
        <f t="shared" si="71"/>
        <v>0.99104477611940311</v>
      </c>
      <c r="AU273" s="3">
        <v>45798.645833333336</v>
      </c>
      <c r="AV273" s="6">
        <v>32.4</v>
      </c>
      <c r="AW273" s="6">
        <v>32.1</v>
      </c>
      <c r="AX273" s="6">
        <f t="shared" si="72"/>
        <v>32.277419999999992</v>
      </c>
      <c r="AY273" s="6">
        <f t="shared" si="73"/>
        <v>0.29999999999999716</v>
      </c>
      <c r="AZ273" s="6">
        <f t="shared" si="74"/>
        <v>0.93457943925232756</v>
      </c>
      <c r="BA273" s="15">
        <f t="shared" si="75"/>
        <v>0.99065420560747675</v>
      </c>
      <c r="BJ273" s="3">
        <v>45798.645833333336</v>
      </c>
      <c r="BK273" s="6">
        <v>66.7</v>
      </c>
      <c r="BL273" s="6">
        <v>67</v>
      </c>
      <c r="BM273" s="6">
        <f t="shared" si="76"/>
        <v>65.403480000000002</v>
      </c>
      <c r="BN273" s="6">
        <f t="shared" si="77"/>
        <v>0.29999999999999716</v>
      </c>
      <c r="BO273" s="6">
        <f t="shared" si="78"/>
        <v>0.44776119402984654</v>
      </c>
      <c r="BP273" s="8">
        <f t="shared" si="79"/>
        <v>0.9955223880597015</v>
      </c>
    </row>
    <row r="274" spans="1:68" x14ac:dyDescent="0.35">
      <c r="A274" s="3">
        <v>45798.646527777775</v>
      </c>
      <c r="B274" s="2" t="s">
        <v>708</v>
      </c>
      <c r="C274" s="2" t="s">
        <v>585</v>
      </c>
      <c r="E274" s="2">
        <v>2025</v>
      </c>
      <c r="F274" s="2">
        <v>5</v>
      </c>
      <c r="G274" s="2">
        <v>21</v>
      </c>
      <c r="H274" s="2">
        <v>15</v>
      </c>
      <c r="I274" s="2">
        <v>31</v>
      </c>
      <c r="J274" s="2" t="s">
        <v>681</v>
      </c>
      <c r="K274" s="2" t="s">
        <v>558</v>
      </c>
      <c r="L274" s="2" t="s">
        <v>518</v>
      </c>
      <c r="M274" s="2" t="s">
        <v>613</v>
      </c>
      <c r="P274" s="3">
        <v>45798.646527777775</v>
      </c>
      <c r="Q274" s="6">
        <v>32.700000000000003</v>
      </c>
      <c r="R274" s="6">
        <v>32.020000000000003</v>
      </c>
      <c r="S274" s="6">
        <f t="shared" si="64"/>
        <v>32.196650000000005</v>
      </c>
      <c r="T274" s="6">
        <f t="shared" si="65"/>
        <v>0.67999999999999972</v>
      </c>
      <c r="U274" s="6">
        <f t="shared" si="66"/>
        <v>2.1236727045596493</v>
      </c>
      <c r="V274" s="8">
        <f t="shared" si="67"/>
        <v>0.97876327295440346</v>
      </c>
      <c r="AF274" s="3">
        <v>45798.646527777775</v>
      </c>
      <c r="AG274" s="6">
        <v>67.400000000000006</v>
      </c>
      <c r="AH274" s="6">
        <v>67</v>
      </c>
      <c r="AI274" s="6">
        <f t="shared" si="68"/>
        <v>65.973720000000014</v>
      </c>
      <c r="AJ274" s="6">
        <f t="shared" si="69"/>
        <v>0.40000000000000568</v>
      </c>
      <c r="AK274" s="6">
        <f t="shared" si="70"/>
        <v>0.59701492537314282</v>
      </c>
      <c r="AL274" s="8">
        <f t="shared" si="71"/>
        <v>0.9940298507462686</v>
      </c>
      <c r="AU274" s="3">
        <v>45798.646527777775</v>
      </c>
      <c r="AV274" s="6">
        <v>32.4</v>
      </c>
      <c r="AW274" s="6">
        <v>32.020000000000003</v>
      </c>
      <c r="AX274" s="6">
        <f t="shared" si="72"/>
        <v>32.277419999999992</v>
      </c>
      <c r="AY274" s="6">
        <f t="shared" si="73"/>
        <v>0.37999999999999545</v>
      </c>
      <c r="AZ274" s="6">
        <f t="shared" si="74"/>
        <v>1.1867582760774371</v>
      </c>
      <c r="BA274" s="15">
        <f t="shared" si="75"/>
        <v>0.98813241723922562</v>
      </c>
      <c r="BJ274" s="3">
        <v>45798.646527777775</v>
      </c>
      <c r="BK274" s="6">
        <v>66.7</v>
      </c>
      <c r="BL274" s="6">
        <v>67</v>
      </c>
      <c r="BM274" s="6">
        <f t="shared" si="76"/>
        <v>65.403480000000002</v>
      </c>
      <c r="BN274" s="6">
        <f t="shared" si="77"/>
        <v>0.29999999999999716</v>
      </c>
      <c r="BO274" s="6">
        <f t="shared" si="78"/>
        <v>0.44776119402984654</v>
      </c>
      <c r="BP274" s="8">
        <f t="shared" si="79"/>
        <v>0.9955223880597015</v>
      </c>
    </row>
    <row r="275" spans="1:68" x14ac:dyDescent="0.35">
      <c r="A275" s="3">
        <v>45798.647222222222</v>
      </c>
      <c r="B275" s="2" t="s">
        <v>687</v>
      </c>
      <c r="C275" s="2" t="s">
        <v>534</v>
      </c>
      <c r="E275" s="2">
        <v>2025</v>
      </c>
      <c r="F275" s="2">
        <v>5</v>
      </c>
      <c r="G275" s="2">
        <v>21</v>
      </c>
      <c r="H275" s="2">
        <v>15</v>
      </c>
      <c r="I275" s="2">
        <v>32</v>
      </c>
      <c r="J275" s="2" t="s">
        <v>556</v>
      </c>
      <c r="K275" s="2" t="s">
        <v>695</v>
      </c>
      <c r="L275" s="2" t="s">
        <v>529</v>
      </c>
      <c r="M275" s="2" t="s">
        <v>614</v>
      </c>
      <c r="P275" s="3">
        <v>45798.647222222222</v>
      </c>
      <c r="Q275" s="6">
        <v>32.6</v>
      </c>
      <c r="R275" s="6">
        <v>31.98</v>
      </c>
      <c r="S275" s="6">
        <f t="shared" si="64"/>
        <v>32.095700000000001</v>
      </c>
      <c r="T275" s="6">
        <f t="shared" si="65"/>
        <v>0.62000000000000099</v>
      </c>
      <c r="U275" s="6">
        <f t="shared" si="66"/>
        <v>1.9387116948092591</v>
      </c>
      <c r="V275" s="8">
        <f t="shared" si="67"/>
        <v>0.98061288305190741</v>
      </c>
      <c r="AF275" s="3">
        <v>45798.647222222222</v>
      </c>
      <c r="AG275" s="6">
        <v>67.900000000000006</v>
      </c>
      <c r="AH275" s="6">
        <v>67.05</v>
      </c>
      <c r="AI275" s="6">
        <f t="shared" si="68"/>
        <v>66.502370000000013</v>
      </c>
      <c r="AJ275" s="6">
        <f t="shared" si="69"/>
        <v>0.85000000000000853</v>
      </c>
      <c r="AK275" s="6">
        <f t="shared" si="70"/>
        <v>1.2677106636838309</v>
      </c>
      <c r="AL275" s="8">
        <f t="shared" si="71"/>
        <v>0.9873228933631617</v>
      </c>
      <c r="AU275" s="3">
        <v>45798.647222222222</v>
      </c>
      <c r="AV275" s="6">
        <v>32.299999999999997</v>
      </c>
      <c r="AW275" s="6">
        <v>31.98</v>
      </c>
      <c r="AX275" s="6">
        <f t="shared" si="72"/>
        <v>32.176939999999995</v>
      </c>
      <c r="AY275" s="6">
        <f t="shared" si="73"/>
        <v>0.31999999999999673</v>
      </c>
      <c r="AZ275" s="6">
        <f t="shared" si="74"/>
        <v>1.000625390869283</v>
      </c>
      <c r="BA275" s="15">
        <f t="shared" si="75"/>
        <v>0.98999374609130719</v>
      </c>
      <c r="BJ275" s="3">
        <v>45798.647222222222</v>
      </c>
      <c r="BK275" s="6">
        <v>66.8</v>
      </c>
      <c r="BL275" s="6">
        <v>67.05</v>
      </c>
      <c r="BM275" s="6">
        <f t="shared" si="76"/>
        <v>65.52991999999999</v>
      </c>
      <c r="BN275" s="6">
        <f t="shared" si="77"/>
        <v>0.25</v>
      </c>
      <c r="BO275" s="6">
        <f t="shared" si="78"/>
        <v>0.37285607755406414</v>
      </c>
      <c r="BP275" s="8">
        <f t="shared" si="79"/>
        <v>0.99627143922445938</v>
      </c>
    </row>
    <row r="276" spans="1:68" x14ac:dyDescent="0.35">
      <c r="A276" s="3">
        <v>45798.647916666669</v>
      </c>
      <c r="B276" s="2" t="s">
        <v>465</v>
      </c>
      <c r="C276" s="2" t="s">
        <v>997</v>
      </c>
      <c r="E276" s="2">
        <v>2025</v>
      </c>
      <c r="F276" s="2">
        <v>5</v>
      </c>
      <c r="G276" s="2">
        <v>21</v>
      </c>
      <c r="H276" s="2">
        <v>15</v>
      </c>
      <c r="I276" s="2">
        <v>33</v>
      </c>
      <c r="J276" s="2" t="s">
        <v>556</v>
      </c>
      <c r="K276" s="2" t="s">
        <v>693</v>
      </c>
      <c r="L276" s="2" t="s">
        <v>529</v>
      </c>
      <c r="M276" s="2" t="s">
        <v>614</v>
      </c>
      <c r="P276" s="3">
        <v>45798.647916666669</v>
      </c>
      <c r="Q276" s="6">
        <v>32.6</v>
      </c>
      <c r="R276" s="6">
        <v>31.91</v>
      </c>
      <c r="S276" s="6">
        <f t="shared" si="64"/>
        <v>32.095700000000001</v>
      </c>
      <c r="T276" s="6">
        <f t="shared" si="65"/>
        <v>0.69000000000000128</v>
      </c>
      <c r="U276" s="6">
        <f t="shared" si="66"/>
        <v>2.1623315575054884</v>
      </c>
      <c r="V276" s="8">
        <f t="shared" si="67"/>
        <v>0.97837668442494508</v>
      </c>
      <c r="AF276" s="3">
        <v>45798.647916666669</v>
      </c>
      <c r="AG276" s="6">
        <v>68.3</v>
      </c>
      <c r="AH276" s="6">
        <v>67.75</v>
      </c>
      <c r="AI276" s="6">
        <f t="shared" si="68"/>
        <v>66.92528999999999</v>
      </c>
      <c r="AJ276" s="6">
        <f t="shared" si="69"/>
        <v>0.54999999999999716</v>
      </c>
      <c r="AK276" s="6">
        <f t="shared" si="70"/>
        <v>0.81180811808117659</v>
      </c>
      <c r="AL276" s="8">
        <f t="shared" si="71"/>
        <v>0.99188191881918819</v>
      </c>
      <c r="AU276" s="3">
        <v>45798.647916666669</v>
      </c>
      <c r="AV276" s="6">
        <v>32.299999999999997</v>
      </c>
      <c r="AW276" s="6">
        <v>31.91</v>
      </c>
      <c r="AX276" s="6">
        <f t="shared" si="72"/>
        <v>32.176939999999995</v>
      </c>
      <c r="AY276" s="6">
        <f t="shared" si="73"/>
        <v>0.38999999999999702</v>
      </c>
      <c r="AZ276" s="6">
        <f t="shared" si="74"/>
        <v>1.2221874020683077</v>
      </c>
      <c r="BA276" s="15">
        <f t="shared" si="75"/>
        <v>0.98777812597931691</v>
      </c>
      <c r="BJ276" s="3">
        <v>45798.647916666669</v>
      </c>
      <c r="BK276" s="6">
        <v>66.8</v>
      </c>
      <c r="BL276" s="6">
        <v>67.75</v>
      </c>
      <c r="BM276" s="6">
        <f t="shared" si="76"/>
        <v>65.52991999999999</v>
      </c>
      <c r="BN276" s="6">
        <f t="shared" si="77"/>
        <v>0.95000000000000284</v>
      </c>
      <c r="BO276" s="6">
        <f t="shared" si="78"/>
        <v>1.4022140221402257</v>
      </c>
      <c r="BP276" s="8">
        <f t="shared" si="79"/>
        <v>0.98597785977859775</v>
      </c>
    </row>
    <row r="277" spans="1:68" x14ac:dyDescent="0.35">
      <c r="A277" s="3">
        <v>45798.648611111108</v>
      </c>
      <c r="B277" s="2" t="s">
        <v>463</v>
      </c>
      <c r="C277" s="2" t="s">
        <v>575</v>
      </c>
      <c r="E277" s="2">
        <v>2025</v>
      </c>
      <c r="F277" s="2">
        <v>5</v>
      </c>
      <c r="G277" s="2">
        <v>21</v>
      </c>
      <c r="H277" s="2">
        <v>15</v>
      </c>
      <c r="I277" s="2">
        <v>34</v>
      </c>
      <c r="J277" s="2" t="s">
        <v>556</v>
      </c>
      <c r="K277" s="2" t="s">
        <v>486</v>
      </c>
      <c r="L277" s="2" t="s">
        <v>535</v>
      </c>
      <c r="M277" s="2" t="s">
        <v>585</v>
      </c>
      <c r="P277" s="3">
        <v>45798.648611111108</v>
      </c>
      <c r="Q277" s="6">
        <v>32.6</v>
      </c>
      <c r="R277" s="6">
        <v>31.9</v>
      </c>
      <c r="S277" s="6">
        <f t="shared" si="64"/>
        <v>32.095700000000001</v>
      </c>
      <c r="T277" s="6">
        <f t="shared" si="65"/>
        <v>0.70000000000000284</v>
      </c>
      <c r="U277" s="6">
        <f t="shared" si="66"/>
        <v>2.1943573667711691</v>
      </c>
      <c r="V277" s="8">
        <f t="shared" si="67"/>
        <v>0.97805642633228829</v>
      </c>
      <c r="AF277" s="3">
        <v>45798.648611111108</v>
      </c>
      <c r="AG277" s="6">
        <v>68.599999999999994</v>
      </c>
      <c r="AH277" s="6">
        <v>68</v>
      </c>
      <c r="AI277" s="6">
        <f t="shared" si="68"/>
        <v>67.24248</v>
      </c>
      <c r="AJ277" s="6">
        <f t="shared" si="69"/>
        <v>0.59999999999999432</v>
      </c>
      <c r="AK277" s="6">
        <f t="shared" si="70"/>
        <v>0.88235294117646224</v>
      </c>
      <c r="AL277" s="8">
        <f t="shared" si="71"/>
        <v>0.99117647058823533</v>
      </c>
      <c r="AU277" s="3">
        <v>45798.648611111108</v>
      </c>
      <c r="AV277" s="6">
        <v>32.200000000000003</v>
      </c>
      <c r="AW277" s="6">
        <v>31.9</v>
      </c>
      <c r="AX277" s="6">
        <f t="shared" si="72"/>
        <v>32.076459999999997</v>
      </c>
      <c r="AY277" s="6">
        <f t="shared" si="73"/>
        <v>0.30000000000000426</v>
      </c>
      <c r="AZ277" s="6">
        <f t="shared" si="74"/>
        <v>0.94043887147336769</v>
      </c>
      <c r="BA277" s="15">
        <f t="shared" si="75"/>
        <v>0.9905956112852663</v>
      </c>
      <c r="BJ277" s="3">
        <v>45798.648611111108</v>
      </c>
      <c r="BK277" s="6">
        <v>67</v>
      </c>
      <c r="BL277" s="6">
        <v>68</v>
      </c>
      <c r="BM277" s="6">
        <f t="shared" si="76"/>
        <v>65.782799999999995</v>
      </c>
      <c r="BN277" s="6">
        <f t="shared" si="77"/>
        <v>1</v>
      </c>
      <c r="BO277" s="6">
        <f t="shared" si="78"/>
        <v>1.4705882352941175</v>
      </c>
      <c r="BP277" s="8">
        <f t="shared" si="79"/>
        <v>0.98529411764705888</v>
      </c>
    </row>
    <row r="278" spans="1:68" x14ac:dyDescent="0.35">
      <c r="A278" s="3">
        <v>45798.649305555555</v>
      </c>
      <c r="B278" s="2" t="s">
        <v>1124</v>
      </c>
      <c r="C278" s="2" t="s">
        <v>575</v>
      </c>
      <c r="E278" s="2">
        <v>2025</v>
      </c>
      <c r="F278" s="2">
        <v>5</v>
      </c>
      <c r="G278" s="2">
        <v>21</v>
      </c>
      <c r="H278" s="2">
        <v>15</v>
      </c>
      <c r="I278" s="2">
        <v>35</v>
      </c>
      <c r="J278" s="2" t="s">
        <v>568</v>
      </c>
      <c r="K278" s="2" t="s">
        <v>539</v>
      </c>
      <c r="L278" s="2" t="s">
        <v>535</v>
      </c>
      <c r="M278" s="2" t="s">
        <v>563</v>
      </c>
      <c r="P278" s="3">
        <v>45798.649305555555</v>
      </c>
      <c r="Q278" s="6">
        <v>32.5</v>
      </c>
      <c r="R278" s="6">
        <v>31.89</v>
      </c>
      <c r="S278" s="6">
        <f t="shared" si="64"/>
        <v>31.994750000000003</v>
      </c>
      <c r="T278" s="6">
        <f t="shared" si="65"/>
        <v>0.60999999999999943</v>
      </c>
      <c r="U278" s="6">
        <f t="shared" si="66"/>
        <v>1.9128253370962665</v>
      </c>
      <c r="V278" s="8">
        <f t="shared" si="67"/>
        <v>0.98087174662903731</v>
      </c>
      <c r="AF278" s="3">
        <v>45798.649305555555</v>
      </c>
      <c r="AG278" s="6">
        <v>68.5</v>
      </c>
      <c r="AH278" s="6">
        <v>68</v>
      </c>
      <c r="AI278" s="6">
        <f t="shared" si="68"/>
        <v>67.136750000000006</v>
      </c>
      <c r="AJ278" s="6">
        <f t="shared" si="69"/>
        <v>0.5</v>
      </c>
      <c r="AK278" s="6">
        <f t="shared" si="70"/>
        <v>0.73529411764705876</v>
      </c>
      <c r="AL278" s="8">
        <f t="shared" si="71"/>
        <v>0.99264705882352944</v>
      </c>
      <c r="AU278" s="3">
        <v>45798.649305555555</v>
      </c>
      <c r="AV278" s="6">
        <v>32.200000000000003</v>
      </c>
      <c r="AW278" s="6">
        <v>31.89</v>
      </c>
      <c r="AX278" s="6">
        <f t="shared" si="72"/>
        <v>32.076459999999997</v>
      </c>
      <c r="AY278" s="6">
        <f t="shared" si="73"/>
        <v>0.31000000000000227</v>
      </c>
      <c r="AZ278" s="6">
        <f t="shared" si="74"/>
        <v>0.9720915647538485</v>
      </c>
      <c r="BA278" s="15">
        <f t="shared" si="75"/>
        <v>0.99027908435246148</v>
      </c>
      <c r="BJ278" s="3">
        <v>45798.649305555555</v>
      </c>
      <c r="BK278" s="6">
        <v>67.2</v>
      </c>
      <c r="BL278" s="6">
        <v>68</v>
      </c>
      <c r="BM278" s="6">
        <f t="shared" si="76"/>
        <v>66.035679999999999</v>
      </c>
      <c r="BN278" s="6">
        <f t="shared" si="77"/>
        <v>0.79999999999999716</v>
      </c>
      <c r="BO278" s="6">
        <f t="shared" si="78"/>
        <v>1.1764705882352899</v>
      </c>
      <c r="BP278" s="8">
        <f t="shared" si="79"/>
        <v>0.9882352941176471</v>
      </c>
    </row>
    <row r="279" spans="1:68" x14ac:dyDescent="0.35">
      <c r="A279" s="3">
        <v>45798.65</v>
      </c>
      <c r="B279" s="2" t="s">
        <v>473</v>
      </c>
      <c r="C279" s="2" t="s">
        <v>575</v>
      </c>
      <c r="E279" s="2">
        <v>2025</v>
      </c>
      <c r="F279" s="2">
        <v>5</v>
      </c>
      <c r="G279" s="2">
        <v>21</v>
      </c>
      <c r="H279" s="2">
        <v>15</v>
      </c>
      <c r="I279" s="2">
        <v>36</v>
      </c>
      <c r="J279" s="2" t="s">
        <v>568</v>
      </c>
      <c r="K279" s="2" t="s">
        <v>693</v>
      </c>
      <c r="L279" s="2" t="s">
        <v>535</v>
      </c>
      <c r="M279" s="2" t="s">
        <v>581</v>
      </c>
      <c r="P279" s="3">
        <v>45798.65</v>
      </c>
      <c r="Q279" s="6">
        <v>32.5</v>
      </c>
      <c r="R279" s="6">
        <v>31.86</v>
      </c>
      <c r="S279" s="6">
        <f t="shared" si="64"/>
        <v>31.994750000000003</v>
      </c>
      <c r="T279" s="6">
        <f t="shared" si="65"/>
        <v>0.64000000000000057</v>
      </c>
      <c r="U279" s="6">
        <f t="shared" si="66"/>
        <v>2.0087884494664174</v>
      </c>
      <c r="V279" s="8">
        <f t="shared" si="67"/>
        <v>0.97991211550533586</v>
      </c>
      <c r="AF279" s="3">
        <v>45798.65</v>
      </c>
      <c r="AG279" s="6">
        <v>68.3</v>
      </c>
      <c r="AH279" s="6">
        <v>68</v>
      </c>
      <c r="AI279" s="6">
        <f t="shared" si="68"/>
        <v>66.92528999999999</v>
      </c>
      <c r="AJ279" s="6">
        <f t="shared" si="69"/>
        <v>0.29999999999999716</v>
      </c>
      <c r="AK279" s="6">
        <f t="shared" si="70"/>
        <v>0.44117647058823112</v>
      </c>
      <c r="AL279" s="8">
        <f t="shared" si="71"/>
        <v>0.99558823529411766</v>
      </c>
      <c r="AU279" s="3">
        <v>45798.65</v>
      </c>
      <c r="AV279" s="6">
        <v>32.200000000000003</v>
      </c>
      <c r="AW279" s="6">
        <v>31.86</v>
      </c>
      <c r="AX279" s="6">
        <f t="shared" si="72"/>
        <v>32.076459999999997</v>
      </c>
      <c r="AY279" s="6">
        <f t="shared" si="73"/>
        <v>0.34000000000000341</v>
      </c>
      <c r="AZ279" s="6">
        <f t="shared" si="74"/>
        <v>1.067168863779044</v>
      </c>
      <c r="BA279" s="15">
        <f t="shared" si="75"/>
        <v>0.98932831136220956</v>
      </c>
      <c r="BJ279" s="3">
        <v>45798.65</v>
      </c>
      <c r="BK279" s="6">
        <v>67.3</v>
      </c>
      <c r="BL279" s="6">
        <v>68</v>
      </c>
      <c r="BM279" s="6">
        <f t="shared" si="76"/>
        <v>66.162119999999987</v>
      </c>
      <c r="BN279" s="6">
        <f t="shared" si="77"/>
        <v>0.70000000000000284</v>
      </c>
      <c r="BO279" s="6">
        <f t="shared" si="78"/>
        <v>1.0294117647058865</v>
      </c>
      <c r="BP279" s="8">
        <f t="shared" si="79"/>
        <v>0.9897058823529411</v>
      </c>
    </row>
    <row r="280" spans="1:68" x14ac:dyDescent="0.35">
      <c r="A280" s="3">
        <v>45798.650694444441</v>
      </c>
      <c r="B280" s="2" t="s">
        <v>459</v>
      </c>
      <c r="C280" s="2" t="s">
        <v>997</v>
      </c>
      <c r="E280" s="2">
        <v>2025</v>
      </c>
      <c r="F280" s="2">
        <v>5</v>
      </c>
      <c r="G280" s="2">
        <v>21</v>
      </c>
      <c r="H280" s="2">
        <v>15</v>
      </c>
      <c r="I280" s="2">
        <v>37</v>
      </c>
      <c r="J280" s="2" t="s">
        <v>568</v>
      </c>
      <c r="K280" s="2" t="s">
        <v>1126</v>
      </c>
      <c r="L280" s="2" t="s">
        <v>682</v>
      </c>
      <c r="M280" s="2" t="s">
        <v>581</v>
      </c>
      <c r="P280" s="3">
        <v>45798.650694444441</v>
      </c>
      <c r="Q280" s="6">
        <v>32.5</v>
      </c>
      <c r="R280" s="6">
        <v>31.84</v>
      </c>
      <c r="S280" s="6">
        <f t="shared" si="64"/>
        <v>31.994750000000003</v>
      </c>
      <c r="T280" s="6">
        <f t="shared" si="65"/>
        <v>0.66000000000000014</v>
      </c>
      <c r="U280" s="6">
        <f t="shared" si="66"/>
        <v>2.0728643216080407</v>
      </c>
      <c r="V280" s="8">
        <f t="shared" si="67"/>
        <v>0.97927135678391963</v>
      </c>
      <c r="AF280" s="3">
        <v>45798.650694444441</v>
      </c>
      <c r="AG280" s="6">
        <v>68.400000000000006</v>
      </c>
      <c r="AH280" s="6">
        <v>67.75</v>
      </c>
      <c r="AI280" s="6">
        <f t="shared" si="68"/>
        <v>67.031020000000012</v>
      </c>
      <c r="AJ280" s="6">
        <f t="shared" si="69"/>
        <v>0.65000000000000568</v>
      </c>
      <c r="AK280" s="6">
        <f t="shared" si="70"/>
        <v>0.95940959409594928</v>
      </c>
      <c r="AL280" s="8">
        <f t="shared" si="71"/>
        <v>0.9904059040590405</v>
      </c>
      <c r="AU280" s="3">
        <v>45798.650694444441</v>
      </c>
      <c r="AV280" s="6">
        <v>32.1</v>
      </c>
      <c r="AW280" s="6">
        <v>31.84</v>
      </c>
      <c r="AX280" s="6">
        <f t="shared" si="72"/>
        <v>31.975980000000003</v>
      </c>
      <c r="AY280" s="6">
        <f t="shared" si="73"/>
        <v>0.26000000000000156</v>
      </c>
      <c r="AZ280" s="6">
        <f t="shared" si="74"/>
        <v>0.81658291457286925</v>
      </c>
      <c r="BA280" s="15">
        <f t="shared" si="75"/>
        <v>0.99183417085427128</v>
      </c>
      <c r="BJ280" s="3">
        <v>45798.650694444441</v>
      </c>
      <c r="BK280" s="6">
        <v>67.3</v>
      </c>
      <c r="BL280" s="6">
        <v>67.75</v>
      </c>
      <c r="BM280" s="6">
        <f t="shared" si="76"/>
        <v>66.162119999999987</v>
      </c>
      <c r="BN280" s="6">
        <f t="shared" si="77"/>
        <v>0.45000000000000284</v>
      </c>
      <c r="BO280" s="6">
        <f t="shared" si="78"/>
        <v>0.66420664206642488</v>
      </c>
      <c r="BP280" s="8">
        <f t="shared" si="79"/>
        <v>0.99335793357933577</v>
      </c>
    </row>
    <row r="281" spans="1:68" x14ac:dyDescent="0.35">
      <c r="A281" s="3">
        <v>45798.651388888888</v>
      </c>
      <c r="B281" s="2" t="s">
        <v>451</v>
      </c>
      <c r="C281" s="2" t="s">
        <v>537</v>
      </c>
      <c r="E281" s="2">
        <v>2025</v>
      </c>
      <c r="F281" s="2">
        <v>5</v>
      </c>
      <c r="G281" s="2">
        <v>21</v>
      </c>
      <c r="H281" s="2">
        <v>15</v>
      </c>
      <c r="I281" s="2">
        <v>38</v>
      </c>
      <c r="J281" s="2" t="s">
        <v>518</v>
      </c>
      <c r="K281" s="2" t="s">
        <v>528</v>
      </c>
      <c r="L281" s="2" t="s">
        <v>682</v>
      </c>
      <c r="M281" s="2" t="s">
        <v>558</v>
      </c>
      <c r="P281" s="3">
        <v>45798.651388888888</v>
      </c>
      <c r="Q281" s="6">
        <v>32.4</v>
      </c>
      <c r="R281" s="6">
        <v>31.81</v>
      </c>
      <c r="S281" s="6">
        <f t="shared" si="64"/>
        <v>31.893799999999999</v>
      </c>
      <c r="T281" s="6">
        <f t="shared" si="65"/>
        <v>0.58999999999999986</v>
      </c>
      <c r="U281" s="6">
        <f t="shared" si="66"/>
        <v>1.8547626532536936</v>
      </c>
      <c r="V281" s="8">
        <f t="shared" si="67"/>
        <v>0.98145237346746306</v>
      </c>
      <c r="AF281" s="3">
        <v>45798.651388888888</v>
      </c>
      <c r="AG281" s="6">
        <v>67.5</v>
      </c>
      <c r="AH281" s="6">
        <v>67.349999999999994</v>
      </c>
      <c r="AI281" s="6">
        <f t="shared" si="68"/>
        <v>66.07944999999998</v>
      </c>
      <c r="AJ281" s="6">
        <f t="shared" si="69"/>
        <v>0.15000000000000568</v>
      </c>
      <c r="AK281" s="6">
        <f t="shared" si="70"/>
        <v>0.22271714922049843</v>
      </c>
      <c r="AL281" s="8">
        <f t="shared" si="71"/>
        <v>0.99777282850779503</v>
      </c>
      <c r="AU281" s="3">
        <v>45798.651388888888</v>
      </c>
      <c r="AV281" s="6">
        <v>32.1</v>
      </c>
      <c r="AW281" s="6">
        <v>31.81</v>
      </c>
      <c r="AX281" s="6">
        <f t="shared" si="72"/>
        <v>31.975980000000003</v>
      </c>
      <c r="AY281" s="6">
        <f t="shared" si="73"/>
        <v>0.2900000000000027</v>
      </c>
      <c r="AZ281" s="6">
        <f t="shared" si="74"/>
        <v>0.91166299905690884</v>
      </c>
      <c r="BA281" s="15">
        <f t="shared" si="75"/>
        <v>0.99088337000943094</v>
      </c>
      <c r="BJ281" s="3">
        <v>45798.651388888888</v>
      </c>
      <c r="BK281" s="6">
        <v>67.400000000000006</v>
      </c>
      <c r="BL281" s="6">
        <v>67.349999999999994</v>
      </c>
      <c r="BM281" s="6">
        <f t="shared" si="76"/>
        <v>66.288560000000004</v>
      </c>
      <c r="BN281" s="6">
        <f t="shared" si="77"/>
        <v>5.0000000000011369E-2</v>
      </c>
      <c r="BO281" s="6">
        <f t="shared" si="78"/>
        <v>7.423904974018021E-2</v>
      </c>
      <c r="BP281" s="8">
        <f t="shared" si="79"/>
        <v>0.99925760950259823</v>
      </c>
    </row>
    <row r="282" spans="1:68" x14ac:dyDescent="0.35">
      <c r="A282" s="3">
        <v>45798.652083333334</v>
      </c>
      <c r="B282" s="2" t="s">
        <v>455</v>
      </c>
      <c r="C282" s="2" t="s">
        <v>617</v>
      </c>
      <c r="E282" s="2">
        <v>2025</v>
      </c>
      <c r="F282" s="2">
        <v>5</v>
      </c>
      <c r="G282" s="2">
        <v>21</v>
      </c>
      <c r="H282" s="2">
        <v>15</v>
      </c>
      <c r="I282" s="2">
        <v>39</v>
      </c>
      <c r="J282" s="2" t="s">
        <v>518</v>
      </c>
      <c r="K282" s="2" t="s">
        <v>486</v>
      </c>
      <c r="L282" s="2" t="s">
        <v>682</v>
      </c>
      <c r="M282" s="2" t="s">
        <v>558</v>
      </c>
      <c r="P282" s="3">
        <v>45798.652083333334</v>
      </c>
      <c r="Q282" s="6">
        <v>32.4</v>
      </c>
      <c r="R282" s="6">
        <v>31.76</v>
      </c>
      <c r="S282" s="6">
        <f t="shared" si="64"/>
        <v>31.893799999999999</v>
      </c>
      <c r="T282" s="6">
        <f t="shared" si="65"/>
        <v>0.63999999999999702</v>
      </c>
      <c r="U282" s="6">
        <f t="shared" si="66"/>
        <v>2.0151133501259353</v>
      </c>
      <c r="V282" s="8">
        <f t="shared" si="67"/>
        <v>0.9798488664987407</v>
      </c>
      <c r="AF282" s="3">
        <v>45798.652083333334</v>
      </c>
      <c r="AG282" s="6">
        <v>68.599999999999994</v>
      </c>
      <c r="AH282" s="6">
        <v>68.099999999999994</v>
      </c>
      <c r="AI282" s="6">
        <f t="shared" si="68"/>
        <v>67.24248</v>
      </c>
      <c r="AJ282" s="6">
        <f t="shared" si="69"/>
        <v>0.5</v>
      </c>
      <c r="AK282" s="6">
        <f t="shared" si="70"/>
        <v>0.73421439060205584</v>
      </c>
      <c r="AL282" s="8">
        <f t="shared" si="71"/>
        <v>0.9926578560939795</v>
      </c>
      <c r="AU282" s="3">
        <v>45798.652083333334</v>
      </c>
      <c r="AV282" s="6">
        <v>32.1</v>
      </c>
      <c r="AW282" s="6">
        <v>31.76</v>
      </c>
      <c r="AX282" s="6">
        <f t="shared" si="72"/>
        <v>31.975980000000003</v>
      </c>
      <c r="AY282" s="6">
        <f t="shared" si="73"/>
        <v>0.33999999999999986</v>
      </c>
      <c r="AZ282" s="6">
        <f t="shared" si="74"/>
        <v>1.0705289672544076</v>
      </c>
      <c r="BA282" s="15">
        <f t="shared" si="75"/>
        <v>0.98929471032745597</v>
      </c>
      <c r="BJ282" s="3">
        <v>45798.652083333334</v>
      </c>
      <c r="BK282" s="6">
        <v>67.400000000000006</v>
      </c>
      <c r="BL282" s="6">
        <v>68.099999999999994</v>
      </c>
      <c r="BM282" s="6">
        <f t="shared" si="76"/>
        <v>66.288560000000004</v>
      </c>
      <c r="BN282" s="6">
        <f t="shared" si="77"/>
        <v>0.69999999999998863</v>
      </c>
      <c r="BO282" s="6">
        <f t="shared" si="78"/>
        <v>1.0279001468428615</v>
      </c>
      <c r="BP282" s="8">
        <f t="shared" si="79"/>
        <v>0.98972099853157136</v>
      </c>
    </row>
    <row r="283" spans="1:68" x14ac:dyDescent="0.35">
      <c r="A283" s="3">
        <v>45798.652777777781</v>
      </c>
      <c r="B283" s="2" t="s">
        <v>442</v>
      </c>
      <c r="C283" s="2" t="s">
        <v>528</v>
      </c>
      <c r="E283" s="2">
        <v>2025</v>
      </c>
      <c r="F283" s="2">
        <v>5</v>
      </c>
      <c r="G283" s="2">
        <v>21</v>
      </c>
      <c r="H283" s="2">
        <v>15</v>
      </c>
      <c r="I283" s="2">
        <v>40</v>
      </c>
      <c r="J283" s="2" t="s">
        <v>518</v>
      </c>
      <c r="K283" s="2" t="s">
        <v>539</v>
      </c>
      <c r="L283" s="2" t="s">
        <v>682</v>
      </c>
      <c r="M283" s="2" t="s">
        <v>558</v>
      </c>
      <c r="P283" s="3">
        <v>45798.652777777781</v>
      </c>
      <c r="Q283" s="6">
        <v>32.4</v>
      </c>
      <c r="R283" s="6">
        <v>31.77</v>
      </c>
      <c r="S283" s="6">
        <f t="shared" si="64"/>
        <v>31.893799999999999</v>
      </c>
      <c r="T283" s="6">
        <f t="shared" si="65"/>
        <v>0.62999999999999901</v>
      </c>
      <c r="U283" s="6">
        <f t="shared" si="66"/>
        <v>1.9830028328611866</v>
      </c>
      <c r="V283" s="8">
        <f t="shared" si="67"/>
        <v>0.98016997167138808</v>
      </c>
      <c r="AF283" s="3">
        <v>45798.652777777781</v>
      </c>
      <c r="AG283" s="6">
        <v>68.5</v>
      </c>
      <c r="AH283" s="6">
        <v>67.5</v>
      </c>
      <c r="AI283" s="6">
        <f t="shared" si="68"/>
        <v>67.136750000000006</v>
      </c>
      <c r="AJ283" s="6">
        <f t="shared" si="69"/>
        <v>1</v>
      </c>
      <c r="AK283" s="6">
        <f t="shared" si="70"/>
        <v>1.4814814814814816</v>
      </c>
      <c r="AL283" s="8">
        <f t="shared" si="71"/>
        <v>0.98518518518518516</v>
      </c>
      <c r="AU283" s="3">
        <v>45798.652777777781</v>
      </c>
      <c r="AV283" s="6">
        <v>32.1</v>
      </c>
      <c r="AW283" s="6">
        <v>31.77</v>
      </c>
      <c r="AX283" s="6">
        <f t="shared" si="72"/>
        <v>31.975980000000003</v>
      </c>
      <c r="AY283" s="6">
        <f t="shared" si="73"/>
        <v>0.33000000000000185</v>
      </c>
      <c r="AZ283" s="6">
        <f t="shared" si="74"/>
        <v>1.0387157695939624</v>
      </c>
      <c r="BA283" s="15">
        <f t="shared" si="75"/>
        <v>0.98961284230406033</v>
      </c>
      <c r="BJ283" s="3">
        <v>45798.652777777781</v>
      </c>
      <c r="BK283" s="6">
        <v>67.400000000000006</v>
      </c>
      <c r="BL283" s="6">
        <v>67.5</v>
      </c>
      <c r="BM283" s="6">
        <f t="shared" si="76"/>
        <v>66.288560000000004</v>
      </c>
      <c r="BN283" s="6">
        <f t="shared" si="77"/>
        <v>9.9999999999994316E-2</v>
      </c>
      <c r="BO283" s="6">
        <f t="shared" si="78"/>
        <v>0.14814814814813973</v>
      </c>
      <c r="BP283" s="8">
        <f t="shared" si="79"/>
        <v>0.99851851851851858</v>
      </c>
    </row>
    <row r="284" spans="1:68" x14ac:dyDescent="0.35">
      <c r="A284" s="3">
        <v>45798.65347222222</v>
      </c>
      <c r="B284" s="2" t="s">
        <v>442</v>
      </c>
      <c r="C284" s="2" t="s">
        <v>539</v>
      </c>
      <c r="E284" s="2">
        <v>2025</v>
      </c>
      <c r="F284" s="2">
        <v>5</v>
      </c>
      <c r="G284" s="2">
        <v>21</v>
      </c>
      <c r="H284" s="2">
        <v>15</v>
      </c>
      <c r="I284" s="2">
        <v>41</v>
      </c>
      <c r="J284" s="2" t="s">
        <v>518</v>
      </c>
      <c r="K284" s="2" t="s">
        <v>570</v>
      </c>
      <c r="L284" s="2" t="s">
        <v>682</v>
      </c>
      <c r="M284" s="2" t="s">
        <v>528</v>
      </c>
      <c r="P284" s="3">
        <v>45798.65347222222</v>
      </c>
      <c r="Q284" s="6">
        <v>32.4</v>
      </c>
      <c r="R284" s="6">
        <v>31.77</v>
      </c>
      <c r="S284" s="6">
        <f t="shared" si="64"/>
        <v>31.893799999999999</v>
      </c>
      <c r="T284" s="6">
        <f t="shared" si="65"/>
        <v>0.62999999999999901</v>
      </c>
      <c r="U284" s="6">
        <f t="shared" si="66"/>
        <v>1.9830028328611866</v>
      </c>
      <c r="V284" s="8">
        <f t="shared" si="67"/>
        <v>0.98016997167138808</v>
      </c>
      <c r="AF284" s="3">
        <v>45798.65347222222</v>
      </c>
      <c r="AG284" s="6">
        <v>69.099999999999994</v>
      </c>
      <c r="AH284" s="6">
        <v>68.5</v>
      </c>
      <c r="AI284" s="6">
        <f t="shared" si="68"/>
        <v>67.771129999999999</v>
      </c>
      <c r="AJ284" s="6">
        <f t="shared" si="69"/>
        <v>0.59999999999999432</v>
      </c>
      <c r="AK284" s="6">
        <f t="shared" si="70"/>
        <v>0.8759124087591158</v>
      </c>
      <c r="AL284" s="8">
        <f t="shared" si="71"/>
        <v>0.99124087591240884</v>
      </c>
      <c r="AU284" s="3">
        <v>45798.65347222222</v>
      </c>
      <c r="AV284" s="6">
        <v>32.1</v>
      </c>
      <c r="AW284" s="6">
        <v>31.77</v>
      </c>
      <c r="AX284" s="6">
        <f t="shared" si="72"/>
        <v>31.975980000000003</v>
      </c>
      <c r="AY284" s="6">
        <f t="shared" si="73"/>
        <v>0.33000000000000185</v>
      </c>
      <c r="AZ284" s="6">
        <f t="shared" si="74"/>
        <v>1.0387157695939624</v>
      </c>
      <c r="BA284" s="15">
        <f t="shared" si="75"/>
        <v>0.98961284230406033</v>
      </c>
      <c r="BJ284" s="3">
        <v>45798.65347222222</v>
      </c>
      <c r="BK284" s="6">
        <v>67.5</v>
      </c>
      <c r="BL284" s="6">
        <v>68.5</v>
      </c>
      <c r="BM284" s="6">
        <f t="shared" si="76"/>
        <v>66.414999999999992</v>
      </c>
      <c r="BN284" s="6">
        <f t="shared" si="77"/>
        <v>1</v>
      </c>
      <c r="BO284" s="6">
        <f t="shared" si="78"/>
        <v>1.4598540145985401</v>
      </c>
      <c r="BP284" s="8">
        <f t="shared" si="79"/>
        <v>0.98540145985401462</v>
      </c>
    </row>
    <row r="285" spans="1:68" x14ac:dyDescent="0.35">
      <c r="A285" s="3">
        <v>45798.654166666667</v>
      </c>
      <c r="B285" s="2" t="s">
        <v>442</v>
      </c>
      <c r="C285" s="2" t="s">
        <v>1125</v>
      </c>
      <c r="E285" s="2">
        <v>2025</v>
      </c>
      <c r="F285" s="2">
        <v>5</v>
      </c>
      <c r="G285" s="2">
        <v>21</v>
      </c>
      <c r="H285" s="2">
        <v>15</v>
      </c>
      <c r="I285" s="2">
        <v>42</v>
      </c>
      <c r="J285" s="2" t="s">
        <v>518</v>
      </c>
      <c r="K285" s="2" t="s">
        <v>570</v>
      </c>
      <c r="L285" s="2" t="s">
        <v>682</v>
      </c>
      <c r="M285" s="2" t="s">
        <v>508</v>
      </c>
      <c r="P285" s="3">
        <v>45798.654166666667</v>
      </c>
      <c r="Q285" s="6">
        <v>32.4</v>
      </c>
      <c r="R285" s="6">
        <v>31.77</v>
      </c>
      <c r="S285" s="6">
        <f t="shared" si="64"/>
        <v>31.893799999999999</v>
      </c>
      <c r="T285" s="6">
        <f t="shared" si="65"/>
        <v>0.62999999999999901</v>
      </c>
      <c r="U285" s="6">
        <f t="shared" si="66"/>
        <v>1.9830028328611866</v>
      </c>
      <c r="V285" s="8">
        <f t="shared" si="67"/>
        <v>0.98016997167138808</v>
      </c>
      <c r="AF285" s="3">
        <v>45798.654166666667</v>
      </c>
      <c r="AG285" s="6">
        <v>69.099999999999994</v>
      </c>
      <c r="AH285" s="6">
        <v>68.7</v>
      </c>
      <c r="AI285" s="6">
        <f t="shared" si="68"/>
        <v>67.771129999999999</v>
      </c>
      <c r="AJ285" s="6">
        <f t="shared" si="69"/>
        <v>0.39999999999999147</v>
      </c>
      <c r="AK285" s="6">
        <f t="shared" si="70"/>
        <v>0.58224163027655229</v>
      </c>
      <c r="AL285" s="8">
        <f t="shared" si="71"/>
        <v>0.99417758369723452</v>
      </c>
      <c r="AU285" s="3">
        <v>45798.654166666667</v>
      </c>
      <c r="AV285" s="6">
        <v>32.1</v>
      </c>
      <c r="AW285" s="6">
        <v>31.77</v>
      </c>
      <c r="AX285" s="6">
        <f t="shared" si="72"/>
        <v>31.975980000000003</v>
      </c>
      <c r="AY285" s="6">
        <f t="shared" si="73"/>
        <v>0.33000000000000185</v>
      </c>
      <c r="AZ285" s="6">
        <f t="shared" si="74"/>
        <v>1.0387157695939624</v>
      </c>
      <c r="BA285" s="15">
        <f t="shared" si="75"/>
        <v>0.98961284230406033</v>
      </c>
      <c r="BJ285" s="3">
        <v>45798.654166666667</v>
      </c>
      <c r="BK285" s="6">
        <v>67.7</v>
      </c>
      <c r="BL285" s="6">
        <v>68.7</v>
      </c>
      <c r="BM285" s="6">
        <f t="shared" si="76"/>
        <v>66.667879999999997</v>
      </c>
      <c r="BN285" s="6">
        <f t="shared" si="77"/>
        <v>1</v>
      </c>
      <c r="BO285" s="6">
        <f t="shared" si="78"/>
        <v>1.4556040756914119</v>
      </c>
      <c r="BP285" s="8">
        <f t="shared" si="79"/>
        <v>0.98544395924308592</v>
      </c>
    </row>
    <row r="286" spans="1:68" x14ac:dyDescent="0.35">
      <c r="A286" s="3">
        <v>45798.654861111114</v>
      </c>
      <c r="B286" s="2" t="s">
        <v>460</v>
      </c>
      <c r="C286" s="2" t="s">
        <v>488</v>
      </c>
      <c r="E286" s="2">
        <v>2025</v>
      </c>
      <c r="F286" s="2">
        <v>5</v>
      </c>
      <c r="G286" s="2">
        <v>21</v>
      </c>
      <c r="H286" s="2">
        <v>15</v>
      </c>
      <c r="I286" s="2">
        <v>43</v>
      </c>
      <c r="J286" s="2" t="s">
        <v>518</v>
      </c>
      <c r="K286" s="2" t="s">
        <v>492</v>
      </c>
      <c r="L286" s="2" t="s">
        <v>682</v>
      </c>
      <c r="M286" s="2" t="s">
        <v>695</v>
      </c>
      <c r="P286" s="3">
        <v>45798.654861111114</v>
      </c>
      <c r="Q286" s="6">
        <v>32.4</v>
      </c>
      <c r="R286" s="6">
        <v>31.79</v>
      </c>
      <c r="S286" s="6">
        <f t="shared" si="64"/>
        <v>31.893799999999999</v>
      </c>
      <c r="T286" s="6">
        <f t="shared" si="65"/>
        <v>0.60999999999999943</v>
      </c>
      <c r="U286" s="6">
        <f t="shared" si="66"/>
        <v>1.9188424032714675</v>
      </c>
      <c r="V286" s="8">
        <f t="shared" si="67"/>
        <v>0.9808115759672853</v>
      </c>
      <c r="AF286" s="3">
        <v>45798.654861111114</v>
      </c>
      <c r="AG286" s="6">
        <v>69.400000000000006</v>
      </c>
      <c r="AH286" s="6">
        <v>69</v>
      </c>
      <c r="AI286" s="6">
        <f t="shared" si="68"/>
        <v>68.08832000000001</v>
      </c>
      <c r="AJ286" s="6">
        <f t="shared" si="69"/>
        <v>0.40000000000000568</v>
      </c>
      <c r="AK286" s="6">
        <f t="shared" si="70"/>
        <v>0.57971014492754447</v>
      </c>
      <c r="AL286" s="8">
        <f t="shared" si="71"/>
        <v>0.99420289855072452</v>
      </c>
      <c r="AU286" s="3">
        <v>45798.654861111114</v>
      </c>
      <c r="AV286" s="6">
        <v>32.1</v>
      </c>
      <c r="AW286" s="6">
        <v>31.79</v>
      </c>
      <c r="AX286" s="6">
        <f t="shared" si="72"/>
        <v>31.975980000000003</v>
      </c>
      <c r="AY286" s="6">
        <f t="shared" si="73"/>
        <v>0.31000000000000227</v>
      </c>
      <c r="AZ286" s="6">
        <f t="shared" si="74"/>
        <v>0.97514941805599964</v>
      </c>
      <c r="BA286" s="15">
        <f t="shared" si="75"/>
        <v>0.99024850581944002</v>
      </c>
      <c r="BJ286" s="3">
        <v>45798.654861111114</v>
      </c>
      <c r="BK286" s="6">
        <v>67.900000000000006</v>
      </c>
      <c r="BL286" s="6">
        <v>69</v>
      </c>
      <c r="BM286" s="6">
        <f t="shared" si="76"/>
        <v>66.920760000000001</v>
      </c>
      <c r="BN286" s="6">
        <f t="shared" si="77"/>
        <v>1.0999999999999943</v>
      </c>
      <c r="BO286" s="6">
        <f t="shared" si="78"/>
        <v>1.5942028985507162</v>
      </c>
      <c r="BP286" s="8">
        <f t="shared" si="79"/>
        <v>0.98405797101449288</v>
      </c>
    </row>
    <row r="287" spans="1:68" x14ac:dyDescent="0.35">
      <c r="A287" s="3">
        <v>45798.655555555553</v>
      </c>
      <c r="B287" s="2" t="s">
        <v>460</v>
      </c>
      <c r="C287" s="2" t="s">
        <v>574</v>
      </c>
      <c r="E287" s="2">
        <v>2025</v>
      </c>
      <c r="F287" s="2">
        <v>5</v>
      </c>
      <c r="G287" s="2">
        <v>21</v>
      </c>
      <c r="H287" s="2">
        <v>15</v>
      </c>
      <c r="I287" s="2">
        <v>44</v>
      </c>
      <c r="J287" s="2" t="s">
        <v>518</v>
      </c>
      <c r="K287" s="2" t="s">
        <v>713</v>
      </c>
      <c r="L287" s="2" t="s">
        <v>682</v>
      </c>
      <c r="M287" s="2" t="s">
        <v>575</v>
      </c>
      <c r="P287" s="3">
        <v>45798.655555555553</v>
      </c>
      <c r="Q287" s="6">
        <v>32.4</v>
      </c>
      <c r="R287" s="6">
        <v>31.79</v>
      </c>
      <c r="S287" s="6">
        <f t="shared" si="64"/>
        <v>31.893799999999999</v>
      </c>
      <c r="T287" s="6">
        <f t="shared" si="65"/>
        <v>0.60999999999999943</v>
      </c>
      <c r="U287" s="6">
        <f t="shared" si="66"/>
        <v>1.9188424032714675</v>
      </c>
      <c r="V287" s="8">
        <f t="shared" si="67"/>
        <v>0.9808115759672853</v>
      </c>
      <c r="AF287" s="3">
        <v>45798.655555555553</v>
      </c>
      <c r="AG287" s="6">
        <v>69.7</v>
      </c>
      <c r="AH287" s="6">
        <v>69.349999999999994</v>
      </c>
      <c r="AI287" s="6">
        <f t="shared" si="68"/>
        <v>68.405509999999992</v>
      </c>
      <c r="AJ287" s="6">
        <f t="shared" si="69"/>
        <v>0.35000000000000853</v>
      </c>
      <c r="AK287" s="6">
        <f t="shared" si="70"/>
        <v>0.50468637346792877</v>
      </c>
      <c r="AL287" s="8">
        <f t="shared" si="71"/>
        <v>0.99495313626532067</v>
      </c>
      <c r="AU287" s="3">
        <v>45798.655555555553</v>
      </c>
      <c r="AV287" s="6">
        <v>32.1</v>
      </c>
      <c r="AW287" s="6">
        <v>31.79</v>
      </c>
      <c r="AX287" s="6">
        <f t="shared" si="72"/>
        <v>31.975980000000003</v>
      </c>
      <c r="AY287" s="6">
        <f t="shared" si="73"/>
        <v>0.31000000000000227</v>
      </c>
      <c r="AZ287" s="6">
        <f t="shared" si="74"/>
        <v>0.97514941805599964</v>
      </c>
      <c r="BA287" s="15">
        <f t="shared" si="75"/>
        <v>0.99024850581944002</v>
      </c>
      <c r="BJ287" s="3">
        <v>45798.655555555553</v>
      </c>
      <c r="BK287" s="6">
        <v>68</v>
      </c>
      <c r="BL287" s="6">
        <v>69.349999999999994</v>
      </c>
      <c r="BM287" s="6">
        <f t="shared" si="76"/>
        <v>67.047199999999989</v>
      </c>
      <c r="BN287" s="6">
        <f t="shared" si="77"/>
        <v>1.3499999999999943</v>
      </c>
      <c r="BO287" s="6">
        <f t="shared" si="78"/>
        <v>1.9466474405190979</v>
      </c>
      <c r="BP287" s="8">
        <f t="shared" si="79"/>
        <v>0.980533525594809</v>
      </c>
    </row>
    <row r="288" spans="1:68" x14ac:dyDescent="0.35">
      <c r="A288" s="3">
        <v>45798.65625</v>
      </c>
      <c r="B288" s="2" t="s">
        <v>444</v>
      </c>
      <c r="C288" s="2" t="s">
        <v>995</v>
      </c>
      <c r="E288" s="2">
        <v>2025</v>
      </c>
      <c r="F288" s="2">
        <v>5</v>
      </c>
      <c r="G288" s="2">
        <v>21</v>
      </c>
      <c r="H288" s="2">
        <v>15</v>
      </c>
      <c r="I288" s="2">
        <v>45</v>
      </c>
      <c r="J288" s="2" t="s">
        <v>518</v>
      </c>
      <c r="K288" s="2" t="s">
        <v>713</v>
      </c>
      <c r="L288" s="2" t="s">
        <v>682</v>
      </c>
      <c r="M288" s="2" t="s">
        <v>550</v>
      </c>
      <c r="P288" s="3">
        <v>45798.65625</v>
      </c>
      <c r="Q288" s="6">
        <v>32.4</v>
      </c>
      <c r="R288" s="6">
        <v>31.8</v>
      </c>
      <c r="S288" s="6">
        <f t="shared" si="64"/>
        <v>31.893799999999999</v>
      </c>
      <c r="T288" s="6">
        <f t="shared" si="65"/>
        <v>0.59999999999999787</v>
      </c>
      <c r="U288" s="6">
        <f t="shared" si="66"/>
        <v>1.886792452830182</v>
      </c>
      <c r="V288" s="8">
        <f t="shared" si="67"/>
        <v>0.98113207547169823</v>
      </c>
      <c r="AF288" s="3">
        <v>45798.65625</v>
      </c>
      <c r="AG288" s="6">
        <v>69.7</v>
      </c>
      <c r="AH288" s="6">
        <v>69.599999999999994</v>
      </c>
      <c r="AI288" s="6">
        <f t="shared" si="68"/>
        <v>68.405509999999992</v>
      </c>
      <c r="AJ288" s="6">
        <f t="shared" si="69"/>
        <v>0.10000000000000853</v>
      </c>
      <c r="AK288" s="6">
        <f t="shared" si="70"/>
        <v>0.14367816091955249</v>
      </c>
      <c r="AL288" s="8">
        <f t="shared" si="71"/>
        <v>0.99856321839080453</v>
      </c>
      <c r="AU288" s="3">
        <v>45798.65625</v>
      </c>
      <c r="AV288" s="6">
        <v>32.1</v>
      </c>
      <c r="AW288" s="6">
        <v>31.8</v>
      </c>
      <c r="AX288" s="6">
        <f t="shared" si="72"/>
        <v>31.975980000000003</v>
      </c>
      <c r="AY288" s="6">
        <f t="shared" si="73"/>
        <v>0.30000000000000071</v>
      </c>
      <c r="AZ288" s="6">
        <f t="shared" si="74"/>
        <v>0.94339622641509657</v>
      </c>
      <c r="BA288" s="15">
        <f t="shared" si="75"/>
        <v>0.99056603773584906</v>
      </c>
      <c r="BJ288" s="3">
        <v>45798.65625</v>
      </c>
      <c r="BK288" s="6">
        <v>68.2</v>
      </c>
      <c r="BL288" s="6">
        <v>69.599999999999994</v>
      </c>
      <c r="BM288" s="6">
        <f t="shared" si="76"/>
        <v>67.300079999999994</v>
      </c>
      <c r="BN288" s="6">
        <f t="shared" si="77"/>
        <v>1.3999999999999915</v>
      </c>
      <c r="BO288" s="6">
        <f t="shared" si="78"/>
        <v>2.0114942528735509</v>
      </c>
      <c r="BP288" s="8">
        <f t="shared" si="79"/>
        <v>0.97988505747126453</v>
      </c>
    </row>
    <row r="289" spans="1:68" x14ac:dyDescent="0.35">
      <c r="A289" s="3">
        <v>45798.656944444447</v>
      </c>
      <c r="B289" s="2" t="s">
        <v>459</v>
      </c>
      <c r="C289" s="2" t="s">
        <v>520</v>
      </c>
      <c r="E289" s="2">
        <v>2025</v>
      </c>
      <c r="F289" s="2">
        <v>5</v>
      </c>
      <c r="G289" s="2">
        <v>21</v>
      </c>
      <c r="H289" s="2">
        <v>15</v>
      </c>
      <c r="I289" s="2">
        <v>46</v>
      </c>
      <c r="J289" s="2" t="s">
        <v>518</v>
      </c>
      <c r="K289" s="2" t="s">
        <v>714</v>
      </c>
      <c r="L289" s="2" t="s">
        <v>682</v>
      </c>
      <c r="M289" s="2" t="s">
        <v>693</v>
      </c>
      <c r="P289" s="3">
        <v>45798.656944444447</v>
      </c>
      <c r="Q289" s="6">
        <v>32.4</v>
      </c>
      <c r="R289" s="6">
        <v>31.84</v>
      </c>
      <c r="S289" s="6">
        <f t="shared" si="64"/>
        <v>31.893799999999999</v>
      </c>
      <c r="T289" s="6">
        <f t="shared" si="65"/>
        <v>0.55999999999999872</v>
      </c>
      <c r="U289" s="6">
        <f t="shared" si="66"/>
        <v>1.7587939698492421</v>
      </c>
      <c r="V289" s="8">
        <f t="shared" si="67"/>
        <v>0.98241206030150763</v>
      </c>
      <c r="AF289" s="3">
        <v>45798.656944444447</v>
      </c>
      <c r="AG289" s="6">
        <v>69.8</v>
      </c>
      <c r="AH289" s="6">
        <v>68.55</v>
      </c>
      <c r="AI289" s="6">
        <f t="shared" si="68"/>
        <v>68.511239999999987</v>
      </c>
      <c r="AJ289" s="6">
        <f t="shared" si="69"/>
        <v>1.25</v>
      </c>
      <c r="AK289" s="6">
        <f t="shared" si="70"/>
        <v>1.8234865061998542</v>
      </c>
      <c r="AL289" s="8">
        <f t="shared" si="71"/>
        <v>0.98176513493800144</v>
      </c>
      <c r="AU289" s="3">
        <v>45798.656944444447</v>
      </c>
      <c r="AV289" s="6">
        <v>32.1</v>
      </c>
      <c r="AW289" s="6">
        <v>31.84</v>
      </c>
      <c r="AX289" s="6">
        <f t="shared" si="72"/>
        <v>31.975980000000003</v>
      </c>
      <c r="AY289" s="6">
        <f t="shared" si="73"/>
        <v>0.26000000000000156</v>
      </c>
      <c r="AZ289" s="6">
        <f t="shared" si="74"/>
        <v>0.81658291457286925</v>
      </c>
      <c r="BA289" s="15">
        <f t="shared" si="75"/>
        <v>0.99183417085427128</v>
      </c>
      <c r="BJ289" s="3">
        <v>45798.656944444447</v>
      </c>
      <c r="BK289" s="6">
        <v>68.3</v>
      </c>
      <c r="BL289" s="6">
        <v>68.55</v>
      </c>
      <c r="BM289" s="6">
        <f t="shared" si="76"/>
        <v>67.426519999999996</v>
      </c>
      <c r="BN289" s="6">
        <f t="shared" si="77"/>
        <v>0.25</v>
      </c>
      <c r="BO289" s="6">
        <f t="shared" si="78"/>
        <v>0.36469730123997085</v>
      </c>
      <c r="BP289" s="8">
        <f t="shared" si="79"/>
        <v>0.99635302698760031</v>
      </c>
    </row>
    <row r="290" spans="1:68" x14ac:dyDescent="0.35">
      <c r="A290" s="3">
        <v>45798.657638888886</v>
      </c>
      <c r="B290" s="2" t="s">
        <v>463</v>
      </c>
      <c r="C290" s="2" t="s">
        <v>505</v>
      </c>
      <c r="E290" s="2">
        <v>2025</v>
      </c>
      <c r="F290" s="2">
        <v>5</v>
      </c>
      <c r="G290" s="2">
        <v>21</v>
      </c>
      <c r="H290" s="2">
        <v>15</v>
      </c>
      <c r="I290" s="2">
        <v>47</v>
      </c>
      <c r="J290" s="2" t="s">
        <v>518</v>
      </c>
      <c r="K290" s="2" t="s">
        <v>715</v>
      </c>
      <c r="L290" s="2" t="s">
        <v>682</v>
      </c>
      <c r="M290" s="2" t="s">
        <v>693</v>
      </c>
      <c r="P290" s="3">
        <v>45798.657638888886</v>
      </c>
      <c r="Q290" s="6">
        <v>32.4</v>
      </c>
      <c r="R290" s="6">
        <v>31.9</v>
      </c>
      <c r="S290" s="6">
        <f t="shared" si="64"/>
        <v>31.893799999999999</v>
      </c>
      <c r="T290" s="6">
        <f t="shared" si="65"/>
        <v>0.5</v>
      </c>
      <c r="U290" s="6">
        <f t="shared" si="66"/>
        <v>1.5673981191222572</v>
      </c>
      <c r="V290" s="8">
        <f t="shared" si="67"/>
        <v>0.98432601880877746</v>
      </c>
      <c r="AF290" s="3">
        <v>45798.657638888886</v>
      </c>
      <c r="AG290" s="6">
        <v>70.3</v>
      </c>
      <c r="AH290" s="6">
        <v>69.2</v>
      </c>
      <c r="AI290" s="6">
        <f t="shared" si="68"/>
        <v>69.039889999999986</v>
      </c>
      <c r="AJ290" s="6">
        <f t="shared" si="69"/>
        <v>1.0999999999999943</v>
      </c>
      <c r="AK290" s="6">
        <f t="shared" si="70"/>
        <v>1.589595375722535</v>
      </c>
      <c r="AL290" s="8">
        <f t="shared" si="71"/>
        <v>0.9841040462427747</v>
      </c>
      <c r="AU290" s="3">
        <v>45798.657638888886</v>
      </c>
      <c r="AV290" s="6">
        <v>32.1</v>
      </c>
      <c r="AW290" s="6">
        <v>31.9</v>
      </c>
      <c r="AX290" s="6">
        <f t="shared" si="72"/>
        <v>31.975980000000003</v>
      </c>
      <c r="AY290" s="6">
        <f t="shared" si="73"/>
        <v>0.20000000000000284</v>
      </c>
      <c r="AZ290" s="6">
        <f t="shared" si="74"/>
        <v>0.62695924764891175</v>
      </c>
      <c r="BA290" s="15">
        <f t="shared" si="75"/>
        <v>0.99373040752351083</v>
      </c>
      <c r="BJ290" s="3">
        <v>45798.657638888886</v>
      </c>
      <c r="BK290" s="6">
        <v>68.3</v>
      </c>
      <c r="BL290" s="6">
        <v>69.2</v>
      </c>
      <c r="BM290" s="6">
        <f t="shared" si="76"/>
        <v>67.426519999999996</v>
      </c>
      <c r="BN290" s="6">
        <f t="shared" si="77"/>
        <v>0.90000000000000568</v>
      </c>
      <c r="BO290" s="6">
        <f t="shared" si="78"/>
        <v>1.3005780346820892</v>
      </c>
      <c r="BP290" s="8">
        <f t="shared" si="79"/>
        <v>0.98699421965317913</v>
      </c>
    </row>
    <row r="291" spans="1:68" x14ac:dyDescent="0.35">
      <c r="A291" s="3">
        <v>45798.658333333333</v>
      </c>
      <c r="B291" s="2" t="s">
        <v>495</v>
      </c>
      <c r="C291" s="2" t="s">
        <v>570</v>
      </c>
      <c r="E291" s="2">
        <v>2025</v>
      </c>
      <c r="F291" s="2">
        <v>5</v>
      </c>
      <c r="G291" s="2">
        <v>21</v>
      </c>
      <c r="H291" s="2">
        <v>15</v>
      </c>
      <c r="I291" s="2">
        <v>48</v>
      </c>
      <c r="J291" s="2" t="s">
        <v>568</v>
      </c>
      <c r="K291" s="2" t="s">
        <v>515</v>
      </c>
      <c r="L291" s="2" t="s">
        <v>535</v>
      </c>
      <c r="M291" s="2" t="s">
        <v>539</v>
      </c>
      <c r="P291" s="3">
        <v>45798.658333333333</v>
      </c>
      <c r="Q291" s="6">
        <v>32.5</v>
      </c>
      <c r="R291" s="6">
        <v>31.95</v>
      </c>
      <c r="S291" s="6">
        <f t="shared" si="64"/>
        <v>31.994750000000003</v>
      </c>
      <c r="T291" s="6">
        <f t="shared" si="65"/>
        <v>0.55000000000000071</v>
      </c>
      <c r="U291" s="6">
        <f t="shared" si="66"/>
        <v>1.7214397496087659</v>
      </c>
      <c r="V291" s="8">
        <f t="shared" si="67"/>
        <v>0.98278560250391234</v>
      </c>
      <c r="AF291" s="3">
        <v>45798.658333333333</v>
      </c>
      <c r="AG291" s="6">
        <v>70.2</v>
      </c>
      <c r="AH291" s="6">
        <v>69.099999999999994</v>
      </c>
      <c r="AI291" s="6">
        <f t="shared" si="68"/>
        <v>68.934159999999991</v>
      </c>
      <c r="AJ291" s="6">
        <f t="shared" si="69"/>
        <v>1.1000000000000085</v>
      </c>
      <c r="AK291" s="6">
        <f t="shared" si="70"/>
        <v>1.591895803183804</v>
      </c>
      <c r="AL291" s="8">
        <f t="shared" si="71"/>
        <v>0.98408104196816193</v>
      </c>
      <c r="AU291" s="3">
        <v>45798.658333333333</v>
      </c>
      <c r="AV291" s="6">
        <v>32.200000000000003</v>
      </c>
      <c r="AW291" s="6">
        <v>31.95</v>
      </c>
      <c r="AX291" s="6">
        <f t="shared" si="72"/>
        <v>32.076459999999997</v>
      </c>
      <c r="AY291" s="6">
        <f t="shared" si="73"/>
        <v>0.25000000000000355</v>
      </c>
      <c r="AZ291" s="6">
        <f t="shared" si="74"/>
        <v>0.78247261345854002</v>
      </c>
      <c r="BA291" s="15">
        <f t="shared" si="75"/>
        <v>0.9921752738654146</v>
      </c>
      <c r="BJ291" s="3">
        <v>45798.658333333333</v>
      </c>
      <c r="BK291" s="6">
        <v>68.5</v>
      </c>
      <c r="BL291" s="6">
        <v>69.099999999999994</v>
      </c>
      <c r="BM291" s="6">
        <f t="shared" si="76"/>
        <v>67.679400000000001</v>
      </c>
      <c r="BN291" s="6">
        <f t="shared" si="77"/>
        <v>0.59999999999999432</v>
      </c>
      <c r="BO291" s="6">
        <f t="shared" si="78"/>
        <v>0.86830680173660557</v>
      </c>
      <c r="BP291" s="8">
        <f t="shared" si="79"/>
        <v>0.99131693198263393</v>
      </c>
    </row>
    <row r="292" spans="1:68" x14ac:dyDescent="0.35">
      <c r="A292" s="3">
        <v>45798.65902777778</v>
      </c>
      <c r="B292" s="2" t="s">
        <v>479</v>
      </c>
      <c r="C292" s="2" t="s">
        <v>566</v>
      </c>
      <c r="E292" s="2">
        <v>2025</v>
      </c>
      <c r="F292" s="2">
        <v>5</v>
      </c>
      <c r="G292" s="2">
        <v>21</v>
      </c>
      <c r="H292" s="2">
        <v>15</v>
      </c>
      <c r="I292" s="2">
        <v>49</v>
      </c>
      <c r="J292" s="2" t="s">
        <v>568</v>
      </c>
      <c r="K292" s="2" t="s">
        <v>684</v>
      </c>
      <c r="L292" s="2" t="s">
        <v>535</v>
      </c>
      <c r="M292" s="2" t="s">
        <v>539</v>
      </c>
      <c r="P292" s="3">
        <v>45798.65902777778</v>
      </c>
      <c r="Q292" s="6">
        <v>32.5</v>
      </c>
      <c r="R292" s="6">
        <v>32.01</v>
      </c>
      <c r="S292" s="6">
        <f t="shared" si="64"/>
        <v>31.994750000000003</v>
      </c>
      <c r="T292" s="6">
        <f t="shared" si="65"/>
        <v>0.49000000000000199</v>
      </c>
      <c r="U292" s="6">
        <f t="shared" si="66"/>
        <v>1.5307716338644237</v>
      </c>
      <c r="V292" s="8">
        <f t="shared" si="67"/>
        <v>0.98469228366135575</v>
      </c>
      <c r="AF292" s="3">
        <v>45798.65902777778</v>
      </c>
      <c r="AG292" s="6">
        <v>70</v>
      </c>
      <c r="AH292" s="6">
        <v>68.650000000000006</v>
      </c>
      <c r="AI292" s="6">
        <f t="shared" si="68"/>
        <v>68.722700000000003</v>
      </c>
      <c r="AJ292" s="6">
        <f t="shared" si="69"/>
        <v>1.3499999999999943</v>
      </c>
      <c r="AK292" s="6">
        <f t="shared" si="70"/>
        <v>1.9664967225054539</v>
      </c>
      <c r="AL292" s="8">
        <f t="shared" si="71"/>
        <v>0.98033503277494549</v>
      </c>
      <c r="AU292" s="3">
        <v>45798.65902777778</v>
      </c>
      <c r="AV292" s="6">
        <v>32.200000000000003</v>
      </c>
      <c r="AW292" s="6">
        <v>32.01</v>
      </c>
      <c r="AX292" s="6">
        <f t="shared" si="72"/>
        <v>32.076459999999997</v>
      </c>
      <c r="AY292" s="6">
        <f t="shared" si="73"/>
        <v>0.19000000000000483</v>
      </c>
      <c r="AZ292" s="6">
        <f t="shared" si="74"/>
        <v>0.5935645110902994</v>
      </c>
      <c r="BA292" s="15">
        <f t="shared" si="75"/>
        <v>0.99406435488909706</v>
      </c>
      <c r="BJ292" s="3">
        <v>45798.65902777778</v>
      </c>
      <c r="BK292" s="6">
        <v>68.5</v>
      </c>
      <c r="BL292" s="6">
        <v>68.650000000000006</v>
      </c>
      <c r="BM292" s="6">
        <f t="shared" si="76"/>
        <v>67.679400000000001</v>
      </c>
      <c r="BN292" s="6">
        <f t="shared" si="77"/>
        <v>0.15000000000000568</v>
      </c>
      <c r="BO292" s="6">
        <f t="shared" si="78"/>
        <v>0.21849963583394855</v>
      </c>
      <c r="BP292" s="8">
        <f t="shared" si="79"/>
        <v>0.99781500364166054</v>
      </c>
    </row>
    <row r="293" spans="1:68" x14ac:dyDescent="0.35">
      <c r="A293" s="3">
        <v>45798.659722222219</v>
      </c>
      <c r="B293" s="2" t="s">
        <v>708</v>
      </c>
      <c r="C293" s="2" t="s">
        <v>617</v>
      </c>
      <c r="E293" s="2">
        <v>2025</v>
      </c>
      <c r="F293" s="2">
        <v>5</v>
      </c>
      <c r="G293" s="2">
        <v>21</v>
      </c>
      <c r="H293" s="2">
        <v>15</v>
      </c>
      <c r="I293" s="2">
        <v>50</v>
      </c>
      <c r="J293" s="2" t="s">
        <v>568</v>
      </c>
      <c r="K293" s="2" t="s">
        <v>685</v>
      </c>
      <c r="L293" s="2" t="s">
        <v>535</v>
      </c>
      <c r="M293" s="2" t="s">
        <v>486</v>
      </c>
      <c r="P293" s="3">
        <v>45798.659722222219</v>
      </c>
      <c r="Q293" s="6">
        <v>32.5</v>
      </c>
      <c r="R293" s="6">
        <v>32.020000000000003</v>
      </c>
      <c r="S293" s="6">
        <f t="shared" si="64"/>
        <v>31.994750000000003</v>
      </c>
      <c r="T293" s="6">
        <f t="shared" si="65"/>
        <v>0.47999999999999687</v>
      </c>
      <c r="U293" s="6">
        <f t="shared" si="66"/>
        <v>1.4990630855715079</v>
      </c>
      <c r="V293" s="8">
        <f t="shared" si="67"/>
        <v>0.98500936914428494</v>
      </c>
      <c r="AF293" s="3">
        <v>45798.659722222219</v>
      </c>
      <c r="AG293" s="6">
        <v>69.3</v>
      </c>
      <c r="AH293" s="6">
        <v>68.099999999999994</v>
      </c>
      <c r="AI293" s="6">
        <f t="shared" si="68"/>
        <v>67.982589999999988</v>
      </c>
      <c r="AJ293" s="6">
        <f t="shared" si="69"/>
        <v>1.2000000000000028</v>
      </c>
      <c r="AK293" s="6">
        <f t="shared" si="70"/>
        <v>1.7621145374449383</v>
      </c>
      <c r="AL293" s="8">
        <f t="shared" si="71"/>
        <v>0.98237885462555063</v>
      </c>
      <c r="AU293" s="3">
        <v>45798.659722222219</v>
      </c>
      <c r="AV293" s="6">
        <v>32.200000000000003</v>
      </c>
      <c r="AW293" s="6">
        <v>32.020000000000003</v>
      </c>
      <c r="AX293" s="6">
        <f t="shared" si="72"/>
        <v>32.076459999999997</v>
      </c>
      <c r="AY293" s="6">
        <f t="shared" si="73"/>
        <v>0.17999999999999972</v>
      </c>
      <c r="AZ293" s="6">
        <f t="shared" si="74"/>
        <v>0.56214865708931827</v>
      </c>
      <c r="BA293" s="15">
        <f t="shared" si="75"/>
        <v>0.99437851342910677</v>
      </c>
      <c r="BJ293" s="3">
        <v>45798.659722222219</v>
      </c>
      <c r="BK293" s="6">
        <v>68.599999999999994</v>
      </c>
      <c r="BL293" s="6">
        <v>68.099999999999994</v>
      </c>
      <c r="BM293" s="6">
        <f t="shared" si="76"/>
        <v>67.805839999999989</v>
      </c>
      <c r="BN293" s="6">
        <f t="shared" si="77"/>
        <v>0.5</v>
      </c>
      <c r="BO293" s="6">
        <f t="shared" si="78"/>
        <v>0.73421439060205584</v>
      </c>
      <c r="BP293" s="8">
        <f t="shared" si="79"/>
        <v>0.9926578560939795</v>
      </c>
    </row>
    <row r="294" spans="1:68" x14ac:dyDescent="0.35">
      <c r="A294" s="3">
        <v>45798.660416666666</v>
      </c>
      <c r="B294" s="2" t="s">
        <v>498</v>
      </c>
      <c r="C294" s="2" t="s">
        <v>575</v>
      </c>
      <c r="E294" s="2">
        <v>2025</v>
      </c>
      <c r="F294" s="2">
        <v>5</v>
      </c>
      <c r="G294" s="2">
        <v>21</v>
      </c>
      <c r="H294" s="2">
        <v>15</v>
      </c>
      <c r="I294" s="2">
        <v>51</v>
      </c>
      <c r="J294" s="2" t="s">
        <v>568</v>
      </c>
      <c r="K294" s="2" t="s">
        <v>482</v>
      </c>
      <c r="L294" s="2" t="s">
        <v>535</v>
      </c>
      <c r="M294" s="2" t="s">
        <v>539</v>
      </c>
      <c r="P294" s="3">
        <v>45798.660416666666</v>
      </c>
      <c r="Q294" s="6">
        <v>32.5</v>
      </c>
      <c r="R294" s="6">
        <v>32</v>
      </c>
      <c r="S294" s="6">
        <f t="shared" si="64"/>
        <v>31.994750000000003</v>
      </c>
      <c r="T294" s="6">
        <f t="shared" si="65"/>
        <v>0.5</v>
      </c>
      <c r="U294" s="6">
        <f t="shared" si="66"/>
        <v>1.5625</v>
      </c>
      <c r="V294" s="8">
        <f t="shared" si="67"/>
        <v>0.984375</v>
      </c>
      <c r="AF294" s="3">
        <v>45798.660416666666</v>
      </c>
      <c r="AG294" s="6">
        <v>68.8</v>
      </c>
      <c r="AH294" s="6">
        <v>68</v>
      </c>
      <c r="AI294" s="6">
        <f t="shared" si="68"/>
        <v>67.453939999999989</v>
      </c>
      <c r="AJ294" s="6">
        <f t="shared" si="69"/>
        <v>0.79999999999999716</v>
      </c>
      <c r="AK294" s="6">
        <f t="shared" si="70"/>
        <v>1.1764705882352899</v>
      </c>
      <c r="AL294" s="8">
        <f t="shared" si="71"/>
        <v>0.9882352941176471</v>
      </c>
      <c r="AU294" s="3">
        <v>45798.660416666666</v>
      </c>
      <c r="AV294" s="6">
        <v>32.200000000000003</v>
      </c>
      <c r="AW294" s="6">
        <v>32</v>
      </c>
      <c r="AX294" s="6">
        <f t="shared" si="72"/>
        <v>32.076459999999997</v>
      </c>
      <c r="AY294" s="6">
        <f t="shared" si="73"/>
        <v>0.20000000000000284</v>
      </c>
      <c r="AZ294" s="6">
        <f t="shared" si="74"/>
        <v>0.62500000000000888</v>
      </c>
      <c r="BA294" s="15">
        <f t="shared" si="75"/>
        <v>0.99374999999999991</v>
      </c>
      <c r="BJ294" s="3">
        <v>45798.660416666666</v>
      </c>
      <c r="BK294" s="6">
        <v>68.5</v>
      </c>
      <c r="BL294" s="6">
        <v>68</v>
      </c>
      <c r="BM294" s="6">
        <f t="shared" si="76"/>
        <v>67.679400000000001</v>
      </c>
      <c r="BN294" s="6">
        <f t="shared" si="77"/>
        <v>0.5</v>
      </c>
      <c r="BO294" s="6">
        <f t="shared" si="78"/>
        <v>0.73529411764705876</v>
      </c>
      <c r="BP294" s="8">
        <f t="shared" si="79"/>
        <v>0.99264705882352944</v>
      </c>
    </row>
    <row r="295" spans="1:68" x14ac:dyDescent="0.35">
      <c r="A295" s="3">
        <v>45798.661111111112</v>
      </c>
      <c r="B295" s="2" t="s">
        <v>498</v>
      </c>
      <c r="C295" s="2" t="s">
        <v>575</v>
      </c>
      <c r="E295" s="2">
        <v>2025</v>
      </c>
      <c r="F295" s="2">
        <v>5</v>
      </c>
      <c r="G295" s="2">
        <v>21</v>
      </c>
      <c r="H295" s="2">
        <v>15</v>
      </c>
      <c r="I295" s="2">
        <v>52</v>
      </c>
      <c r="J295" s="2" t="s">
        <v>568</v>
      </c>
      <c r="K295" s="2" t="s">
        <v>482</v>
      </c>
      <c r="L295" s="2" t="s">
        <v>535</v>
      </c>
      <c r="M295" s="2" t="s">
        <v>693</v>
      </c>
      <c r="P295" s="3">
        <v>45798.661111111112</v>
      </c>
      <c r="Q295" s="6">
        <v>32.5</v>
      </c>
      <c r="R295" s="6">
        <v>32</v>
      </c>
      <c r="S295" s="6">
        <f t="shared" si="64"/>
        <v>31.994750000000003</v>
      </c>
      <c r="T295" s="6">
        <f t="shared" si="65"/>
        <v>0.5</v>
      </c>
      <c r="U295" s="6">
        <f t="shared" si="66"/>
        <v>1.5625</v>
      </c>
      <c r="V295" s="8">
        <f t="shared" si="67"/>
        <v>0.984375</v>
      </c>
      <c r="AF295" s="3">
        <v>45798.661111111112</v>
      </c>
      <c r="AG295" s="6">
        <v>68.8</v>
      </c>
      <c r="AH295" s="6">
        <v>68</v>
      </c>
      <c r="AI295" s="6">
        <f t="shared" si="68"/>
        <v>67.453939999999989</v>
      </c>
      <c r="AJ295" s="6">
        <f t="shared" si="69"/>
        <v>0.79999999999999716</v>
      </c>
      <c r="AK295" s="6">
        <f t="shared" si="70"/>
        <v>1.1764705882352899</v>
      </c>
      <c r="AL295" s="8">
        <f t="shared" si="71"/>
        <v>0.9882352941176471</v>
      </c>
      <c r="AU295" s="3">
        <v>45798.661111111112</v>
      </c>
      <c r="AV295" s="6">
        <v>32.200000000000003</v>
      </c>
      <c r="AW295" s="6">
        <v>32</v>
      </c>
      <c r="AX295" s="6">
        <f t="shared" si="72"/>
        <v>32.076459999999997</v>
      </c>
      <c r="AY295" s="6">
        <f t="shared" si="73"/>
        <v>0.20000000000000284</v>
      </c>
      <c r="AZ295" s="6">
        <f t="shared" si="74"/>
        <v>0.62500000000000888</v>
      </c>
      <c r="BA295" s="15">
        <f t="shared" si="75"/>
        <v>0.99374999999999991</v>
      </c>
      <c r="BJ295" s="3">
        <v>45798.661111111112</v>
      </c>
      <c r="BK295" s="6">
        <v>68.3</v>
      </c>
      <c r="BL295" s="6">
        <v>68</v>
      </c>
      <c r="BM295" s="6">
        <f t="shared" si="76"/>
        <v>67.426519999999996</v>
      </c>
      <c r="BN295" s="6">
        <f t="shared" si="77"/>
        <v>0.29999999999999716</v>
      </c>
      <c r="BO295" s="6">
        <f t="shared" si="78"/>
        <v>0.44117647058823112</v>
      </c>
      <c r="BP295" s="8">
        <f t="shared" si="79"/>
        <v>0.99558823529411766</v>
      </c>
    </row>
    <row r="296" spans="1:68" x14ac:dyDescent="0.35">
      <c r="A296" s="3">
        <v>45798.661805555559</v>
      </c>
      <c r="B296" s="2" t="s">
        <v>498</v>
      </c>
      <c r="C296" s="2" t="s">
        <v>553</v>
      </c>
      <c r="E296" s="2">
        <v>2025</v>
      </c>
      <c r="F296" s="2">
        <v>5</v>
      </c>
      <c r="G296" s="2">
        <v>21</v>
      </c>
      <c r="H296" s="2">
        <v>15</v>
      </c>
      <c r="I296" s="2">
        <v>53</v>
      </c>
      <c r="J296" s="2" t="s">
        <v>568</v>
      </c>
      <c r="K296" s="2" t="s">
        <v>996</v>
      </c>
      <c r="L296" s="2" t="s">
        <v>535</v>
      </c>
      <c r="M296" s="2" t="s">
        <v>1126</v>
      </c>
      <c r="P296" s="3">
        <v>45798.661805555559</v>
      </c>
      <c r="Q296" s="6">
        <v>32.5</v>
      </c>
      <c r="R296" s="6">
        <v>32</v>
      </c>
      <c r="S296" s="6">
        <f t="shared" si="64"/>
        <v>31.994750000000003</v>
      </c>
      <c r="T296" s="6">
        <f t="shared" si="65"/>
        <v>0.5</v>
      </c>
      <c r="U296" s="6">
        <f t="shared" si="66"/>
        <v>1.5625</v>
      </c>
      <c r="V296" s="8">
        <f t="shared" si="67"/>
        <v>0.984375</v>
      </c>
      <c r="AF296" s="3">
        <v>45798.661805555559</v>
      </c>
      <c r="AG296" s="6">
        <v>69.900000000000006</v>
      </c>
      <c r="AH296" s="6">
        <v>68.900000000000006</v>
      </c>
      <c r="AI296" s="6">
        <f t="shared" si="68"/>
        <v>68.616970000000009</v>
      </c>
      <c r="AJ296" s="6">
        <f t="shared" si="69"/>
        <v>1</v>
      </c>
      <c r="AK296" s="6">
        <f t="shared" si="70"/>
        <v>1.4513788098693758</v>
      </c>
      <c r="AL296" s="8">
        <f t="shared" si="71"/>
        <v>0.98548621190130625</v>
      </c>
      <c r="AU296" s="3">
        <v>45798.661805555559</v>
      </c>
      <c r="AV296" s="6">
        <v>32.200000000000003</v>
      </c>
      <c r="AW296" s="6">
        <v>32</v>
      </c>
      <c r="AX296" s="6">
        <f t="shared" si="72"/>
        <v>32.076459999999997</v>
      </c>
      <c r="AY296" s="6">
        <f t="shared" si="73"/>
        <v>0.20000000000000284</v>
      </c>
      <c r="AZ296" s="6">
        <f t="shared" si="74"/>
        <v>0.62500000000000888</v>
      </c>
      <c r="BA296" s="15">
        <f t="shared" si="75"/>
        <v>0.99374999999999991</v>
      </c>
      <c r="BJ296" s="3">
        <v>45798.661805555559</v>
      </c>
      <c r="BK296" s="6">
        <v>68.400000000000006</v>
      </c>
      <c r="BL296" s="6">
        <v>68.900000000000006</v>
      </c>
      <c r="BM296" s="6">
        <f t="shared" si="76"/>
        <v>67.552959999999999</v>
      </c>
      <c r="BN296" s="6">
        <f t="shared" si="77"/>
        <v>0.5</v>
      </c>
      <c r="BO296" s="6">
        <f t="shared" si="78"/>
        <v>0.72568940493468792</v>
      </c>
      <c r="BP296" s="8">
        <f t="shared" si="79"/>
        <v>0.99274310595065307</v>
      </c>
    </row>
    <row r="297" spans="1:68" x14ac:dyDescent="0.35">
      <c r="A297" s="3">
        <v>45798.662499999999</v>
      </c>
      <c r="B297" s="2" t="s">
        <v>687</v>
      </c>
      <c r="C297" s="2" t="s">
        <v>511</v>
      </c>
      <c r="E297" s="2">
        <v>2025</v>
      </c>
      <c r="F297" s="2">
        <v>5</v>
      </c>
      <c r="G297" s="2">
        <v>21</v>
      </c>
      <c r="H297" s="2">
        <v>15</v>
      </c>
      <c r="I297" s="2">
        <v>54</v>
      </c>
      <c r="J297" s="2" t="s">
        <v>568</v>
      </c>
      <c r="K297" s="2" t="s">
        <v>492</v>
      </c>
      <c r="L297" s="2" t="s">
        <v>535</v>
      </c>
      <c r="M297" s="2" t="s">
        <v>539</v>
      </c>
      <c r="P297" s="3">
        <v>45798.662499999999</v>
      </c>
      <c r="Q297" s="6">
        <v>32.5</v>
      </c>
      <c r="R297" s="6">
        <v>31.98</v>
      </c>
      <c r="S297" s="6">
        <f t="shared" si="64"/>
        <v>31.994750000000003</v>
      </c>
      <c r="T297" s="6">
        <f t="shared" si="65"/>
        <v>0.51999999999999957</v>
      </c>
      <c r="U297" s="6">
        <f t="shared" si="66"/>
        <v>1.6260162601626005</v>
      </c>
      <c r="V297" s="8">
        <f t="shared" si="67"/>
        <v>0.98373983739837401</v>
      </c>
      <c r="AF297" s="3">
        <v>45798.662499999999</v>
      </c>
      <c r="AG297" s="6">
        <v>69.400000000000006</v>
      </c>
      <c r="AH297" s="6">
        <v>68.45</v>
      </c>
      <c r="AI297" s="6">
        <f t="shared" si="68"/>
        <v>68.08832000000001</v>
      </c>
      <c r="AJ297" s="6">
        <f t="shared" si="69"/>
        <v>0.95000000000000284</v>
      </c>
      <c r="AK297" s="6">
        <f t="shared" si="70"/>
        <v>1.3878743608473381</v>
      </c>
      <c r="AL297" s="8">
        <f t="shared" si="71"/>
        <v>0.98612125639152659</v>
      </c>
      <c r="AU297" s="3">
        <v>45798.662499999999</v>
      </c>
      <c r="AV297" s="6">
        <v>32.200000000000003</v>
      </c>
      <c r="AW297" s="6">
        <v>31.98</v>
      </c>
      <c r="AX297" s="6">
        <f t="shared" si="72"/>
        <v>32.076459999999997</v>
      </c>
      <c r="AY297" s="6">
        <f t="shared" si="73"/>
        <v>0.22000000000000242</v>
      </c>
      <c r="AZ297" s="6">
        <f t="shared" si="74"/>
        <v>0.68792995622264674</v>
      </c>
      <c r="BA297" s="15">
        <f t="shared" si="75"/>
        <v>0.99312070043777356</v>
      </c>
      <c r="BJ297" s="3">
        <v>45798.662499999999</v>
      </c>
      <c r="BK297" s="6">
        <v>68.5</v>
      </c>
      <c r="BL297" s="6">
        <v>68.45</v>
      </c>
      <c r="BM297" s="6">
        <f t="shared" si="76"/>
        <v>67.679400000000001</v>
      </c>
      <c r="BN297" s="6">
        <f t="shared" si="77"/>
        <v>4.9999999999997158E-2</v>
      </c>
      <c r="BO297" s="6">
        <f t="shared" si="78"/>
        <v>7.3046018991960782E-2</v>
      </c>
      <c r="BP297" s="8">
        <f t="shared" si="79"/>
        <v>0.99926953981008038</v>
      </c>
    </row>
    <row r="298" spans="1:68" x14ac:dyDescent="0.35">
      <c r="A298" s="3">
        <v>45798.663194444445</v>
      </c>
      <c r="B298" s="2" t="s">
        <v>476</v>
      </c>
      <c r="C298" s="2" t="s">
        <v>550</v>
      </c>
      <c r="E298" s="2">
        <v>2025</v>
      </c>
      <c r="F298" s="2">
        <v>5</v>
      </c>
      <c r="G298" s="2">
        <v>21</v>
      </c>
      <c r="H298" s="2">
        <v>15</v>
      </c>
      <c r="I298" s="2">
        <v>55</v>
      </c>
      <c r="J298" s="2" t="s">
        <v>568</v>
      </c>
      <c r="K298" s="2" t="s">
        <v>685</v>
      </c>
      <c r="L298" s="2" t="s">
        <v>535</v>
      </c>
      <c r="M298" s="2" t="s">
        <v>539</v>
      </c>
      <c r="P298" s="3">
        <v>45798.663194444445</v>
      </c>
      <c r="Q298" s="6">
        <v>32.5</v>
      </c>
      <c r="R298" s="6">
        <v>31.97</v>
      </c>
      <c r="S298" s="6">
        <f t="shared" si="64"/>
        <v>31.994750000000003</v>
      </c>
      <c r="T298" s="6">
        <f t="shared" si="65"/>
        <v>0.53000000000000114</v>
      </c>
      <c r="U298" s="6">
        <f t="shared" si="66"/>
        <v>1.6578041914294688</v>
      </c>
      <c r="V298" s="8">
        <f t="shared" si="67"/>
        <v>0.98342195808570532</v>
      </c>
      <c r="AF298" s="3">
        <v>45798.663194444445</v>
      </c>
      <c r="AG298" s="6">
        <v>69.3</v>
      </c>
      <c r="AH298" s="6">
        <v>68.2</v>
      </c>
      <c r="AI298" s="6">
        <f t="shared" si="68"/>
        <v>67.982589999999988</v>
      </c>
      <c r="AJ298" s="6">
        <f t="shared" si="69"/>
        <v>1.0999999999999943</v>
      </c>
      <c r="AK298" s="6">
        <f t="shared" si="70"/>
        <v>1.6129032258064433</v>
      </c>
      <c r="AL298" s="8">
        <f t="shared" si="71"/>
        <v>0.98387096774193561</v>
      </c>
      <c r="AU298" s="3">
        <v>45798.663194444445</v>
      </c>
      <c r="AV298" s="6">
        <v>32.200000000000003</v>
      </c>
      <c r="AW298" s="6">
        <v>31.97</v>
      </c>
      <c r="AX298" s="6">
        <f t="shared" si="72"/>
        <v>32.076459999999997</v>
      </c>
      <c r="AY298" s="6">
        <f t="shared" si="73"/>
        <v>0.23000000000000398</v>
      </c>
      <c r="AZ298" s="6">
        <f t="shared" si="74"/>
        <v>0.71942446043166708</v>
      </c>
      <c r="BA298" s="15">
        <f t="shared" si="75"/>
        <v>0.99280575539568328</v>
      </c>
      <c r="BJ298" s="3">
        <v>45798.663194444445</v>
      </c>
      <c r="BK298" s="6">
        <v>68.5</v>
      </c>
      <c r="BL298" s="6">
        <v>68.2</v>
      </c>
      <c r="BM298" s="6">
        <f t="shared" si="76"/>
        <v>67.679400000000001</v>
      </c>
      <c r="BN298" s="6">
        <f t="shared" si="77"/>
        <v>0.29999999999999716</v>
      </c>
      <c r="BO298" s="6">
        <f t="shared" si="78"/>
        <v>0.43988269794720986</v>
      </c>
      <c r="BP298" s="8">
        <f t="shared" si="79"/>
        <v>0.99560117302052786</v>
      </c>
    </row>
    <row r="299" spans="1:68" x14ac:dyDescent="0.35">
      <c r="A299" s="3">
        <v>45798.663888888892</v>
      </c>
      <c r="B299" s="2" t="s">
        <v>504</v>
      </c>
      <c r="C299" s="2" t="s">
        <v>566</v>
      </c>
      <c r="E299" s="2">
        <v>2025</v>
      </c>
      <c r="F299" s="2">
        <v>5</v>
      </c>
      <c r="G299" s="2">
        <v>21</v>
      </c>
      <c r="H299" s="2">
        <v>15</v>
      </c>
      <c r="I299" s="2">
        <v>56</v>
      </c>
      <c r="J299" s="2" t="s">
        <v>568</v>
      </c>
      <c r="K299" s="2" t="s">
        <v>996</v>
      </c>
      <c r="L299" s="2" t="s">
        <v>535</v>
      </c>
      <c r="M299" s="2" t="s">
        <v>539</v>
      </c>
      <c r="P299" s="3">
        <v>45798.663888888892</v>
      </c>
      <c r="Q299" s="6">
        <v>32.5</v>
      </c>
      <c r="R299" s="6">
        <v>31.96</v>
      </c>
      <c r="S299" s="6">
        <f t="shared" si="64"/>
        <v>31.994750000000003</v>
      </c>
      <c r="T299" s="6">
        <f t="shared" si="65"/>
        <v>0.53999999999999915</v>
      </c>
      <c r="U299" s="6">
        <f t="shared" si="66"/>
        <v>1.6896120150187706</v>
      </c>
      <c r="V299" s="8">
        <f t="shared" si="67"/>
        <v>0.98310387984981229</v>
      </c>
      <c r="AF299" s="3">
        <v>45798.663888888892</v>
      </c>
      <c r="AG299" s="6">
        <v>69.900000000000006</v>
      </c>
      <c r="AH299" s="6">
        <v>68.650000000000006</v>
      </c>
      <c r="AI299" s="6">
        <f t="shared" si="68"/>
        <v>68.616970000000009</v>
      </c>
      <c r="AJ299" s="6">
        <f t="shared" si="69"/>
        <v>1.25</v>
      </c>
      <c r="AK299" s="6">
        <f t="shared" si="70"/>
        <v>1.8208302986161691</v>
      </c>
      <c r="AL299" s="8">
        <f t="shared" si="71"/>
        <v>0.98179169701383828</v>
      </c>
      <c r="AU299" s="3">
        <v>45798.663888888892</v>
      </c>
      <c r="AV299" s="6">
        <v>32.200000000000003</v>
      </c>
      <c r="AW299" s="6">
        <v>31.96</v>
      </c>
      <c r="AX299" s="6">
        <f t="shared" si="72"/>
        <v>32.076459999999997</v>
      </c>
      <c r="AY299" s="6">
        <f t="shared" si="73"/>
        <v>0.24000000000000199</v>
      </c>
      <c r="AZ299" s="6">
        <f t="shared" si="74"/>
        <v>0.75093867334168329</v>
      </c>
      <c r="BA299" s="15">
        <f t="shared" si="75"/>
        <v>0.99249061326658317</v>
      </c>
      <c r="BJ299" s="3">
        <v>45798.663888888892</v>
      </c>
      <c r="BK299" s="6">
        <v>68.5</v>
      </c>
      <c r="BL299" s="6">
        <v>68.650000000000006</v>
      </c>
      <c r="BM299" s="6">
        <f t="shared" si="76"/>
        <v>67.679400000000001</v>
      </c>
      <c r="BN299" s="6">
        <f t="shared" si="77"/>
        <v>0.15000000000000568</v>
      </c>
      <c r="BO299" s="6">
        <f t="shared" si="78"/>
        <v>0.21849963583394855</v>
      </c>
      <c r="BP299" s="8">
        <f t="shared" si="79"/>
        <v>0.99781500364166054</v>
      </c>
    </row>
    <row r="300" spans="1:68" x14ac:dyDescent="0.35">
      <c r="A300" s="3">
        <v>45798.664583333331</v>
      </c>
      <c r="B300" s="2" t="s">
        <v>498</v>
      </c>
      <c r="C300" s="2" t="s">
        <v>575</v>
      </c>
      <c r="E300" s="2">
        <v>2025</v>
      </c>
      <c r="F300" s="2">
        <v>5</v>
      </c>
      <c r="G300" s="2">
        <v>21</v>
      </c>
      <c r="H300" s="2">
        <v>15</v>
      </c>
      <c r="I300" s="2">
        <v>57</v>
      </c>
      <c r="J300" s="2" t="s">
        <v>568</v>
      </c>
      <c r="K300" s="2" t="s">
        <v>553</v>
      </c>
      <c r="L300" s="2" t="s">
        <v>529</v>
      </c>
      <c r="M300" s="2" t="s">
        <v>539</v>
      </c>
      <c r="P300" s="3">
        <v>45798.664583333331</v>
      </c>
      <c r="Q300" s="6">
        <v>32.5</v>
      </c>
      <c r="R300" s="6">
        <v>32</v>
      </c>
      <c r="S300" s="6">
        <f t="shared" si="64"/>
        <v>31.994750000000003</v>
      </c>
      <c r="T300" s="6">
        <f t="shared" si="65"/>
        <v>0.5</v>
      </c>
      <c r="U300" s="6">
        <f t="shared" si="66"/>
        <v>1.5625</v>
      </c>
      <c r="V300" s="8">
        <f t="shared" si="67"/>
        <v>0.984375</v>
      </c>
      <c r="AF300" s="3">
        <v>45798.664583333331</v>
      </c>
      <c r="AG300" s="6">
        <v>68.900000000000006</v>
      </c>
      <c r="AH300" s="6">
        <v>68</v>
      </c>
      <c r="AI300" s="6">
        <f t="shared" si="68"/>
        <v>67.559670000000011</v>
      </c>
      <c r="AJ300" s="6">
        <f t="shared" si="69"/>
        <v>0.90000000000000568</v>
      </c>
      <c r="AK300" s="6">
        <f t="shared" si="70"/>
        <v>1.3235294117647143</v>
      </c>
      <c r="AL300" s="8">
        <f t="shared" si="71"/>
        <v>0.98676470588235288</v>
      </c>
      <c r="AU300" s="3">
        <v>45798.664583333331</v>
      </c>
      <c r="AV300" s="6">
        <v>32.299999999999997</v>
      </c>
      <c r="AW300" s="6">
        <v>32</v>
      </c>
      <c r="AX300" s="6">
        <f t="shared" si="72"/>
        <v>32.176939999999995</v>
      </c>
      <c r="AY300" s="6">
        <f t="shared" si="73"/>
        <v>0.29999999999999716</v>
      </c>
      <c r="AZ300" s="6">
        <f t="shared" si="74"/>
        <v>0.93749999999999112</v>
      </c>
      <c r="BA300" s="15">
        <f t="shared" si="75"/>
        <v>0.99062500000000009</v>
      </c>
      <c r="BJ300" s="3">
        <v>45798.664583333331</v>
      </c>
      <c r="BK300" s="6">
        <v>68.5</v>
      </c>
      <c r="BL300" s="6">
        <v>68</v>
      </c>
      <c r="BM300" s="6">
        <f t="shared" si="76"/>
        <v>67.679400000000001</v>
      </c>
      <c r="BN300" s="6">
        <f t="shared" si="77"/>
        <v>0.5</v>
      </c>
      <c r="BO300" s="6">
        <f t="shared" si="78"/>
        <v>0.73529411764705876</v>
      </c>
      <c r="BP300" s="8">
        <f t="shared" si="79"/>
        <v>0.99264705882352944</v>
      </c>
    </row>
    <row r="301" spans="1:68" x14ac:dyDescent="0.35">
      <c r="A301" s="3">
        <v>45798.665277777778</v>
      </c>
      <c r="B301" s="2" t="s">
        <v>498</v>
      </c>
      <c r="C301" s="2" t="s">
        <v>693</v>
      </c>
      <c r="E301" s="2">
        <v>2025</v>
      </c>
      <c r="F301" s="2">
        <v>5</v>
      </c>
      <c r="G301" s="2">
        <v>21</v>
      </c>
      <c r="H301" s="2">
        <v>15</v>
      </c>
      <c r="I301" s="2">
        <v>58</v>
      </c>
      <c r="J301" s="2" t="s">
        <v>568</v>
      </c>
      <c r="K301" s="2" t="s">
        <v>995</v>
      </c>
      <c r="L301" s="2" t="s">
        <v>535</v>
      </c>
      <c r="M301" s="2" t="s">
        <v>1126</v>
      </c>
      <c r="P301" s="3">
        <v>45798.665277777778</v>
      </c>
      <c r="Q301" s="6">
        <v>32.5</v>
      </c>
      <c r="R301" s="6">
        <v>32</v>
      </c>
      <c r="S301" s="6">
        <f t="shared" si="64"/>
        <v>31.994750000000003</v>
      </c>
      <c r="T301" s="6">
        <f t="shared" si="65"/>
        <v>0.5</v>
      </c>
      <c r="U301" s="6">
        <f t="shared" si="66"/>
        <v>1.5625</v>
      </c>
      <c r="V301" s="8">
        <f t="shared" si="67"/>
        <v>0.984375</v>
      </c>
      <c r="AF301" s="3">
        <v>45798.665277777778</v>
      </c>
      <c r="AG301" s="6">
        <v>69.599999999999994</v>
      </c>
      <c r="AH301" s="6">
        <v>68.3</v>
      </c>
      <c r="AI301" s="6">
        <f t="shared" si="68"/>
        <v>68.299779999999998</v>
      </c>
      <c r="AJ301" s="6">
        <f t="shared" si="69"/>
        <v>1.2999999999999972</v>
      </c>
      <c r="AK301" s="6">
        <f t="shared" si="70"/>
        <v>1.9033674963396738</v>
      </c>
      <c r="AL301" s="8">
        <f t="shared" si="71"/>
        <v>0.9809663250366033</v>
      </c>
      <c r="AU301" s="3">
        <v>45798.665277777778</v>
      </c>
      <c r="AV301" s="6">
        <v>32.200000000000003</v>
      </c>
      <c r="AW301" s="6">
        <v>32</v>
      </c>
      <c r="AX301" s="6">
        <f t="shared" si="72"/>
        <v>32.076459999999997</v>
      </c>
      <c r="AY301" s="6">
        <f t="shared" si="73"/>
        <v>0.20000000000000284</v>
      </c>
      <c r="AZ301" s="6">
        <f t="shared" si="74"/>
        <v>0.62500000000000888</v>
      </c>
      <c r="BA301" s="15">
        <f t="shared" si="75"/>
        <v>0.99374999999999991</v>
      </c>
      <c r="BJ301" s="3">
        <v>45798.665277777778</v>
      </c>
      <c r="BK301" s="6">
        <v>68.400000000000006</v>
      </c>
      <c r="BL301" s="6">
        <v>68.3</v>
      </c>
      <c r="BM301" s="6">
        <f t="shared" si="76"/>
        <v>67.552959999999999</v>
      </c>
      <c r="BN301" s="6">
        <f t="shared" si="77"/>
        <v>0.10000000000000853</v>
      </c>
      <c r="BO301" s="6">
        <f t="shared" si="78"/>
        <v>0.14641288433383387</v>
      </c>
      <c r="BP301" s="8">
        <f t="shared" si="79"/>
        <v>0.99853587115666165</v>
      </c>
    </row>
    <row r="302" spans="1:68" x14ac:dyDescent="0.35">
      <c r="A302" s="3">
        <v>45798.665972222225</v>
      </c>
      <c r="B302" s="2" t="s">
        <v>479</v>
      </c>
      <c r="C302" s="2" t="s">
        <v>482</v>
      </c>
      <c r="E302" s="2">
        <v>2025</v>
      </c>
      <c r="F302" s="2">
        <v>5</v>
      </c>
      <c r="G302" s="2">
        <v>21</v>
      </c>
      <c r="H302" s="2">
        <v>15</v>
      </c>
      <c r="I302" s="2">
        <v>59</v>
      </c>
      <c r="J302" s="2" t="s">
        <v>568</v>
      </c>
      <c r="K302" s="2" t="s">
        <v>714</v>
      </c>
      <c r="L302" s="2" t="s">
        <v>535</v>
      </c>
      <c r="M302" s="2" t="s">
        <v>1126</v>
      </c>
      <c r="P302" s="3">
        <v>45798.665972222225</v>
      </c>
      <c r="Q302" s="6">
        <v>32.5</v>
      </c>
      <c r="R302" s="6">
        <v>32.01</v>
      </c>
      <c r="S302" s="6">
        <f t="shared" si="64"/>
        <v>31.994750000000003</v>
      </c>
      <c r="T302" s="6">
        <f t="shared" si="65"/>
        <v>0.49000000000000199</v>
      </c>
      <c r="U302" s="6">
        <f t="shared" si="66"/>
        <v>1.5307716338644237</v>
      </c>
      <c r="V302" s="8">
        <f t="shared" si="67"/>
        <v>0.98469228366135575</v>
      </c>
      <c r="AF302" s="3">
        <v>45798.665972222225</v>
      </c>
      <c r="AG302" s="6">
        <v>69.8</v>
      </c>
      <c r="AH302" s="6">
        <v>68.8</v>
      </c>
      <c r="AI302" s="6">
        <f t="shared" si="68"/>
        <v>68.511239999999987</v>
      </c>
      <c r="AJ302" s="6">
        <f t="shared" si="69"/>
        <v>1</v>
      </c>
      <c r="AK302" s="6">
        <f t="shared" si="70"/>
        <v>1.4534883720930232</v>
      </c>
      <c r="AL302" s="8">
        <f t="shared" si="71"/>
        <v>0.98546511627906974</v>
      </c>
      <c r="AU302" s="3">
        <v>45798.665972222225</v>
      </c>
      <c r="AV302" s="6">
        <v>32.200000000000003</v>
      </c>
      <c r="AW302" s="6">
        <v>32.01</v>
      </c>
      <c r="AX302" s="6">
        <f t="shared" si="72"/>
        <v>32.076459999999997</v>
      </c>
      <c r="AY302" s="6">
        <f t="shared" si="73"/>
        <v>0.19000000000000483</v>
      </c>
      <c r="AZ302" s="6">
        <f t="shared" si="74"/>
        <v>0.5935645110902994</v>
      </c>
      <c r="BA302" s="15">
        <f t="shared" si="75"/>
        <v>0.99406435488909706</v>
      </c>
      <c r="BJ302" s="3">
        <v>45798.665972222225</v>
      </c>
      <c r="BK302" s="6">
        <v>68.400000000000006</v>
      </c>
      <c r="BL302" s="6">
        <v>68.8</v>
      </c>
      <c r="BM302" s="6">
        <f t="shared" si="76"/>
        <v>67.552959999999999</v>
      </c>
      <c r="BN302" s="6">
        <f t="shared" si="77"/>
        <v>0.39999999999999147</v>
      </c>
      <c r="BO302" s="6">
        <f t="shared" si="78"/>
        <v>0.5813953488371969</v>
      </c>
      <c r="BP302" s="8">
        <f t="shared" si="79"/>
        <v>0.99418604651162801</v>
      </c>
    </row>
    <row r="303" spans="1:68" x14ac:dyDescent="0.35">
      <c r="A303" s="3">
        <v>45798.666666666664</v>
      </c>
      <c r="B303" s="2" t="s">
        <v>479</v>
      </c>
      <c r="C303" s="2" t="s">
        <v>488</v>
      </c>
      <c r="E303" s="2">
        <v>2025</v>
      </c>
      <c r="F303" s="2">
        <v>5</v>
      </c>
      <c r="G303" s="2">
        <v>21</v>
      </c>
      <c r="H303" s="2">
        <v>16</v>
      </c>
      <c r="I303" s="2">
        <v>0</v>
      </c>
      <c r="J303" s="2" t="s">
        <v>568</v>
      </c>
      <c r="K303" s="2" t="s">
        <v>714</v>
      </c>
      <c r="L303" s="2" t="s">
        <v>535</v>
      </c>
      <c r="M303" s="2" t="s">
        <v>486</v>
      </c>
      <c r="P303" s="3">
        <v>45798.666666666664</v>
      </c>
      <c r="Q303" s="6">
        <v>32.5</v>
      </c>
      <c r="R303" s="6">
        <v>32.01</v>
      </c>
      <c r="S303" s="6">
        <f t="shared" si="64"/>
        <v>31.994750000000003</v>
      </c>
      <c r="T303" s="6">
        <f t="shared" si="65"/>
        <v>0.49000000000000199</v>
      </c>
      <c r="U303" s="6">
        <f t="shared" si="66"/>
        <v>1.5307716338644237</v>
      </c>
      <c r="V303" s="8">
        <f t="shared" si="67"/>
        <v>0.98469228366135575</v>
      </c>
      <c r="AF303" s="3">
        <v>45798.666666666664</v>
      </c>
      <c r="AG303" s="6">
        <v>69.8</v>
      </c>
      <c r="AH303" s="6">
        <v>69</v>
      </c>
      <c r="AI303" s="6">
        <f t="shared" si="68"/>
        <v>68.511239999999987</v>
      </c>
      <c r="AJ303" s="6">
        <f t="shared" si="69"/>
        <v>0.79999999999999716</v>
      </c>
      <c r="AK303" s="6">
        <f t="shared" si="70"/>
        <v>1.1594202898550683</v>
      </c>
      <c r="AL303" s="8">
        <f t="shared" si="71"/>
        <v>0.98840579710144927</v>
      </c>
      <c r="AU303" s="3">
        <v>45798.666666666664</v>
      </c>
      <c r="AV303" s="6">
        <v>32.200000000000003</v>
      </c>
      <c r="AW303" s="6">
        <v>32.01</v>
      </c>
      <c r="AX303" s="6">
        <f t="shared" si="72"/>
        <v>32.076459999999997</v>
      </c>
      <c r="AY303" s="6">
        <f t="shared" si="73"/>
        <v>0.19000000000000483</v>
      </c>
      <c r="AZ303" s="6">
        <f t="shared" si="74"/>
        <v>0.5935645110902994</v>
      </c>
      <c r="BA303" s="15">
        <f t="shared" si="75"/>
        <v>0.99406435488909706</v>
      </c>
      <c r="BJ303" s="3">
        <v>45798.666666666664</v>
      </c>
      <c r="BK303" s="6">
        <v>68.599999999999994</v>
      </c>
      <c r="BL303" s="6">
        <v>69</v>
      </c>
      <c r="BM303" s="6">
        <f t="shared" si="76"/>
        <v>67.805839999999989</v>
      </c>
      <c r="BN303" s="6">
        <f t="shared" si="77"/>
        <v>0.40000000000000568</v>
      </c>
      <c r="BO303" s="6">
        <f t="shared" si="78"/>
        <v>0.57971014492754447</v>
      </c>
      <c r="BP303" s="8">
        <f t="shared" si="79"/>
        <v>0.99420289855072452</v>
      </c>
    </row>
    <row r="304" spans="1:68" x14ac:dyDescent="0.35">
      <c r="A304" s="3">
        <v>45798.667361111111</v>
      </c>
      <c r="B304" s="2" t="s">
        <v>514</v>
      </c>
      <c r="C304" s="2" t="s">
        <v>539</v>
      </c>
      <c r="E304" s="2">
        <v>2025</v>
      </c>
      <c r="F304" s="2">
        <v>5</v>
      </c>
      <c r="G304" s="2">
        <v>21</v>
      </c>
      <c r="H304" s="2">
        <v>16</v>
      </c>
      <c r="I304" s="2">
        <v>1</v>
      </c>
      <c r="J304" s="2" t="s">
        <v>556</v>
      </c>
      <c r="K304" s="2" t="s">
        <v>1284</v>
      </c>
      <c r="L304" s="2" t="s">
        <v>529</v>
      </c>
      <c r="M304" s="2" t="s">
        <v>486</v>
      </c>
      <c r="P304" s="3">
        <v>45798.667361111111</v>
      </c>
      <c r="Q304" s="6">
        <v>32.6</v>
      </c>
      <c r="R304" s="6">
        <v>32.090000000000003</v>
      </c>
      <c r="S304" s="6">
        <f t="shared" si="64"/>
        <v>32.095700000000001</v>
      </c>
      <c r="T304" s="6">
        <f t="shared" si="65"/>
        <v>0.50999999999999801</v>
      </c>
      <c r="U304" s="6">
        <f t="shared" si="66"/>
        <v>1.5892801495793019</v>
      </c>
      <c r="V304" s="8">
        <f t="shared" si="67"/>
        <v>0.98410719850420703</v>
      </c>
      <c r="AF304" s="3">
        <v>45798.667361111111</v>
      </c>
      <c r="AG304" s="6">
        <v>70.099999999999994</v>
      </c>
      <c r="AH304" s="6">
        <v>68.5</v>
      </c>
      <c r="AI304" s="6">
        <f t="shared" si="68"/>
        <v>68.828429999999997</v>
      </c>
      <c r="AJ304" s="6">
        <f t="shared" si="69"/>
        <v>1.5999999999999943</v>
      </c>
      <c r="AK304" s="6">
        <f t="shared" si="70"/>
        <v>2.3357664233576561</v>
      </c>
      <c r="AL304" s="8">
        <f t="shared" si="71"/>
        <v>0.97664233576642345</v>
      </c>
      <c r="AU304" s="3">
        <v>45798.667361111111</v>
      </c>
      <c r="AV304" s="6">
        <v>32.299999999999997</v>
      </c>
      <c r="AW304" s="6">
        <v>32.090000000000003</v>
      </c>
      <c r="AX304" s="6">
        <f t="shared" si="72"/>
        <v>32.176939999999995</v>
      </c>
      <c r="AY304" s="6">
        <f t="shared" si="73"/>
        <v>0.20999999999999375</v>
      </c>
      <c r="AZ304" s="6">
        <f t="shared" si="74"/>
        <v>0.65440947335616617</v>
      </c>
      <c r="BA304" s="15">
        <f t="shared" si="75"/>
        <v>0.99345590526643834</v>
      </c>
      <c r="BJ304" s="3">
        <v>45798.667361111111</v>
      </c>
      <c r="BK304" s="6">
        <v>68.599999999999994</v>
      </c>
      <c r="BL304" s="6">
        <v>68.5</v>
      </c>
      <c r="BM304" s="6">
        <f t="shared" si="76"/>
        <v>67.805839999999989</v>
      </c>
      <c r="BN304" s="6">
        <f t="shared" si="77"/>
        <v>9.9999999999994316E-2</v>
      </c>
      <c r="BO304" s="6">
        <f t="shared" si="78"/>
        <v>0.14598540145984573</v>
      </c>
      <c r="BP304" s="8">
        <f t="shared" si="79"/>
        <v>0.99854014598540153</v>
      </c>
    </row>
    <row r="305" spans="1:68" x14ac:dyDescent="0.35">
      <c r="A305" s="3">
        <v>45798.668055555558</v>
      </c>
      <c r="B305" s="2" t="s">
        <v>503</v>
      </c>
      <c r="C305" s="2" t="s">
        <v>558</v>
      </c>
      <c r="E305" s="2">
        <v>2025</v>
      </c>
      <c r="F305" s="2">
        <v>5</v>
      </c>
      <c r="G305" s="2">
        <v>21</v>
      </c>
      <c r="H305" s="2">
        <v>16</v>
      </c>
      <c r="I305" s="2">
        <v>2</v>
      </c>
      <c r="J305" s="2" t="s">
        <v>556</v>
      </c>
      <c r="K305" s="2" t="s">
        <v>486</v>
      </c>
      <c r="L305" s="2" t="s">
        <v>529</v>
      </c>
      <c r="M305" s="2" t="s">
        <v>539</v>
      </c>
      <c r="P305" s="3">
        <v>45798.668055555558</v>
      </c>
      <c r="Q305" s="6">
        <v>32.6</v>
      </c>
      <c r="R305" s="6">
        <v>32.130000000000003</v>
      </c>
      <c r="S305" s="6">
        <f t="shared" si="64"/>
        <v>32.095700000000001</v>
      </c>
      <c r="T305" s="6">
        <f t="shared" si="65"/>
        <v>0.46999999999999886</v>
      </c>
      <c r="U305" s="6">
        <f t="shared" si="66"/>
        <v>1.4628073451602825</v>
      </c>
      <c r="V305" s="8">
        <f t="shared" si="67"/>
        <v>0.98537192654839723</v>
      </c>
      <c r="AF305" s="3">
        <v>45798.668055555558</v>
      </c>
      <c r="AG305" s="6">
        <v>68.599999999999994</v>
      </c>
      <c r="AH305" s="6">
        <v>67.400000000000006</v>
      </c>
      <c r="AI305" s="6">
        <f t="shared" si="68"/>
        <v>67.24248</v>
      </c>
      <c r="AJ305" s="6">
        <f t="shared" si="69"/>
        <v>1.1999999999999886</v>
      </c>
      <c r="AK305" s="6">
        <f t="shared" si="70"/>
        <v>1.7804154302670454</v>
      </c>
      <c r="AL305" s="8">
        <f t="shared" si="71"/>
        <v>0.98219584569732954</v>
      </c>
      <c r="AU305" s="3">
        <v>45798.668055555558</v>
      </c>
      <c r="AV305" s="6">
        <v>32.299999999999997</v>
      </c>
      <c r="AW305" s="6">
        <v>32.130000000000003</v>
      </c>
      <c r="AX305" s="6">
        <f t="shared" si="72"/>
        <v>32.176939999999995</v>
      </c>
      <c r="AY305" s="6">
        <f t="shared" si="73"/>
        <v>0.1699999999999946</v>
      </c>
      <c r="AZ305" s="6">
        <f t="shared" si="74"/>
        <v>0.5291005291005122</v>
      </c>
      <c r="BA305" s="15">
        <f t="shared" si="75"/>
        <v>0.99470899470899488</v>
      </c>
      <c r="BJ305" s="3">
        <v>45798.668055555558</v>
      </c>
      <c r="BK305" s="6">
        <v>68.5</v>
      </c>
      <c r="BL305" s="6">
        <v>67.400000000000006</v>
      </c>
      <c r="BM305" s="6">
        <f t="shared" si="76"/>
        <v>67.679400000000001</v>
      </c>
      <c r="BN305" s="6">
        <f t="shared" si="77"/>
        <v>1.0999999999999943</v>
      </c>
      <c r="BO305" s="6">
        <f t="shared" si="78"/>
        <v>1.6320474777447986</v>
      </c>
      <c r="BP305" s="8">
        <f t="shared" si="79"/>
        <v>0.98367952522255198</v>
      </c>
    </row>
    <row r="306" spans="1:68" x14ac:dyDescent="0.35">
      <c r="A306" s="3">
        <v>45798.668749999997</v>
      </c>
      <c r="B306" s="2" t="s">
        <v>503</v>
      </c>
      <c r="C306" s="2" t="s">
        <v>575</v>
      </c>
      <c r="E306" s="2">
        <v>2025</v>
      </c>
      <c r="F306" s="2">
        <v>5</v>
      </c>
      <c r="G306" s="2">
        <v>21</v>
      </c>
      <c r="H306" s="2">
        <v>16</v>
      </c>
      <c r="I306" s="2">
        <v>3</v>
      </c>
      <c r="J306" s="2" t="s">
        <v>556</v>
      </c>
      <c r="K306" s="2" t="s">
        <v>714</v>
      </c>
      <c r="L306" s="2" t="s">
        <v>529</v>
      </c>
      <c r="M306" s="2" t="s">
        <v>1126</v>
      </c>
      <c r="P306" s="3">
        <v>45798.668749999997</v>
      </c>
      <c r="Q306" s="6">
        <v>32.6</v>
      </c>
      <c r="R306" s="6">
        <v>32.130000000000003</v>
      </c>
      <c r="S306" s="6">
        <f t="shared" si="64"/>
        <v>32.095700000000001</v>
      </c>
      <c r="T306" s="6">
        <f t="shared" si="65"/>
        <v>0.46999999999999886</v>
      </c>
      <c r="U306" s="6">
        <f t="shared" si="66"/>
        <v>1.4628073451602825</v>
      </c>
      <c r="V306" s="8">
        <f t="shared" si="67"/>
        <v>0.98537192654839723</v>
      </c>
      <c r="AF306" s="3">
        <v>45798.668749999997</v>
      </c>
      <c r="AG306" s="6">
        <v>69.8</v>
      </c>
      <c r="AH306" s="6">
        <v>68</v>
      </c>
      <c r="AI306" s="6">
        <f t="shared" si="68"/>
        <v>68.511239999999987</v>
      </c>
      <c r="AJ306" s="6">
        <f t="shared" si="69"/>
        <v>1.7999999999999972</v>
      </c>
      <c r="AK306" s="6">
        <f t="shared" si="70"/>
        <v>2.6470588235294077</v>
      </c>
      <c r="AL306" s="8">
        <f t="shared" si="71"/>
        <v>0.97352941176470598</v>
      </c>
      <c r="AU306" s="3">
        <v>45798.668749999997</v>
      </c>
      <c r="AV306" s="6">
        <v>32.299999999999997</v>
      </c>
      <c r="AW306" s="6">
        <v>32.130000000000003</v>
      </c>
      <c r="AX306" s="6">
        <f t="shared" si="72"/>
        <v>32.176939999999995</v>
      </c>
      <c r="AY306" s="6">
        <f t="shared" si="73"/>
        <v>0.1699999999999946</v>
      </c>
      <c r="AZ306" s="6">
        <f t="shared" si="74"/>
        <v>0.5291005291005122</v>
      </c>
      <c r="BA306" s="15">
        <f t="shared" si="75"/>
        <v>0.99470899470899488</v>
      </c>
      <c r="BJ306" s="3">
        <v>45798.668749999997</v>
      </c>
      <c r="BK306" s="6">
        <v>68.400000000000006</v>
      </c>
      <c r="BL306" s="6">
        <v>68</v>
      </c>
      <c r="BM306" s="6">
        <f t="shared" si="76"/>
        <v>67.552959999999999</v>
      </c>
      <c r="BN306" s="6">
        <f t="shared" si="77"/>
        <v>0.40000000000000568</v>
      </c>
      <c r="BO306" s="6">
        <f t="shared" si="78"/>
        <v>0.58823529411765541</v>
      </c>
      <c r="BP306" s="8">
        <f t="shared" si="79"/>
        <v>0.99411764705882344</v>
      </c>
    </row>
    <row r="307" spans="1:68" x14ac:dyDescent="0.35">
      <c r="A307" s="3">
        <v>45798.669444444444</v>
      </c>
      <c r="B307" s="2" t="s">
        <v>536</v>
      </c>
      <c r="C307" s="2" t="s">
        <v>539</v>
      </c>
      <c r="E307" s="2">
        <v>2025</v>
      </c>
      <c r="F307" s="2">
        <v>5</v>
      </c>
      <c r="G307" s="2">
        <v>21</v>
      </c>
      <c r="H307" s="2">
        <v>16</v>
      </c>
      <c r="I307" s="2">
        <v>4</v>
      </c>
      <c r="J307" s="2" t="s">
        <v>681</v>
      </c>
      <c r="K307" s="2" t="s">
        <v>996</v>
      </c>
      <c r="L307" s="2" t="s">
        <v>518</v>
      </c>
      <c r="M307" s="2" t="s">
        <v>539</v>
      </c>
      <c r="P307" s="3">
        <v>45798.669444444444</v>
      </c>
      <c r="Q307" s="6">
        <v>32.700000000000003</v>
      </c>
      <c r="R307" s="6">
        <v>32.159999999999997</v>
      </c>
      <c r="S307" s="6">
        <f t="shared" si="64"/>
        <v>32.196650000000005</v>
      </c>
      <c r="T307" s="6">
        <f t="shared" si="65"/>
        <v>0.54000000000000625</v>
      </c>
      <c r="U307" s="6">
        <f t="shared" si="66"/>
        <v>1.6791044776119601</v>
      </c>
      <c r="V307" s="8">
        <f t="shared" si="67"/>
        <v>0.98320895522388041</v>
      </c>
      <c r="AF307" s="3">
        <v>45798.669444444444</v>
      </c>
      <c r="AG307" s="6">
        <v>69.900000000000006</v>
      </c>
      <c r="AH307" s="6">
        <v>68.5</v>
      </c>
      <c r="AI307" s="6">
        <f t="shared" si="68"/>
        <v>68.616970000000009</v>
      </c>
      <c r="AJ307" s="6">
        <f t="shared" si="69"/>
        <v>1.4000000000000057</v>
      </c>
      <c r="AK307" s="6">
        <f t="shared" si="70"/>
        <v>2.0437956204379644</v>
      </c>
      <c r="AL307" s="8">
        <f t="shared" si="71"/>
        <v>0.9795620437956204</v>
      </c>
      <c r="AU307" s="3">
        <v>45798.669444444444</v>
      </c>
      <c r="AV307" s="6">
        <v>32.4</v>
      </c>
      <c r="AW307" s="6">
        <v>32.159999999999997</v>
      </c>
      <c r="AX307" s="6">
        <f t="shared" si="72"/>
        <v>32.277419999999992</v>
      </c>
      <c r="AY307" s="6">
        <f t="shared" si="73"/>
        <v>0.24000000000000199</v>
      </c>
      <c r="AZ307" s="6">
        <f t="shared" si="74"/>
        <v>0.74626865671642417</v>
      </c>
      <c r="BA307" s="15">
        <f t="shared" si="75"/>
        <v>0.9925373134328358</v>
      </c>
      <c r="BJ307" s="3">
        <v>45798.669444444444</v>
      </c>
      <c r="BK307" s="6">
        <v>68.5</v>
      </c>
      <c r="BL307" s="6">
        <v>68.5</v>
      </c>
      <c r="BM307" s="6">
        <f t="shared" si="76"/>
        <v>67.679400000000001</v>
      </c>
      <c r="BN307" s="6">
        <f t="shared" si="77"/>
        <v>0</v>
      </c>
      <c r="BO307" s="6">
        <f t="shared" si="78"/>
        <v>0</v>
      </c>
      <c r="BP307" s="8">
        <f t="shared" si="79"/>
        <v>1</v>
      </c>
    </row>
    <row r="308" spans="1:68" x14ac:dyDescent="0.35">
      <c r="A308" s="3">
        <v>45798.670138888891</v>
      </c>
      <c r="B308" s="2" t="s">
        <v>535</v>
      </c>
      <c r="C308" s="2" t="s">
        <v>544</v>
      </c>
      <c r="E308" s="2">
        <v>2025</v>
      </c>
      <c r="F308" s="2">
        <v>5</v>
      </c>
      <c r="G308" s="2">
        <v>21</v>
      </c>
      <c r="H308" s="2">
        <v>16</v>
      </c>
      <c r="I308" s="2">
        <v>5</v>
      </c>
      <c r="J308" s="2" t="s">
        <v>681</v>
      </c>
      <c r="K308" s="2" t="s">
        <v>996</v>
      </c>
      <c r="L308" s="2" t="s">
        <v>518</v>
      </c>
      <c r="M308" s="2" t="s">
        <v>539</v>
      </c>
      <c r="P308" s="3">
        <v>45798.670138888891</v>
      </c>
      <c r="Q308" s="6">
        <v>32.700000000000003</v>
      </c>
      <c r="R308" s="6">
        <v>32.200000000000003</v>
      </c>
      <c r="S308" s="6">
        <f t="shared" si="64"/>
        <v>32.196650000000005</v>
      </c>
      <c r="T308" s="6">
        <f t="shared" si="65"/>
        <v>0.5</v>
      </c>
      <c r="U308" s="6">
        <f t="shared" si="66"/>
        <v>1.5527950310559004</v>
      </c>
      <c r="V308" s="8">
        <f t="shared" si="67"/>
        <v>0.98447204968944102</v>
      </c>
      <c r="AF308" s="3">
        <v>45798.670138888891</v>
      </c>
      <c r="AG308" s="6">
        <v>69.900000000000006</v>
      </c>
      <c r="AH308" s="6">
        <v>68.05</v>
      </c>
      <c r="AI308" s="6">
        <f t="shared" si="68"/>
        <v>68.616970000000009</v>
      </c>
      <c r="AJ308" s="6">
        <f t="shared" si="69"/>
        <v>1.8500000000000085</v>
      </c>
      <c r="AK308" s="6">
        <f t="shared" si="70"/>
        <v>2.718589272593694</v>
      </c>
      <c r="AL308" s="8">
        <f t="shared" si="71"/>
        <v>0.97281410727406303</v>
      </c>
      <c r="AU308" s="3">
        <v>45798.670138888891</v>
      </c>
      <c r="AV308" s="6">
        <v>32.4</v>
      </c>
      <c r="AW308" s="6">
        <v>32.200000000000003</v>
      </c>
      <c r="AX308" s="6">
        <f t="shared" si="72"/>
        <v>32.277419999999992</v>
      </c>
      <c r="AY308" s="6">
        <f t="shared" si="73"/>
        <v>0.19999999999999574</v>
      </c>
      <c r="AZ308" s="6">
        <f t="shared" si="74"/>
        <v>0.62111801242234699</v>
      </c>
      <c r="BA308" s="15">
        <f t="shared" si="75"/>
        <v>0.9937888198757765</v>
      </c>
      <c r="BJ308" s="3">
        <v>45798.670138888891</v>
      </c>
      <c r="BK308" s="6">
        <v>68.5</v>
      </c>
      <c r="BL308" s="6">
        <v>68.05</v>
      </c>
      <c r="BM308" s="6">
        <f t="shared" si="76"/>
        <v>67.679400000000001</v>
      </c>
      <c r="BN308" s="6">
        <f t="shared" si="77"/>
        <v>0.45000000000000284</v>
      </c>
      <c r="BO308" s="6">
        <f t="shared" si="78"/>
        <v>0.66127847171198073</v>
      </c>
      <c r="BP308" s="8">
        <f t="shared" si="79"/>
        <v>0.99338721528288021</v>
      </c>
    </row>
    <row r="309" spans="1:68" x14ac:dyDescent="0.35">
      <c r="A309" s="3">
        <v>45798.67083333333</v>
      </c>
      <c r="B309" s="2" t="s">
        <v>510</v>
      </c>
      <c r="C309" s="2" t="s">
        <v>508</v>
      </c>
      <c r="E309" s="2">
        <v>2025</v>
      </c>
      <c r="F309" s="2">
        <v>5</v>
      </c>
      <c r="G309" s="2">
        <v>21</v>
      </c>
      <c r="H309" s="2">
        <v>16</v>
      </c>
      <c r="I309" s="2">
        <v>6</v>
      </c>
      <c r="J309" s="2" t="s">
        <v>681</v>
      </c>
      <c r="K309" s="2" t="s">
        <v>995</v>
      </c>
      <c r="L309" s="2" t="s">
        <v>529</v>
      </c>
      <c r="M309" s="2" t="s">
        <v>486</v>
      </c>
      <c r="P309" s="3">
        <v>45798.67083333333</v>
      </c>
      <c r="Q309" s="6">
        <v>32.700000000000003</v>
      </c>
      <c r="R309" s="6">
        <v>32.21</v>
      </c>
      <c r="S309" s="6">
        <f t="shared" si="64"/>
        <v>32.196650000000005</v>
      </c>
      <c r="T309" s="6">
        <f t="shared" si="65"/>
        <v>0.49000000000000199</v>
      </c>
      <c r="U309" s="6">
        <f t="shared" si="66"/>
        <v>1.5212666873641787</v>
      </c>
      <c r="V309" s="8">
        <f t="shared" si="67"/>
        <v>0.98478733312635824</v>
      </c>
      <c r="AF309" s="3">
        <v>45798.67083333333</v>
      </c>
      <c r="AG309" s="6">
        <v>69.599999999999994</v>
      </c>
      <c r="AH309" s="6">
        <v>67.7</v>
      </c>
      <c r="AI309" s="6">
        <f t="shared" si="68"/>
        <v>68.299779999999998</v>
      </c>
      <c r="AJ309" s="6">
        <f t="shared" si="69"/>
        <v>1.8999999999999915</v>
      </c>
      <c r="AK309" s="6">
        <f t="shared" si="70"/>
        <v>2.8064992614475504</v>
      </c>
      <c r="AL309" s="8">
        <f t="shared" si="71"/>
        <v>0.97193500738552452</v>
      </c>
      <c r="AU309" s="3">
        <v>45798.67083333333</v>
      </c>
      <c r="AV309" s="6">
        <v>32.299999999999997</v>
      </c>
      <c r="AW309" s="6">
        <v>32.21</v>
      </c>
      <c r="AX309" s="6">
        <f t="shared" si="72"/>
        <v>32.176939999999995</v>
      </c>
      <c r="AY309" s="6">
        <f t="shared" si="73"/>
        <v>8.9999999999996305E-2</v>
      </c>
      <c r="AZ309" s="6">
        <f t="shared" si="74"/>
        <v>0.27941633033218349</v>
      </c>
      <c r="BA309" s="15">
        <f t="shared" si="75"/>
        <v>0.99720583669667817</v>
      </c>
      <c r="BJ309" s="3">
        <v>45798.67083333333</v>
      </c>
      <c r="BK309" s="6">
        <v>68.599999999999994</v>
      </c>
      <c r="BL309" s="6">
        <v>67.7</v>
      </c>
      <c r="BM309" s="6">
        <f t="shared" si="76"/>
        <v>67.805839999999989</v>
      </c>
      <c r="BN309" s="6">
        <f t="shared" si="77"/>
        <v>0.89999999999999147</v>
      </c>
      <c r="BO309" s="6">
        <f t="shared" si="78"/>
        <v>1.3293943870014644</v>
      </c>
      <c r="BP309" s="8">
        <f t="shared" si="79"/>
        <v>0.98670605612998541</v>
      </c>
    </row>
    <row r="310" spans="1:68" x14ac:dyDescent="0.35">
      <c r="A310" s="3">
        <v>45798.671527777777</v>
      </c>
      <c r="B310" s="2" t="s">
        <v>510</v>
      </c>
      <c r="C310" s="2" t="s">
        <v>511</v>
      </c>
      <c r="E310" s="2">
        <v>2025</v>
      </c>
      <c r="F310" s="2">
        <v>5</v>
      </c>
      <c r="G310" s="2">
        <v>21</v>
      </c>
      <c r="H310" s="2">
        <v>16</v>
      </c>
      <c r="I310" s="2">
        <v>7</v>
      </c>
      <c r="J310" s="2" t="s">
        <v>681</v>
      </c>
      <c r="K310" s="2" t="s">
        <v>685</v>
      </c>
      <c r="L310" s="2" t="s">
        <v>518</v>
      </c>
      <c r="M310" s="2" t="s">
        <v>539</v>
      </c>
      <c r="P310" s="3">
        <v>45798.671527777777</v>
      </c>
      <c r="Q310" s="6">
        <v>32.700000000000003</v>
      </c>
      <c r="R310" s="6">
        <v>32.21</v>
      </c>
      <c r="S310" s="6">
        <f t="shared" si="64"/>
        <v>32.196650000000005</v>
      </c>
      <c r="T310" s="6">
        <f t="shared" si="65"/>
        <v>0.49000000000000199</v>
      </c>
      <c r="U310" s="6">
        <f t="shared" si="66"/>
        <v>1.5212666873641787</v>
      </c>
      <c r="V310" s="8">
        <f t="shared" si="67"/>
        <v>0.98478733312635824</v>
      </c>
      <c r="AF310" s="3">
        <v>45798.671527777777</v>
      </c>
      <c r="AG310" s="6">
        <v>69.3</v>
      </c>
      <c r="AH310" s="6">
        <v>68.45</v>
      </c>
      <c r="AI310" s="6">
        <f t="shared" si="68"/>
        <v>67.982589999999988</v>
      </c>
      <c r="AJ310" s="6">
        <f t="shared" si="69"/>
        <v>0.84999999999999432</v>
      </c>
      <c r="AK310" s="6">
        <f t="shared" si="70"/>
        <v>1.2417823228633955</v>
      </c>
      <c r="AL310" s="8">
        <f t="shared" si="71"/>
        <v>0.98758217677136606</v>
      </c>
      <c r="AU310" s="3">
        <v>45798.671527777777</v>
      </c>
      <c r="AV310" s="6">
        <v>32.4</v>
      </c>
      <c r="AW310" s="6">
        <v>32.21</v>
      </c>
      <c r="AX310" s="6">
        <f t="shared" si="72"/>
        <v>32.277419999999992</v>
      </c>
      <c r="AY310" s="6">
        <f t="shared" si="73"/>
        <v>0.18999999999999773</v>
      </c>
      <c r="AZ310" s="6">
        <f t="shared" si="74"/>
        <v>0.58987891959018235</v>
      </c>
      <c r="BA310" s="15">
        <f t="shared" si="75"/>
        <v>0.99410121080409819</v>
      </c>
      <c r="BJ310" s="3">
        <v>45798.671527777777</v>
      </c>
      <c r="BK310" s="6">
        <v>68.5</v>
      </c>
      <c r="BL310" s="6">
        <v>68.45</v>
      </c>
      <c r="BM310" s="6">
        <f t="shared" si="76"/>
        <v>67.679400000000001</v>
      </c>
      <c r="BN310" s="6">
        <f t="shared" si="77"/>
        <v>4.9999999999997158E-2</v>
      </c>
      <c r="BO310" s="6">
        <f t="shared" si="78"/>
        <v>7.3046018991960782E-2</v>
      </c>
      <c r="BP310" s="8">
        <f t="shared" si="79"/>
        <v>0.99926953981008038</v>
      </c>
    </row>
    <row r="311" spans="1:68" x14ac:dyDescent="0.35">
      <c r="A311" s="3">
        <v>45798.672222222223</v>
      </c>
      <c r="B311" s="2" t="s">
        <v>510</v>
      </c>
      <c r="C311" s="2" t="s">
        <v>997</v>
      </c>
      <c r="E311" s="2">
        <v>2025</v>
      </c>
      <c r="F311" s="2">
        <v>5</v>
      </c>
      <c r="G311" s="2">
        <v>21</v>
      </c>
      <c r="H311" s="2">
        <v>16</v>
      </c>
      <c r="I311" s="2">
        <v>8</v>
      </c>
      <c r="J311" s="2" t="s">
        <v>681</v>
      </c>
      <c r="K311" s="2" t="s">
        <v>570</v>
      </c>
      <c r="L311" s="2" t="s">
        <v>518</v>
      </c>
      <c r="M311" s="2" t="s">
        <v>539</v>
      </c>
      <c r="P311" s="3">
        <v>45798.672222222223</v>
      </c>
      <c r="Q311" s="6">
        <v>32.700000000000003</v>
      </c>
      <c r="R311" s="6">
        <v>32.21</v>
      </c>
      <c r="S311" s="6">
        <f t="shared" si="64"/>
        <v>32.196650000000005</v>
      </c>
      <c r="T311" s="6">
        <f t="shared" si="65"/>
        <v>0.49000000000000199</v>
      </c>
      <c r="U311" s="6">
        <f t="shared" si="66"/>
        <v>1.5212666873641787</v>
      </c>
      <c r="V311" s="8">
        <f t="shared" si="67"/>
        <v>0.98478733312635824</v>
      </c>
      <c r="AF311" s="3">
        <v>45798.672222222223</v>
      </c>
      <c r="AG311" s="6">
        <v>69.099999999999994</v>
      </c>
      <c r="AH311" s="6">
        <v>67.75</v>
      </c>
      <c r="AI311" s="6">
        <f t="shared" si="68"/>
        <v>67.771129999999999</v>
      </c>
      <c r="AJ311" s="6">
        <f t="shared" si="69"/>
        <v>1.3499999999999943</v>
      </c>
      <c r="AK311" s="6">
        <f t="shared" si="70"/>
        <v>1.9926199261992537</v>
      </c>
      <c r="AL311" s="8">
        <f t="shared" si="71"/>
        <v>0.98007380073800743</v>
      </c>
      <c r="AU311" s="3">
        <v>45798.672222222223</v>
      </c>
      <c r="AV311" s="6">
        <v>32.4</v>
      </c>
      <c r="AW311" s="6">
        <v>32.21</v>
      </c>
      <c r="AX311" s="6">
        <f t="shared" si="72"/>
        <v>32.277419999999992</v>
      </c>
      <c r="AY311" s="6">
        <f t="shared" si="73"/>
        <v>0.18999999999999773</v>
      </c>
      <c r="AZ311" s="6">
        <f t="shared" si="74"/>
        <v>0.58987891959018235</v>
      </c>
      <c r="BA311" s="15">
        <f t="shared" si="75"/>
        <v>0.99410121080409819</v>
      </c>
      <c r="BJ311" s="3">
        <v>45798.672222222223</v>
      </c>
      <c r="BK311" s="6">
        <v>68.5</v>
      </c>
      <c r="BL311" s="6">
        <v>67.75</v>
      </c>
      <c r="BM311" s="6">
        <f t="shared" si="76"/>
        <v>67.679400000000001</v>
      </c>
      <c r="BN311" s="6">
        <f t="shared" si="77"/>
        <v>0.75</v>
      </c>
      <c r="BO311" s="6">
        <f t="shared" si="78"/>
        <v>1.107011070110701</v>
      </c>
      <c r="BP311" s="8">
        <f t="shared" si="79"/>
        <v>0.98892988929889303</v>
      </c>
    </row>
    <row r="312" spans="1:68" x14ac:dyDescent="0.35">
      <c r="A312" s="3">
        <v>45798.67291666667</v>
      </c>
      <c r="B312" s="2" t="s">
        <v>510</v>
      </c>
      <c r="C312" s="2" t="s">
        <v>1125</v>
      </c>
      <c r="E312" s="2">
        <v>2025</v>
      </c>
      <c r="F312" s="2">
        <v>5</v>
      </c>
      <c r="G312" s="2">
        <v>21</v>
      </c>
      <c r="H312" s="2">
        <v>16</v>
      </c>
      <c r="I312" s="2">
        <v>9</v>
      </c>
      <c r="J312" s="2" t="s">
        <v>681</v>
      </c>
      <c r="K312" s="2" t="s">
        <v>995</v>
      </c>
      <c r="L312" s="2" t="s">
        <v>518</v>
      </c>
      <c r="M312" s="2" t="s">
        <v>539</v>
      </c>
      <c r="P312" s="3">
        <v>45798.67291666667</v>
      </c>
      <c r="Q312" s="6">
        <v>32.700000000000003</v>
      </c>
      <c r="R312" s="6">
        <v>32.21</v>
      </c>
      <c r="S312" s="6">
        <f t="shared" si="64"/>
        <v>32.196650000000005</v>
      </c>
      <c r="T312" s="6">
        <f t="shared" si="65"/>
        <v>0.49000000000000199</v>
      </c>
      <c r="U312" s="6">
        <f t="shared" si="66"/>
        <v>1.5212666873641787</v>
      </c>
      <c r="V312" s="8">
        <f t="shared" si="67"/>
        <v>0.98478733312635824</v>
      </c>
      <c r="AF312" s="3">
        <v>45798.67291666667</v>
      </c>
      <c r="AG312" s="6">
        <v>69.599999999999994</v>
      </c>
      <c r="AH312" s="6">
        <v>68.7</v>
      </c>
      <c r="AI312" s="6">
        <f t="shared" si="68"/>
        <v>68.299779999999998</v>
      </c>
      <c r="AJ312" s="6">
        <f t="shared" si="69"/>
        <v>0.89999999999999147</v>
      </c>
      <c r="AK312" s="6">
        <f t="shared" si="70"/>
        <v>1.3100436681222583</v>
      </c>
      <c r="AL312" s="8">
        <f t="shared" si="71"/>
        <v>0.98689956331877737</v>
      </c>
      <c r="AU312" s="3">
        <v>45798.67291666667</v>
      </c>
      <c r="AV312" s="6">
        <v>32.4</v>
      </c>
      <c r="AW312" s="6">
        <v>32.21</v>
      </c>
      <c r="AX312" s="6">
        <f t="shared" si="72"/>
        <v>32.277419999999992</v>
      </c>
      <c r="AY312" s="6">
        <f t="shared" si="73"/>
        <v>0.18999999999999773</v>
      </c>
      <c r="AZ312" s="6">
        <f t="shared" si="74"/>
        <v>0.58987891959018235</v>
      </c>
      <c r="BA312" s="15">
        <f t="shared" si="75"/>
        <v>0.99410121080409819</v>
      </c>
      <c r="BJ312" s="3">
        <v>45798.67291666667</v>
      </c>
      <c r="BK312" s="6">
        <v>68.5</v>
      </c>
      <c r="BL312" s="6">
        <v>68.7</v>
      </c>
      <c r="BM312" s="6">
        <f t="shared" si="76"/>
        <v>67.679400000000001</v>
      </c>
      <c r="BN312" s="6">
        <f t="shared" si="77"/>
        <v>0.20000000000000284</v>
      </c>
      <c r="BO312" s="6">
        <f t="shared" si="78"/>
        <v>0.29112081513828653</v>
      </c>
      <c r="BP312" s="8">
        <f t="shared" si="79"/>
        <v>0.9970887918486171</v>
      </c>
    </row>
    <row r="313" spans="1:68" x14ac:dyDescent="0.35">
      <c r="A313" s="3">
        <v>45798.673611111109</v>
      </c>
      <c r="B313" s="2" t="s">
        <v>535</v>
      </c>
      <c r="C313" s="2" t="s">
        <v>574</v>
      </c>
      <c r="E313" s="2">
        <v>2025</v>
      </c>
      <c r="F313" s="2">
        <v>5</v>
      </c>
      <c r="G313" s="2">
        <v>21</v>
      </c>
      <c r="H313" s="2">
        <v>16</v>
      </c>
      <c r="I313" s="2">
        <v>10</v>
      </c>
      <c r="J313" s="2" t="s">
        <v>681</v>
      </c>
      <c r="K313" s="2" t="s">
        <v>684</v>
      </c>
      <c r="L313" s="2" t="s">
        <v>518</v>
      </c>
      <c r="M313" s="2" t="s">
        <v>539</v>
      </c>
      <c r="P313" s="3">
        <v>45798.673611111109</v>
      </c>
      <c r="Q313" s="6">
        <v>32.700000000000003</v>
      </c>
      <c r="R313" s="6">
        <v>32.200000000000003</v>
      </c>
      <c r="S313" s="6">
        <f t="shared" si="64"/>
        <v>32.196650000000005</v>
      </c>
      <c r="T313" s="6">
        <f t="shared" si="65"/>
        <v>0.5</v>
      </c>
      <c r="U313" s="6">
        <f t="shared" si="66"/>
        <v>1.5527950310559004</v>
      </c>
      <c r="V313" s="8">
        <f t="shared" si="67"/>
        <v>0.98447204968944102</v>
      </c>
      <c r="AF313" s="3">
        <v>45798.673611111109</v>
      </c>
      <c r="AG313" s="6">
        <v>70</v>
      </c>
      <c r="AH313" s="6">
        <v>69.349999999999994</v>
      </c>
      <c r="AI313" s="6">
        <f t="shared" si="68"/>
        <v>68.722700000000003</v>
      </c>
      <c r="AJ313" s="6">
        <f t="shared" si="69"/>
        <v>0.65000000000000568</v>
      </c>
      <c r="AK313" s="6">
        <f t="shared" si="70"/>
        <v>0.93727469358328153</v>
      </c>
      <c r="AL313" s="8">
        <f t="shared" si="71"/>
        <v>0.99062725306416721</v>
      </c>
      <c r="AU313" s="3">
        <v>45798.673611111109</v>
      </c>
      <c r="AV313" s="6">
        <v>32.4</v>
      </c>
      <c r="AW313" s="6">
        <v>32.200000000000003</v>
      </c>
      <c r="AX313" s="6">
        <f t="shared" si="72"/>
        <v>32.277419999999992</v>
      </c>
      <c r="AY313" s="6">
        <f t="shared" si="73"/>
        <v>0.19999999999999574</v>
      </c>
      <c r="AZ313" s="6">
        <f t="shared" si="74"/>
        <v>0.62111801242234699</v>
      </c>
      <c r="BA313" s="15">
        <f t="shared" si="75"/>
        <v>0.9937888198757765</v>
      </c>
      <c r="BJ313" s="3">
        <v>45798.673611111109</v>
      </c>
      <c r="BK313" s="6">
        <v>68.5</v>
      </c>
      <c r="BL313" s="6">
        <v>69.349999999999994</v>
      </c>
      <c r="BM313" s="6">
        <f t="shared" si="76"/>
        <v>67.679400000000001</v>
      </c>
      <c r="BN313" s="6">
        <f t="shared" si="77"/>
        <v>0.84999999999999432</v>
      </c>
      <c r="BO313" s="6">
        <f t="shared" si="78"/>
        <v>1.2256669069935031</v>
      </c>
      <c r="BP313" s="8">
        <f t="shared" si="79"/>
        <v>0.98774333093006494</v>
      </c>
    </row>
    <row r="314" spans="1:68" x14ac:dyDescent="0.35">
      <c r="A314" s="3">
        <v>45798.674305555556</v>
      </c>
      <c r="B314" s="2" t="s">
        <v>541</v>
      </c>
      <c r="C314" s="2" t="s">
        <v>505</v>
      </c>
      <c r="E314" s="2">
        <v>2025</v>
      </c>
      <c r="F314" s="2">
        <v>5</v>
      </c>
      <c r="G314" s="2">
        <v>21</v>
      </c>
      <c r="H314" s="2">
        <v>16</v>
      </c>
      <c r="I314" s="2">
        <v>11</v>
      </c>
      <c r="J314" s="2" t="s">
        <v>681</v>
      </c>
      <c r="K314" s="2" t="s">
        <v>515</v>
      </c>
      <c r="L314" s="2" t="s">
        <v>535</v>
      </c>
      <c r="M314" s="2" t="s">
        <v>482</v>
      </c>
      <c r="P314" s="3">
        <v>45798.674305555556</v>
      </c>
      <c r="Q314" s="6">
        <v>32.700000000000003</v>
      </c>
      <c r="R314" s="6">
        <v>32.19</v>
      </c>
      <c r="S314" s="6">
        <f t="shared" si="64"/>
        <v>32.196650000000005</v>
      </c>
      <c r="T314" s="6">
        <f t="shared" si="65"/>
        <v>0.51000000000000512</v>
      </c>
      <c r="U314" s="6">
        <f t="shared" si="66"/>
        <v>1.5843429636533246</v>
      </c>
      <c r="V314" s="8">
        <f t="shared" si="67"/>
        <v>0.98415657036346671</v>
      </c>
      <c r="AF314" s="3">
        <v>45798.674305555556</v>
      </c>
      <c r="AG314" s="6">
        <v>70.2</v>
      </c>
      <c r="AH314" s="6">
        <v>69.2</v>
      </c>
      <c r="AI314" s="6">
        <f t="shared" si="68"/>
        <v>68.934159999999991</v>
      </c>
      <c r="AJ314" s="6">
        <f t="shared" si="69"/>
        <v>1</v>
      </c>
      <c r="AK314" s="6">
        <f t="shared" si="70"/>
        <v>1.4450867052023122</v>
      </c>
      <c r="AL314" s="8">
        <f t="shared" si="71"/>
        <v>0.98554913294797686</v>
      </c>
      <c r="AU314" s="3">
        <v>45798.674305555556</v>
      </c>
      <c r="AV314" s="6">
        <v>32.200000000000003</v>
      </c>
      <c r="AW314" s="6">
        <v>32.19</v>
      </c>
      <c r="AX314" s="6">
        <f t="shared" si="72"/>
        <v>32.076459999999997</v>
      </c>
      <c r="AY314" s="6">
        <f t="shared" si="73"/>
        <v>1.0000000000005116E-2</v>
      </c>
      <c r="AZ314" s="6">
        <f t="shared" si="74"/>
        <v>3.1065548306943511E-2</v>
      </c>
      <c r="BA314" s="15">
        <f t="shared" si="75"/>
        <v>0.99968934451693059</v>
      </c>
      <c r="BJ314" s="3">
        <v>45798.674305555556</v>
      </c>
      <c r="BK314" s="6">
        <v>68.8</v>
      </c>
      <c r="BL314" s="6">
        <v>69.2</v>
      </c>
      <c r="BM314" s="6">
        <f t="shared" si="76"/>
        <v>68.058719999999994</v>
      </c>
      <c r="BN314" s="6">
        <f t="shared" si="77"/>
        <v>0.40000000000000568</v>
      </c>
      <c r="BO314" s="6">
        <f t="shared" si="78"/>
        <v>0.57803468208093312</v>
      </c>
      <c r="BP314" s="8">
        <f t="shared" si="79"/>
        <v>0.9942196531791907</v>
      </c>
    </row>
    <row r="315" spans="1:68" x14ac:dyDescent="0.35">
      <c r="A315" s="3">
        <v>45798.675000000003</v>
      </c>
      <c r="B315" s="2" t="s">
        <v>686</v>
      </c>
      <c r="C315" s="2" t="s">
        <v>477</v>
      </c>
      <c r="E315" s="2">
        <v>2025</v>
      </c>
      <c r="F315" s="2">
        <v>5</v>
      </c>
      <c r="G315" s="2">
        <v>21</v>
      </c>
      <c r="H315" s="2">
        <v>16</v>
      </c>
      <c r="I315" s="2">
        <v>12</v>
      </c>
      <c r="J315" s="2" t="s">
        <v>681</v>
      </c>
      <c r="K315" s="2" t="s">
        <v>752</v>
      </c>
      <c r="L315" s="2" t="s">
        <v>529</v>
      </c>
      <c r="M315" s="2" t="s">
        <v>570</v>
      </c>
      <c r="P315" s="3">
        <v>45798.675000000003</v>
      </c>
      <c r="Q315" s="6">
        <v>32.700000000000003</v>
      </c>
      <c r="R315" s="6">
        <v>32.17</v>
      </c>
      <c r="S315" s="6">
        <f t="shared" si="64"/>
        <v>32.196650000000005</v>
      </c>
      <c r="T315" s="6">
        <f t="shared" si="65"/>
        <v>0.53000000000000114</v>
      </c>
      <c r="U315" s="6">
        <f t="shared" si="66"/>
        <v>1.6474976686353782</v>
      </c>
      <c r="V315" s="8">
        <f t="shared" si="67"/>
        <v>0.98352502331364622</v>
      </c>
      <c r="AF315" s="3">
        <v>45798.675000000003</v>
      </c>
      <c r="AG315" s="6">
        <v>71.400000000000006</v>
      </c>
      <c r="AH315" s="6">
        <v>70.349999999999994</v>
      </c>
      <c r="AI315" s="6">
        <f t="shared" si="68"/>
        <v>70.202920000000006</v>
      </c>
      <c r="AJ315" s="6">
        <f t="shared" si="69"/>
        <v>1.0500000000000114</v>
      </c>
      <c r="AK315" s="6">
        <f t="shared" si="70"/>
        <v>1.4925373134328521</v>
      </c>
      <c r="AL315" s="8">
        <f t="shared" si="71"/>
        <v>0.98507462686567149</v>
      </c>
      <c r="AU315" s="3">
        <v>45798.675000000003</v>
      </c>
      <c r="AV315" s="6">
        <v>32.299999999999997</v>
      </c>
      <c r="AW315" s="6">
        <v>32.17</v>
      </c>
      <c r="AX315" s="6">
        <f t="shared" si="72"/>
        <v>32.176939999999995</v>
      </c>
      <c r="AY315" s="6">
        <f t="shared" si="73"/>
        <v>0.12999999999999545</v>
      </c>
      <c r="AZ315" s="6">
        <f t="shared" si="74"/>
        <v>0.4041032017407381</v>
      </c>
      <c r="BA315" s="15">
        <f t="shared" si="75"/>
        <v>0.99595896798259265</v>
      </c>
      <c r="BJ315" s="3">
        <v>45798.675000000003</v>
      </c>
      <c r="BK315" s="6">
        <v>69.099999999999994</v>
      </c>
      <c r="BL315" s="6">
        <v>70.349999999999994</v>
      </c>
      <c r="BM315" s="6">
        <f t="shared" si="76"/>
        <v>68.438039999999987</v>
      </c>
      <c r="BN315" s="6">
        <f t="shared" si="77"/>
        <v>1.25</v>
      </c>
      <c r="BO315" s="6">
        <f t="shared" si="78"/>
        <v>1.7768301350390905</v>
      </c>
      <c r="BP315" s="8">
        <f t="shared" si="79"/>
        <v>0.98223169864960913</v>
      </c>
    </row>
    <row r="316" spans="1:68" x14ac:dyDescent="0.35">
      <c r="A316" s="3">
        <v>45798.675694444442</v>
      </c>
      <c r="B316" s="2" t="s">
        <v>536</v>
      </c>
      <c r="C316" s="2" t="s">
        <v>692</v>
      </c>
      <c r="E316" s="2">
        <v>2025</v>
      </c>
      <c r="F316" s="2">
        <v>5</v>
      </c>
      <c r="G316" s="2">
        <v>21</v>
      </c>
      <c r="H316" s="2">
        <v>16</v>
      </c>
      <c r="I316" s="2">
        <v>13</v>
      </c>
      <c r="J316" s="2" t="s">
        <v>681</v>
      </c>
      <c r="K316" s="2" t="s">
        <v>694</v>
      </c>
      <c r="L316" s="2" t="s">
        <v>529</v>
      </c>
      <c r="M316" s="2" t="s">
        <v>505</v>
      </c>
      <c r="P316" s="3">
        <v>45798.675694444442</v>
      </c>
      <c r="Q316" s="6">
        <v>32.700000000000003</v>
      </c>
      <c r="R316" s="6">
        <v>32.159999999999997</v>
      </c>
      <c r="S316" s="6">
        <f t="shared" si="64"/>
        <v>32.196650000000005</v>
      </c>
      <c r="T316" s="6">
        <f t="shared" si="65"/>
        <v>0.54000000000000625</v>
      </c>
      <c r="U316" s="6">
        <f t="shared" si="66"/>
        <v>1.6791044776119601</v>
      </c>
      <c r="V316" s="8">
        <f t="shared" si="67"/>
        <v>0.98320895522388041</v>
      </c>
      <c r="AF316" s="3">
        <v>45798.675694444442</v>
      </c>
      <c r="AG316" s="6">
        <v>70.400000000000006</v>
      </c>
      <c r="AH316" s="6">
        <v>69.5</v>
      </c>
      <c r="AI316" s="6">
        <f t="shared" si="68"/>
        <v>69.145620000000008</v>
      </c>
      <c r="AJ316" s="6">
        <f t="shared" si="69"/>
        <v>0.90000000000000568</v>
      </c>
      <c r="AK316" s="6">
        <f t="shared" si="70"/>
        <v>1.2949640287769866</v>
      </c>
      <c r="AL316" s="8">
        <f t="shared" si="71"/>
        <v>0.9870503597122301</v>
      </c>
      <c r="AU316" s="3">
        <v>45798.675694444442</v>
      </c>
      <c r="AV316" s="6">
        <v>32.299999999999997</v>
      </c>
      <c r="AW316" s="6">
        <v>32.159999999999997</v>
      </c>
      <c r="AX316" s="6">
        <f t="shared" si="72"/>
        <v>32.176939999999995</v>
      </c>
      <c r="AY316" s="6">
        <f t="shared" si="73"/>
        <v>0.14000000000000057</v>
      </c>
      <c r="AZ316" s="6">
        <f t="shared" si="74"/>
        <v>0.43532338308457896</v>
      </c>
      <c r="BA316" s="15">
        <f t="shared" si="75"/>
        <v>0.99564676616915426</v>
      </c>
      <c r="BJ316" s="3">
        <v>45798.675694444442</v>
      </c>
      <c r="BK316" s="6">
        <v>69.2</v>
      </c>
      <c r="BL316" s="6">
        <v>69.5</v>
      </c>
      <c r="BM316" s="6">
        <f t="shared" si="76"/>
        <v>68.564480000000003</v>
      </c>
      <c r="BN316" s="6">
        <f t="shared" si="77"/>
        <v>0.29999999999999716</v>
      </c>
      <c r="BO316" s="6">
        <f t="shared" si="78"/>
        <v>0.43165467625898873</v>
      </c>
      <c r="BP316" s="8">
        <f t="shared" si="79"/>
        <v>0.99568345323741014</v>
      </c>
    </row>
    <row r="317" spans="1:68" x14ac:dyDescent="0.35">
      <c r="A317" s="3">
        <v>45798.676388888889</v>
      </c>
      <c r="B317" s="2" t="s">
        <v>536</v>
      </c>
      <c r="C317" s="2" t="s">
        <v>996</v>
      </c>
      <c r="E317" s="2">
        <v>2025</v>
      </c>
      <c r="F317" s="2">
        <v>5</v>
      </c>
      <c r="G317" s="2">
        <v>21</v>
      </c>
      <c r="H317" s="2">
        <v>16</v>
      </c>
      <c r="I317" s="2">
        <v>14</v>
      </c>
      <c r="J317" s="2" t="s">
        <v>681</v>
      </c>
      <c r="K317" s="2" t="s">
        <v>986</v>
      </c>
      <c r="L317" s="2" t="s">
        <v>529</v>
      </c>
      <c r="M317" s="2" t="s">
        <v>685</v>
      </c>
      <c r="P317" s="3">
        <v>45798.676388888889</v>
      </c>
      <c r="Q317" s="6">
        <v>32.700000000000003</v>
      </c>
      <c r="R317" s="6">
        <v>32.159999999999997</v>
      </c>
      <c r="S317" s="6">
        <f t="shared" si="64"/>
        <v>32.196650000000005</v>
      </c>
      <c r="T317" s="6">
        <f t="shared" si="65"/>
        <v>0.54000000000000625</v>
      </c>
      <c r="U317" s="6">
        <f t="shared" si="66"/>
        <v>1.6791044776119601</v>
      </c>
      <c r="V317" s="8">
        <f t="shared" si="67"/>
        <v>0.98320895522388041</v>
      </c>
      <c r="AF317" s="3">
        <v>45798.676388888889</v>
      </c>
      <c r="AG317" s="6">
        <v>70.8</v>
      </c>
      <c r="AH317" s="6">
        <v>69.900000000000006</v>
      </c>
      <c r="AI317" s="6">
        <f t="shared" si="68"/>
        <v>69.568539999999985</v>
      </c>
      <c r="AJ317" s="6">
        <f t="shared" si="69"/>
        <v>0.89999999999999147</v>
      </c>
      <c r="AK317" s="6">
        <f t="shared" si="70"/>
        <v>1.2875536480686571</v>
      </c>
      <c r="AL317" s="8">
        <f t="shared" si="71"/>
        <v>0.98712446351931338</v>
      </c>
      <c r="AU317" s="3">
        <v>45798.676388888889</v>
      </c>
      <c r="AV317" s="6">
        <v>32.299999999999997</v>
      </c>
      <c r="AW317" s="6">
        <v>32.159999999999997</v>
      </c>
      <c r="AX317" s="6">
        <f t="shared" si="72"/>
        <v>32.176939999999995</v>
      </c>
      <c r="AY317" s="6">
        <f t="shared" si="73"/>
        <v>0.14000000000000057</v>
      </c>
      <c r="AZ317" s="6">
        <f t="shared" si="74"/>
        <v>0.43532338308457896</v>
      </c>
      <c r="BA317" s="15">
        <f t="shared" si="75"/>
        <v>0.99564676616915426</v>
      </c>
      <c r="BJ317" s="3">
        <v>45798.676388888889</v>
      </c>
      <c r="BK317" s="6">
        <v>69.3</v>
      </c>
      <c r="BL317" s="6">
        <v>69.900000000000006</v>
      </c>
      <c r="BM317" s="6">
        <f t="shared" si="76"/>
        <v>68.690919999999991</v>
      </c>
      <c r="BN317" s="6">
        <f t="shared" si="77"/>
        <v>0.60000000000000853</v>
      </c>
      <c r="BO317" s="6">
        <f t="shared" si="78"/>
        <v>0.85836909871245848</v>
      </c>
      <c r="BP317" s="8">
        <f t="shared" si="79"/>
        <v>0.99141630901287536</v>
      </c>
    </row>
    <row r="318" spans="1:68" x14ac:dyDescent="0.35">
      <c r="A318" s="3">
        <v>45798.677083333336</v>
      </c>
      <c r="B318" s="2" t="s">
        <v>503</v>
      </c>
      <c r="C318" s="2" t="s">
        <v>490</v>
      </c>
      <c r="E318" s="2">
        <v>2025</v>
      </c>
      <c r="F318" s="2">
        <v>5</v>
      </c>
      <c r="G318" s="2">
        <v>21</v>
      </c>
      <c r="H318" s="2">
        <v>16</v>
      </c>
      <c r="I318" s="2">
        <v>15</v>
      </c>
      <c r="J318" s="2" t="s">
        <v>681</v>
      </c>
      <c r="K318" s="2" t="s">
        <v>694</v>
      </c>
      <c r="L318" s="2" t="s">
        <v>535</v>
      </c>
      <c r="M318" s="2" t="s">
        <v>492</v>
      </c>
      <c r="P318" s="3">
        <v>45798.677083333336</v>
      </c>
      <c r="Q318" s="6">
        <v>32.700000000000003</v>
      </c>
      <c r="R318" s="6">
        <v>32.130000000000003</v>
      </c>
      <c r="S318" s="6">
        <f t="shared" si="64"/>
        <v>32.196650000000005</v>
      </c>
      <c r="T318" s="6">
        <f t="shared" si="65"/>
        <v>0.57000000000000028</v>
      </c>
      <c r="U318" s="6">
        <f t="shared" si="66"/>
        <v>1.7740429505135393</v>
      </c>
      <c r="V318" s="8">
        <f t="shared" si="67"/>
        <v>0.98225957049486456</v>
      </c>
      <c r="AF318" s="3">
        <v>45798.677083333336</v>
      </c>
      <c r="AG318" s="6">
        <v>70.400000000000006</v>
      </c>
      <c r="AH318" s="6">
        <v>69.650000000000006</v>
      </c>
      <c r="AI318" s="6">
        <f t="shared" si="68"/>
        <v>69.145620000000008</v>
      </c>
      <c r="AJ318" s="6">
        <f t="shared" si="69"/>
        <v>0.75</v>
      </c>
      <c r="AK318" s="6">
        <f t="shared" si="70"/>
        <v>1.0768126346015792</v>
      </c>
      <c r="AL318" s="8">
        <f t="shared" si="71"/>
        <v>0.98923187365398424</v>
      </c>
      <c r="AU318" s="3">
        <v>45798.677083333336</v>
      </c>
      <c r="AV318" s="6">
        <v>32.200000000000003</v>
      </c>
      <c r="AW318" s="6">
        <v>32.130000000000003</v>
      </c>
      <c r="AX318" s="6">
        <f t="shared" si="72"/>
        <v>32.076459999999997</v>
      </c>
      <c r="AY318" s="6">
        <f t="shared" si="73"/>
        <v>7.0000000000000284E-2</v>
      </c>
      <c r="AZ318" s="6">
        <f t="shared" si="74"/>
        <v>0.21786492374727759</v>
      </c>
      <c r="BA318" s="15">
        <f t="shared" si="75"/>
        <v>0.9978213507625272</v>
      </c>
      <c r="BJ318" s="3">
        <v>45798.677083333336</v>
      </c>
      <c r="BK318" s="6">
        <v>69.400000000000006</v>
      </c>
      <c r="BL318" s="6">
        <v>69.650000000000006</v>
      </c>
      <c r="BM318" s="6">
        <f t="shared" si="76"/>
        <v>68.817360000000008</v>
      </c>
      <c r="BN318" s="6">
        <f t="shared" si="77"/>
        <v>0.25</v>
      </c>
      <c r="BO318" s="6">
        <f t="shared" si="78"/>
        <v>0.35893754486719309</v>
      </c>
      <c r="BP318" s="8">
        <f t="shared" si="79"/>
        <v>0.99641062455132812</v>
      </c>
    </row>
    <row r="319" spans="1:68" x14ac:dyDescent="0.35">
      <c r="A319" s="3">
        <v>45798.677777777775</v>
      </c>
      <c r="B319" s="2" t="s">
        <v>688</v>
      </c>
      <c r="C319" s="2" t="s">
        <v>499</v>
      </c>
      <c r="E319" s="2">
        <v>2025</v>
      </c>
      <c r="F319" s="2">
        <v>5</v>
      </c>
      <c r="G319" s="2">
        <v>21</v>
      </c>
      <c r="H319" s="2">
        <v>16</v>
      </c>
      <c r="I319" s="2">
        <v>16</v>
      </c>
      <c r="J319" s="2" t="s">
        <v>556</v>
      </c>
      <c r="K319" s="2" t="s">
        <v>972</v>
      </c>
      <c r="L319" s="2" t="s">
        <v>535</v>
      </c>
      <c r="M319" s="2" t="s">
        <v>692</v>
      </c>
      <c r="P319" s="3">
        <v>45798.677777777775</v>
      </c>
      <c r="Q319" s="6">
        <v>32.6</v>
      </c>
      <c r="R319" s="6">
        <v>32.11</v>
      </c>
      <c r="S319" s="6">
        <f t="shared" si="64"/>
        <v>32.095700000000001</v>
      </c>
      <c r="T319" s="6">
        <f t="shared" si="65"/>
        <v>0.49000000000000199</v>
      </c>
      <c r="U319" s="6">
        <f t="shared" si="66"/>
        <v>1.5260043600124633</v>
      </c>
      <c r="V319" s="8">
        <f t="shared" si="67"/>
        <v>0.98473995639987533</v>
      </c>
      <c r="AF319" s="3">
        <v>45798.677777777775</v>
      </c>
      <c r="AG319" s="6">
        <v>71.5</v>
      </c>
      <c r="AH319" s="6">
        <v>70.05</v>
      </c>
      <c r="AI319" s="6">
        <f t="shared" si="68"/>
        <v>70.30865</v>
      </c>
      <c r="AJ319" s="6">
        <f t="shared" si="69"/>
        <v>1.4500000000000028</v>
      </c>
      <c r="AK319" s="6">
        <f t="shared" si="70"/>
        <v>2.0699500356887981</v>
      </c>
      <c r="AL319" s="8">
        <f t="shared" si="71"/>
        <v>0.97930049964311205</v>
      </c>
      <c r="AU319" s="3">
        <v>45798.677777777775</v>
      </c>
      <c r="AV319" s="6">
        <v>32.200000000000003</v>
      </c>
      <c r="AW319" s="6">
        <v>32.11</v>
      </c>
      <c r="AX319" s="6">
        <f t="shared" si="72"/>
        <v>32.076459999999997</v>
      </c>
      <c r="AY319" s="6">
        <f t="shared" si="73"/>
        <v>9.0000000000003411E-2</v>
      </c>
      <c r="AZ319" s="6">
        <f t="shared" si="74"/>
        <v>0.2802865151043395</v>
      </c>
      <c r="BA319" s="15">
        <f t="shared" si="75"/>
        <v>0.99719713484895656</v>
      </c>
      <c r="BJ319" s="3">
        <v>45798.677777777775</v>
      </c>
      <c r="BK319" s="6">
        <v>69.5</v>
      </c>
      <c r="BL319" s="6">
        <v>70.05</v>
      </c>
      <c r="BM319" s="6">
        <f t="shared" si="76"/>
        <v>68.943799999999996</v>
      </c>
      <c r="BN319" s="6">
        <f t="shared" si="77"/>
        <v>0.54999999999999716</v>
      </c>
      <c r="BO319" s="6">
        <f t="shared" si="78"/>
        <v>0.78515346181298673</v>
      </c>
      <c r="BP319" s="8">
        <f t="shared" si="79"/>
        <v>0.99214846538187018</v>
      </c>
    </row>
    <row r="320" spans="1:68" x14ac:dyDescent="0.35">
      <c r="A320" s="3">
        <v>45798.678472222222</v>
      </c>
      <c r="B320" s="2" t="s">
        <v>682</v>
      </c>
      <c r="C320" s="2" t="s">
        <v>464</v>
      </c>
      <c r="E320" s="2">
        <v>2025</v>
      </c>
      <c r="F320" s="2">
        <v>5</v>
      </c>
      <c r="G320" s="2">
        <v>21</v>
      </c>
      <c r="H320" s="2">
        <v>16</v>
      </c>
      <c r="I320" s="2">
        <v>17</v>
      </c>
      <c r="J320" s="2" t="s">
        <v>556</v>
      </c>
      <c r="K320" s="2" t="s">
        <v>1282</v>
      </c>
      <c r="L320" s="2" t="s">
        <v>535</v>
      </c>
      <c r="M320" s="2" t="s">
        <v>713</v>
      </c>
      <c r="P320" s="3">
        <v>45798.678472222222</v>
      </c>
      <c r="Q320" s="6">
        <v>32.6</v>
      </c>
      <c r="R320" s="6">
        <v>32.1</v>
      </c>
      <c r="S320" s="6">
        <f t="shared" si="64"/>
        <v>32.095700000000001</v>
      </c>
      <c r="T320" s="6">
        <f t="shared" si="65"/>
        <v>0.5</v>
      </c>
      <c r="U320" s="6">
        <f t="shared" si="66"/>
        <v>1.557632398753894</v>
      </c>
      <c r="V320" s="8">
        <f t="shared" si="67"/>
        <v>0.98442367601246106</v>
      </c>
      <c r="AF320" s="3">
        <v>45798.678472222222</v>
      </c>
      <c r="AG320" s="6">
        <v>71.099999999999994</v>
      </c>
      <c r="AH320" s="6">
        <v>71</v>
      </c>
      <c r="AI320" s="6">
        <f t="shared" si="68"/>
        <v>69.885729999999995</v>
      </c>
      <c r="AJ320" s="6">
        <f t="shared" si="69"/>
        <v>9.9999999999994316E-2</v>
      </c>
      <c r="AK320" s="6">
        <f t="shared" si="70"/>
        <v>0.1408450704225272</v>
      </c>
      <c r="AL320" s="8">
        <f t="shared" si="71"/>
        <v>0.99859154929577476</v>
      </c>
      <c r="AU320" s="3">
        <v>45798.678472222222</v>
      </c>
      <c r="AV320" s="6">
        <v>32.200000000000003</v>
      </c>
      <c r="AW320" s="6">
        <v>32.1</v>
      </c>
      <c r="AX320" s="6">
        <f t="shared" si="72"/>
        <v>32.076459999999997</v>
      </c>
      <c r="AY320" s="6">
        <f t="shared" si="73"/>
        <v>0.10000000000000142</v>
      </c>
      <c r="AZ320" s="6">
        <f t="shared" si="74"/>
        <v>0.31152647975078324</v>
      </c>
      <c r="BA320" s="15">
        <f t="shared" si="75"/>
        <v>0.99688473520249221</v>
      </c>
      <c r="BJ320" s="3">
        <v>45798.678472222222</v>
      </c>
      <c r="BK320" s="6">
        <v>69.7</v>
      </c>
      <c r="BL320" s="6">
        <v>71</v>
      </c>
      <c r="BM320" s="6">
        <f t="shared" si="76"/>
        <v>69.196680000000001</v>
      </c>
      <c r="BN320" s="6">
        <f t="shared" si="77"/>
        <v>1.2999999999999972</v>
      </c>
      <c r="BO320" s="6">
        <f t="shared" si="78"/>
        <v>1.8309859154929535</v>
      </c>
      <c r="BP320" s="8">
        <f t="shared" si="79"/>
        <v>0.98169014084507045</v>
      </c>
    </row>
    <row r="321" spans="1:68" x14ac:dyDescent="0.35">
      <c r="A321" s="3">
        <v>45798.679166666669</v>
      </c>
      <c r="B321" s="2" t="s">
        <v>709</v>
      </c>
      <c r="C321" s="2" t="s">
        <v>986</v>
      </c>
      <c r="E321" s="2">
        <v>2025</v>
      </c>
      <c r="F321" s="2">
        <v>5</v>
      </c>
      <c r="G321" s="2">
        <v>21</v>
      </c>
      <c r="H321" s="2">
        <v>16</v>
      </c>
      <c r="I321" s="2">
        <v>18</v>
      </c>
      <c r="J321" s="2" t="s">
        <v>681</v>
      </c>
      <c r="K321" s="2" t="s">
        <v>427</v>
      </c>
      <c r="L321" s="2" t="s">
        <v>529</v>
      </c>
      <c r="M321" s="2" t="s">
        <v>684</v>
      </c>
      <c r="P321" s="3">
        <v>45798.679166666669</v>
      </c>
      <c r="Q321" s="6">
        <v>32.700000000000003</v>
      </c>
      <c r="R321" s="6">
        <v>32.119999999999997</v>
      </c>
      <c r="S321" s="6">
        <f t="shared" si="64"/>
        <v>32.196650000000005</v>
      </c>
      <c r="T321" s="6">
        <f t="shared" si="65"/>
        <v>0.5800000000000054</v>
      </c>
      <c r="U321" s="6">
        <f t="shared" si="66"/>
        <v>1.8057285180573022</v>
      </c>
      <c r="V321" s="8">
        <f t="shared" si="67"/>
        <v>0.98194271481942697</v>
      </c>
      <c r="AF321" s="3">
        <v>45798.679166666669</v>
      </c>
      <c r="AG321" s="6">
        <v>72.2</v>
      </c>
      <c r="AH321" s="6">
        <v>70.8</v>
      </c>
      <c r="AI321" s="6">
        <f t="shared" si="68"/>
        <v>71.048759999999987</v>
      </c>
      <c r="AJ321" s="6">
        <f t="shared" si="69"/>
        <v>1.4000000000000057</v>
      </c>
      <c r="AK321" s="6">
        <f t="shared" si="70"/>
        <v>1.977401129943511</v>
      </c>
      <c r="AL321" s="8">
        <f t="shared" si="71"/>
        <v>0.98022598870056488</v>
      </c>
      <c r="AU321" s="3">
        <v>45798.679166666669</v>
      </c>
      <c r="AV321" s="6">
        <v>32.299999999999997</v>
      </c>
      <c r="AW321" s="6">
        <v>32.119999999999997</v>
      </c>
      <c r="AX321" s="6">
        <f t="shared" si="72"/>
        <v>32.176939999999995</v>
      </c>
      <c r="AY321" s="6">
        <f t="shared" si="73"/>
        <v>0.17999999999999972</v>
      </c>
      <c r="AZ321" s="6">
        <f t="shared" si="74"/>
        <v>0.56039850560398419</v>
      </c>
      <c r="BA321" s="15">
        <f t="shared" si="75"/>
        <v>0.99439601494396013</v>
      </c>
      <c r="BJ321" s="3">
        <v>45798.679166666669</v>
      </c>
      <c r="BK321" s="6">
        <v>70</v>
      </c>
      <c r="BL321" s="6">
        <v>70.8</v>
      </c>
      <c r="BM321" s="6">
        <f t="shared" si="76"/>
        <v>69.575999999999993</v>
      </c>
      <c r="BN321" s="6">
        <f t="shared" si="77"/>
        <v>0.79999999999999716</v>
      </c>
      <c r="BO321" s="6">
        <f t="shared" si="78"/>
        <v>1.1299435028248548</v>
      </c>
      <c r="BP321" s="8">
        <f t="shared" si="79"/>
        <v>0.98870056497175141</v>
      </c>
    </row>
    <row r="322" spans="1:68" x14ac:dyDescent="0.35">
      <c r="A322" s="3">
        <v>45798.679861111108</v>
      </c>
      <c r="B322" s="2" t="s">
        <v>517</v>
      </c>
      <c r="C322" s="2" t="s">
        <v>1125</v>
      </c>
      <c r="E322" s="2">
        <v>2025</v>
      </c>
      <c r="F322" s="2">
        <v>5</v>
      </c>
      <c r="G322" s="2">
        <v>21</v>
      </c>
      <c r="H322" s="2">
        <v>16</v>
      </c>
      <c r="I322" s="2">
        <v>19</v>
      </c>
      <c r="J322" s="2" t="s">
        <v>556</v>
      </c>
      <c r="K322" s="2" t="s">
        <v>1284</v>
      </c>
      <c r="L322" s="2" t="s">
        <v>529</v>
      </c>
      <c r="M322" s="2" t="s">
        <v>996</v>
      </c>
      <c r="P322" s="3">
        <v>45798.679861111108</v>
      </c>
      <c r="Q322" s="6">
        <v>32.6</v>
      </c>
      <c r="R322" s="6">
        <v>32.14</v>
      </c>
      <c r="S322" s="6">
        <f t="shared" si="64"/>
        <v>32.095700000000001</v>
      </c>
      <c r="T322" s="6">
        <f t="shared" si="65"/>
        <v>0.46000000000000085</v>
      </c>
      <c r="U322" s="6">
        <f t="shared" si="66"/>
        <v>1.4312383322962066</v>
      </c>
      <c r="V322" s="8">
        <f t="shared" si="67"/>
        <v>0.98568761667703797</v>
      </c>
      <c r="AF322" s="3">
        <v>45798.679861111108</v>
      </c>
      <c r="AG322" s="6">
        <v>70.099999999999994</v>
      </c>
      <c r="AH322" s="6">
        <v>68.7</v>
      </c>
      <c r="AI322" s="6">
        <f t="shared" si="68"/>
        <v>68.828429999999997</v>
      </c>
      <c r="AJ322" s="6">
        <f t="shared" si="69"/>
        <v>1.3999999999999915</v>
      </c>
      <c r="AK322" s="6">
        <f t="shared" si="70"/>
        <v>2.0378457059679644</v>
      </c>
      <c r="AL322" s="8">
        <f t="shared" si="71"/>
        <v>0.97962154294032033</v>
      </c>
      <c r="AU322" s="3">
        <v>45798.679861111108</v>
      </c>
      <c r="AV322" s="6">
        <v>32.299999999999997</v>
      </c>
      <c r="AW322" s="6">
        <v>32.14</v>
      </c>
      <c r="AX322" s="6">
        <f t="shared" si="72"/>
        <v>32.176939999999995</v>
      </c>
      <c r="AY322" s="6">
        <f t="shared" si="73"/>
        <v>0.15999999999999659</v>
      </c>
      <c r="AZ322" s="6">
        <f t="shared" si="74"/>
        <v>0.49782202862475605</v>
      </c>
      <c r="BA322" s="15">
        <f t="shared" si="75"/>
        <v>0.99502177971375239</v>
      </c>
      <c r="BJ322" s="3">
        <v>45798.679861111108</v>
      </c>
      <c r="BK322" s="6">
        <v>69.900000000000006</v>
      </c>
      <c r="BL322" s="6">
        <v>68.7</v>
      </c>
      <c r="BM322" s="6">
        <f t="shared" si="76"/>
        <v>69.449560000000005</v>
      </c>
      <c r="BN322" s="6">
        <f t="shared" si="77"/>
        <v>1.2000000000000028</v>
      </c>
      <c r="BO322" s="6">
        <f t="shared" si="78"/>
        <v>1.7467248908296984</v>
      </c>
      <c r="BP322" s="8">
        <f t="shared" si="79"/>
        <v>0.98253275109170302</v>
      </c>
    </row>
    <row r="323" spans="1:68" x14ac:dyDescent="0.35">
      <c r="A323" s="3">
        <v>45798.680555555555</v>
      </c>
      <c r="B323" s="2" t="s">
        <v>710</v>
      </c>
      <c r="C323" s="2" t="s">
        <v>574</v>
      </c>
      <c r="E323" s="2">
        <v>2025</v>
      </c>
      <c r="F323" s="2">
        <v>5</v>
      </c>
      <c r="G323" s="2">
        <v>21</v>
      </c>
      <c r="H323" s="2">
        <v>16</v>
      </c>
      <c r="I323" s="2">
        <v>20</v>
      </c>
      <c r="J323" s="2" t="s">
        <v>681</v>
      </c>
      <c r="K323" s="2" t="s">
        <v>715</v>
      </c>
      <c r="L323" s="2" t="s">
        <v>529</v>
      </c>
      <c r="M323" s="2" t="s">
        <v>713</v>
      </c>
      <c r="P323" s="3">
        <v>45798.680555555555</v>
      </c>
      <c r="Q323" s="6">
        <v>32.700000000000003</v>
      </c>
      <c r="R323" s="6">
        <v>32.15</v>
      </c>
      <c r="S323" s="6">
        <f t="shared" si="64"/>
        <v>32.196650000000005</v>
      </c>
      <c r="T323" s="6">
        <f t="shared" si="65"/>
        <v>0.55000000000000426</v>
      </c>
      <c r="U323" s="6">
        <f t="shared" si="66"/>
        <v>1.7107309486780848</v>
      </c>
      <c r="V323" s="8">
        <f t="shared" si="67"/>
        <v>0.98289269051321915</v>
      </c>
      <c r="AF323" s="3">
        <v>45798.680555555555</v>
      </c>
      <c r="AG323" s="6">
        <v>70.3</v>
      </c>
      <c r="AH323" s="6">
        <v>69.349999999999994</v>
      </c>
      <c r="AI323" s="6">
        <f t="shared" si="68"/>
        <v>69.039889999999986</v>
      </c>
      <c r="AJ323" s="6">
        <f t="shared" si="69"/>
        <v>0.95000000000000284</v>
      </c>
      <c r="AK323" s="6">
        <f t="shared" si="70"/>
        <v>1.3698630136986345</v>
      </c>
      <c r="AL323" s="8">
        <f t="shared" si="71"/>
        <v>0.98630136986301364</v>
      </c>
      <c r="AU323" s="3">
        <v>45798.680555555555</v>
      </c>
      <c r="AV323" s="6">
        <v>32.299999999999997</v>
      </c>
      <c r="AW323" s="6">
        <v>32.15</v>
      </c>
      <c r="AX323" s="6">
        <f t="shared" si="72"/>
        <v>32.176939999999995</v>
      </c>
      <c r="AY323" s="6">
        <f t="shared" si="73"/>
        <v>0.14999999999999858</v>
      </c>
      <c r="AZ323" s="6">
        <f t="shared" si="74"/>
        <v>0.46656298600310603</v>
      </c>
      <c r="BA323" s="15">
        <f t="shared" si="75"/>
        <v>0.99533437013996895</v>
      </c>
      <c r="BJ323" s="3">
        <v>45798.680555555555</v>
      </c>
      <c r="BK323" s="6">
        <v>69.7</v>
      </c>
      <c r="BL323" s="6">
        <v>69.349999999999994</v>
      </c>
      <c r="BM323" s="6">
        <f t="shared" si="76"/>
        <v>69.196680000000001</v>
      </c>
      <c r="BN323" s="6">
        <f t="shared" si="77"/>
        <v>0.35000000000000853</v>
      </c>
      <c r="BO323" s="6">
        <f t="shared" si="78"/>
        <v>0.50468637346792877</v>
      </c>
      <c r="BP323" s="8">
        <f t="shared" si="79"/>
        <v>0.99495313626532067</v>
      </c>
    </row>
    <row r="324" spans="1:68" x14ac:dyDescent="0.35">
      <c r="A324" s="3">
        <v>45798.681250000001</v>
      </c>
      <c r="B324" s="2" t="s">
        <v>503</v>
      </c>
      <c r="C324" s="2" t="s">
        <v>994</v>
      </c>
      <c r="E324" s="2">
        <v>2025</v>
      </c>
      <c r="F324" s="2">
        <v>5</v>
      </c>
      <c r="G324" s="2">
        <v>21</v>
      </c>
      <c r="H324" s="2">
        <v>16</v>
      </c>
      <c r="I324" s="2">
        <v>21</v>
      </c>
      <c r="J324" s="2" t="s">
        <v>681</v>
      </c>
      <c r="K324" s="2" t="s">
        <v>1277</v>
      </c>
      <c r="L324" s="2" t="s">
        <v>535</v>
      </c>
      <c r="M324" s="2" t="s">
        <v>714</v>
      </c>
      <c r="P324" s="3">
        <v>45798.681250000001</v>
      </c>
      <c r="Q324" s="6">
        <v>32.700000000000003</v>
      </c>
      <c r="R324" s="6">
        <v>32.130000000000003</v>
      </c>
      <c r="S324" s="6">
        <f t="shared" ref="S324:S387" si="80">(1.0095*Q324)-(0.814)</f>
        <v>32.196650000000005</v>
      </c>
      <c r="T324" s="6">
        <f t="shared" ref="T324:T387" si="81">ABS(R324-Q324)</f>
        <v>0.57000000000000028</v>
      </c>
      <c r="U324" s="6">
        <f t="shared" ref="U324:U387" si="82">(T324/R324)*100</f>
        <v>1.7740429505135393</v>
      </c>
      <c r="V324" s="8">
        <f t="shared" ref="V324:V387" si="83">100% -U324 %</f>
        <v>0.98225957049486456</v>
      </c>
      <c r="AF324" s="3">
        <v>45798.681250000001</v>
      </c>
      <c r="AG324" s="6">
        <v>70.599999999999994</v>
      </c>
      <c r="AH324" s="6">
        <v>69.75</v>
      </c>
      <c r="AI324" s="6">
        <f t="shared" ref="AI324:AI387" si="84">(1.0573*AG324) - (5.2883)</f>
        <v>69.357079999999996</v>
      </c>
      <c r="AJ324" s="6">
        <f t="shared" ref="AJ324:AJ387" si="85">ABS(AH324-AG324)</f>
        <v>0.84999999999999432</v>
      </c>
      <c r="AK324" s="6">
        <f t="shared" ref="AK324:AK387" si="86">(AJ324/AH324)*100</f>
        <v>1.2186379928315332</v>
      </c>
      <c r="AL324" s="8">
        <f t="shared" ref="AL324:AL387" si="87">100%-AK324%</f>
        <v>0.98781362007168472</v>
      </c>
      <c r="AU324" s="3">
        <v>45798.681250000001</v>
      </c>
      <c r="AV324" s="6">
        <v>32.200000000000003</v>
      </c>
      <c r="AW324" s="6">
        <v>32.130000000000003</v>
      </c>
      <c r="AX324" s="6">
        <f t="shared" ref="AX324:AX387" si="88">(1.0048*AV324)-(0.2781)</f>
        <v>32.076459999999997</v>
      </c>
      <c r="AY324" s="6">
        <f t="shared" ref="AY324:AY387" si="89">ABS(AW324-AV324)</f>
        <v>7.0000000000000284E-2</v>
      </c>
      <c r="AZ324" s="6">
        <f t="shared" ref="AZ324:AZ387" si="90">(AY324/AW324)*100</f>
        <v>0.21786492374727759</v>
      </c>
      <c r="BA324" s="15">
        <f t="shared" ref="BA324:BA387" si="91">100%-AZ324%</f>
        <v>0.9978213507625272</v>
      </c>
      <c r="BJ324" s="3">
        <v>45798.681250000001</v>
      </c>
      <c r="BK324" s="6">
        <v>69.8</v>
      </c>
      <c r="BL324" s="6">
        <v>69.75</v>
      </c>
      <c r="BM324" s="6">
        <f t="shared" ref="BM324:BM387" si="92">(1.2644*BK324)-(18.932)</f>
        <v>69.323119999999989</v>
      </c>
      <c r="BN324" s="6">
        <f t="shared" ref="BN324:BN387" si="93">ABS(BL324-BK324)</f>
        <v>4.9999999999997158E-2</v>
      </c>
      <c r="BO324" s="6">
        <f t="shared" ref="BO324:BO387" si="94">(BN324/BL324)*100</f>
        <v>7.1684587813616002E-2</v>
      </c>
      <c r="BP324" s="8">
        <f t="shared" ref="BP324:BP387" si="95">100%-BO324%</f>
        <v>0.99928315412186386</v>
      </c>
    </row>
    <row r="325" spans="1:68" x14ac:dyDescent="0.35">
      <c r="A325" s="3">
        <v>45798.681944444441</v>
      </c>
      <c r="B325" s="2" t="s">
        <v>688</v>
      </c>
      <c r="C325" s="2" t="s">
        <v>684</v>
      </c>
      <c r="E325" s="2">
        <v>2025</v>
      </c>
      <c r="F325" s="2">
        <v>5</v>
      </c>
      <c r="G325" s="2">
        <v>21</v>
      </c>
      <c r="H325" s="2">
        <v>16</v>
      </c>
      <c r="I325" s="2">
        <v>22</v>
      </c>
      <c r="J325" s="2" t="s">
        <v>556</v>
      </c>
      <c r="K325" s="2" t="s">
        <v>484</v>
      </c>
      <c r="L325" s="2" t="s">
        <v>535</v>
      </c>
      <c r="M325" s="2" t="s">
        <v>714</v>
      </c>
      <c r="P325" s="3">
        <v>45798.681944444441</v>
      </c>
      <c r="Q325" s="6">
        <v>32.6</v>
      </c>
      <c r="R325" s="6">
        <v>32.11</v>
      </c>
      <c r="S325" s="6">
        <f t="shared" si="80"/>
        <v>32.095700000000001</v>
      </c>
      <c r="T325" s="6">
        <f t="shared" si="81"/>
        <v>0.49000000000000199</v>
      </c>
      <c r="U325" s="6">
        <f t="shared" si="82"/>
        <v>1.5260043600124633</v>
      </c>
      <c r="V325" s="8">
        <f t="shared" si="83"/>
        <v>0.98473995639987533</v>
      </c>
      <c r="AF325" s="3">
        <v>45798.681944444441</v>
      </c>
      <c r="AG325" s="6">
        <v>70.900000000000006</v>
      </c>
      <c r="AH325" s="6">
        <v>70</v>
      </c>
      <c r="AI325" s="6">
        <f t="shared" si="84"/>
        <v>69.674270000000007</v>
      </c>
      <c r="AJ325" s="6">
        <f t="shared" si="85"/>
        <v>0.90000000000000568</v>
      </c>
      <c r="AK325" s="6">
        <f t="shared" si="86"/>
        <v>1.2857142857142938</v>
      </c>
      <c r="AL325" s="8">
        <f t="shared" si="87"/>
        <v>0.9871428571428571</v>
      </c>
      <c r="AU325" s="3">
        <v>45798.681944444441</v>
      </c>
      <c r="AV325" s="6">
        <v>32.200000000000003</v>
      </c>
      <c r="AW325" s="6">
        <v>32.11</v>
      </c>
      <c r="AX325" s="6">
        <f t="shared" si="88"/>
        <v>32.076459999999997</v>
      </c>
      <c r="AY325" s="6">
        <f t="shared" si="89"/>
        <v>9.0000000000003411E-2</v>
      </c>
      <c r="AZ325" s="6">
        <f t="shared" si="90"/>
        <v>0.2802865151043395</v>
      </c>
      <c r="BA325" s="15">
        <f t="shared" si="91"/>
        <v>0.99719713484895656</v>
      </c>
      <c r="BJ325" s="3">
        <v>45798.681944444441</v>
      </c>
      <c r="BK325" s="6">
        <v>69.8</v>
      </c>
      <c r="BL325" s="6">
        <v>70</v>
      </c>
      <c r="BM325" s="6">
        <f t="shared" si="92"/>
        <v>69.323119999999989</v>
      </c>
      <c r="BN325" s="6">
        <f t="shared" si="93"/>
        <v>0.20000000000000284</v>
      </c>
      <c r="BO325" s="6">
        <f t="shared" si="94"/>
        <v>0.28571428571428981</v>
      </c>
      <c r="BP325" s="8">
        <f t="shared" si="95"/>
        <v>0.99714285714285711</v>
      </c>
    </row>
    <row r="326" spans="1:68" x14ac:dyDescent="0.35">
      <c r="A326" s="3">
        <v>45798.682638888888</v>
      </c>
      <c r="B326" s="2" t="s">
        <v>682</v>
      </c>
      <c r="C326" s="2" t="s">
        <v>994</v>
      </c>
      <c r="E326" s="2">
        <v>2025</v>
      </c>
      <c r="F326" s="2">
        <v>5</v>
      </c>
      <c r="G326" s="2">
        <v>21</v>
      </c>
      <c r="H326" s="2">
        <v>16</v>
      </c>
      <c r="I326" s="2">
        <v>23</v>
      </c>
      <c r="J326" s="2" t="s">
        <v>556</v>
      </c>
      <c r="K326" s="2" t="s">
        <v>424</v>
      </c>
      <c r="L326" s="2" t="s">
        <v>535</v>
      </c>
      <c r="M326" s="2" t="s">
        <v>996</v>
      </c>
      <c r="P326" s="3">
        <v>45798.682638888888</v>
      </c>
      <c r="Q326" s="6">
        <v>32.6</v>
      </c>
      <c r="R326" s="6">
        <v>32.1</v>
      </c>
      <c r="S326" s="6">
        <f t="shared" si="80"/>
        <v>32.095700000000001</v>
      </c>
      <c r="T326" s="6">
        <f t="shared" si="81"/>
        <v>0.5</v>
      </c>
      <c r="U326" s="6">
        <f t="shared" si="82"/>
        <v>1.557632398753894</v>
      </c>
      <c r="V326" s="8">
        <f t="shared" si="83"/>
        <v>0.98442367601246106</v>
      </c>
      <c r="AF326" s="3">
        <v>45798.682638888888</v>
      </c>
      <c r="AG326" s="6">
        <v>71.599999999999994</v>
      </c>
      <c r="AH326" s="6">
        <v>69.75</v>
      </c>
      <c r="AI326" s="6">
        <f t="shared" si="84"/>
        <v>70.414379999999994</v>
      </c>
      <c r="AJ326" s="6">
        <f t="shared" si="85"/>
        <v>1.8499999999999943</v>
      </c>
      <c r="AK326" s="6">
        <f t="shared" si="86"/>
        <v>2.6523297491039344</v>
      </c>
      <c r="AL326" s="8">
        <f t="shared" si="87"/>
        <v>0.97347670250896068</v>
      </c>
      <c r="AU326" s="3">
        <v>45798.682638888888</v>
      </c>
      <c r="AV326" s="6">
        <v>32.200000000000003</v>
      </c>
      <c r="AW326" s="6">
        <v>32.1</v>
      </c>
      <c r="AX326" s="6">
        <f t="shared" si="88"/>
        <v>32.076459999999997</v>
      </c>
      <c r="AY326" s="6">
        <f t="shared" si="89"/>
        <v>0.10000000000000142</v>
      </c>
      <c r="AZ326" s="6">
        <f t="shared" si="90"/>
        <v>0.31152647975078324</v>
      </c>
      <c r="BA326" s="15">
        <f t="shared" si="91"/>
        <v>0.99688473520249221</v>
      </c>
      <c r="BJ326" s="3">
        <v>45798.682638888888</v>
      </c>
      <c r="BK326" s="6">
        <v>69.900000000000006</v>
      </c>
      <c r="BL326" s="6">
        <v>69.75</v>
      </c>
      <c r="BM326" s="6">
        <f t="shared" si="92"/>
        <v>69.449560000000005</v>
      </c>
      <c r="BN326" s="6">
        <f t="shared" si="93"/>
        <v>0.15000000000000568</v>
      </c>
      <c r="BO326" s="6">
        <f t="shared" si="94"/>
        <v>0.21505376344086838</v>
      </c>
      <c r="BP326" s="8">
        <f t="shared" si="95"/>
        <v>0.99784946236559136</v>
      </c>
    </row>
    <row r="327" spans="1:68" x14ac:dyDescent="0.35">
      <c r="A327" s="3">
        <v>45798.683333333334</v>
      </c>
      <c r="B327" s="2" t="s">
        <v>688</v>
      </c>
      <c r="C327" s="2" t="s">
        <v>1126</v>
      </c>
      <c r="E327" s="2">
        <v>2025</v>
      </c>
      <c r="F327" s="2">
        <v>5</v>
      </c>
      <c r="G327" s="2">
        <v>21</v>
      </c>
      <c r="H327" s="2">
        <v>16</v>
      </c>
      <c r="I327" s="2">
        <v>24</v>
      </c>
      <c r="J327" s="2" t="s">
        <v>556</v>
      </c>
      <c r="K327" s="2" t="s">
        <v>714</v>
      </c>
      <c r="L327" s="2" t="s">
        <v>529</v>
      </c>
      <c r="M327" s="2" t="s">
        <v>714</v>
      </c>
      <c r="P327" s="3">
        <v>45798.683333333334</v>
      </c>
      <c r="Q327" s="6">
        <v>32.6</v>
      </c>
      <c r="R327" s="6">
        <v>32.11</v>
      </c>
      <c r="S327" s="6">
        <f t="shared" si="80"/>
        <v>32.095700000000001</v>
      </c>
      <c r="T327" s="6">
        <f t="shared" si="81"/>
        <v>0.49000000000000199</v>
      </c>
      <c r="U327" s="6">
        <f t="shared" si="82"/>
        <v>1.5260043600124633</v>
      </c>
      <c r="V327" s="8">
        <f t="shared" si="83"/>
        <v>0.98473995639987533</v>
      </c>
      <c r="AF327" s="3">
        <v>45798.683333333334</v>
      </c>
      <c r="AG327" s="6">
        <v>69.8</v>
      </c>
      <c r="AH327" s="6">
        <v>68.400000000000006</v>
      </c>
      <c r="AI327" s="6">
        <f t="shared" si="84"/>
        <v>68.511239999999987</v>
      </c>
      <c r="AJ327" s="6">
        <f t="shared" si="85"/>
        <v>1.3999999999999915</v>
      </c>
      <c r="AK327" s="6">
        <f t="shared" si="86"/>
        <v>2.0467836257309817</v>
      </c>
      <c r="AL327" s="8">
        <f t="shared" si="87"/>
        <v>0.97953216374269014</v>
      </c>
      <c r="AU327" s="3">
        <v>45798.683333333334</v>
      </c>
      <c r="AV327" s="6">
        <v>32.299999999999997</v>
      </c>
      <c r="AW327" s="6">
        <v>32.11</v>
      </c>
      <c r="AX327" s="6">
        <f t="shared" si="88"/>
        <v>32.176939999999995</v>
      </c>
      <c r="AY327" s="6">
        <f t="shared" si="89"/>
        <v>0.18999999999999773</v>
      </c>
      <c r="AZ327" s="6">
        <f t="shared" si="90"/>
        <v>0.59171597633135387</v>
      </c>
      <c r="BA327" s="15">
        <f t="shared" si="91"/>
        <v>0.99408284023668647</v>
      </c>
      <c r="BJ327" s="3">
        <v>45798.683333333334</v>
      </c>
      <c r="BK327" s="6">
        <v>69.8</v>
      </c>
      <c r="BL327" s="6">
        <v>68.400000000000006</v>
      </c>
      <c r="BM327" s="6">
        <f t="shared" si="92"/>
        <v>69.323119999999989</v>
      </c>
      <c r="BN327" s="6">
        <f t="shared" si="93"/>
        <v>1.3999999999999915</v>
      </c>
      <c r="BO327" s="6">
        <f t="shared" si="94"/>
        <v>2.0467836257309817</v>
      </c>
      <c r="BP327" s="8">
        <f t="shared" si="95"/>
        <v>0.97953216374269014</v>
      </c>
    </row>
    <row r="328" spans="1:68" x14ac:dyDescent="0.35">
      <c r="A328" s="3">
        <v>45798.684027777781</v>
      </c>
      <c r="B328" s="2" t="s">
        <v>503</v>
      </c>
      <c r="C328" s="2" t="s">
        <v>996</v>
      </c>
      <c r="E328" s="2">
        <v>2025</v>
      </c>
      <c r="F328" s="2">
        <v>5</v>
      </c>
      <c r="G328" s="2">
        <v>21</v>
      </c>
      <c r="H328" s="2">
        <v>16</v>
      </c>
      <c r="I328" s="2">
        <v>25</v>
      </c>
      <c r="J328" s="2" t="s">
        <v>556</v>
      </c>
      <c r="K328" s="2" t="s">
        <v>714</v>
      </c>
      <c r="L328" s="2" t="s">
        <v>529</v>
      </c>
      <c r="M328" s="2" t="s">
        <v>714</v>
      </c>
      <c r="P328" s="3">
        <v>45798.684027777781</v>
      </c>
      <c r="Q328" s="6">
        <v>32.6</v>
      </c>
      <c r="R328" s="6">
        <v>32.130000000000003</v>
      </c>
      <c r="S328" s="6">
        <f t="shared" si="80"/>
        <v>32.095700000000001</v>
      </c>
      <c r="T328" s="6">
        <f t="shared" si="81"/>
        <v>0.46999999999999886</v>
      </c>
      <c r="U328" s="6">
        <f t="shared" si="82"/>
        <v>1.4628073451602825</v>
      </c>
      <c r="V328" s="8">
        <f t="shared" si="83"/>
        <v>0.98537192654839723</v>
      </c>
      <c r="AF328" s="3">
        <v>45798.684027777781</v>
      </c>
      <c r="AG328" s="6">
        <v>69.8</v>
      </c>
      <c r="AH328" s="6">
        <v>69.900000000000006</v>
      </c>
      <c r="AI328" s="6">
        <f t="shared" si="84"/>
        <v>68.511239999999987</v>
      </c>
      <c r="AJ328" s="6">
        <f t="shared" si="85"/>
        <v>0.10000000000000853</v>
      </c>
      <c r="AK328" s="6">
        <f t="shared" si="86"/>
        <v>0.14306151645208659</v>
      </c>
      <c r="AL328" s="8">
        <f t="shared" si="87"/>
        <v>0.99856938483547908</v>
      </c>
      <c r="AU328" s="3">
        <v>45798.684027777781</v>
      </c>
      <c r="AV328" s="6">
        <v>32.299999999999997</v>
      </c>
      <c r="AW328" s="6">
        <v>32.130000000000003</v>
      </c>
      <c r="AX328" s="6">
        <f t="shared" si="88"/>
        <v>32.176939999999995</v>
      </c>
      <c r="AY328" s="6">
        <f t="shared" si="89"/>
        <v>0.1699999999999946</v>
      </c>
      <c r="AZ328" s="6">
        <f t="shared" si="90"/>
        <v>0.5291005291005122</v>
      </c>
      <c r="BA328" s="15">
        <f t="shared" si="91"/>
        <v>0.99470899470899488</v>
      </c>
      <c r="BJ328" s="3">
        <v>45798.684027777781</v>
      </c>
      <c r="BK328" s="6">
        <v>69.8</v>
      </c>
      <c r="BL328" s="6">
        <v>69.900000000000006</v>
      </c>
      <c r="BM328" s="6">
        <f t="shared" si="92"/>
        <v>69.323119999999989</v>
      </c>
      <c r="BN328" s="6">
        <f t="shared" si="93"/>
        <v>0.10000000000000853</v>
      </c>
      <c r="BO328" s="6">
        <f t="shared" si="94"/>
        <v>0.14306151645208659</v>
      </c>
      <c r="BP328" s="8">
        <f t="shared" si="95"/>
        <v>0.99856938483547908</v>
      </c>
    </row>
    <row r="329" spans="1:68" x14ac:dyDescent="0.35">
      <c r="A329" s="3">
        <v>45798.68472222222</v>
      </c>
      <c r="B329" s="2" t="s">
        <v>536</v>
      </c>
      <c r="C329" s="2" t="s">
        <v>714</v>
      </c>
      <c r="E329" s="2">
        <v>2025</v>
      </c>
      <c r="F329" s="2">
        <v>5</v>
      </c>
      <c r="G329" s="2">
        <v>21</v>
      </c>
      <c r="H329" s="2">
        <v>16</v>
      </c>
      <c r="I329" s="2">
        <v>26</v>
      </c>
      <c r="J329" s="2" t="s">
        <v>681</v>
      </c>
      <c r="K329" s="2" t="s">
        <v>469</v>
      </c>
      <c r="L329" s="2" t="s">
        <v>518</v>
      </c>
      <c r="M329" s="2" t="s">
        <v>713</v>
      </c>
      <c r="P329" s="3">
        <v>45798.68472222222</v>
      </c>
      <c r="Q329" s="6">
        <v>32.700000000000003</v>
      </c>
      <c r="R329" s="6">
        <v>32.159999999999997</v>
      </c>
      <c r="S329" s="6">
        <f t="shared" si="80"/>
        <v>32.196650000000005</v>
      </c>
      <c r="T329" s="6">
        <f t="shared" si="81"/>
        <v>0.54000000000000625</v>
      </c>
      <c r="U329" s="6">
        <f t="shared" si="82"/>
        <v>1.6791044776119601</v>
      </c>
      <c r="V329" s="8">
        <f t="shared" si="83"/>
        <v>0.98320895522388041</v>
      </c>
      <c r="AF329" s="3">
        <v>45798.68472222222</v>
      </c>
      <c r="AG329" s="6">
        <v>71.2</v>
      </c>
      <c r="AH329" s="6">
        <v>69.8</v>
      </c>
      <c r="AI329" s="6">
        <f t="shared" si="84"/>
        <v>69.991459999999989</v>
      </c>
      <c r="AJ329" s="6">
        <f t="shared" si="85"/>
        <v>1.4000000000000057</v>
      </c>
      <c r="AK329" s="6">
        <f t="shared" si="86"/>
        <v>2.0057306590257959</v>
      </c>
      <c r="AL329" s="8">
        <f t="shared" si="87"/>
        <v>0.97994269340974205</v>
      </c>
      <c r="AU329" s="3">
        <v>45798.68472222222</v>
      </c>
      <c r="AV329" s="6">
        <v>32.4</v>
      </c>
      <c r="AW329" s="6">
        <v>32.159999999999997</v>
      </c>
      <c r="AX329" s="6">
        <f t="shared" si="88"/>
        <v>32.277419999999992</v>
      </c>
      <c r="AY329" s="6">
        <f t="shared" si="89"/>
        <v>0.24000000000000199</v>
      </c>
      <c r="AZ329" s="6">
        <f t="shared" si="90"/>
        <v>0.74626865671642417</v>
      </c>
      <c r="BA329" s="15">
        <f t="shared" si="91"/>
        <v>0.9925373134328358</v>
      </c>
      <c r="BJ329" s="3">
        <v>45798.68472222222</v>
      </c>
      <c r="BK329" s="6">
        <v>69.7</v>
      </c>
      <c r="BL329" s="6">
        <v>69.8</v>
      </c>
      <c r="BM329" s="6">
        <f t="shared" si="92"/>
        <v>69.196680000000001</v>
      </c>
      <c r="BN329" s="6">
        <f t="shared" si="93"/>
        <v>9.9999999999994316E-2</v>
      </c>
      <c r="BO329" s="6">
        <f t="shared" si="94"/>
        <v>0.143266475644691</v>
      </c>
      <c r="BP329" s="8">
        <f t="shared" si="95"/>
        <v>0.99856733524355312</v>
      </c>
    </row>
    <row r="330" spans="1:68" x14ac:dyDescent="0.35">
      <c r="A330" s="3">
        <v>45798.685416666667</v>
      </c>
      <c r="B330" s="2" t="s">
        <v>541</v>
      </c>
      <c r="C330" s="2" t="s">
        <v>569</v>
      </c>
      <c r="E330" s="2">
        <v>2025</v>
      </c>
      <c r="F330" s="2">
        <v>5</v>
      </c>
      <c r="G330" s="2">
        <v>21</v>
      </c>
      <c r="H330" s="2">
        <v>16</v>
      </c>
      <c r="I330" s="2">
        <v>27</v>
      </c>
      <c r="J330" s="2" t="s">
        <v>681</v>
      </c>
      <c r="K330" s="2" t="s">
        <v>685</v>
      </c>
      <c r="L330" s="2" t="s">
        <v>518</v>
      </c>
      <c r="M330" s="2" t="s">
        <v>713</v>
      </c>
      <c r="P330" s="3">
        <v>45798.685416666667</v>
      </c>
      <c r="Q330" s="6">
        <v>32.700000000000003</v>
      </c>
      <c r="R330" s="6">
        <v>32.19</v>
      </c>
      <c r="S330" s="6">
        <f t="shared" si="80"/>
        <v>32.196650000000005</v>
      </c>
      <c r="T330" s="6">
        <f t="shared" si="81"/>
        <v>0.51000000000000512</v>
      </c>
      <c r="U330" s="6">
        <f t="shared" si="82"/>
        <v>1.5843429636533246</v>
      </c>
      <c r="V330" s="8">
        <f t="shared" si="83"/>
        <v>0.98415657036346671</v>
      </c>
      <c r="AF330" s="3">
        <v>45798.685416666667</v>
      </c>
      <c r="AG330" s="6">
        <v>69.3</v>
      </c>
      <c r="AH330" s="6">
        <v>68.150000000000006</v>
      </c>
      <c r="AI330" s="6">
        <f t="shared" si="84"/>
        <v>67.982589999999988</v>
      </c>
      <c r="AJ330" s="6">
        <f t="shared" si="85"/>
        <v>1.1499999999999915</v>
      </c>
      <c r="AK330" s="6">
        <f t="shared" si="86"/>
        <v>1.6874541452677791</v>
      </c>
      <c r="AL330" s="8">
        <f t="shared" si="87"/>
        <v>0.98312545854732225</v>
      </c>
      <c r="AU330" s="3">
        <v>45798.685416666667</v>
      </c>
      <c r="AV330" s="6">
        <v>32.4</v>
      </c>
      <c r="AW330" s="6">
        <v>32.19</v>
      </c>
      <c r="AX330" s="6">
        <f t="shared" si="88"/>
        <v>32.277419999999992</v>
      </c>
      <c r="AY330" s="6">
        <f t="shared" si="89"/>
        <v>0.21000000000000085</v>
      </c>
      <c r="AZ330" s="6">
        <f t="shared" si="90"/>
        <v>0.65237651444548261</v>
      </c>
      <c r="BA330" s="15">
        <f t="shared" si="91"/>
        <v>0.99347623485554515</v>
      </c>
      <c r="BJ330" s="3">
        <v>45798.685416666667</v>
      </c>
      <c r="BK330" s="6">
        <v>69.7</v>
      </c>
      <c r="BL330" s="6">
        <v>68.150000000000006</v>
      </c>
      <c r="BM330" s="6">
        <f t="shared" si="92"/>
        <v>69.196680000000001</v>
      </c>
      <c r="BN330" s="6">
        <f t="shared" si="93"/>
        <v>1.5499999999999972</v>
      </c>
      <c r="BO330" s="6">
        <f t="shared" si="94"/>
        <v>2.2743947175348453</v>
      </c>
      <c r="BP330" s="8">
        <f t="shared" si="95"/>
        <v>0.97725605282465156</v>
      </c>
    </row>
    <row r="331" spans="1:68" x14ac:dyDescent="0.35">
      <c r="A331" s="3">
        <v>45798.686111111114</v>
      </c>
      <c r="B331" s="2" t="s">
        <v>535</v>
      </c>
      <c r="C331" s="2" t="s">
        <v>1125</v>
      </c>
      <c r="E331" s="2">
        <v>2025</v>
      </c>
      <c r="F331" s="2">
        <v>5</v>
      </c>
      <c r="G331" s="2">
        <v>21</v>
      </c>
      <c r="H331" s="2">
        <v>16</v>
      </c>
      <c r="I331" s="2">
        <v>28</v>
      </c>
      <c r="J331" s="2" t="s">
        <v>681</v>
      </c>
      <c r="K331" s="2" t="s">
        <v>995</v>
      </c>
      <c r="L331" s="2" t="s">
        <v>518</v>
      </c>
      <c r="M331" s="2" t="s">
        <v>492</v>
      </c>
      <c r="P331" s="3">
        <v>45798.686111111114</v>
      </c>
      <c r="Q331" s="6">
        <v>32.700000000000003</v>
      </c>
      <c r="R331" s="6">
        <v>32.200000000000003</v>
      </c>
      <c r="S331" s="6">
        <f t="shared" si="80"/>
        <v>32.196650000000005</v>
      </c>
      <c r="T331" s="6">
        <f t="shared" si="81"/>
        <v>0.5</v>
      </c>
      <c r="U331" s="6">
        <f t="shared" si="82"/>
        <v>1.5527950310559004</v>
      </c>
      <c r="V331" s="8">
        <f t="shared" si="83"/>
        <v>0.98447204968944102</v>
      </c>
      <c r="AF331" s="3">
        <v>45798.686111111114</v>
      </c>
      <c r="AG331" s="6">
        <v>69.599999999999994</v>
      </c>
      <c r="AH331" s="6">
        <v>68.7</v>
      </c>
      <c r="AI331" s="6">
        <f t="shared" si="84"/>
        <v>68.299779999999998</v>
      </c>
      <c r="AJ331" s="6">
        <f t="shared" si="85"/>
        <v>0.89999999999999147</v>
      </c>
      <c r="AK331" s="6">
        <f t="shared" si="86"/>
        <v>1.3100436681222583</v>
      </c>
      <c r="AL331" s="8">
        <f t="shared" si="87"/>
        <v>0.98689956331877737</v>
      </c>
      <c r="AU331" s="3">
        <v>45798.686111111114</v>
      </c>
      <c r="AV331" s="6">
        <v>32.4</v>
      </c>
      <c r="AW331" s="6">
        <v>32.200000000000003</v>
      </c>
      <c r="AX331" s="6">
        <f t="shared" si="88"/>
        <v>32.277419999999992</v>
      </c>
      <c r="AY331" s="6">
        <f t="shared" si="89"/>
        <v>0.19999999999999574</v>
      </c>
      <c r="AZ331" s="6">
        <f t="shared" si="90"/>
        <v>0.62111801242234699</v>
      </c>
      <c r="BA331" s="15">
        <f t="shared" si="91"/>
        <v>0.9937888198757765</v>
      </c>
      <c r="BJ331" s="3">
        <v>45798.686111111114</v>
      </c>
      <c r="BK331" s="6">
        <v>69.400000000000006</v>
      </c>
      <c r="BL331" s="6">
        <v>68.7</v>
      </c>
      <c r="BM331" s="6">
        <f t="shared" si="92"/>
        <v>68.817360000000008</v>
      </c>
      <c r="BN331" s="6">
        <f t="shared" si="93"/>
        <v>0.70000000000000284</v>
      </c>
      <c r="BO331" s="6">
        <f t="shared" si="94"/>
        <v>1.0189228529839924</v>
      </c>
      <c r="BP331" s="8">
        <f t="shared" si="95"/>
        <v>0.98981077147016006</v>
      </c>
    </row>
    <row r="332" spans="1:68" x14ac:dyDescent="0.35">
      <c r="A332" s="3">
        <v>45798.686805555553</v>
      </c>
      <c r="B332" s="2" t="s">
        <v>522</v>
      </c>
      <c r="C332" s="2" t="s">
        <v>692</v>
      </c>
      <c r="E332" s="2">
        <v>2025</v>
      </c>
      <c r="F332" s="2">
        <v>5</v>
      </c>
      <c r="G332" s="2">
        <v>21</v>
      </c>
      <c r="H332" s="2">
        <v>16</v>
      </c>
      <c r="I332" s="2">
        <v>29</v>
      </c>
      <c r="J332" s="2" t="s">
        <v>681</v>
      </c>
      <c r="K332" s="2" t="s">
        <v>1277</v>
      </c>
      <c r="L332" s="2" t="s">
        <v>529</v>
      </c>
      <c r="M332" s="2" t="s">
        <v>692</v>
      </c>
      <c r="P332" s="3">
        <v>45798.686805555553</v>
      </c>
      <c r="Q332" s="6">
        <v>32.700000000000003</v>
      </c>
      <c r="R332" s="6">
        <v>32.22</v>
      </c>
      <c r="S332" s="6">
        <f t="shared" si="80"/>
        <v>32.196650000000005</v>
      </c>
      <c r="T332" s="6">
        <f t="shared" si="81"/>
        <v>0.48000000000000398</v>
      </c>
      <c r="U332" s="6">
        <f t="shared" si="82"/>
        <v>1.4897579143389323</v>
      </c>
      <c r="V332" s="8">
        <f t="shared" si="83"/>
        <v>0.98510242085661071</v>
      </c>
      <c r="AF332" s="3">
        <v>45798.686805555553</v>
      </c>
      <c r="AG332" s="6">
        <v>70.599999999999994</v>
      </c>
      <c r="AH332" s="6">
        <v>69.5</v>
      </c>
      <c r="AI332" s="6">
        <f t="shared" si="84"/>
        <v>69.357079999999996</v>
      </c>
      <c r="AJ332" s="6">
        <f t="shared" si="85"/>
        <v>1.0999999999999943</v>
      </c>
      <c r="AK332" s="6">
        <f t="shared" si="86"/>
        <v>1.582733812949632</v>
      </c>
      <c r="AL332" s="8">
        <f t="shared" si="87"/>
        <v>0.98417266187050367</v>
      </c>
      <c r="AU332" s="3">
        <v>45798.686805555553</v>
      </c>
      <c r="AV332" s="6">
        <v>32.299999999999997</v>
      </c>
      <c r="AW332" s="6">
        <v>32.22</v>
      </c>
      <c r="AX332" s="6">
        <f t="shared" si="88"/>
        <v>32.176939999999995</v>
      </c>
      <c r="AY332" s="6">
        <f t="shared" si="89"/>
        <v>7.9999999999998295E-2</v>
      </c>
      <c r="AZ332" s="6">
        <f t="shared" si="90"/>
        <v>0.24829298572314804</v>
      </c>
      <c r="BA332" s="15">
        <f t="shared" si="91"/>
        <v>0.99751707014276847</v>
      </c>
      <c r="BJ332" s="3">
        <v>45798.686805555553</v>
      </c>
      <c r="BK332" s="6">
        <v>69.5</v>
      </c>
      <c r="BL332" s="6">
        <v>69.5</v>
      </c>
      <c r="BM332" s="6">
        <f t="shared" si="92"/>
        <v>68.943799999999996</v>
      </c>
      <c r="BN332" s="6">
        <f t="shared" si="93"/>
        <v>0</v>
      </c>
      <c r="BO332" s="6">
        <f t="shared" si="94"/>
        <v>0</v>
      </c>
      <c r="BP332" s="8">
        <f t="shared" si="95"/>
        <v>1</v>
      </c>
    </row>
    <row r="333" spans="1:68" x14ac:dyDescent="0.35">
      <c r="A333" s="3">
        <v>45798.6875</v>
      </c>
      <c r="B333" s="2" t="s">
        <v>535</v>
      </c>
      <c r="C333" s="2" t="s">
        <v>684</v>
      </c>
      <c r="E333" s="2">
        <v>2025</v>
      </c>
      <c r="F333" s="2">
        <v>5</v>
      </c>
      <c r="G333" s="2">
        <v>21</v>
      </c>
      <c r="H333" s="2">
        <v>16</v>
      </c>
      <c r="I333" s="2">
        <v>30</v>
      </c>
      <c r="J333" s="2" t="s">
        <v>681</v>
      </c>
      <c r="K333" s="2" t="s">
        <v>424</v>
      </c>
      <c r="L333" s="2" t="s">
        <v>529</v>
      </c>
      <c r="M333" s="2" t="s">
        <v>995</v>
      </c>
      <c r="P333" s="3">
        <v>45798.6875</v>
      </c>
      <c r="Q333" s="6">
        <v>32.700000000000003</v>
      </c>
      <c r="R333" s="6">
        <v>32.200000000000003</v>
      </c>
      <c r="S333" s="6">
        <f t="shared" si="80"/>
        <v>32.196650000000005</v>
      </c>
      <c r="T333" s="6">
        <f t="shared" si="81"/>
        <v>0.5</v>
      </c>
      <c r="U333" s="6">
        <f t="shared" si="82"/>
        <v>1.5527950310559004</v>
      </c>
      <c r="V333" s="8">
        <f t="shared" si="83"/>
        <v>0.98447204968944102</v>
      </c>
      <c r="AF333" s="3">
        <v>45798.6875</v>
      </c>
      <c r="AG333" s="6">
        <v>71.599999999999994</v>
      </c>
      <c r="AH333" s="6">
        <v>70</v>
      </c>
      <c r="AI333" s="6">
        <f t="shared" si="84"/>
        <v>70.414379999999994</v>
      </c>
      <c r="AJ333" s="6">
        <f t="shared" si="85"/>
        <v>1.5999999999999943</v>
      </c>
      <c r="AK333" s="6">
        <f t="shared" si="86"/>
        <v>2.2857142857142776</v>
      </c>
      <c r="AL333" s="8">
        <f t="shared" si="87"/>
        <v>0.9771428571428572</v>
      </c>
      <c r="AU333" s="3">
        <v>45798.6875</v>
      </c>
      <c r="AV333" s="6">
        <v>32.299999999999997</v>
      </c>
      <c r="AW333" s="6">
        <v>32.200000000000003</v>
      </c>
      <c r="AX333" s="6">
        <f t="shared" si="88"/>
        <v>32.176939999999995</v>
      </c>
      <c r="AY333" s="6">
        <f t="shared" si="89"/>
        <v>9.9999999999994316E-2</v>
      </c>
      <c r="AZ333" s="6">
        <f t="shared" si="90"/>
        <v>0.31055900621116245</v>
      </c>
      <c r="BA333" s="15">
        <f t="shared" si="91"/>
        <v>0.99689440993788836</v>
      </c>
      <c r="BJ333" s="3">
        <v>45798.6875</v>
      </c>
      <c r="BK333" s="6">
        <v>69.599999999999994</v>
      </c>
      <c r="BL333" s="6">
        <v>70</v>
      </c>
      <c r="BM333" s="6">
        <f t="shared" si="92"/>
        <v>69.070239999999984</v>
      </c>
      <c r="BN333" s="6">
        <f t="shared" si="93"/>
        <v>0.40000000000000568</v>
      </c>
      <c r="BO333" s="6">
        <f t="shared" si="94"/>
        <v>0.57142857142857961</v>
      </c>
      <c r="BP333" s="8">
        <f t="shared" si="95"/>
        <v>0.99428571428571422</v>
      </c>
    </row>
    <row r="334" spans="1:68" x14ac:dyDescent="0.35">
      <c r="A334" s="3">
        <v>45798.688194444447</v>
      </c>
      <c r="B334" s="2" t="s">
        <v>535</v>
      </c>
      <c r="C334" s="2" t="s">
        <v>684</v>
      </c>
      <c r="E334" s="2">
        <v>2025</v>
      </c>
      <c r="F334" s="2">
        <v>5</v>
      </c>
      <c r="G334" s="2">
        <v>21</v>
      </c>
      <c r="H334" s="2">
        <v>16</v>
      </c>
      <c r="I334" s="2">
        <v>31</v>
      </c>
      <c r="J334" s="2" t="s">
        <v>681</v>
      </c>
      <c r="K334" s="2" t="s">
        <v>1282</v>
      </c>
      <c r="L334" s="2" t="s">
        <v>535</v>
      </c>
      <c r="M334" s="2" t="s">
        <v>714</v>
      </c>
      <c r="P334" s="3">
        <v>45798.688194444447</v>
      </c>
      <c r="Q334" s="6">
        <v>32.700000000000003</v>
      </c>
      <c r="R334" s="6">
        <v>32.200000000000003</v>
      </c>
      <c r="S334" s="6">
        <f t="shared" si="80"/>
        <v>32.196650000000005</v>
      </c>
      <c r="T334" s="6">
        <f t="shared" si="81"/>
        <v>0.5</v>
      </c>
      <c r="U334" s="6">
        <f t="shared" si="82"/>
        <v>1.5527950310559004</v>
      </c>
      <c r="V334" s="8">
        <f t="shared" si="83"/>
        <v>0.98447204968944102</v>
      </c>
      <c r="AF334" s="3">
        <v>45798.688194444447</v>
      </c>
      <c r="AG334" s="6">
        <v>71.099999999999994</v>
      </c>
      <c r="AH334" s="6">
        <v>70</v>
      </c>
      <c r="AI334" s="6">
        <f t="shared" si="84"/>
        <v>69.885729999999995</v>
      </c>
      <c r="AJ334" s="6">
        <f t="shared" si="85"/>
        <v>1.0999999999999943</v>
      </c>
      <c r="AK334" s="6">
        <f t="shared" si="86"/>
        <v>1.5714285714285632</v>
      </c>
      <c r="AL334" s="8">
        <f t="shared" si="87"/>
        <v>0.98428571428571432</v>
      </c>
      <c r="AU334" s="3">
        <v>45798.688194444447</v>
      </c>
      <c r="AV334" s="6">
        <v>32.200000000000003</v>
      </c>
      <c r="AW334" s="6">
        <v>32.200000000000003</v>
      </c>
      <c r="AX334" s="6">
        <f t="shared" si="88"/>
        <v>32.076459999999997</v>
      </c>
      <c r="AY334" s="6">
        <f t="shared" si="89"/>
        <v>0</v>
      </c>
      <c r="AZ334" s="6">
        <f t="shared" si="90"/>
        <v>0</v>
      </c>
      <c r="BA334" s="15">
        <f t="shared" si="91"/>
        <v>1</v>
      </c>
      <c r="BJ334" s="3">
        <v>45798.688194444447</v>
      </c>
      <c r="BK334" s="6">
        <v>69.8</v>
      </c>
      <c r="BL334" s="6">
        <v>70</v>
      </c>
      <c r="BM334" s="6">
        <f t="shared" si="92"/>
        <v>69.323119999999989</v>
      </c>
      <c r="BN334" s="6">
        <f t="shared" si="93"/>
        <v>0.20000000000000284</v>
      </c>
      <c r="BO334" s="6">
        <f t="shared" si="94"/>
        <v>0.28571428571428981</v>
      </c>
      <c r="BP334" s="8">
        <f t="shared" si="95"/>
        <v>0.99714285714285711</v>
      </c>
    </row>
    <row r="335" spans="1:68" x14ac:dyDescent="0.35">
      <c r="A335" s="3">
        <v>45798.688888888886</v>
      </c>
      <c r="B335" s="2" t="s">
        <v>503</v>
      </c>
      <c r="C335" s="2" t="s">
        <v>499</v>
      </c>
      <c r="E335" s="2">
        <v>2025</v>
      </c>
      <c r="F335" s="2">
        <v>5</v>
      </c>
      <c r="G335" s="2">
        <v>21</v>
      </c>
      <c r="H335" s="2">
        <v>16</v>
      </c>
      <c r="I335" s="2">
        <v>32</v>
      </c>
      <c r="J335" s="2" t="s">
        <v>556</v>
      </c>
      <c r="K335" s="2" t="s">
        <v>1282</v>
      </c>
      <c r="L335" s="2" t="s">
        <v>535</v>
      </c>
      <c r="M335" s="2" t="s">
        <v>996</v>
      </c>
      <c r="P335" s="3">
        <v>45798.688888888886</v>
      </c>
      <c r="Q335" s="6">
        <v>32.6</v>
      </c>
      <c r="R335" s="6">
        <v>32.130000000000003</v>
      </c>
      <c r="S335" s="6">
        <f t="shared" si="80"/>
        <v>32.095700000000001</v>
      </c>
      <c r="T335" s="6">
        <f t="shared" si="81"/>
        <v>0.46999999999999886</v>
      </c>
      <c r="U335" s="6">
        <f t="shared" si="82"/>
        <v>1.4628073451602825</v>
      </c>
      <c r="V335" s="8">
        <f t="shared" si="83"/>
        <v>0.98537192654839723</v>
      </c>
      <c r="AF335" s="3">
        <v>45798.688888888886</v>
      </c>
      <c r="AG335" s="6">
        <v>71.099999999999994</v>
      </c>
      <c r="AH335" s="6">
        <v>70.05</v>
      </c>
      <c r="AI335" s="6">
        <f t="shared" si="84"/>
        <v>69.885729999999995</v>
      </c>
      <c r="AJ335" s="6">
        <f t="shared" si="85"/>
        <v>1.0499999999999972</v>
      </c>
      <c r="AK335" s="6">
        <f t="shared" si="86"/>
        <v>1.4989293361884328</v>
      </c>
      <c r="AL335" s="8">
        <f t="shared" si="87"/>
        <v>0.98501070663811563</v>
      </c>
      <c r="AU335" s="3">
        <v>45798.688888888886</v>
      </c>
      <c r="AV335" s="6">
        <v>32.200000000000003</v>
      </c>
      <c r="AW335" s="6">
        <v>32.130000000000003</v>
      </c>
      <c r="AX335" s="6">
        <f t="shared" si="88"/>
        <v>32.076459999999997</v>
      </c>
      <c r="AY335" s="6">
        <f t="shared" si="89"/>
        <v>7.0000000000000284E-2</v>
      </c>
      <c r="AZ335" s="6">
        <f t="shared" si="90"/>
        <v>0.21786492374727759</v>
      </c>
      <c r="BA335" s="15">
        <f t="shared" si="91"/>
        <v>0.9978213507625272</v>
      </c>
      <c r="BJ335" s="3">
        <v>45798.688888888886</v>
      </c>
      <c r="BK335" s="6">
        <v>69.900000000000006</v>
      </c>
      <c r="BL335" s="6">
        <v>70.05</v>
      </c>
      <c r="BM335" s="6">
        <f t="shared" si="92"/>
        <v>69.449560000000005</v>
      </c>
      <c r="BN335" s="6">
        <f t="shared" si="93"/>
        <v>0.14999999999999147</v>
      </c>
      <c r="BO335" s="6">
        <f t="shared" si="94"/>
        <v>0.21413276231262166</v>
      </c>
      <c r="BP335" s="8">
        <f t="shared" si="95"/>
        <v>0.99785867237687376</v>
      </c>
    </row>
    <row r="336" spans="1:68" x14ac:dyDescent="0.35">
      <c r="A336" s="3">
        <v>45798.689583333333</v>
      </c>
      <c r="B336" s="2" t="s">
        <v>501</v>
      </c>
      <c r="C336" s="2" t="s">
        <v>684</v>
      </c>
      <c r="E336" s="2">
        <v>2025</v>
      </c>
      <c r="F336" s="2">
        <v>5</v>
      </c>
      <c r="G336" s="2">
        <v>21</v>
      </c>
      <c r="H336" s="2">
        <v>16</v>
      </c>
      <c r="I336" s="2">
        <v>33</v>
      </c>
      <c r="J336" s="2" t="s">
        <v>556</v>
      </c>
      <c r="K336" s="2" t="s">
        <v>1282</v>
      </c>
      <c r="L336" s="2" t="s">
        <v>682</v>
      </c>
      <c r="M336" s="2" t="s">
        <v>684</v>
      </c>
      <c r="P336" s="3">
        <v>45798.689583333333</v>
      </c>
      <c r="Q336" s="6">
        <v>32.6</v>
      </c>
      <c r="R336" s="6">
        <v>32.08</v>
      </c>
      <c r="S336" s="6">
        <f t="shared" si="80"/>
        <v>32.095700000000001</v>
      </c>
      <c r="T336" s="6">
        <f t="shared" si="81"/>
        <v>0.52000000000000313</v>
      </c>
      <c r="U336" s="6">
        <f t="shared" si="82"/>
        <v>1.6209476309227029</v>
      </c>
      <c r="V336" s="8">
        <f t="shared" si="83"/>
        <v>0.98379052369077302</v>
      </c>
      <c r="AF336" s="3">
        <v>45798.689583333333</v>
      </c>
      <c r="AG336" s="6">
        <v>71.099999999999994</v>
      </c>
      <c r="AH336" s="6">
        <v>70</v>
      </c>
      <c r="AI336" s="6">
        <f t="shared" si="84"/>
        <v>69.885729999999995</v>
      </c>
      <c r="AJ336" s="6">
        <f t="shared" si="85"/>
        <v>1.0999999999999943</v>
      </c>
      <c r="AK336" s="6">
        <f t="shared" si="86"/>
        <v>1.5714285714285632</v>
      </c>
      <c r="AL336" s="8">
        <f t="shared" si="87"/>
        <v>0.98428571428571432</v>
      </c>
      <c r="AU336" s="3">
        <v>45798.689583333333</v>
      </c>
      <c r="AV336" s="6">
        <v>32.1</v>
      </c>
      <c r="AW336" s="6">
        <v>32.08</v>
      </c>
      <c r="AX336" s="6">
        <f t="shared" si="88"/>
        <v>31.975980000000003</v>
      </c>
      <c r="AY336" s="6">
        <f t="shared" si="89"/>
        <v>2.0000000000003126E-2</v>
      </c>
      <c r="AZ336" s="6">
        <f t="shared" si="90"/>
        <v>6.2344139650882563E-2</v>
      </c>
      <c r="BA336" s="15">
        <f t="shared" si="91"/>
        <v>0.99937655860349117</v>
      </c>
      <c r="BJ336" s="3">
        <v>45798.689583333333</v>
      </c>
      <c r="BK336" s="6">
        <v>70</v>
      </c>
      <c r="BL336" s="6">
        <v>70</v>
      </c>
      <c r="BM336" s="6">
        <f t="shared" si="92"/>
        <v>69.575999999999993</v>
      </c>
      <c r="BN336" s="6">
        <f t="shared" si="93"/>
        <v>0</v>
      </c>
      <c r="BO336" s="6">
        <f t="shared" si="94"/>
        <v>0</v>
      </c>
      <c r="BP336" s="8">
        <f t="shared" si="95"/>
        <v>1</v>
      </c>
    </row>
    <row r="337" spans="1:68" x14ac:dyDescent="0.35">
      <c r="A337" s="3">
        <v>45798.69027777778</v>
      </c>
      <c r="B337" s="2" t="s">
        <v>479</v>
      </c>
      <c r="C337" s="2" t="s">
        <v>992</v>
      </c>
      <c r="E337" s="2">
        <v>2025</v>
      </c>
      <c r="F337" s="2">
        <v>5</v>
      </c>
      <c r="G337" s="2">
        <v>21</v>
      </c>
      <c r="H337" s="2">
        <v>16</v>
      </c>
      <c r="I337" s="2">
        <v>34</v>
      </c>
      <c r="J337" s="2" t="s">
        <v>568</v>
      </c>
      <c r="K337" s="2" t="s">
        <v>754</v>
      </c>
      <c r="L337" s="2" t="s">
        <v>682</v>
      </c>
      <c r="M337" s="2" t="s">
        <v>1284</v>
      </c>
      <c r="P337" s="3">
        <v>45798.69027777778</v>
      </c>
      <c r="Q337" s="6">
        <v>32.5</v>
      </c>
      <c r="R337" s="6">
        <v>32.01</v>
      </c>
      <c r="S337" s="6">
        <f t="shared" si="80"/>
        <v>31.994750000000003</v>
      </c>
      <c r="T337" s="6">
        <f t="shared" si="81"/>
        <v>0.49000000000000199</v>
      </c>
      <c r="U337" s="6">
        <f t="shared" si="82"/>
        <v>1.5307716338644237</v>
      </c>
      <c r="V337" s="8">
        <f t="shared" si="83"/>
        <v>0.98469228366135575</v>
      </c>
      <c r="AF337" s="3">
        <v>45798.69027777778</v>
      </c>
      <c r="AG337" s="6">
        <v>71.7</v>
      </c>
      <c r="AH337" s="6">
        <v>70.650000000000006</v>
      </c>
      <c r="AI337" s="6">
        <f t="shared" si="84"/>
        <v>70.520109999999988</v>
      </c>
      <c r="AJ337" s="6">
        <f t="shared" si="85"/>
        <v>1.0499999999999972</v>
      </c>
      <c r="AK337" s="6">
        <f t="shared" si="86"/>
        <v>1.4861995753715458</v>
      </c>
      <c r="AL337" s="8">
        <f t="shared" si="87"/>
        <v>0.9851380042462845</v>
      </c>
      <c r="AU337" s="3">
        <v>45798.69027777778</v>
      </c>
      <c r="AV337" s="6">
        <v>32.1</v>
      </c>
      <c r="AW337" s="6">
        <v>32.01</v>
      </c>
      <c r="AX337" s="6">
        <f t="shared" si="88"/>
        <v>31.975980000000003</v>
      </c>
      <c r="AY337" s="6">
        <f t="shared" si="89"/>
        <v>9.0000000000003411E-2</v>
      </c>
      <c r="AZ337" s="6">
        <f t="shared" si="90"/>
        <v>0.28116213683225061</v>
      </c>
      <c r="BA337" s="15">
        <f t="shared" si="91"/>
        <v>0.99718837863167753</v>
      </c>
      <c r="BJ337" s="3">
        <v>45798.69027777778</v>
      </c>
      <c r="BK337" s="6">
        <v>70.099999999999994</v>
      </c>
      <c r="BL337" s="6">
        <v>70.650000000000006</v>
      </c>
      <c r="BM337" s="6">
        <f t="shared" si="92"/>
        <v>69.702439999999982</v>
      </c>
      <c r="BN337" s="6">
        <f t="shared" si="93"/>
        <v>0.55000000000001137</v>
      </c>
      <c r="BO337" s="6">
        <f t="shared" si="94"/>
        <v>0.778485491861304</v>
      </c>
      <c r="BP337" s="8">
        <f t="shared" si="95"/>
        <v>0.99221514508138697</v>
      </c>
    </row>
    <row r="338" spans="1:68" x14ac:dyDescent="0.35">
      <c r="A338" s="3">
        <v>45798.690972222219</v>
      </c>
      <c r="B338" s="2" t="s">
        <v>507</v>
      </c>
      <c r="C338" s="2" t="s">
        <v>454</v>
      </c>
      <c r="E338" s="2">
        <v>2025</v>
      </c>
      <c r="F338" s="2">
        <v>5</v>
      </c>
      <c r="G338" s="2">
        <v>21</v>
      </c>
      <c r="H338" s="2">
        <v>16</v>
      </c>
      <c r="I338" s="2">
        <v>35</v>
      </c>
      <c r="J338" s="2" t="s">
        <v>568</v>
      </c>
      <c r="K338" s="2" t="s">
        <v>1275</v>
      </c>
      <c r="L338" s="2" t="s">
        <v>682</v>
      </c>
      <c r="M338" s="2" t="s">
        <v>715</v>
      </c>
      <c r="P338" s="3">
        <v>45798.690972222219</v>
      </c>
      <c r="Q338" s="6">
        <v>32.5</v>
      </c>
      <c r="R338" s="6">
        <v>31.99</v>
      </c>
      <c r="S338" s="6">
        <f t="shared" si="80"/>
        <v>31.994750000000003</v>
      </c>
      <c r="T338" s="6">
        <f t="shared" si="81"/>
        <v>0.51000000000000156</v>
      </c>
      <c r="U338" s="6">
        <f t="shared" si="82"/>
        <v>1.594248202563306</v>
      </c>
      <c r="V338" s="8">
        <f t="shared" si="83"/>
        <v>0.98405751797436691</v>
      </c>
      <c r="AF338" s="3">
        <v>45798.690972222219</v>
      </c>
      <c r="AG338" s="6">
        <v>72.900000000000006</v>
      </c>
      <c r="AH338" s="6">
        <v>71.349999999999994</v>
      </c>
      <c r="AI338" s="6">
        <f t="shared" si="84"/>
        <v>71.788870000000003</v>
      </c>
      <c r="AJ338" s="6">
        <f t="shared" si="85"/>
        <v>1.5500000000000114</v>
      </c>
      <c r="AK338" s="6">
        <f t="shared" si="86"/>
        <v>2.1723896285914668</v>
      </c>
      <c r="AL338" s="8">
        <f t="shared" si="87"/>
        <v>0.97827610371408535</v>
      </c>
      <c r="AU338" s="3">
        <v>45798.690972222219</v>
      </c>
      <c r="AV338" s="6">
        <v>32.1</v>
      </c>
      <c r="AW338" s="6">
        <v>31.99</v>
      </c>
      <c r="AX338" s="6">
        <f t="shared" si="88"/>
        <v>31.975980000000003</v>
      </c>
      <c r="AY338" s="6">
        <f t="shared" si="89"/>
        <v>0.11000000000000298</v>
      </c>
      <c r="AZ338" s="6">
        <f t="shared" si="90"/>
        <v>0.34385745545483898</v>
      </c>
      <c r="BA338" s="15">
        <f t="shared" si="91"/>
        <v>0.99656142544545157</v>
      </c>
      <c r="BJ338" s="3">
        <v>45798.690972222219</v>
      </c>
      <c r="BK338" s="6">
        <v>70.3</v>
      </c>
      <c r="BL338" s="6">
        <v>71.349999999999994</v>
      </c>
      <c r="BM338" s="6">
        <f t="shared" si="92"/>
        <v>69.955319999999986</v>
      </c>
      <c r="BN338" s="6">
        <f t="shared" si="93"/>
        <v>1.0499999999999972</v>
      </c>
      <c r="BO338" s="6">
        <f t="shared" si="94"/>
        <v>1.4716187806587206</v>
      </c>
      <c r="BP338" s="8">
        <f t="shared" si="95"/>
        <v>0.98528381219341277</v>
      </c>
    </row>
    <row r="339" spans="1:68" x14ac:dyDescent="0.35">
      <c r="A339" s="3">
        <v>45798.691666666666</v>
      </c>
      <c r="B339" s="2" t="s">
        <v>476</v>
      </c>
      <c r="C339" s="2" t="s">
        <v>1127</v>
      </c>
      <c r="E339" s="2">
        <v>2025</v>
      </c>
      <c r="F339" s="2">
        <v>5</v>
      </c>
      <c r="G339" s="2">
        <v>21</v>
      </c>
      <c r="H339" s="2">
        <v>16</v>
      </c>
      <c r="I339" s="2">
        <v>36</v>
      </c>
      <c r="J339" s="2" t="s">
        <v>568</v>
      </c>
      <c r="K339" s="2" t="s">
        <v>1272</v>
      </c>
      <c r="L339" s="2" t="s">
        <v>682</v>
      </c>
      <c r="M339" s="2" t="s">
        <v>1277</v>
      </c>
      <c r="P339" s="3">
        <v>45798.691666666666</v>
      </c>
      <c r="Q339" s="6">
        <v>32.5</v>
      </c>
      <c r="R339" s="6">
        <v>31.97</v>
      </c>
      <c r="S339" s="6">
        <f t="shared" si="80"/>
        <v>31.994750000000003</v>
      </c>
      <c r="T339" s="6">
        <f t="shared" si="81"/>
        <v>0.53000000000000114</v>
      </c>
      <c r="U339" s="6">
        <f t="shared" si="82"/>
        <v>1.6578041914294688</v>
      </c>
      <c r="V339" s="8">
        <f t="shared" si="83"/>
        <v>0.98342195808570532</v>
      </c>
      <c r="AF339" s="3">
        <v>45798.691666666666</v>
      </c>
      <c r="AG339" s="6">
        <v>72.8</v>
      </c>
      <c r="AH339" s="6">
        <v>71.8</v>
      </c>
      <c r="AI339" s="6">
        <f t="shared" si="84"/>
        <v>71.68313999999998</v>
      </c>
      <c r="AJ339" s="6">
        <f t="shared" si="85"/>
        <v>1</v>
      </c>
      <c r="AK339" s="6">
        <f t="shared" si="86"/>
        <v>1.392757660167131</v>
      </c>
      <c r="AL339" s="8">
        <f t="shared" si="87"/>
        <v>0.98607242339832868</v>
      </c>
      <c r="AU339" s="3">
        <v>45798.691666666666</v>
      </c>
      <c r="AV339" s="6">
        <v>32.1</v>
      </c>
      <c r="AW339" s="6">
        <v>31.97</v>
      </c>
      <c r="AX339" s="6">
        <f t="shared" si="88"/>
        <v>31.975980000000003</v>
      </c>
      <c r="AY339" s="6">
        <f t="shared" si="89"/>
        <v>0.13000000000000256</v>
      </c>
      <c r="AZ339" s="6">
        <f t="shared" si="90"/>
        <v>0.40663121676572589</v>
      </c>
      <c r="BA339" s="15">
        <f t="shared" si="91"/>
        <v>0.99593368783234271</v>
      </c>
      <c r="BJ339" s="3">
        <v>45798.691666666666</v>
      </c>
      <c r="BK339" s="6">
        <v>70.599999999999994</v>
      </c>
      <c r="BL339" s="6">
        <v>71.8</v>
      </c>
      <c r="BM339" s="6">
        <f t="shared" si="92"/>
        <v>70.334639999999993</v>
      </c>
      <c r="BN339" s="6">
        <f t="shared" si="93"/>
        <v>1.2000000000000028</v>
      </c>
      <c r="BO339" s="6">
        <f t="shared" si="94"/>
        <v>1.671309192200561</v>
      </c>
      <c r="BP339" s="8">
        <f t="shared" si="95"/>
        <v>0.98328690807799435</v>
      </c>
    </row>
    <row r="340" spans="1:68" x14ac:dyDescent="0.35">
      <c r="A340" s="3">
        <v>45798.692361111112</v>
      </c>
      <c r="B340" s="2" t="s">
        <v>507</v>
      </c>
      <c r="C340" s="2" t="s">
        <v>1127</v>
      </c>
      <c r="E340" s="2">
        <v>2025</v>
      </c>
      <c r="F340" s="2">
        <v>5</v>
      </c>
      <c r="G340" s="2">
        <v>21</v>
      </c>
      <c r="H340" s="2">
        <v>16</v>
      </c>
      <c r="I340" s="2">
        <v>37</v>
      </c>
      <c r="J340" s="2" t="s">
        <v>568</v>
      </c>
      <c r="K340" s="2" t="s">
        <v>750</v>
      </c>
      <c r="L340" s="2" t="s">
        <v>535</v>
      </c>
      <c r="M340" s="2" t="s">
        <v>986</v>
      </c>
      <c r="P340" s="3">
        <v>45798.692361111112</v>
      </c>
      <c r="Q340" s="6">
        <v>32.5</v>
      </c>
      <c r="R340" s="6">
        <v>31.99</v>
      </c>
      <c r="S340" s="6">
        <f t="shared" si="80"/>
        <v>31.994750000000003</v>
      </c>
      <c r="T340" s="6">
        <f t="shared" si="81"/>
        <v>0.51000000000000156</v>
      </c>
      <c r="U340" s="6">
        <f t="shared" si="82"/>
        <v>1.594248202563306</v>
      </c>
      <c r="V340" s="8">
        <f t="shared" si="83"/>
        <v>0.98405751797436691</v>
      </c>
      <c r="AF340" s="3">
        <v>45798.692361111112</v>
      </c>
      <c r="AG340" s="6">
        <v>72.599999999999994</v>
      </c>
      <c r="AH340" s="6">
        <v>71.8</v>
      </c>
      <c r="AI340" s="6">
        <f t="shared" si="84"/>
        <v>71.471679999999992</v>
      </c>
      <c r="AJ340" s="6">
        <f t="shared" si="85"/>
        <v>0.79999999999999716</v>
      </c>
      <c r="AK340" s="6">
        <f t="shared" si="86"/>
        <v>1.1142061281337008</v>
      </c>
      <c r="AL340" s="8">
        <f t="shared" si="87"/>
        <v>0.98885793871866301</v>
      </c>
      <c r="AU340" s="3">
        <v>45798.692361111112</v>
      </c>
      <c r="AV340" s="6">
        <v>32.200000000000003</v>
      </c>
      <c r="AW340" s="6">
        <v>31.99</v>
      </c>
      <c r="AX340" s="6">
        <f t="shared" si="88"/>
        <v>32.076459999999997</v>
      </c>
      <c r="AY340" s="6">
        <f t="shared" si="89"/>
        <v>0.21000000000000441</v>
      </c>
      <c r="AZ340" s="6">
        <f t="shared" si="90"/>
        <v>0.65645514223196122</v>
      </c>
      <c r="BA340" s="15">
        <f t="shared" si="91"/>
        <v>0.9934354485776804</v>
      </c>
      <c r="BJ340" s="3">
        <v>45798.692361111112</v>
      </c>
      <c r="BK340" s="6">
        <v>70.8</v>
      </c>
      <c r="BL340" s="6">
        <v>71.8</v>
      </c>
      <c r="BM340" s="6">
        <f t="shared" si="92"/>
        <v>70.587519999999998</v>
      </c>
      <c r="BN340" s="6">
        <f t="shared" si="93"/>
        <v>1</v>
      </c>
      <c r="BO340" s="6">
        <f t="shared" si="94"/>
        <v>1.392757660167131</v>
      </c>
      <c r="BP340" s="8">
        <f t="shared" si="95"/>
        <v>0.98607242339832868</v>
      </c>
    </row>
    <row r="341" spans="1:68" x14ac:dyDescent="0.35">
      <c r="A341" s="3">
        <v>45798.693055555559</v>
      </c>
      <c r="B341" s="2" t="s">
        <v>479</v>
      </c>
      <c r="C341" s="2" t="s">
        <v>972</v>
      </c>
      <c r="E341" s="2">
        <v>2025</v>
      </c>
      <c r="F341" s="2">
        <v>5</v>
      </c>
      <c r="G341" s="2">
        <v>21</v>
      </c>
      <c r="H341" s="2">
        <v>16</v>
      </c>
      <c r="I341" s="2">
        <v>38</v>
      </c>
      <c r="J341" s="2" t="s">
        <v>568</v>
      </c>
      <c r="K341" s="2" t="s">
        <v>1272</v>
      </c>
      <c r="L341" s="2" t="s">
        <v>535</v>
      </c>
      <c r="M341" s="2" t="s">
        <v>464</v>
      </c>
      <c r="P341" s="3">
        <v>45798.693055555559</v>
      </c>
      <c r="Q341" s="6">
        <v>32.5</v>
      </c>
      <c r="R341" s="6">
        <v>32.01</v>
      </c>
      <c r="S341" s="6">
        <f t="shared" si="80"/>
        <v>31.994750000000003</v>
      </c>
      <c r="T341" s="6">
        <f t="shared" si="81"/>
        <v>0.49000000000000199</v>
      </c>
      <c r="U341" s="6">
        <f t="shared" si="82"/>
        <v>1.5307716338644237</v>
      </c>
      <c r="V341" s="8">
        <f t="shared" si="83"/>
        <v>0.98469228366135575</v>
      </c>
      <c r="AF341" s="3">
        <v>45798.693055555559</v>
      </c>
      <c r="AG341" s="6">
        <v>72.8</v>
      </c>
      <c r="AH341" s="6">
        <v>71.5</v>
      </c>
      <c r="AI341" s="6">
        <f t="shared" si="84"/>
        <v>71.68313999999998</v>
      </c>
      <c r="AJ341" s="6">
        <f t="shared" si="85"/>
        <v>1.2999999999999972</v>
      </c>
      <c r="AK341" s="6">
        <f t="shared" si="86"/>
        <v>1.8181818181818143</v>
      </c>
      <c r="AL341" s="8">
        <f t="shared" si="87"/>
        <v>0.98181818181818181</v>
      </c>
      <c r="AU341" s="3">
        <v>45798.693055555559</v>
      </c>
      <c r="AV341" s="6">
        <v>32.200000000000003</v>
      </c>
      <c r="AW341" s="6">
        <v>32.01</v>
      </c>
      <c r="AX341" s="6">
        <f t="shared" si="88"/>
        <v>32.076459999999997</v>
      </c>
      <c r="AY341" s="6">
        <f t="shared" si="89"/>
        <v>0.19000000000000483</v>
      </c>
      <c r="AZ341" s="6">
        <f t="shared" si="90"/>
        <v>0.5935645110902994</v>
      </c>
      <c r="BA341" s="15">
        <f t="shared" si="91"/>
        <v>0.99406435488909706</v>
      </c>
      <c r="BJ341" s="3">
        <v>45798.693055555559</v>
      </c>
      <c r="BK341" s="6">
        <v>71</v>
      </c>
      <c r="BL341" s="6">
        <v>71.5</v>
      </c>
      <c r="BM341" s="6">
        <f t="shared" si="92"/>
        <v>70.840400000000002</v>
      </c>
      <c r="BN341" s="6">
        <f t="shared" si="93"/>
        <v>0.5</v>
      </c>
      <c r="BO341" s="6">
        <f t="shared" si="94"/>
        <v>0.69930069930069927</v>
      </c>
      <c r="BP341" s="8">
        <f t="shared" si="95"/>
        <v>0.99300699300699302</v>
      </c>
    </row>
    <row r="342" spans="1:68" x14ac:dyDescent="0.35">
      <c r="A342" s="3">
        <v>45798.693749999999</v>
      </c>
      <c r="B342" s="2" t="s">
        <v>498</v>
      </c>
      <c r="C342" s="2" t="s">
        <v>717</v>
      </c>
      <c r="E342" s="2">
        <v>2025</v>
      </c>
      <c r="F342" s="2">
        <v>5</v>
      </c>
      <c r="G342" s="2">
        <v>21</v>
      </c>
      <c r="H342" s="2">
        <v>16</v>
      </c>
      <c r="I342" s="2">
        <v>39</v>
      </c>
      <c r="J342" s="2" t="s">
        <v>568</v>
      </c>
      <c r="K342" s="2" t="s">
        <v>424</v>
      </c>
      <c r="L342" s="2" t="s">
        <v>682</v>
      </c>
      <c r="M342" s="2" t="s">
        <v>464</v>
      </c>
      <c r="P342" s="3">
        <v>45798.693749999999</v>
      </c>
      <c r="Q342" s="6">
        <v>32.5</v>
      </c>
      <c r="R342" s="6">
        <v>32</v>
      </c>
      <c r="S342" s="6">
        <f t="shared" si="80"/>
        <v>31.994750000000003</v>
      </c>
      <c r="T342" s="6">
        <f t="shared" si="81"/>
        <v>0.5</v>
      </c>
      <c r="U342" s="6">
        <f t="shared" si="82"/>
        <v>1.5625</v>
      </c>
      <c r="V342" s="8">
        <f t="shared" si="83"/>
        <v>0.984375</v>
      </c>
      <c r="AF342" s="3">
        <v>45798.693749999999</v>
      </c>
      <c r="AG342" s="6">
        <v>71.599999999999994</v>
      </c>
      <c r="AH342" s="6">
        <v>70.75</v>
      </c>
      <c r="AI342" s="6">
        <f t="shared" si="84"/>
        <v>70.414379999999994</v>
      </c>
      <c r="AJ342" s="6">
        <f t="shared" si="85"/>
        <v>0.84999999999999432</v>
      </c>
      <c r="AK342" s="6">
        <f t="shared" si="86"/>
        <v>1.2014134275618296</v>
      </c>
      <c r="AL342" s="8">
        <f t="shared" si="87"/>
        <v>0.98798586572438174</v>
      </c>
      <c r="AU342" s="3">
        <v>45798.693749999999</v>
      </c>
      <c r="AV342" s="6">
        <v>32.1</v>
      </c>
      <c r="AW342" s="6">
        <v>32</v>
      </c>
      <c r="AX342" s="6">
        <f t="shared" si="88"/>
        <v>31.975980000000003</v>
      </c>
      <c r="AY342" s="6">
        <f t="shared" si="89"/>
        <v>0.10000000000000142</v>
      </c>
      <c r="AZ342" s="6">
        <f t="shared" si="90"/>
        <v>0.31250000000000444</v>
      </c>
      <c r="BA342" s="15">
        <f t="shared" si="91"/>
        <v>0.99687499999999996</v>
      </c>
      <c r="BJ342" s="3">
        <v>45798.693749999999</v>
      </c>
      <c r="BK342" s="6">
        <v>71</v>
      </c>
      <c r="BL342" s="6">
        <v>70.75</v>
      </c>
      <c r="BM342" s="6">
        <f t="shared" si="92"/>
        <v>70.840400000000002</v>
      </c>
      <c r="BN342" s="6">
        <f t="shared" si="93"/>
        <v>0.25</v>
      </c>
      <c r="BO342" s="6">
        <f t="shared" si="94"/>
        <v>0.35335689045936397</v>
      </c>
      <c r="BP342" s="8">
        <f t="shared" si="95"/>
        <v>0.99646643109540634</v>
      </c>
    </row>
    <row r="343" spans="1:68" x14ac:dyDescent="0.35">
      <c r="A343" s="3">
        <v>45798.694444444445</v>
      </c>
      <c r="B343" s="2" t="s">
        <v>479</v>
      </c>
      <c r="C343" s="2" t="s">
        <v>720</v>
      </c>
      <c r="E343" s="2">
        <v>2025</v>
      </c>
      <c r="F343" s="2">
        <v>5</v>
      </c>
      <c r="G343" s="2">
        <v>21</v>
      </c>
      <c r="H343" s="2">
        <v>16</v>
      </c>
      <c r="I343" s="2">
        <v>40</v>
      </c>
      <c r="J343" s="2" t="s">
        <v>568</v>
      </c>
      <c r="K343" s="2" t="s">
        <v>725</v>
      </c>
      <c r="L343" s="2" t="s">
        <v>682</v>
      </c>
      <c r="M343" s="2" t="s">
        <v>1282</v>
      </c>
      <c r="P343" s="3">
        <v>45798.694444444445</v>
      </c>
      <c r="Q343" s="6">
        <v>32.5</v>
      </c>
      <c r="R343" s="6">
        <v>32.01</v>
      </c>
      <c r="S343" s="6">
        <f t="shared" si="80"/>
        <v>31.994750000000003</v>
      </c>
      <c r="T343" s="6">
        <f t="shared" si="81"/>
        <v>0.49000000000000199</v>
      </c>
      <c r="U343" s="6">
        <f t="shared" si="82"/>
        <v>1.5307716338644237</v>
      </c>
      <c r="V343" s="8">
        <f t="shared" si="83"/>
        <v>0.98469228366135575</v>
      </c>
      <c r="AF343" s="3">
        <v>45798.694444444445</v>
      </c>
      <c r="AG343" s="6">
        <v>73.2</v>
      </c>
      <c r="AH343" s="6">
        <v>71.650000000000006</v>
      </c>
      <c r="AI343" s="6">
        <f t="shared" si="84"/>
        <v>72.106059999999985</v>
      </c>
      <c r="AJ343" s="6">
        <f t="shared" si="85"/>
        <v>1.5499999999999972</v>
      </c>
      <c r="AK343" s="6">
        <f t="shared" si="86"/>
        <v>2.1632937892533106</v>
      </c>
      <c r="AL343" s="8">
        <f t="shared" si="87"/>
        <v>0.97836706210746693</v>
      </c>
      <c r="AU343" s="3">
        <v>45798.694444444445</v>
      </c>
      <c r="AV343" s="6">
        <v>32.1</v>
      </c>
      <c r="AW343" s="6">
        <v>32.01</v>
      </c>
      <c r="AX343" s="6">
        <f t="shared" si="88"/>
        <v>31.975980000000003</v>
      </c>
      <c r="AY343" s="6">
        <f t="shared" si="89"/>
        <v>9.0000000000003411E-2</v>
      </c>
      <c r="AZ343" s="6">
        <f t="shared" si="90"/>
        <v>0.28116213683225061</v>
      </c>
      <c r="BA343" s="15">
        <f t="shared" si="91"/>
        <v>0.99718837863167753</v>
      </c>
      <c r="BJ343" s="3">
        <v>45798.694444444445</v>
      </c>
      <c r="BK343" s="6">
        <v>71.099999999999994</v>
      </c>
      <c r="BL343" s="6">
        <v>71.650000000000006</v>
      </c>
      <c r="BM343" s="6">
        <f t="shared" si="92"/>
        <v>70.966839999999991</v>
      </c>
      <c r="BN343" s="6">
        <f t="shared" si="93"/>
        <v>0.55000000000001137</v>
      </c>
      <c r="BO343" s="6">
        <f t="shared" si="94"/>
        <v>0.76762037683183715</v>
      </c>
      <c r="BP343" s="8">
        <f t="shared" si="95"/>
        <v>0.99232379623168165</v>
      </c>
    </row>
    <row r="344" spans="1:68" x14ac:dyDescent="0.35">
      <c r="A344" s="3">
        <v>45798.695138888892</v>
      </c>
      <c r="B344" s="2" t="s">
        <v>479</v>
      </c>
      <c r="C344" s="2" t="s">
        <v>1128</v>
      </c>
      <c r="E344" s="2">
        <v>2025</v>
      </c>
      <c r="F344" s="2">
        <v>5</v>
      </c>
      <c r="G344" s="2">
        <v>21</v>
      </c>
      <c r="H344" s="2">
        <v>16</v>
      </c>
      <c r="I344" s="2">
        <v>41</v>
      </c>
      <c r="J344" s="2" t="s">
        <v>568</v>
      </c>
      <c r="K344" s="2" t="s">
        <v>754</v>
      </c>
      <c r="L344" s="2" t="s">
        <v>682</v>
      </c>
      <c r="M344" s="2" t="s">
        <v>471</v>
      </c>
      <c r="P344" s="3">
        <v>45798.695138888892</v>
      </c>
      <c r="Q344" s="6">
        <v>32.5</v>
      </c>
      <c r="R344" s="6">
        <v>32.01</v>
      </c>
      <c r="S344" s="6">
        <f t="shared" si="80"/>
        <v>31.994750000000003</v>
      </c>
      <c r="T344" s="6">
        <f t="shared" si="81"/>
        <v>0.49000000000000199</v>
      </c>
      <c r="U344" s="6">
        <f t="shared" si="82"/>
        <v>1.5307716338644237</v>
      </c>
      <c r="V344" s="8">
        <f t="shared" si="83"/>
        <v>0.98469228366135575</v>
      </c>
      <c r="AF344" s="3">
        <v>45798.695138888892</v>
      </c>
      <c r="AG344" s="6">
        <v>71.7</v>
      </c>
      <c r="AH344" s="6">
        <v>70.95</v>
      </c>
      <c r="AI344" s="6">
        <f t="shared" si="84"/>
        <v>70.520109999999988</v>
      </c>
      <c r="AJ344" s="6">
        <f t="shared" si="85"/>
        <v>0.75</v>
      </c>
      <c r="AK344" s="6">
        <f t="shared" si="86"/>
        <v>1.0570824524312896</v>
      </c>
      <c r="AL344" s="8">
        <f t="shared" si="87"/>
        <v>0.98942917547568709</v>
      </c>
      <c r="AU344" s="3">
        <v>45798.695138888892</v>
      </c>
      <c r="AV344" s="6">
        <v>32.1</v>
      </c>
      <c r="AW344" s="6">
        <v>32.01</v>
      </c>
      <c r="AX344" s="6">
        <f t="shared" si="88"/>
        <v>31.975980000000003</v>
      </c>
      <c r="AY344" s="6">
        <f t="shared" si="89"/>
        <v>9.0000000000003411E-2</v>
      </c>
      <c r="AZ344" s="6">
        <f t="shared" si="90"/>
        <v>0.28116213683225061</v>
      </c>
      <c r="BA344" s="15">
        <f t="shared" si="91"/>
        <v>0.99718837863167753</v>
      </c>
      <c r="BJ344" s="3">
        <v>45798.695138888892</v>
      </c>
      <c r="BK344" s="6">
        <v>71.3</v>
      </c>
      <c r="BL344" s="6">
        <v>70.95</v>
      </c>
      <c r="BM344" s="6">
        <f t="shared" si="92"/>
        <v>71.219719999999995</v>
      </c>
      <c r="BN344" s="6">
        <f t="shared" si="93"/>
        <v>0.34999999999999432</v>
      </c>
      <c r="BO344" s="6">
        <f t="shared" si="94"/>
        <v>0.49330514446792717</v>
      </c>
      <c r="BP344" s="8">
        <f t="shared" si="95"/>
        <v>0.99506694855532074</v>
      </c>
    </row>
    <row r="345" spans="1:68" x14ac:dyDescent="0.35">
      <c r="A345" s="3">
        <v>45798.695833333331</v>
      </c>
      <c r="B345" s="2" t="s">
        <v>687</v>
      </c>
      <c r="C345" s="2" t="s">
        <v>464</v>
      </c>
      <c r="E345" s="2">
        <v>2025</v>
      </c>
      <c r="F345" s="2">
        <v>5</v>
      </c>
      <c r="G345" s="2">
        <v>21</v>
      </c>
      <c r="H345" s="2">
        <v>16</v>
      </c>
      <c r="I345" s="2">
        <v>42</v>
      </c>
      <c r="J345" s="2" t="s">
        <v>568</v>
      </c>
      <c r="K345" s="2" t="s">
        <v>756</v>
      </c>
      <c r="L345" s="2" t="s">
        <v>498</v>
      </c>
      <c r="M345" s="2" t="s">
        <v>471</v>
      </c>
      <c r="P345" s="3">
        <v>45798.695833333331</v>
      </c>
      <c r="Q345" s="6">
        <v>32.5</v>
      </c>
      <c r="R345" s="6">
        <v>31.98</v>
      </c>
      <c r="S345" s="6">
        <f t="shared" si="80"/>
        <v>31.994750000000003</v>
      </c>
      <c r="T345" s="6">
        <f t="shared" si="81"/>
        <v>0.51999999999999957</v>
      </c>
      <c r="U345" s="6">
        <f t="shared" si="82"/>
        <v>1.6260162601626005</v>
      </c>
      <c r="V345" s="8">
        <f t="shared" si="83"/>
        <v>0.98373983739837401</v>
      </c>
      <c r="AF345" s="3">
        <v>45798.695833333331</v>
      </c>
      <c r="AG345" s="6">
        <v>72.099999999999994</v>
      </c>
      <c r="AH345" s="6">
        <v>71</v>
      </c>
      <c r="AI345" s="6">
        <f t="shared" si="84"/>
        <v>70.943029999999993</v>
      </c>
      <c r="AJ345" s="6">
        <f t="shared" si="85"/>
        <v>1.0999999999999943</v>
      </c>
      <c r="AK345" s="6">
        <f t="shared" si="86"/>
        <v>1.5492957746478793</v>
      </c>
      <c r="AL345" s="8">
        <f t="shared" si="87"/>
        <v>0.98450704225352126</v>
      </c>
      <c r="AU345" s="3">
        <v>45798.695833333331</v>
      </c>
      <c r="AV345" s="6">
        <v>32</v>
      </c>
      <c r="AW345" s="6">
        <v>31.98</v>
      </c>
      <c r="AX345" s="6">
        <f t="shared" si="88"/>
        <v>31.875499999999999</v>
      </c>
      <c r="AY345" s="6">
        <f t="shared" si="89"/>
        <v>1.9999999999999574E-2</v>
      </c>
      <c r="AZ345" s="6">
        <f t="shared" si="90"/>
        <v>6.2539086929329496E-2</v>
      </c>
      <c r="BA345" s="15">
        <f t="shared" si="91"/>
        <v>0.99937460913070675</v>
      </c>
      <c r="BJ345" s="3">
        <v>45798.695833333331</v>
      </c>
      <c r="BK345" s="6">
        <v>71.3</v>
      </c>
      <c r="BL345" s="6">
        <v>71</v>
      </c>
      <c r="BM345" s="6">
        <f t="shared" si="92"/>
        <v>71.219719999999995</v>
      </c>
      <c r="BN345" s="6">
        <f t="shared" si="93"/>
        <v>0.29999999999999716</v>
      </c>
      <c r="BO345" s="6">
        <f t="shared" si="94"/>
        <v>0.42253521126760163</v>
      </c>
      <c r="BP345" s="8">
        <f t="shared" si="95"/>
        <v>0.99577464788732395</v>
      </c>
    </row>
    <row r="346" spans="1:68" x14ac:dyDescent="0.35">
      <c r="A346" s="3">
        <v>45798.696527777778</v>
      </c>
      <c r="B346" s="2" t="s">
        <v>504</v>
      </c>
      <c r="C346" s="2" t="s">
        <v>464</v>
      </c>
      <c r="E346" s="2">
        <v>2025</v>
      </c>
      <c r="F346" s="2">
        <v>5</v>
      </c>
      <c r="G346" s="2">
        <v>21</v>
      </c>
      <c r="H346" s="2">
        <v>16</v>
      </c>
      <c r="I346" s="2">
        <v>43</v>
      </c>
      <c r="J346" s="2" t="s">
        <v>518</v>
      </c>
      <c r="K346" s="2" t="s">
        <v>446</v>
      </c>
      <c r="L346" s="2" t="s">
        <v>498</v>
      </c>
      <c r="M346" s="2" t="s">
        <v>752</v>
      </c>
      <c r="P346" s="3">
        <v>45798.696527777778</v>
      </c>
      <c r="Q346" s="6">
        <v>32.4</v>
      </c>
      <c r="R346" s="6">
        <v>31.96</v>
      </c>
      <c r="S346" s="6">
        <f t="shared" si="80"/>
        <v>31.893799999999999</v>
      </c>
      <c r="T346" s="6">
        <f t="shared" si="81"/>
        <v>0.43999999999999773</v>
      </c>
      <c r="U346" s="6">
        <f t="shared" si="82"/>
        <v>1.3767209011264008</v>
      </c>
      <c r="V346" s="8">
        <f t="shared" si="83"/>
        <v>0.98623279098873595</v>
      </c>
      <c r="AF346" s="3">
        <v>45798.696527777778</v>
      </c>
      <c r="AG346" s="6">
        <v>72</v>
      </c>
      <c r="AH346" s="6">
        <v>71</v>
      </c>
      <c r="AI346" s="6">
        <f t="shared" si="84"/>
        <v>70.837299999999999</v>
      </c>
      <c r="AJ346" s="6">
        <f t="shared" si="85"/>
        <v>1</v>
      </c>
      <c r="AK346" s="6">
        <f t="shared" si="86"/>
        <v>1.4084507042253522</v>
      </c>
      <c r="AL346" s="8">
        <f t="shared" si="87"/>
        <v>0.9859154929577465</v>
      </c>
      <c r="AU346" s="3">
        <v>45798.696527777778</v>
      </c>
      <c r="AV346" s="6">
        <v>32</v>
      </c>
      <c r="AW346" s="6">
        <v>31.96</v>
      </c>
      <c r="AX346" s="6">
        <f t="shared" si="88"/>
        <v>31.875499999999999</v>
      </c>
      <c r="AY346" s="6">
        <f t="shared" si="89"/>
        <v>3.9999999999999147E-2</v>
      </c>
      <c r="AZ346" s="6">
        <f t="shared" si="90"/>
        <v>0.12515644555694352</v>
      </c>
      <c r="BA346" s="15">
        <f t="shared" si="91"/>
        <v>0.9987484355444306</v>
      </c>
      <c r="BJ346" s="3">
        <v>45798.696527777778</v>
      </c>
      <c r="BK346" s="6">
        <v>71.400000000000006</v>
      </c>
      <c r="BL346" s="6">
        <v>71</v>
      </c>
      <c r="BM346" s="6">
        <f t="shared" si="92"/>
        <v>71.346159999999998</v>
      </c>
      <c r="BN346" s="6">
        <f t="shared" si="93"/>
        <v>0.40000000000000568</v>
      </c>
      <c r="BO346" s="6">
        <f t="shared" si="94"/>
        <v>0.56338028169014887</v>
      </c>
      <c r="BP346" s="8">
        <f t="shared" si="95"/>
        <v>0.99436619718309849</v>
      </c>
    </row>
    <row r="347" spans="1:68" x14ac:dyDescent="0.35">
      <c r="A347" s="3">
        <v>45798.697222222225</v>
      </c>
      <c r="B347" s="2" t="s">
        <v>494</v>
      </c>
      <c r="C347" s="2" t="s">
        <v>1128</v>
      </c>
      <c r="E347" s="2">
        <v>2025</v>
      </c>
      <c r="F347" s="2">
        <v>5</v>
      </c>
      <c r="G347" s="2">
        <v>21</v>
      </c>
      <c r="H347" s="2">
        <v>16</v>
      </c>
      <c r="I347" s="2">
        <v>44</v>
      </c>
      <c r="J347" s="2" t="s">
        <v>518</v>
      </c>
      <c r="K347" s="2" t="s">
        <v>746</v>
      </c>
      <c r="L347" s="2" t="s">
        <v>498</v>
      </c>
      <c r="M347" s="2" t="s">
        <v>752</v>
      </c>
      <c r="P347" s="3">
        <v>45798.697222222225</v>
      </c>
      <c r="Q347" s="6">
        <v>32.4</v>
      </c>
      <c r="R347" s="6">
        <v>31.93</v>
      </c>
      <c r="S347" s="6">
        <f t="shared" si="80"/>
        <v>31.893799999999999</v>
      </c>
      <c r="T347" s="6">
        <f t="shared" si="81"/>
        <v>0.46999999999999886</v>
      </c>
      <c r="U347" s="6">
        <f t="shared" si="82"/>
        <v>1.471969934231127</v>
      </c>
      <c r="V347" s="8">
        <f t="shared" si="83"/>
        <v>0.98528030065768868</v>
      </c>
      <c r="AF347" s="3">
        <v>45798.697222222225</v>
      </c>
      <c r="AG347" s="6">
        <v>72.7</v>
      </c>
      <c r="AH347" s="6">
        <v>70.95</v>
      </c>
      <c r="AI347" s="6">
        <f t="shared" si="84"/>
        <v>71.577409999999986</v>
      </c>
      <c r="AJ347" s="6">
        <f t="shared" si="85"/>
        <v>1.75</v>
      </c>
      <c r="AK347" s="6">
        <f t="shared" si="86"/>
        <v>2.4665257223396759</v>
      </c>
      <c r="AL347" s="8">
        <f t="shared" si="87"/>
        <v>0.97533474277660326</v>
      </c>
      <c r="AU347" s="3">
        <v>45798.697222222225</v>
      </c>
      <c r="AV347" s="6">
        <v>32</v>
      </c>
      <c r="AW347" s="6">
        <v>31.93</v>
      </c>
      <c r="AX347" s="6">
        <f t="shared" si="88"/>
        <v>31.875499999999999</v>
      </c>
      <c r="AY347" s="6">
        <f t="shared" si="89"/>
        <v>7.0000000000000284E-2</v>
      </c>
      <c r="AZ347" s="6">
        <f t="shared" si="90"/>
        <v>0.21922956467272248</v>
      </c>
      <c r="BA347" s="15">
        <f t="shared" si="91"/>
        <v>0.99780770435327282</v>
      </c>
      <c r="BJ347" s="3">
        <v>45798.697222222225</v>
      </c>
      <c r="BK347" s="6">
        <v>71.400000000000006</v>
      </c>
      <c r="BL347" s="6">
        <v>70.95</v>
      </c>
      <c r="BM347" s="6">
        <f t="shared" si="92"/>
        <v>71.346159999999998</v>
      </c>
      <c r="BN347" s="6">
        <f t="shared" si="93"/>
        <v>0.45000000000000284</v>
      </c>
      <c r="BO347" s="6">
        <f t="shared" si="94"/>
        <v>0.63424947145877775</v>
      </c>
      <c r="BP347" s="8">
        <f t="shared" si="95"/>
        <v>0.99365750528541219</v>
      </c>
    </row>
    <row r="348" spans="1:68" x14ac:dyDescent="0.35">
      <c r="A348" s="3">
        <v>45798.697916666664</v>
      </c>
      <c r="B348" s="2" t="s">
        <v>481</v>
      </c>
      <c r="C348" s="2" t="s">
        <v>461</v>
      </c>
      <c r="E348" s="2">
        <v>2025</v>
      </c>
      <c r="F348" s="2">
        <v>5</v>
      </c>
      <c r="G348" s="2">
        <v>21</v>
      </c>
      <c r="H348" s="2">
        <v>16</v>
      </c>
      <c r="I348" s="2">
        <v>45</v>
      </c>
      <c r="J348" s="2" t="s">
        <v>518</v>
      </c>
      <c r="K348" s="2" t="s">
        <v>424</v>
      </c>
      <c r="L348" s="2" t="s">
        <v>498</v>
      </c>
      <c r="M348" s="2" t="s">
        <v>752</v>
      </c>
      <c r="P348" s="3">
        <v>45798.697916666664</v>
      </c>
      <c r="Q348" s="6">
        <v>32.4</v>
      </c>
      <c r="R348" s="6">
        <v>31.92</v>
      </c>
      <c r="S348" s="6">
        <f t="shared" si="80"/>
        <v>31.893799999999999</v>
      </c>
      <c r="T348" s="6">
        <f t="shared" si="81"/>
        <v>0.47999999999999687</v>
      </c>
      <c r="U348" s="6">
        <f t="shared" si="82"/>
        <v>1.5037593984962307</v>
      </c>
      <c r="V348" s="8">
        <f t="shared" si="83"/>
        <v>0.98496240601503771</v>
      </c>
      <c r="AF348" s="3">
        <v>45798.697916666664</v>
      </c>
      <c r="AG348" s="6">
        <v>71.599999999999994</v>
      </c>
      <c r="AH348" s="6">
        <v>70.150000000000006</v>
      </c>
      <c r="AI348" s="6">
        <f t="shared" si="84"/>
        <v>70.414379999999994</v>
      </c>
      <c r="AJ348" s="6">
        <f t="shared" si="85"/>
        <v>1.4499999999999886</v>
      </c>
      <c r="AK348" s="6">
        <f t="shared" si="86"/>
        <v>2.0669992872416088</v>
      </c>
      <c r="AL348" s="8">
        <f t="shared" si="87"/>
        <v>0.97933000712758389</v>
      </c>
      <c r="AU348" s="3">
        <v>45798.697916666664</v>
      </c>
      <c r="AV348" s="6">
        <v>32</v>
      </c>
      <c r="AW348" s="6">
        <v>31.92</v>
      </c>
      <c r="AX348" s="6">
        <f t="shared" si="88"/>
        <v>31.875499999999999</v>
      </c>
      <c r="AY348" s="6">
        <f t="shared" si="89"/>
        <v>7.9999999999998295E-2</v>
      </c>
      <c r="AZ348" s="6">
        <f t="shared" si="90"/>
        <v>0.25062656641603476</v>
      </c>
      <c r="BA348" s="15">
        <f t="shared" si="91"/>
        <v>0.99749373433583965</v>
      </c>
      <c r="BJ348" s="3">
        <v>45798.697916666664</v>
      </c>
      <c r="BK348" s="6">
        <v>71.400000000000006</v>
      </c>
      <c r="BL348" s="6">
        <v>70.150000000000006</v>
      </c>
      <c r="BM348" s="6">
        <f t="shared" si="92"/>
        <v>71.346159999999998</v>
      </c>
      <c r="BN348" s="6">
        <f t="shared" si="93"/>
        <v>1.25</v>
      </c>
      <c r="BO348" s="6">
        <f t="shared" si="94"/>
        <v>1.7818959372772627</v>
      </c>
      <c r="BP348" s="8">
        <f t="shared" si="95"/>
        <v>0.98218104062722733</v>
      </c>
    </row>
    <row r="349" spans="1:68" x14ac:dyDescent="0.35">
      <c r="A349" s="3">
        <v>45798.698611111111</v>
      </c>
      <c r="B349" s="2" t="s">
        <v>463</v>
      </c>
      <c r="C349" s="2" t="s">
        <v>717</v>
      </c>
      <c r="E349" s="2">
        <v>2025</v>
      </c>
      <c r="F349" s="2">
        <v>5</v>
      </c>
      <c r="G349" s="2">
        <v>21</v>
      </c>
      <c r="H349" s="2">
        <v>16</v>
      </c>
      <c r="I349" s="2">
        <v>46</v>
      </c>
      <c r="J349" s="2" t="s">
        <v>518</v>
      </c>
      <c r="K349" s="2" t="s">
        <v>754</v>
      </c>
      <c r="L349" s="2" t="s">
        <v>463</v>
      </c>
      <c r="M349" s="2" t="s">
        <v>752</v>
      </c>
      <c r="P349" s="3">
        <v>45798.698611111111</v>
      </c>
      <c r="Q349" s="6">
        <v>32.4</v>
      </c>
      <c r="R349" s="6">
        <v>31.9</v>
      </c>
      <c r="S349" s="6">
        <f t="shared" si="80"/>
        <v>31.893799999999999</v>
      </c>
      <c r="T349" s="6">
        <f t="shared" si="81"/>
        <v>0.5</v>
      </c>
      <c r="U349" s="6">
        <f t="shared" si="82"/>
        <v>1.5673981191222572</v>
      </c>
      <c r="V349" s="8">
        <f t="shared" si="83"/>
        <v>0.98432601880877746</v>
      </c>
      <c r="AF349" s="3">
        <v>45798.698611111111</v>
      </c>
      <c r="AG349" s="6">
        <v>71.7</v>
      </c>
      <c r="AH349" s="6">
        <v>70.75</v>
      </c>
      <c r="AI349" s="6">
        <f t="shared" si="84"/>
        <v>70.520109999999988</v>
      </c>
      <c r="AJ349" s="6">
        <f t="shared" si="85"/>
        <v>0.95000000000000284</v>
      </c>
      <c r="AK349" s="6">
        <f t="shared" si="86"/>
        <v>1.342756183745587</v>
      </c>
      <c r="AL349" s="8">
        <f t="shared" si="87"/>
        <v>0.98657243816254414</v>
      </c>
      <c r="AU349" s="3">
        <v>45798.698611111111</v>
      </c>
      <c r="AV349" s="6">
        <v>31.9</v>
      </c>
      <c r="AW349" s="6">
        <v>31.9</v>
      </c>
      <c r="AX349" s="6">
        <f t="shared" si="88"/>
        <v>31.775019999999994</v>
      </c>
      <c r="AY349" s="6">
        <f t="shared" si="89"/>
        <v>0</v>
      </c>
      <c r="AZ349" s="6">
        <f t="shared" si="90"/>
        <v>0</v>
      </c>
      <c r="BA349" s="15">
        <f t="shared" si="91"/>
        <v>1</v>
      </c>
      <c r="BJ349" s="3">
        <v>45798.698611111111</v>
      </c>
      <c r="BK349" s="6">
        <v>71.400000000000006</v>
      </c>
      <c r="BL349" s="6">
        <v>70.75</v>
      </c>
      <c r="BM349" s="6">
        <f t="shared" si="92"/>
        <v>71.346159999999998</v>
      </c>
      <c r="BN349" s="6">
        <f t="shared" si="93"/>
        <v>0.65000000000000568</v>
      </c>
      <c r="BO349" s="6">
        <f t="shared" si="94"/>
        <v>0.91872791519435426</v>
      </c>
      <c r="BP349" s="8">
        <f t="shared" si="95"/>
        <v>0.99081272084805649</v>
      </c>
    </row>
    <row r="350" spans="1:68" x14ac:dyDescent="0.35">
      <c r="A350" s="3">
        <v>45798.699305555558</v>
      </c>
      <c r="B350" s="2" t="s">
        <v>470</v>
      </c>
      <c r="C350" s="2" t="s">
        <v>464</v>
      </c>
      <c r="E350" s="2">
        <v>2025</v>
      </c>
      <c r="F350" s="2">
        <v>5</v>
      </c>
      <c r="G350" s="2">
        <v>21</v>
      </c>
      <c r="H350" s="2">
        <v>16</v>
      </c>
      <c r="I350" s="2">
        <v>47</v>
      </c>
      <c r="J350" s="2" t="s">
        <v>518</v>
      </c>
      <c r="K350" s="2" t="s">
        <v>427</v>
      </c>
      <c r="L350" s="2" t="s">
        <v>463</v>
      </c>
      <c r="M350" s="2" t="s">
        <v>752</v>
      </c>
      <c r="P350" s="3">
        <v>45798.699305555558</v>
      </c>
      <c r="Q350" s="6">
        <v>32.4</v>
      </c>
      <c r="R350" s="6">
        <v>31.85</v>
      </c>
      <c r="S350" s="6">
        <f t="shared" si="80"/>
        <v>31.893799999999999</v>
      </c>
      <c r="T350" s="6">
        <f t="shared" si="81"/>
        <v>0.54999999999999716</v>
      </c>
      <c r="U350" s="6">
        <f t="shared" si="82"/>
        <v>1.726844583987432</v>
      </c>
      <c r="V350" s="8">
        <f t="shared" si="83"/>
        <v>0.9827315541601257</v>
      </c>
      <c r="AF350" s="3">
        <v>45798.699305555558</v>
      </c>
      <c r="AG350" s="6">
        <v>72.2</v>
      </c>
      <c r="AH350" s="6">
        <v>71</v>
      </c>
      <c r="AI350" s="6">
        <f t="shared" si="84"/>
        <v>71.048759999999987</v>
      </c>
      <c r="AJ350" s="6">
        <f t="shared" si="85"/>
        <v>1.2000000000000028</v>
      </c>
      <c r="AK350" s="6">
        <f t="shared" si="86"/>
        <v>1.6901408450704265</v>
      </c>
      <c r="AL350" s="8">
        <f t="shared" si="87"/>
        <v>0.98309859154929569</v>
      </c>
      <c r="AU350" s="3">
        <v>45798.699305555558</v>
      </c>
      <c r="AV350" s="6">
        <v>31.9</v>
      </c>
      <c r="AW350" s="6">
        <v>31.85</v>
      </c>
      <c r="AX350" s="6">
        <f t="shared" si="88"/>
        <v>31.775019999999994</v>
      </c>
      <c r="AY350" s="6">
        <f t="shared" si="89"/>
        <v>4.9999999999997158E-2</v>
      </c>
      <c r="AZ350" s="6">
        <f t="shared" si="90"/>
        <v>0.15698587127157662</v>
      </c>
      <c r="BA350" s="15">
        <f t="shared" si="91"/>
        <v>0.99843014128728425</v>
      </c>
      <c r="BJ350" s="3">
        <v>45798.699305555558</v>
      </c>
      <c r="BK350" s="6">
        <v>71.400000000000006</v>
      </c>
      <c r="BL350" s="6">
        <v>71</v>
      </c>
      <c r="BM350" s="6">
        <f t="shared" si="92"/>
        <v>71.346159999999998</v>
      </c>
      <c r="BN350" s="6">
        <f t="shared" si="93"/>
        <v>0.40000000000000568</v>
      </c>
      <c r="BO350" s="6">
        <f t="shared" si="94"/>
        <v>0.56338028169014887</v>
      </c>
      <c r="BP350" s="8">
        <f t="shared" si="95"/>
        <v>0.99436619718309849</v>
      </c>
    </row>
    <row r="351" spans="1:68" x14ac:dyDescent="0.35">
      <c r="A351" s="3">
        <v>45798.7</v>
      </c>
      <c r="B351" s="2" t="s">
        <v>466</v>
      </c>
      <c r="C351" s="2" t="s">
        <v>464</v>
      </c>
      <c r="E351" s="2">
        <v>2025</v>
      </c>
      <c r="F351" s="2">
        <v>5</v>
      </c>
      <c r="G351" s="2">
        <v>21</v>
      </c>
      <c r="H351" s="2">
        <v>16</v>
      </c>
      <c r="I351" s="2">
        <v>48</v>
      </c>
      <c r="J351" s="2" t="s">
        <v>518</v>
      </c>
      <c r="K351" s="2" t="s">
        <v>427</v>
      </c>
      <c r="L351" s="2" t="s">
        <v>498</v>
      </c>
      <c r="M351" s="2" t="s">
        <v>752</v>
      </c>
      <c r="P351" s="3">
        <v>45798.7</v>
      </c>
      <c r="Q351" s="6">
        <v>32.4</v>
      </c>
      <c r="R351" s="6">
        <v>31.82</v>
      </c>
      <c r="S351" s="6">
        <f t="shared" si="80"/>
        <v>31.893799999999999</v>
      </c>
      <c r="T351" s="6">
        <f t="shared" si="81"/>
        <v>0.57999999999999829</v>
      </c>
      <c r="U351" s="6">
        <f t="shared" si="82"/>
        <v>1.8227529855436779</v>
      </c>
      <c r="V351" s="8">
        <f t="shared" si="83"/>
        <v>0.98177247014456326</v>
      </c>
      <c r="AF351" s="3">
        <v>45798.7</v>
      </c>
      <c r="AG351" s="6">
        <v>72.2</v>
      </c>
      <c r="AH351" s="6">
        <v>71</v>
      </c>
      <c r="AI351" s="6">
        <f t="shared" si="84"/>
        <v>71.048759999999987</v>
      </c>
      <c r="AJ351" s="6">
        <f t="shared" si="85"/>
        <v>1.2000000000000028</v>
      </c>
      <c r="AK351" s="6">
        <f t="shared" si="86"/>
        <v>1.6901408450704265</v>
      </c>
      <c r="AL351" s="8">
        <f t="shared" si="87"/>
        <v>0.98309859154929569</v>
      </c>
      <c r="AU351" s="3">
        <v>45798.7</v>
      </c>
      <c r="AV351" s="6">
        <v>32</v>
      </c>
      <c r="AW351" s="6">
        <v>31.82</v>
      </c>
      <c r="AX351" s="6">
        <f t="shared" si="88"/>
        <v>31.875499999999999</v>
      </c>
      <c r="AY351" s="6">
        <f t="shared" si="89"/>
        <v>0.17999999999999972</v>
      </c>
      <c r="AZ351" s="6">
        <f t="shared" si="90"/>
        <v>0.56568196103079726</v>
      </c>
      <c r="BA351" s="15">
        <f t="shared" si="91"/>
        <v>0.99434318038969205</v>
      </c>
      <c r="BJ351" s="3">
        <v>45798.7</v>
      </c>
      <c r="BK351" s="6">
        <v>71.400000000000006</v>
      </c>
      <c r="BL351" s="6">
        <v>71</v>
      </c>
      <c r="BM351" s="6">
        <f t="shared" si="92"/>
        <v>71.346159999999998</v>
      </c>
      <c r="BN351" s="6">
        <f t="shared" si="93"/>
        <v>0.40000000000000568</v>
      </c>
      <c r="BO351" s="6">
        <f t="shared" si="94"/>
        <v>0.56338028169014887</v>
      </c>
      <c r="BP351" s="8">
        <f t="shared" si="95"/>
        <v>0.99436619718309849</v>
      </c>
    </row>
    <row r="352" spans="1:68" x14ac:dyDescent="0.35">
      <c r="A352" s="3">
        <v>45798.700694444444</v>
      </c>
      <c r="B352" s="2" t="s">
        <v>444</v>
      </c>
      <c r="C352" s="2" t="s">
        <v>464</v>
      </c>
      <c r="E352" s="2">
        <v>2025</v>
      </c>
      <c r="F352" s="2">
        <v>5</v>
      </c>
      <c r="G352" s="2">
        <v>21</v>
      </c>
      <c r="H352" s="2">
        <v>16</v>
      </c>
      <c r="I352" s="2">
        <v>49</v>
      </c>
      <c r="J352" s="2" t="s">
        <v>518</v>
      </c>
      <c r="K352" s="2" t="s">
        <v>446</v>
      </c>
      <c r="L352" s="2" t="s">
        <v>463</v>
      </c>
      <c r="M352" s="2" t="s">
        <v>752</v>
      </c>
      <c r="P352" s="3">
        <v>45798.700694444444</v>
      </c>
      <c r="Q352" s="6">
        <v>32.4</v>
      </c>
      <c r="R352" s="6">
        <v>31.8</v>
      </c>
      <c r="S352" s="6">
        <f t="shared" si="80"/>
        <v>31.893799999999999</v>
      </c>
      <c r="T352" s="6">
        <f t="shared" si="81"/>
        <v>0.59999999999999787</v>
      </c>
      <c r="U352" s="6">
        <f t="shared" si="82"/>
        <v>1.886792452830182</v>
      </c>
      <c r="V352" s="8">
        <f t="shared" si="83"/>
        <v>0.98113207547169823</v>
      </c>
      <c r="AF352" s="3">
        <v>45798.700694444444</v>
      </c>
      <c r="AG352" s="6">
        <v>72</v>
      </c>
      <c r="AH352" s="6">
        <v>71</v>
      </c>
      <c r="AI352" s="6">
        <f t="shared" si="84"/>
        <v>70.837299999999999</v>
      </c>
      <c r="AJ352" s="6">
        <f t="shared" si="85"/>
        <v>1</v>
      </c>
      <c r="AK352" s="6">
        <f t="shared" si="86"/>
        <v>1.4084507042253522</v>
      </c>
      <c r="AL352" s="8">
        <f t="shared" si="87"/>
        <v>0.9859154929577465</v>
      </c>
      <c r="AU352" s="3">
        <v>45798.700694444444</v>
      </c>
      <c r="AV352" s="6">
        <v>31.9</v>
      </c>
      <c r="AW352" s="6">
        <v>31.8</v>
      </c>
      <c r="AX352" s="6">
        <f t="shared" si="88"/>
        <v>31.775019999999994</v>
      </c>
      <c r="AY352" s="6">
        <f t="shared" si="89"/>
        <v>9.9999999999997868E-2</v>
      </c>
      <c r="AZ352" s="6">
        <f t="shared" si="90"/>
        <v>0.31446540880502472</v>
      </c>
      <c r="BA352" s="15">
        <f t="shared" si="91"/>
        <v>0.9968553459119498</v>
      </c>
      <c r="BJ352" s="3">
        <v>45798.700694444444</v>
      </c>
      <c r="BK352" s="6">
        <v>71.400000000000006</v>
      </c>
      <c r="BL352" s="6">
        <v>71</v>
      </c>
      <c r="BM352" s="6">
        <f t="shared" si="92"/>
        <v>71.346159999999998</v>
      </c>
      <c r="BN352" s="6">
        <f t="shared" si="93"/>
        <v>0.40000000000000568</v>
      </c>
      <c r="BO352" s="6">
        <f t="shared" si="94"/>
        <v>0.56338028169014887</v>
      </c>
      <c r="BP352" s="8">
        <f t="shared" si="95"/>
        <v>0.99436619718309849</v>
      </c>
    </row>
    <row r="353" spans="1:68" x14ac:dyDescent="0.35">
      <c r="A353" s="3">
        <v>45798.701388888891</v>
      </c>
      <c r="B353" s="2" t="s">
        <v>991</v>
      </c>
      <c r="C353" s="2" t="s">
        <v>464</v>
      </c>
      <c r="E353" s="2">
        <v>2025</v>
      </c>
      <c r="F353" s="2">
        <v>5</v>
      </c>
      <c r="G353" s="2">
        <v>21</v>
      </c>
      <c r="H353" s="2">
        <v>16</v>
      </c>
      <c r="I353" s="2">
        <v>50</v>
      </c>
      <c r="J353" s="2" t="s">
        <v>529</v>
      </c>
      <c r="K353" s="2" t="s">
        <v>1130</v>
      </c>
      <c r="L353" s="2" t="s">
        <v>463</v>
      </c>
      <c r="M353" s="2" t="s">
        <v>752</v>
      </c>
      <c r="P353" s="3">
        <v>45798.701388888891</v>
      </c>
      <c r="Q353" s="6">
        <v>32.299999999999997</v>
      </c>
      <c r="R353" s="6">
        <v>31.75</v>
      </c>
      <c r="S353" s="6">
        <f t="shared" si="80"/>
        <v>31.792850000000001</v>
      </c>
      <c r="T353" s="6">
        <f t="shared" si="81"/>
        <v>0.54999999999999716</v>
      </c>
      <c r="U353" s="6">
        <f t="shared" si="82"/>
        <v>1.7322834645669201</v>
      </c>
      <c r="V353" s="8">
        <f t="shared" si="83"/>
        <v>0.98267716535433081</v>
      </c>
      <c r="AF353" s="3">
        <v>45798.701388888891</v>
      </c>
      <c r="AG353" s="6">
        <v>72.5</v>
      </c>
      <c r="AH353" s="6">
        <v>71</v>
      </c>
      <c r="AI353" s="6">
        <f t="shared" si="84"/>
        <v>71.365949999999998</v>
      </c>
      <c r="AJ353" s="6">
        <f t="shared" si="85"/>
        <v>1.5</v>
      </c>
      <c r="AK353" s="6">
        <f t="shared" si="86"/>
        <v>2.112676056338028</v>
      </c>
      <c r="AL353" s="8">
        <f t="shared" si="87"/>
        <v>0.97887323943661975</v>
      </c>
      <c r="AU353" s="3">
        <v>45798.701388888891</v>
      </c>
      <c r="AV353" s="6">
        <v>31.9</v>
      </c>
      <c r="AW353" s="6">
        <v>31.75</v>
      </c>
      <c r="AX353" s="6">
        <f t="shared" si="88"/>
        <v>31.775019999999994</v>
      </c>
      <c r="AY353" s="6">
        <f t="shared" si="89"/>
        <v>0.14999999999999858</v>
      </c>
      <c r="AZ353" s="6">
        <f t="shared" si="90"/>
        <v>0.47244094488188526</v>
      </c>
      <c r="BA353" s="15">
        <f t="shared" si="91"/>
        <v>0.9952755905511812</v>
      </c>
      <c r="BJ353" s="3">
        <v>45798.701388888891</v>
      </c>
      <c r="BK353" s="6">
        <v>71.400000000000006</v>
      </c>
      <c r="BL353" s="6">
        <v>71</v>
      </c>
      <c r="BM353" s="6">
        <f t="shared" si="92"/>
        <v>71.346159999999998</v>
      </c>
      <c r="BN353" s="6">
        <f t="shared" si="93"/>
        <v>0.40000000000000568</v>
      </c>
      <c r="BO353" s="6">
        <f t="shared" si="94"/>
        <v>0.56338028169014887</v>
      </c>
      <c r="BP353" s="8">
        <f t="shared" si="95"/>
        <v>0.99436619718309849</v>
      </c>
    </row>
    <row r="354" spans="1:68" x14ac:dyDescent="0.35">
      <c r="A354" s="3">
        <v>45798.70208333333</v>
      </c>
      <c r="B354" s="2" t="s">
        <v>438</v>
      </c>
      <c r="C354" s="2" t="s">
        <v>1127</v>
      </c>
      <c r="E354" s="2">
        <v>2025</v>
      </c>
      <c r="F354" s="2">
        <v>5</v>
      </c>
      <c r="G354" s="2">
        <v>21</v>
      </c>
      <c r="H354" s="2">
        <v>16</v>
      </c>
      <c r="I354" s="2">
        <v>51</v>
      </c>
      <c r="J354" s="2" t="s">
        <v>529</v>
      </c>
      <c r="K354" s="2" t="s">
        <v>1275</v>
      </c>
      <c r="L354" s="2" t="s">
        <v>463</v>
      </c>
      <c r="M354" s="2" t="s">
        <v>972</v>
      </c>
      <c r="P354" s="3">
        <v>45798.70208333333</v>
      </c>
      <c r="Q354" s="6">
        <v>32.299999999999997</v>
      </c>
      <c r="R354" s="6">
        <v>31.72</v>
      </c>
      <c r="S354" s="6">
        <f t="shared" si="80"/>
        <v>31.792850000000001</v>
      </c>
      <c r="T354" s="6">
        <f t="shared" si="81"/>
        <v>0.57999999999999829</v>
      </c>
      <c r="U354" s="6">
        <f t="shared" si="82"/>
        <v>1.8284993694829708</v>
      </c>
      <c r="V354" s="8">
        <f t="shared" si="83"/>
        <v>0.98171500630517028</v>
      </c>
      <c r="AF354" s="3">
        <v>45798.70208333333</v>
      </c>
      <c r="AG354" s="6">
        <v>72.900000000000006</v>
      </c>
      <c r="AH354" s="6">
        <v>71.8</v>
      </c>
      <c r="AI354" s="6">
        <f t="shared" si="84"/>
        <v>71.788870000000003</v>
      </c>
      <c r="AJ354" s="6">
        <f t="shared" si="85"/>
        <v>1.1000000000000085</v>
      </c>
      <c r="AK354" s="6">
        <f t="shared" si="86"/>
        <v>1.532033426183856</v>
      </c>
      <c r="AL354" s="8">
        <f t="shared" si="87"/>
        <v>0.98467966573816146</v>
      </c>
      <c r="AU354" s="3">
        <v>45798.70208333333</v>
      </c>
      <c r="AV354" s="6">
        <v>31.9</v>
      </c>
      <c r="AW354" s="6">
        <v>31.72</v>
      </c>
      <c r="AX354" s="6">
        <f t="shared" si="88"/>
        <v>31.775019999999994</v>
      </c>
      <c r="AY354" s="6">
        <f t="shared" si="89"/>
        <v>0.17999999999999972</v>
      </c>
      <c r="AZ354" s="6">
        <f t="shared" si="90"/>
        <v>0.56746532156368135</v>
      </c>
      <c r="BA354" s="15">
        <f t="shared" si="91"/>
        <v>0.99432534678436324</v>
      </c>
      <c r="BJ354" s="3">
        <v>45798.70208333333</v>
      </c>
      <c r="BK354" s="6">
        <v>71.5</v>
      </c>
      <c r="BL354" s="6">
        <v>71.8</v>
      </c>
      <c r="BM354" s="6">
        <f t="shared" si="92"/>
        <v>71.4726</v>
      </c>
      <c r="BN354" s="6">
        <f t="shared" si="93"/>
        <v>0.29999999999999716</v>
      </c>
      <c r="BO354" s="6">
        <f t="shared" si="94"/>
        <v>0.4178272980501353</v>
      </c>
      <c r="BP354" s="8">
        <f t="shared" si="95"/>
        <v>0.99582172701949867</v>
      </c>
    </row>
    <row r="355" spans="1:68" x14ac:dyDescent="0.35">
      <c r="A355" s="3">
        <v>45798.702777777777</v>
      </c>
      <c r="B355" s="2" t="s">
        <v>434</v>
      </c>
      <c r="C355" s="2" t="s">
        <v>1129</v>
      </c>
      <c r="E355" s="2">
        <v>2025</v>
      </c>
      <c r="F355" s="2">
        <v>5</v>
      </c>
      <c r="G355" s="2">
        <v>21</v>
      </c>
      <c r="H355" s="2">
        <v>16</v>
      </c>
      <c r="I355" s="2">
        <v>52</v>
      </c>
      <c r="J355" s="2" t="s">
        <v>529</v>
      </c>
      <c r="K355" s="2" t="s">
        <v>1140</v>
      </c>
      <c r="L355" s="2" t="s">
        <v>444</v>
      </c>
      <c r="M355" s="2" t="s">
        <v>424</v>
      </c>
      <c r="P355" s="3">
        <v>45798.702777777777</v>
      </c>
      <c r="Q355" s="6">
        <v>32.299999999999997</v>
      </c>
      <c r="R355" s="6">
        <v>31.71</v>
      </c>
      <c r="S355" s="6">
        <f t="shared" si="80"/>
        <v>31.792850000000001</v>
      </c>
      <c r="T355" s="6">
        <f t="shared" si="81"/>
        <v>0.58999999999999631</v>
      </c>
      <c r="U355" s="6">
        <f t="shared" si="82"/>
        <v>1.8606117943866172</v>
      </c>
      <c r="V355" s="8">
        <f t="shared" si="83"/>
        <v>0.98139388205613387</v>
      </c>
      <c r="AF355" s="3">
        <v>45798.702777777777</v>
      </c>
      <c r="AG355" s="6">
        <v>73.5</v>
      </c>
      <c r="AH355" s="6">
        <v>72.3</v>
      </c>
      <c r="AI355" s="6">
        <f t="shared" si="84"/>
        <v>72.423249999999996</v>
      </c>
      <c r="AJ355" s="6">
        <f t="shared" si="85"/>
        <v>1.2000000000000028</v>
      </c>
      <c r="AK355" s="6">
        <f t="shared" si="86"/>
        <v>1.6597510373444024</v>
      </c>
      <c r="AL355" s="8">
        <f t="shared" si="87"/>
        <v>0.98340248962655596</v>
      </c>
      <c r="AU355" s="3">
        <v>45798.702777777777</v>
      </c>
      <c r="AV355" s="6">
        <v>31.8</v>
      </c>
      <c r="AW355" s="6">
        <v>31.71</v>
      </c>
      <c r="AX355" s="6">
        <f t="shared" si="88"/>
        <v>31.67454</v>
      </c>
      <c r="AY355" s="6">
        <f t="shared" si="89"/>
        <v>8.9999999999999858E-2</v>
      </c>
      <c r="AZ355" s="6">
        <f t="shared" si="90"/>
        <v>0.28382213812677343</v>
      </c>
      <c r="BA355" s="15">
        <f t="shared" si="91"/>
        <v>0.99716177861873223</v>
      </c>
      <c r="BJ355" s="3">
        <v>45798.702777777777</v>
      </c>
      <c r="BK355" s="6">
        <v>71.599999999999994</v>
      </c>
      <c r="BL355" s="6">
        <v>72.3</v>
      </c>
      <c r="BM355" s="6">
        <f t="shared" si="92"/>
        <v>71.599039999999988</v>
      </c>
      <c r="BN355" s="6">
        <f t="shared" si="93"/>
        <v>0.70000000000000284</v>
      </c>
      <c r="BO355" s="6">
        <f t="shared" si="94"/>
        <v>0.9681881051175697</v>
      </c>
      <c r="BP355" s="8">
        <f t="shared" si="95"/>
        <v>0.99031811894882427</v>
      </c>
    </row>
    <row r="356" spans="1:68" x14ac:dyDescent="0.35">
      <c r="A356" s="3">
        <v>45798.703472222223</v>
      </c>
      <c r="B356" s="2" t="s">
        <v>434</v>
      </c>
      <c r="C356" s="2" t="s">
        <v>1130</v>
      </c>
      <c r="E356" s="2">
        <v>2025</v>
      </c>
      <c r="F356" s="2">
        <v>5</v>
      </c>
      <c r="G356" s="2">
        <v>21</v>
      </c>
      <c r="H356" s="2">
        <v>16</v>
      </c>
      <c r="I356" s="2">
        <v>53</v>
      </c>
      <c r="J356" s="2" t="s">
        <v>529</v>
      </c>
      <c r="K356" s="2" t="s">
        <v>1137</v>
      </c>
      <c r="L356" s="2" t="s">
        <v>444</v>
      </c>
      <c r="M356" s="2" t="s">
        <v>754</v>
      </c>
      <c r="P356" s="3">
        <v>45798.703472222223</v>
      </c>
      <c r="Q356" s="6">
        <v>32.299999999999997</v>
      </c>
      <c r="R356" s="6">
        <v>31.71</v>
      </c>
      <c r="S356" s="6">
        <f t="shared" si="80"/>
        <v>31.792850000000001</v>
      </c>
      <c r="T356" s="6">
        <f t="shared" si="81"/>
        <v>0.58999999999999631</v>
      </c>
      <c r="U356" s="6">
        <f t="shared" si="82"/>
        <v>1.8606117943866172</v>
      </c>
      <c r="V356" s="8">
        <f t="shared" si="83"/>
        <v>0.98139388205613387</v>
      </c>
      <c r="AF356" s="3">
        <v>45798.703472222223</v>
      </c>
      <c r="AG356" s="6">
        <v>73.900000000000006</v>
      </c>
      <c r="AH356" s="6">
        <v>72.5</v>
      </c>
      <c r="AI356" s="6">
        <f t="shared" si="84"/>
        <v>72.846170000000001</v>
      </c>
      <c r="AJ356" s="6">
        <f t="shared" si="85"/>
        <v>1.4000000000000057</v>
      </c>
      <c r="AK356" s="6">
        <f t="shared" si="86"/>
        <v>1.9310344827586285</v>
      </c>
      <c r="AL356" s="8">
        <f t="shared" si="87"/>
        <v>0.98068965517241369</v>
      </c>
      <c r="AU356" s="3">
        <v>45798.703472222223</v>
      </c>
      <c r="AV356" s="6">
        <v>31.8</v>
      </c>
      <c r="AW356" s="6">
        <v>31.71</v>
      </c>
      <c r="AX356" s="6">
        <f t="shared" si="88"/>
        <v>31.67454</v>
      </c>
      <c r="AY356" s="6">
        <f t="shared" si="89"/>
        <v>8.9999999999999858E-2</v>
      </c>
      <c r="AZ356" s="6">
        <f t="shared" si="90"/>
        <v>0.28382213812677343</v>
      </c>
      <c r="BA356" s="15">
        <f t="shared" si="91"/>
        <v>0.99716177861873223</v>
      </c>
      <c r="BJ356" s="3">
        <v>45798.703472222223</v>
      </c>
      <c r="BK356" s="6">
        <v>71.7</v>
      </c>
      <c r="BL356" s="6">
        <v>72.5</v>
      </c>
      <c r="BM356" s="6">
        <f t="shared" si="92"/>
        <v>71.725480000000005</v>
      </c>
      <c r="BN356" s="6">
        <f t="shared" si="93"/>
        <v>0.79999999999999716</v>
      </c>
      <c r="BO356" s="6">
        <f t="shared" si="94"/>
        <v>1.103448275862065</v>
      </c>
      <c r="BP356" s="8">
        <f t="shared" si="95"/>
        <v>0.98896551724137938</v>
      </c>
    </row>
    <row r="357" spans="1:68" x14ac:dyDescent="0.35">
      <c r="A357" s="3">
        <v>45798.70416666667</v>
      </c>
      <c r="B357" s="2" t="s">
        <v>718</v>
      </c>
      <c r="C357" s="2" t="s">
        <v>757</v>
      </c>
      <c r="E357" s="2">
        <v>2025</v>
      </c>
      <c r="F357" s="2">
        <v>5</v>
      </c>
      <c r="G357" s="2">
        <v>21</v>
      </c>
      <c r="H357" s="2">
        <v>16</v>
      </c>
      <c r="I357" s="2">
        <v>54</v>
      </c>
      <c r="J357" s="2" t="s">
        <v>535</v>
      </c>
      <c r="K357" s="2" t="s">
        <v>1137</v>
      </c>
      <c r="L357" s="2" t="s">
        <v>444</v>
      </c>
      <c r="M357" s="2" t="s">
        <v>1287</v>
      </c>
      <c r="P357" s="3">
        <v>45798.70416666667</v>
      </c>
      <c r="Q357" s="6">
        <v>32.200000000000003</v>
      </c>
      <c r="R357" s="6">
        <v>31.69</v>
      </c>
      <c r="S357" s="6">
        <f t="shared" si="80"/>
        <v>31.691900000000004</v>
      </c>
      <c r="T357" s="6">
        <f t="shared" si="81"/>
        <v>0.51000000000000156</v>
      </c>
      <c r="U357" s="6">
        <f t="shared" si="82"/>
        <v>1.6093404859577203</v>
      </c>
      <c r="V357" s="8">
        <f t="shared" si="83"/>
        <v>0.98390659514042278</v>
      </c>
      <c r="AF357" s="3">
        <v>45798.70416666667</v>
      </c>
      <c r="AG357" s="6">
        <v>73.900000000000006</v>
      </c>
      <c r="AH357" s="6">
        <v>72.75</v>
      </c>
      <c r="AI357" s="6">
        <f t="shared" si="84"/>
        <v>72.846170000000001</v>
      </c>
      <c r="AJ357" s="6">
        <f t="shared" si="85"/>
        <v>1.1500000000000057</v>
      </c>
      <c r="AK357" s="6">
        <f t="shared" si="86"/>
        <v>1.5807560137457124</v>
      </c>
      <c r="AL357" s="8">
        <f t="shared" si="87"/>
        <v>0.9841924398625429</v>
      </c>
      <c r="AU357" s="3">
        <v>45798.70416666667</v>
      </c>
      <c r="AV357" s="6">
        <v>31.8</v>
      </c>
      <c r="AW357" s="6">
        <v>31.69</v>
      </c>
      <c r="AX357" s="6">
        <f t="shared" si="88"/>
        <v>31.67454</v>
      </c>
      <c r="AY357" s="6">
        <f t="shared" si="89"/>
        <v>0.10999999999999943</v>
      </c>
      <c r="AZ357" s="6">
        <f t="shared" si="90"/>
        <v>0.34711265383401524</v>
      </c>
      <c r="BA357" s="15">
        <f t="shared" si="91"/>
        <v>0.99652887346165986</v>
      </c>
      <c r="BJ357" s="3">
        <v>45798.70416666667</v>
      </c>
      <c r="BK357" s="6">
        <v>71.900000000000006</v>
      </c>
      <c r="BL357" s="6">
        <v>72.75</v>
      </c>
      <c r="BM357" s="6">
        <f t="shared" si="92"/>
        <v>71.978360000000009</v>
      </c>
      <c r="BN357" s="6">
        <f t="shared" si="93"/>
        <v>0.84999999999999432</v>
      </c>
      <c r="BO357" s="6">
        <f t="shared" si="94"/>
        <v>1.1683848797250782</v>
      </c>
      <c r="BP357" s="8">
        <f t="shared" si="95"/>
        <v>0.98831615120274918</v>
      </c>
    </row>
    <row r="358" spans="1:68" x14ac:dyDescent="0.35">
      <c r="A358" s="3">
        <v>45798.704861111109</v>
      </c>
      <c r="B358" s="2" t="s">
        <v>448</v>
      </c>
      <c r="C358" s="2" t="s">
        <v>475</v>
      </c>
      <c r="E358" s="2">
        <v>2025</v>
      </c>
      <c r="F358" s="2">
        <v>5</v>
      </c>
      <c r="G358" s="2">
        <v>21</v>
      </c>
      <c r="H358" s="2">
        <v>16</v>
      </c>
      <c r="I358" s="2">
        <v>55</v>
      </c>
      <c r="J358" s="2" t="s">
        <v>535</v>
      </c>
      <c r="K358" s="2" t="s">
        <v>725</v>
      </c>
      <c r="L358" s="2" t="s">
        <v>1131</v>
      </c>
      <c r="M358" s="2" t="s">
        <v>1127</v>
      </c>
      <c r="P358" s="3">
        <v>45798.704861111109</v>
      </c>
      <c r="Q358" s="6">
        <v>32.200000000000003</v>
      </c>
      <c r="R358" s="6">
        <v>31.65</v>
      </c>
      <c r="S358" s="6">
        <f t="shared" si="80"/>
        <v>31.691900000000004</v>
      </c>
      <c r="T358" s="6">
        <f t="shared" si="81"/>
        <v>0.55000000000000426</v>
      </c>
      <c r="U358" s="6">
        <f t="shared" si="82"/>
        <v>1.7377567140600452</v>
      </c>
      <c r="V358" s="8">
        <f t="shared" si="83"/>
        <v>0.98262243285939954</v>
      </c>
      <c r="AF358" s="3">
        <v>45798.704861111109</v>
      </c>
      <c r="AG358" s="6">
        <v>73.2</v>
      </c>
      <c r="AH358" s="6">
        <v>72.45</v>
      </c>
      <c r="AI358" s="6">
        <f t="shared" si="84"/>
        <v>72.106059999999985</v>
      </c>
      <c r="AJ358" s="6">
        <f t="shared" si="85"/>
        <v>0.75</v>
      </c>
      <c r="AK358" s="6">
        <f t="shared" si="86"/>
        <v>1.0351966873706004</v>
      </c>
      <c r="AL358" s="8">
        <f t="shared" si="87"/>
        <v>0.98964803312629401</v>
      </c>
      <c r="AU358" s="3">
        <v>45798.704861111109</v>
      </c>
      <c r="AV358" s="6">
        <v>31.7</v>
      </c>
      <c r="AW358" s="6">
        <v>31.65</v>
      </c>
      <c r="AX358" s="6">
        <f t="shared" si="88"/>
        <v>31.574059999999999</v>
      </c>
      <c r="AY358" s="6">
        <f t="shared" si="89"/>
        <v>5.0000000000000711E-2</v>
      </c>
      <c r="AZ358" s="6">
        <f t="shared" si="90"/>
        <v>0.15797788309636876</v>
      </c>
      <c r="BA358" s="15">
        <f t="shared" si="91"/>
        <v>0.99842022116903628</v>
      </c>
      <c r="BJ358" s="3">
        <v>45798.704861111109</v>
      </c>
      <c r="BK358" s="6">
        <v>71.8</v>
      </c>
      <c r="BL358" s="6">
        <v>72.45</v>
      </c>
      <c r="BM358" s="6">
        <f t="shared" si="92"/>
        <v>71.851919999999993</v>
      </c>
      <c r="BN358" s="6">
        <f t="shared" si="93"/>
        <v>0.65000000000000568</v>
      </c>
      <c r="BO358" s="6">
        <f t="shared" si="94"/>
        <v>0.89717046238786147</v>
      </c>
      <c r="BP358" s="8">
        <f t="shared" si="95"/>
        <v>0.99102829537612136</v>
      </c>
    </row>
    <row r="359" spans="1:68" x14ac:dyDescent="0.35">
      <c r="A359" s="3">
        <v>45798.705555555556</v>
      </c>
      <c r="B359" s="2" t="s">
        <v>719</v>
      </c>
      <c r="C359" s="2" t="s">
        <v>971</v>
      </c>
      <c r="E359" s="2">
        <v>2025</v>
      </c>
      <c r="F359" s="2">
        <v>5</v>
      </c>
      <c r="G359" s="2">
        <v>21</v>
      </c>
      <c r="H359" s="2">
        <v>16</v>
      </c>
      <c r="I359" s="2">
        <v>56</v>
      </c>
      <c r="J359" s="2" t="s">
        <v>535</v>
      </c>
      <c r="K359" s="2" t="s">
        <v>760</v>
      </c>
      <c r="L359" s="2" t="s">
        <v>1131</v>
      </c>
      <c r="M359" s="2" t="s">
        <v>446</v>
      </c>
      <c r="P359" s="3">
        <v>45798.705555555556</v>
      </c>
      <c r="Q359" s="6">
        <v>32.200000000000003</v>
      </c>
      <c r="R359" s="6">
        <v>31.6</v>
      </c>
      <c r="S359" s="6">
        <f t="shared" si="80"/>
        <v>31.691900000000004</v>
      </c>
      <c r="T359" s="6">
        <f t="shared" si="81"/>
        <v>0.60000000000000142</v>
      </c>
      <c r="U359" s="6">
        <f t="shared" si="82"/>
        <v>1.8987341772151944</v>
      </c>
      <c r="V359" s="8">
        <f t="shared" si="83"/>
        <v>0.981012658227848</v>
      </c>
      <c r="AF359" s="3">
        <v>45798.705555555556</v>
      </c>
      <c r="AG359" s="6">
        <v>74.3</v>
      </c>
      <c r="AH359" s="6">
        <v>73.150000000000006</v>
      </c>
      <c r="AI359" s="6">
        <f t="shared" si="84"/>
        <v>73.269089999999977</v>
      </c>
      <c r="AJ359" s="6">
        <f t="shared" si="85"/>
        <v>1.1499999999999915</v>
      </c>
      <c r="AK359" s="6">
        <f t="shared" si="86"/>
        <v>1.572112098427876</v>
      </c>
      <c r="AL359" s="8">
        <f t="shared" si="87"/>
        <v>0.9842788790157212</v>
      </c>
      <c r="AU359" s="3">
        <v>45798.705555555556</v>
      </c>
      <c r="AV359" s="6">
        <v>31.7</v>
      </c>
      <c r="AW359" s="6">
        <v>31.6</v>
      </c>
      <c r="AX359" s="6">
        <f t="shared" si="88"/>
        <v>31.574059999999999</v>
      </c>
      <c r="AY359" s="6">
        <f t="shared" si="89"/>
        <v>9.9999999999997868E-2</v>
      </c>
      <c r="AZ359" s="6">
        <f t="shared" si="90"/>
        <v>0.31645569620252489</v>
      </c>
      <c r="BA359" s="15">
        <f t="shared" si="91"/>
        <v>0.99683544303797478</v>
      </c>
      <c r="BJ359" s="3">
        <v>45798.705555555556</v>
      </c>
      <c r="BK359" s="6">
        <v>72</v>
      </c>
      <c r="BL359" s="6">
        <v>73.150000000000006</v>
      </c>
      <c r="BM359" s="6">
        <f t="shared" si="92"/>
        <v>72.104799999999997</v>
      </c>
      <c r="BN359" s="6">
        <f t="shared" si="93"/>
        <v>1.1500000000000057</v>
      </c>
      <c r="BO359" s="6">
        <f t="shared" si="94"/>
        <v>1.5721120984278956</v>
      </c>
      <c r="BP359" s="8">
        <f t="shared" si="95"/>
        <v>0.98427887901572109</v>
      </c>
    </row>
    <row r="360" spans="1:68" x14ac:dyDescent="0.35">
      <c r="A360" s="3">
        <v>45798.706250000003</v>
      </c>
      <c r="B360" s="2" t="s">
        <v>727</v>
      </c>
      <c r="C360" s="2" t="s">
        <v>744</v>
      </c>
      <c r="E360" s="2">
        <v>2025</v>
      </c>
      <c r="F360" s="2">
        <v>5</v>
      </c>
      <c r="G360" s="2">
        <v>21</v>
      </c>
      <c r="H360" s="2">
        <v>16</v>
      </c>
      <c r="I360" s="2">
        <v>57</v>
      </c>
      <c r="J360" s="2" t="s">
        <v>682</v>
      </c>
      <c r="K360" s="2" t="s">
        <v>760</v>
      </c>
      <c r="L360" s="2" t="s">
        <v>1131</v>
      </c>
      <c r="M360" s="2" t="s">
        <v>446</v>
      </c>
      <c r="P360" s="3">
        <v>45798.706250000003</v>
      </c>
      <c r="Q360" s="6">
        <v>32.1</v>
      </c>
      <c r="R360" s="6">
        <v>31.59</v>
      </c>
      <c r="S360" s="6">
        <f t="shared" si="80"/>
        <v>31.590950000000007</v>
      </c>
      <c r="T360" s="6">
        <f t="shared" si="81"/>
        <v>0.51000000000000156</v>
      </c>
      <c r="U360" s="6">
        <f t="shared" si="82"/>
        <v>1.614434947768286</v>
      </c>
      <c r="V360" s="8">
        <f t="shared" si="83"/>
        <v>0.98385565052231716</v>
      </c>
      <c r="AF360" s="3">
        <v>45798.706250000003</v>
      </c>
      <c r="AG360" s="6">
        <v>74.3</v>
      </c>
      <c r="AH360" s="6">
        <v>73.05</v>
      </c>
      <c r="AI360" s="6">
        <f t="shared" si="84"/>
        <v>73.269089999999977</v>
      </c>
      <c r="AJ360" s="6">
        <f t="shared" si="85"/>
        <v>1.25</v>
      </c>
      <c r="AK360" s="6">
        <f t="shared" si="86"/>
        <v>1.7111567419575633</v>
      </c>
      <c r="AL360" s="8">
        <f t="shared" si="87"/>
        <v>0.98288843258042435</v>
      </c>
      <c r="AU360" s="3">
        <v>45798.706250000003</v>
      </c>
      <c r="AV360" s="6">
        <v>31.7</v>
      </c>
      <c r="AW360" s="6">
        <v>31.59</v>
      </c>
      <c r="AX360" s="6">
        <f t="shared" si="88"/>
        <v>31.574059999999999</v>
      </c>
      <c r="AY360" s="6">
        <f t="shared" si="89"/>
        <v>0.10999999999999943</v>
      </c>
      <c r="AZ360" s="6">
        <f t="shared" si="90"/>
        <v>0.34821145932256864</v>
      </c>
      <c r="BA360" s="15">
        <f t="shared" si="91"/>
        <v>0.99651788540677433</v>
      </c>
      <c r="BJ360" s="3">
        <v>45798.706250000003</v>
      </c>
      <c r="BK360" s="6">
        <v>72</v>
      </c>
      <c r="BL360" s="6">
        <v>73.05</v>
      </c>
      <c r="BM360" s="6">
        <f t="shared" si="92"/>
        <v>72.104799999999997</v>
      </c>
      <c r="BN360" s="6">
        <f t="shared" si="93"/>
        <v>1.0499999999999972</v>
      </c>
      <c r="BO360" s="6">
        <f t="shared" si="94"/>
        <v>1.4373716632443494</v>
      </c>
      <c r="BP360" s="8">
        <f t="shared" si="95"/>
        <v>0.98562628336755653</v>
      </c>
    </row>
    <row r="361" spans="1:68" x14ac:dyDescent="0.35">
      <c r="A361" s="3">
        <v>45798.706944444442</v>
      </c>
      <c r="B361" s="2" t="s">
        <v>987</v>
      </c>
      <c r="C361" s="2" t="s">
        <v>1132</v>
      </c>
      <c r="E361" s="2">
        <v>2025</v>
      </c>
      <c r="F361" s="2">
        <v>5</v>
      </c>
      <c r="G361" s="2">
        <v>21</v>
      </c>
      <c r="H361" s="2">
        <v>16</v>
      </c>
      <c r="I361" s="2">
        <v>58</v>
      </c>
      <c r="J361" s="2" t="s">
        <v>682</v>
      </c>
      <c r="K361" s="2" t="s">
        <v>395</v>
      </c>
      <c r="L361" s="2" t="s">
        <v>719</v>
      </c>
      <c r="M361" s="2" t="s">
        <v>1129</v>
      </c>
      <c r="P361" s="3">
        <v>45798.706944444442</v>
      </c>
      <c r="Q361" s="6">
        <v>32.1</v>
      </c>
      <c r="R361" s="6">
        <v>31.54</v>
      </c>
      <c r="S361" s="6">
        <f t="shared" si="80"/>
        <v>31.590950000000007</v>
      </c>
      <c r="T361" s="6">
        <f t="shared" si="81"/>
        <v>0.56000000000000227</v>
      </c>
      <c r="U361" s="6">
        <f t="shared" si="82"/>
        <v>1.7755231452124358</v>
      </c>
      <c r="V361" s="8">
        <f t="shared" si="83"/>
        <v>0.98224476854787568</v>
      </c>
      <c r="AF361" s="3">
        <v>45798.706944444442</v>
      </c>
      <c r="AG361" s="6">
        <v>75</v>
      </c>
      <c r="AH361" s="6">
        <v>73.8</v>
      </c>
      <c r="AI361" s="6">
        <f t="shared" si="84"/>
        <v>74.009199999999993</v>
      </c>
      <c r="AJ361" s="6">
        <f t="shared" si="85"/>
        <v>1.2000000000000028</v>
      </c>
      <c r="AK361" s="6">
        <f t="shared" si="86"/>
        <v>1.6260162601626056</v>
      </c>
      <c r="AL361" s="8">
        <f t="shared" si="87"/>
        <v>0.9837398373983739</v>
      </c>
      <c r="AU361" s="3">
        <v>45798.706944444442</v>
      </c>
      <c r="AV361" s="6">
        <v>31.6</v>
      </c>
      <c r="AW361" s="6">
        <v>31.54</v>
      </c>
      <c r="AX361" s="6">
        <f t="shared" si="88"/>
        <v>31.473580000000002</v>
      </c>
      <c r="AY361" s="6">
        <f t="shared" si="89"/>
        <v>6.0000000000002274E-2</v>
      </c>
      <c r="AZ361" s="6">
        <f t="shared" si="90"/>
        <v>0.19023462270133887</v>
      </c>
      <c r="BA361" s="15">
        <f t="shared" si="91"/>
        <v>0.99809765377298665</v>
      </c>
      <c r="BJ361" s="3">
        <v>45798.706944444442</v>
      </c>
      <c r="BK361" s="6">
        <v>72.3</v>
      </c>
      <c r="BL361" s="6">
        <v>73.8</v>
      </c>
      <c r="BM361" s="6">
        <f t="shared" si="92"/>
        <v>72.48411999999999</v>
      </c>
      <c r="BN361" s="6">
        <f t="shared" si="93"/>
        <v>1.5</v>
      </c>
      <c r="BO361" s="6">
        <f t="shared" si="94"/>
        <v>2.0325203252032518</v>
      </c>
      <c r="BP361" s="8">
        <f t="shared" si="95"/>
        <v>0.97967479674796754</v>
      </c>
    </row>
    <row r="362" spans="1:68" x14ac:dyDescent="0.35">
      <c r="A362" s="3">
        <v>45798.707638888889</v>
      </c>
      <c r="B362" s="2" t="s">
        <v>419</v>
      </c>
      <c r="C362" s="2" t="s">
        <v>728</v>
      </c>
      <c r="E362" s="2">
        <v>2025</v>
      </c>
      <c r="F362" s="2">
        <v>5</v>
      </c>
      <c r="G362" s="2">
        <v>21</v>
      </c>
      <c r="H362" s="2">
        <v>16</v>
      </c>
      <c r="I362" s="2">
        <v>59</v>
      </c>
      <c r="J362" s="2" t="s">
        <v>682</v>
      </c>
      <c r="K362" s="2" t="s">
        <v>1321</v>
      </c>
      <c r="L362" s="2" t="s">
        <v>439</v>
      </c>
      <c r="M362" s="2" t="s">
        <v>1130</v>
      </c>
      <c r="P362" s="3">
        <v>45798.707638888889</v>
      </c>
      <c r="Q362" s="6">
        <v>32.1</v>
      </c>
      <c r="R362" s="6">
        <v>31.51</v>
      </c>
      <c r="S362" s="6">
        <f t="shared" si="80"/>
        <v>31.590950000000007</v>
      </c>
      <c r="T362" s="6">
        <f t="shared" si="81"/>
        <v>0.58999999999999986</v>
      </c>
      <c r="U362" s="6">
        <f t="shared" si="82"/>
        <v>1.8724214535068224</v>
      </c>
      <c r="V362" s="8">
        <f t="shared" si="83"/>
        <v>0.98127578546493177</v>
      </c>
      <c r="AF362" s="3">
        <v>45798.707638888889</v>
      </c>
      <c r="AG362" s="6">
        <v>75.099999999999994</v>
      </c>
      <c r="AH362" s="6">
        <v>74</v>
      </c>
      <c r="AI362" s="6">
        <f t="shared" si="84"/>
        <v>74.114929999999987</v>
      </c>
      <c r="AJ362" s="6">
        <f t="shared" si="85"/>
        <v>1.0999999999999943</v>
      </c>
      <c r="AK362" s="6">
        <f t="shared" si="86"/>
        <v>1.4864864864864789</v>
      </c>
      <c r="AL362" s="8">
        <f t="shared" si="87"/>
        <v>0.98513513513513518</v>
      </c>
      <c r="AU362" s="3">
        <v>45798.707638888889</v>
      </c>
      <c r="AV362" s="6">
        <v>31.5</v>
      </c>
      <c r="AW362" s="6">
        <v>31.51</v>
      </c>
      <c r="AX362" s="6">
        <f t="shared" si="88"/>
        <v>31.373099999999997</v>
      </c>
      <c r="AY362" s="6">
        <f t="shared" si="89"/>
        <v>1.0000000000001563E-2</v>
      </c>
      <c r="AZ362" s="6">
        <f t="shared" si="90"/>
        <v>3.1735956839103657E-2</v>
      </c>
      <c r="BA362" s="15">
        <f t="shared" si="91"/>
        <v>0.99968264043160893</v>
      </c>
      <c r="BJ362" s="3">
        <v>45798.707638888889</v>
      </c>
      <c r="BK362" s="6">
        <v>72.5</v>
      </c>
      <c r="BL362" s="6">
        <v>74</v>
      </c>
      <c r="BM362" s="6">
        <f t="shared" si="92"/>
        <v>72.736999999999995</v>
      </c>
      <c r="BN362" s="6">
        <f t="shared" si="93"/>
        <v>1.5</v>
      </c>
      <c r="BO362" s="6">
        <f t="shared" si="94"/>
        <v>2.0270270270270272</v>
      </c>
      <c r="BP362" s="8">
        <f t="shared" si="95"/>
        <v>0.97972972972972971</v>
      </c>
    </row>
    <row r="363" spans="1:68" x14ac:dyDescent="0.35">
      <c r="A363" s="3">
        <v>45798.708333333336</v>
      </c>
      <c r="B363" s="2" t="s">
        <v>419</v>
      </c>
      <c r="C363" s="2" t="s">
        <v>1133</v>
      </c>
      <c r="E363" s="2">
        <v>2025</v>
      </c>
      <c r="F363" s="2">
        <v>5</v>
      </c>
      <c r="G363" s="2">
        <v>21</v>
      </c>
      <c r="H363" s="2">
        <v>17</v>
      </c>
      <c r="I363" s="2">
        <v>0</v>
      </c>
      <c r="J363" s="2" t="s">
        <v>498</v>
      </c>
      <c r="K363" s="2" t="s">
        <v>968</v>
      </c>
      <c r="L363" s="2" t="s">
        <v>439</v>
      </c>
      <c r="M363" s="2" t="s">
        <v>746</v>
      </c>
      <c r="P363" s="3">
        <v>45798.708333333336</v>
      </c>
      <c r="Q363" s="6">
        <v>32</v>
      </c>
      <c r="R363" s="6">
        <v>31.51</v>
      </c>
      <c r="S363" s="6">
        <f t="shared" si="80"/>
        <v>31.490000000000002</v>
      </c>
      <c r="T363" s="6">
        <f t="shared" si="81"/>
        <v>0.48999999999999844</v>
      </c>
      <c r="U363" s="6">
        <f t="shared" si="82"/>
        <v>1.5550618851158313</v>
      </c>
      <c r="V363" s="8">
        <f t="shared" si="83"/>
        <v>0.98444938114884173</v>
      </c>
      <c r="AF363" s="3">
        <v>45798.708333333336</v>
      </c>
      <c r="AG363" s="6">
        <v>75.2</v>
      </c>
      <c r="AH363" s="6">
        <v>73.7</v>
      </c>
      <c r="AI363" s="6">
        <f t="shared" si="84"/>
        <v>74.220660000000009</v>
      </c>
      <c r="AJ363" s="6">
        <f t="shared" si="85"/>
        <v>1.5</v>
      </c>
      <c r="AK363" s="6">
        <f t="shared" si="86"/>
        <v>2.0352781546811394</v>
      </c>
      <c r="AL363" s="8">
        <f t="shared" si="87"/>
        <v>0.97964721845318858</v>
      </c>
      <c r="AU363" s="3">
        <v>45798.708333333336</v>
      </c>
      <c r="AV363" s="6">
        <v>31.5</v>
      </c>
      <c r="AW363" s="6">
        <v>31.51</v>
      </c>
      <c r="AX363" s="6">
        <f t="shared" si="88"/>
        <v>31.373099999999997</v>
      </c>
      <c r="AY363" s="6">
        <f t="shared" si="89"/>
        <v>1.0000000000001563E-2</v>
      </c>
      <c r="AZ363" s="6">
        <f t="shared" si="90"/>
        <v>3.1735956839103657E-2</v>
      </c>
      <c r="BA363" s="15">
        <f t="shared" si="91"/>
        <v>0.99968264043160893</v>
      </c>
      <c r="BJ363" s="3">
        <v>45798.708333333336</v>
      </c>
      <c r="BK363" s="6">
        <v>72.7</v>
      </c>
      <c r="BL363" s="6">
        <v>73.7</v>
      </c>
      <c r="BM363" s="6">
        <f t="shared" si="92"/>
        <v>72.989879999999999</v>
      </c>
      <c r="BN363" s="6">
        <f t="shared" si="93"/>
        <v>1</v>
      </c>
      <c r="BO363" s="6">
        <f t="shared" si="94"/>
        <v>1.3568521031207597</v>
      </c>
      <c r="BP363" s="8">
        <f t="shared" si="95"/>
        <v>0.98643147896879235</v>
      </c>
    </row>
    <row r="364" spans="1:68" x14ac:dyDescent="0.35">
      <c r="A364" s="3">
        <v>45798.709027777775</v>
      </c>
      <c r="B364" s="2" t="s">
        <v>419</v>
      </c>
      <c r="C364" s="2" t="s">
        <v>432</v>
      </c>
      <c r="E364" s="2">
        <v>2025</v>
      </c>
      <c r="F364" s="2">
        <v>5</v>
      </c>
      <c r="G364" s="2">
        <v>21</v>
      </c>
      <c r="H364" s="2">
        <v>17</v>
      </c>
      <c r="I364" s="2">
        <v>1</v>
      </c>
      <c r="J364" s="2" t="s">
        <v>498</v>
      </c>
      <c r="K364" s="2" t="s">
        <v>411</v>
      </c>
      <c r="L364" s="2" t="s">
        <v>439</v>
      </c>
      <c r="M364" s="2" t="s">
        <v>1272</v>
      </c>
      <c r="P364" s="3">
        <v>45798.709027777775</v>
      </c>
      <c r="Q364" s="6">
        <v>32</v>
      </c>
      <c r="R364" s="6">
        <v>31.51</v>
      </c>
      <c r="S364" s="6">
        <f t="shared" si="80"/>
        <v>31.490000000000002</v>
      </c>
      <c r="T364" s="6">
        <f t="shared" si="81"/>
        <v>0.48999999999999844</v>
      </c>
      <c r="U364" s="6">
        <f t="shared" si="82"/>
        <v>1.5550618851158313</v>
      </c>
      <c r="V364" s="8">
        <f t="shared" si="83"/>
        <v>0.98444938114884173</v>
      </c>
      <c r="AF364" s="3">
        <v>45798.709027777775</v>
      </c>
      <c r="AG364" s="6">
        <v>74.900000000000006</v>
      </c>
      <c r="AH364" s="6">
        <v>73.400000000000006</v>
      </c>
      <c r="AI364" s="6">
        <f t="shared" si="84"/>
        <v>73.903469999999999</v>
      </c>
      <c r="AJ364" s="6">
        <f t="shared" si="85"/>
        <v>1.5</v>
      </c>
      <c r="AK364" s="6">
        <f t="shared" si="86"/>
        <v>2.0435967302452318</v>
      </c>
      <c r="AL364" s="8">
        <f t="shared" si="87"/>
        <v>0.97956403269754766</v>
      </c>
      <c r="AU364" s="3">
        <v>45798.709027777775</v>
      </c>
      <c r="AV364" s="6">
        <v>31.5</v>
      </c>
      <c r="AW364" s="6">
        <v>31.51</v>
      </c>
      <c r="AX364" s="6">
        <f t="shared" si="88"/>
        <v>31.373099999999997</v>
      </c>
      <c r="AY364" s="6">
        <f t="shared" si="89"/>
        <v>1.0000000000001563E-2</v>
      </c>
      <c r="AZ364" s="6">
        <f t="shared" si="90"/>
        <v>3.1735956839103657E-2</v>
      </c>
      <c r="BA364" s="15">
        <f t="shared" si="91"/>
        <v>0.99968264043160893</v>
      </c>
      <c r="BJ364" s="3">
        <v>45798.709027777775</v>
      </c>
      <c r="BK364" s="6">
        <v>72.8</v>
      </c>
      <c r="BL364" s="6">
        <v>73.400000000000006</v>
      </c>
      <c r="BM364" s="6">
        <f t="shared" si="92"/>
        <v>73.116319999999988</v>
      </c>
      <c r="BN364" s="6">
        <f t="shared" si="93"/>
        <v>0.60000000000000853</v>
      </c>
      <c r="BO364" s="6">
        <f t="shared" si="94"/>
        <v>0.81743869209810416</v>
      </c>
      <c r="BP364" s="8">
        <f t="shared" si="95"/>
        <v>0.99182561307901895</v>
      </c>
    </row>
    <row r="365" spans="1:68" x14ac:dyDescent="0.35">
      <c r="A365" s="3">
        <v>45798.709722222222</v>
      </c>
      <c r="B365" s="2" t="s">
        <v>975</v>
      </c>
      <c r="C365" s="2" t="s">
        <v>1134</v>
      </c>
      <c r="E365" s="2">
        <v>2025</v>
      </c>
      <c r="F365" s="2">
        <v>5</v>
      </c>
      <c r="G365" s="2">
        <v>21</v>
      </c>
      <c r="H365" s="2">
        <v>17</v>
      </c>
      <c r="I365" s="2">
        <v>2</v>
      </c>
      <c r="J365" s="2" t="s">
        <v>498</v>
      </c>
      <c r="K365" s="2" t="s">
        <v>411</v>
      </c>
      <c r="L365" s="2" t="s">
        <v>439</v>
      </c>
      <c r="M365" s="2" t="s">
        <v>1275</v>
      </c>
      <c r="P365" s="3">
        <v>45798.709722222222</v>
      </c>
      <c r="Q365" s="6">
        <v>32</v>
      </c>
      <c r="R365" s="6">
        <v>31.49</v>
      </c>
      <c r="S365" s="6">
        <f t="shared" si="80"/>
        <v>31.490000000000002</v>
      </c>
      <c r="T365" s="6">
        <f t="shared" si="81"/>
        <v>0.51000000000000156</v>
      </c>
      <c r="U365" s="6">
        <f t="shared" si="82"/>
        <v>1.6195617656398906</v>
      </c>
      <c r="V365" s="8">
        <f t="shared" si="83"/>
        <v>0.98380438234360112</v>
      </c>
      <c r="AF365" s="3">
        <v>45798.709722222222</v>
      </c>
      <c r="AG365" s="6">
        <v>74.900000000000006</v>
      </c>
      <c r="AH365" s="6">
        <v>73.099999999999994</v>
      </c>
      <c r="AI365" s="6">
        <f t="shared" si="84"/>
        <v>73.903469999999999</v>
      </c>
      <c r="AJ365" s="6">
        <f t="shared" si="85"/>
        <v>1.8000000000000114</v>
      </c>
      <c r="AK365" s="6">
        <f t="shared" si="86"/>
        <v>2.4623803009576077</v>
      </c>
      <c r="AL365" s="8">
        <f t="shared" si="87"/>
        <v>0.97537619699042388</v>
      </c>
      <c r="AU365" s="3">
        <v>45798.709722222222</v>
      </c>
      <c r="AV365" s="6">
        <v>31.5</v>
      </c>
      <c r="AW365" s="6">
        <v>31.49</v>
      </c>
      <c r="AX365" s="6">
        <f t="shared" si="88"/>
        <v>31.373099999999997</v>
      </c>
      <c r="AY365" s="6">
        <f t="shared" si="89"/>
        <v>1.0000000000001563E-2</v>
      </c>
      <c r="AZ365" s="6">
        <f t="shared" si="90"/>
        <v>3.1756113051767433E-2</v>
      </c>
      <c r="BA365" s="15">
        <f t="shared" si="91"/>
        <v>0.99968243886948227</v>
      </c>
      <c r="BJ365" s="3">
        <v>45798.709722222222</v>
      </c>
      <c r="BK365" s="6">
        <v>72.900000000000006</v>
      </c>
      <c r="BL365" s="6">
        <v>73.099999999999994</v>
      </c>
      <c r="BM365" s="6">
        <f t="shared" si="92"/>
        <v>73.242760000000004</v>
      </c>
      <c r="BN365" s="6">
        <f t="shared" si="93"/>
        <v>0.19999999999998863</v>
      </c>
      <c r="BO365" s="6">
        <f t="shared" si="94"/>
        <v>0.27359781121749471</v>
      </c>
      <c r="BP365" s="8">
        <f t="shared" si="95"/>
        <v>0.99726402188782504</v>
      </c>
    </row>
    <row r="366" spans="1:68" x14ac:dyDescent="0.35">
      <c r="A366" s="3">
        <v>45798.710416666669</v>
      </c>
      <c r="B366" s="2" t="s">
        <v>435</v>
      </c>
      <c r="C366" s="2" t="s">
        <v>728</v>
      </c>
      <c r="E366" s="2">
        <v>2025</v>
      </c>
      <c r="F366" s="2">
        <v>5</v>
      </c>
      <c r="G366" s="2">
        <v>21</v>
      </c>
      <c r="H366" s="2">
        <v>17</v>
      </c>
      <c r="I366" s="2">
        <v>3</v>
      </c>
      <c r="J366" s="2" t="s">
        <v>498</v>
      </c>
      <c r="K366" s="2" t="s">
        <v>738</v>
      </c>
      <c r="L366" s="2" t="s">
        <v>439</v>
      </c>
      <c r="M366" s="2" t="s">
        <v>1134</v>
      </c>
      <c r="P366" s="3">
        <v>45798.710416666669</v>
      </c>
      <c r="Q366" s="6">
        <v>32</v>
      </c>
      <c r="R366" s="6">
        <v>31.45</v>
      </c>
      <c r="S366" s="6">
        <f t="shared" si="80"/>
        <v>31.490000000000002</v>
      </c>
      <c r="T366" s="6">
        <f t="shared" si="81"/>
        <v>0.55000000000000071</v>
      </c>
      <c r="U366" s="6">
        <f t="shared" si="82"/>
        <v>1.7488076311605747</v>
      </c>
      <c r="V366" s="8">
        <f t="shared" si="83"/>
        <v>0.98251192368839424</v>
      </c>
      <c r="AF366" s="3">
        <v>45798.710416666669</v>
      </c>
      <c r="AG366" s="6">
        <v>75.3</v>
      </c>
      <c r="AH366" s="6">
        <v>74</v>
      </c>
      <c r="AI366" s="6">
        <f t="shared" si="84"/>
        <v>74.326390000000004</v>
      </c>
      <c r="AJ366" s="6">
        <f t="shared" si="85"/>
        <v>1.2999999999999972</v>
      </c>
      <c r="AK366" s="6">
        <f t="shared" si="86"/>
        <v>1.756756756756753</v>
      </c>
      <c r="AL366" s="8">
        <f t="shared" si="87"/>
        <v>0.9824324324324325</v>
      </c>
      <c r="AU366" s="3">
        <v>45798.710416666669</v>
      </c>
      <c r="AV366" s="6">
        <v>31.5</v>
      </c>
      <c r="AW366" s="6">
        <v>31.45</v>
      </c>
      <c r="AX366" s="6">
        <f t="shared" si="88"/>
        <v>31.373099999999997</v>
      </c>
      <c r="AY366" s="6">
        <f t="shared" si="89"/>
        <v>5.0000000000000711E-2</v>
      </c>
      <c r="AZ366" s="6">
        <f t="shared" si="90"/>
        <v>0.15898251192369067</v>
      </c>
      <c r="BA366" s="15">
        <f t="shared" si="91"/>
        <v>0.99841017488076311</v>
      </c>
      <c r="BJ366" s="3">
        <v>45798.710416666669</v>
      </c>
      <c r="BK366" s="6">
        <v>73.099999999999994</v>
      </c>
      <c r="BL366" s="6">
        <v>74</v>
      </c>
      <c r="BM366" s="6">
        <f t="shared" si="92"/>
        <v>73.495639999999995</v>
      </c>
      <c r="BN366" s="6">
        <f t="shared" si="93"/>
        <v>0.90000000000000568</v>
      </c>
      <c r="BO366" s="6">
        <f t="shared" si="94"/>
        <v>1.216216216216224</v>
      </c>
      <c r="BP366" s="8">
        <f t="shared" si="95"/>
        <v>0.98783783783783774</v>
      </c>
    </row>
    <row r="367" spans="1:68" x14ac:dyDescent="0.35">
      <c r="A367" s="3">
        <v>45798.711111111108</v>
      </c>
      <c r="B367" s="2" t="s">
        <v>982</v>
      </c>
      <c r="C367" s="2" t="s">
        <v>385</v>
      </c>
      <c r="E367" s="2">
        <v>2025</v>
      </c>
      <c r="F367" s="2">
        <v>5</v>
      </c>
      <c r="G367" s="2">
        <v>21</v>
      </c>
      <c r="H367" s="2">
        <v>17</v>
      </c>
      <c r="I367" s="2">
        <v>4</v>
      </c>
      <c r="J367" s="2" t="s">
        <v>498</v>
      </c>
      <c r="K367" s="2" t="s">
        <v>411</v>
      </c>
      <c r="L367" s="2" t="s">
        <v>439</v>
      </c>
      <c r="M367" s="2" t="s">
        <v>725</v>
      </c>
      <c r="P367" s="3">
        <v>45798.711111111108</v>
      </c>
      <c r="Q367" s="6">
        <v>32</v>
      </c>
      <c r="R367" s="6">
        <v>31.46</v>
      </c>
      <c r="S367" s="6">
        <f t="shared" si="80"/>
        <v>31.490000000000002</v>
      </c>
      <c r="T367" s="6">
        <f t="shared" si="81"/>
        <v>0.53999999999999915</v>
      </c>
      <c r="U367" s="6">
        <f t="shared" si="82"/>
        <v>1.7164653528289866</v>
      </c>
      <c r="V367" s="8">
        <f t="shared" si="83"/>
        <v>0.98283534647171011</v>
      </c>
      <c r="AF367" s="3">
        <v>45798.711111111108</v>
      </c>
      <c r="AG367" s="6">
        <v>74.900000000000006</v>
      </c>
      <c r="AH367" s="6">
        <v>73.599999999999994</v>
      </c>
      <c r="AI367" s="6">
        <f t="shared" si="84"/>
        <v>73.903469999999999</v>
      </c>
      <c r="AJ367" s="6">
        <f t="shared" si="85"/>
        <v>1.3000000000000114</v>
      </c>
      <c r="AK367" s="6">
        <f t="shared" si="86"/>
        <v>1.7663043478261025</v>
      </c>
      <c r="AL367" s="8">
        <f t="shared" si="87"/>
        <v>0.98233695652173902</v>
      </c>
      <c r="AU367" s="3">
        <v>45798.711111111108</v>
      </c>
      <c r="AV367" s="6">
        <v>31.5</v>
      </c>
      <c r="AW367" s="6">
        <v>31.46</v>
      </c>
      <c r="AX367" s="6">
        <f t="shared" si="88"/>
        <v>31.373099999999997</v>
      </c>
      <c r="AY367" s="6">
        <f t="shared" si="89"/>
        <v>3.9999999999999147E-2</v>
      </c>
      <c r="AZ367" s="6">
        <f t="shared" si="90"/>
        <v>0.12714558169103352</v>
      </c>
      <c r="BA367" s="15">
        <f t="shared" si="91"/>
        <v>0.99872854418308965</v>
      </c>
      <c r="BJ367" s="3">
        <v>45798.711111111108</v>
      </c>
      <c r="BK367" s="6">
        <v>73.2</v>
      </c>
      <c r="BL367" s="6">
        <v>73.599999999999994</v>
      </c>
      <c r="BM367" s="6">
        <f t="shared" si="92"/>
        <v>73.622079999999997</v>
      </c>
      <c r="BN367" s="6">
        <f t="shared" si="93"/>
        <v>0.39999999999999147</v>
      </c>
      <c r="BO367" s="6">
        <f t="shared" si="94"/>
        <v>0.54347826086955364</v>
      </c>
      <c r="BP367" s="8">
        <f t="shared" si="95"/>
        <v>0.99456521739130443</v>
      </c>
    </row>
    <row r="368" spans="1:68" x14ac:dyDescent="0.35">
      <c r="A368" s="3">
        <v>45798.711805555555</v>
      </c>
      <c r="B368" s="2" t="s">
        <v>1135</v>
      </c>
      <c r="C368" s="2" t="s">
        <v>1136</v>
      </c>
      <c r="E368" s="2">
        <v>2025</v>
      </c>
      <c r="F368" s="2">
        <v>5</v>
      </c>
      <c r="G368" s="2">
        <v>21</v>
      </c>
      <c r="H368" s="2">
        <v>17</v>
      </c>
      <c r="I368" s="2">
        <v>5</v>
      </c>
      <c r="J368" s="2" t="s">
        <v>498</v>
      </c>
      <c r="K368" s="2" t="s">
        <v>1321</v>
      </c>
      <c r="L368" s="2" t="s">
        <v>418</v>
      </c>
      <c r="M368" s="2" t="s">
        <v>1270</v>
      </c>
      <c r="P368" s="3">
        <v>45798.711805555555</v>
      </c>
      <c r="Q368" s="6">
        <v>32</v>
      </c>
      <c r="R368" s="6">
        <v>31.43</v>
      </c>
      <c r="S368" s="6">
        <f t="shared" si="80"/>
        <v>31.490000000000002</v>
      </c>
      <c r="T368" s="6">
        <f t="shared" si="81"/>
        <v>0.57000000000000028</v>
      </c>
      <c r="U368" s="6">
        <f t="shared" si="82"/>
        <v>1.8135539293668477</v>
      </c>
      <c r="V368" s="8">
        <f t="shared" si="83"/>
        <v>0.98186446070633149</v>
      </c>
      <c r="AF368" s="3">
        <v>45798.711805555555</v>
      </c>
      <c r="AG368" s="6">
        <v>75.099999999999994</v>
      </c>
      <c r="AH368" s="6">
        <v>73.75</v>
      </c>
      <c r="AI368" s="6">
        <f t="shared" si="84"/>
        <v>74.114929999999987</v>
      </c>
      <c r="AJ368" s="6">
        <f t="shared" si="85"/>
        <v>1.3499999999999943</v>
      </c>
      <c r="AK368" s="6">
        <f t="shared" si="86"/>
        <v>1.8305084745762634</v>
      </c>
      <c r="AL368" s="8">
        <f t="shared" si="87"/>
        <v>0.98169491525423735</v>
      </c>
      <c r="AU368" s="3">
        <v>45798.711805555555</v>
      </c>
      <c r="AV368" s="6">
        <v>31.4</v>
      </c>
      <c r="AW368" s="6">
        <v>31.43</v>
      </c>
      <c r="AX368" s="6">
        <f t="shared" si="88"/>
        <v>31.272619999999996</v>
      </c>
      <c r="AY368" s="6">
        <f t="shared" si="89"/>
        <v>3.0000000000001137E-2</v>
      </c>
      <c r="AZ368" s="6">
        <f t="shared" si="90"/>
        <v>9.5450206808785035E-2</v>
      </c>
      <c r="BA368" s="15">
        <f t="shared" si="91"/>
        <v>0.99904549793191211</v>
      </c>
      <c r="BJ368" s="3">
        <v>45798.711805555555</v>
      </c>
      <c r="BK368" s="6">
        <v>73.3</v>
      </c>
      <c r="BL368" s="6">
        <v>73.75</v>
      </c>
      <c r="BM368" s="6">
        <f t="shared" si="92"/>
        <v>73.748519999999985</v>
      </c>
      <c r="BN368" s="6">
        <f t="shared" si="93"/>
        <v>0.45000000000000284</v>
      </c>
      <c r="BO368" s="6">
        <f t="shared" si="94"/>
        <v>0.61016949152542754</v>
      </c>
      <c r="BP368" s="8">
        <f t="shared" si="95"/>
        <v>0.99389830508474575</v>
      </c>
    </row>
    <row r="369" spans="1:68" x14ac:dyDescent="0.35">
      <c r="A369" s="3">
        <v>45798.712500000001</v>
      </c>
      <c r="B369" s="2" t="s">
        <v>418</v>
      </c>
      <c r="C369" s="2" t="s">
        <v>1137</v>
      </c>
      <c r="E369" s="2">
        <v>2025</v>
      </c>
      <c r="F369" s="2">
        <v>5</v>
      </c>
      <c r="G369" s="2">
        <v>21</v>
      </c>
      <c r="H369" s="2">
        <v>17</v>
      </c>
      <c r="I369" s="2">
        <v>6</v>
      </c>
      <c r="J369" s="2" t="s">
        <v>498</v>
      </c>
      <c r="K369" s="2" t="s">
        <v>738</v>
      </c>
      <c r="L369" s="2" t="s">
        <v>418</v>
      </c>
      <c r="M369" s="2" t="s">
        <v>432</v>
      </c>
      <c r="P369" s="3">
        <v>45798.712500000001</v>
      </c>
      <c r="Q369" s="6">
        <v>32</v>
      </c>
      <c r="R369" s="6">
        <v>31.4</v>
      </c>
      <c r="S369" s="6">
        <f t="shared" si="80"/>
        <v>31.490000000000002</v>
      </c>
      <c r="T369" s="6">
        <f t="shared" si="81"/>
        <v>0.60000000000000142</v>
      </c>
      <c r="U369" s="6">
        <f t="shared" si="82"/>
        <v>1.9108280254777117</v>
      </c>
      <c r="V369" s="8">
        <f t="shared" si="83"/>
        <v>0.98089171974522293</v>
      </c>
      <c r="AF369" s="3">
        <v>45798.712500000001</v>
      </c>
      <c r="AG369" s="6">
        <v>75.3</v>
      </c>
      <c r="AH369" s="6">
        <v>73.900000000000006</v>
      </c>
      <c r="AI369" s="6">
        <f t="shared" si="84"/>
        <v>74.326390000000004</v>
      </c>
      <c r="AJ369" s="6">
        <f t="shared" si="85"/>
        <v>1.3999999999999915</v>
      </c>
      <c r="AK369" s="6">
        <f t="shared" si="86"/>
        <v>1.894451962110949</v>
      </c>
      <c r="AL369" s="8">
        <f t="shared" si="87"/>
        <v>0.98105548037889045</v>
      </c>
      <c r="AU369" s="3">
        <v>45798.712500000001</v>
      </c>
      <c r="AV369" s="6">
        <v>31.4</v>
      </c>
      <c r="AW369" s="6">
        <v>31.4</v>
      </c>
      <c r="AX369" s="6">
        <f t="shared" si="88"/>
        <v>31.272619999999996</v>
      </c>
      <c r="AY369" s="6">
        <f t="shared" si="89"/>
        <v>0</v>
      </c>
      <c r="AZ369" s="6">
        <f t="shared" si="90"/>
        <v>0</v>
      </c>
      <c r="BA369" s="15">
        <f t="shared" si="91"/>
        <v>1</v>
      </c>
      <c r="BJ369" s="3">
        <v>45798.712500000001</v>
      </c>
      <c r="BK369" s="6">
        <v>73.400000000000006</v>
      </c>
      <c r="BL369" s="6">
        <v>73.900000000000006</v>
      </c>
      <c r="BM369" s="6">
        <f t="shared" si="92"/>
        <v>73.874960000000002</v>
      </c>
      <c r="BN369" s="6">
        <f t="shared" si="93"/>
        <v>0.5</v>
      </c>
      <c r="BO369" s="6">
        <f t="shared" si="94"/>
        <v>0.67658998646820023</v>
      </c>
      <c r="BP369" s="8">
        <f t="shared" si="95"/>
        <v>0.99323410013531799</v>
      </c>
    </row>
    <row r="370" spans="1:68" x14ac:dyDescent="0.35">
      <c r="A370" s="3">
        <v>45798.713194444441</v>
      </c>
      <c r="B370" s="2" t="s">
        <v>418</v>
      </c>
      <c r="C370" s="2" t="s">
        <v>1138</v>
      </c>
      <c r="E370" s="2">
        <v>2025</v>
      </c>
      <c r="F370" s="2">
        <v>5</v>
      </c>
      <c r="G370" s="2">
        <v>21</v>
      </c>
      <c r="H370" s="2">
        <v>17</v>
      </c>
      <c r="I370" s="2">
        <v>7</v>
      </c>
      <c r="J370" s="2" t="s">
        <v>463</v>
      </c>
      <c r="K370" s="2" t="s">
        <v>968</v>
      </c>
      <c r="L370" s="2" t="s">
        <v>418</v>
      </c>
      <c r="M370" s="2" t="s">
        <v>385</v>
      </c>
      <c r="P370" s="3">
        <v>45798.713194444441</v>
      </c>
      <c r="Q370" s="6">
        <v>31.9</v>
      </c>
      <c r="R370" s="6">
        <v>31.4</v>
      </c>
      <c r="S370" s="6">
        <f t="shared" si="80"/>
        <v>31.389049999999997</v>
      </c>
      <c r="T370" s="6">
        <f t="shared" si="81"/>
        <v>0.5</v>
      </c>
      <c r="U370" s="6">
        <f t="shared" si="82"/>
        <v>1.5923566878980893</v>
      </c>
      <c r="V370" s="8">
        <f t="shared" si="83"/>
        <v>0.98407643312101911</v>
      </c>
      <c r="AF370" s="3">
        <v>45798.713194444441</v>
      </c>
      <c r="AG370" s="6">
        <v>75.2</v>
      </c>
      <c r="AH370" s="6">
        <v>74.150000000000006</v>
      </c>
      <c r="AI370" s="6">
        <f t="shared" si="84"/>
        <v>74.220660000000009</v>
      </c>
      <c r="AJ370" s="6">
        <f t="shared" si="85"/>
        <v>1.0499999999999972</v>
      </c>
      <c r="AK370" s="6">
        <f t="shared" si="86"/>
        <v>1.4160485502360041</v>
      </c>
      <c r="AL370" s="8">
        <f t="shared" si="87"/>
        <v>0.98583951449763996</v>
      </c>
      <c r="AU370" s="3">
        <v>45798.713194444441</v>
      </c>
      <c r="AV370" s="6">
        <v>31.4</v>
      </c>
      <c r="AW370" s="6">
        <v>31.4</v>
      </c>
      <c r="AX370" s="6">
        <f t="shared" si="88"/>
        <v>31.272619999999996</v>
      </c>
      <c r="AY370" s="6">
        <f t="shared" si="89"/>
        <v>0</v>
      </c>
      <c r="AZ370" s="6">
        <f t="shared" si="90"/>
        <v>0</v>
      </c>
      <c r="BA370" s="15">
        <f t="shared" si="91"/>
        <v>1</v>
      </c>
      <c r="BJ370" s="3">
        <v>45798.713194444441</v>
      </c>
      <c r="BK370" s="6">
        <v>73.599999999999994</v>
      </c>
      <c r="BL370" s="6">
        <v>74.150000000000006</v>
      </c>
      <c r="BM370" s="6">
        <f t="shared" si="92"/>
        <v>74.127839999999992</v>
      </c>
      <c r="BN370" s="6">
        <f t="shared" si="93"/>
        <v>0.55000000000001137</v>
      </c>
      <c r="BO370" s="6">
        <f t="shared" si="94"/>
        <v>0.74173971679030526</v>
      </c>
      <c r="BP370" s="8">
        <f t="shared" si="95"/>
        <v>0.99258260283209698</v>
      </c>
    </row>
    <row r="371" spans="1:68" x14ac:dyDescent="0.35">
      <c r="A371" s="3">
        <v>45798.713888888888</v>
      </c>
      <c r="B371" s="2" t="s">
        <v>418</v>
      </c>
      <c r="C371" s="2" t="s">
        <v>1139</v>
      </c>
      <c r="E371" s="2">
        <v>2025</v>
      </c>
      <c r="F371" s="2">
        <v>5</v>
      </c>
      <c r="G371" s="2">
        <v>21</v>
      </c>
      <c r="H371" s="2">
        <v>17</v>
      </c>
      <c r="I371" s="2">
        <v>8</v>
      </c>
      <c r="J371" s="2" t="s">
        <v>463</v>
      </c>
      <c r="K371" s="2" t="s">
        <v>1143</v>
      </c>
      <c r="L371" s="2" t="s">
        <v>418</v>
      </c>
      <c r="M371" s="2" t="s">
        <v>1133</v>
      </c>
      <c r="P371" s="3">
        <v>45798.713888888888</v>
      </c>
      <c r="Q371" s="6">
        <v>31.9</v>
      </c>
      <c r="R371" s="6">
        <v>31.4</v>
      </c>
      <c r="S371" s="6">
        <f t="shared" si="80"/>
        <v>31.389049999999997</v>
      </c>
      <c r="T371" s="6">
        <f t="shared" si="81"/>
        <v>0.5</v>
      </c>
      <c r="U371" s="6">
        <f t="shared" si="82"/>
        <v>1.5923566878980893</v>
      </c>
      <c r="V371" s="8">
        <f t="shared" si="83"/>
        <v>0.98407643312101911</v>
      </c>
      <c r="AF371" s="3">
        <v>45798.713888888888</v>
      </c>
      <c r="AG371" s="6">
        <v>75.599999999999994</v>
      </c>
      <c r="AH371" s="6">
        <v>74.099999999999994</v>
      </c>
      <c r="AI371" s="6">
        <f t="shared" si="84"/>
        <v>74.643579999999986</v>
      </c>
      <c r="AJ371" s="6">
        <f t="shared" si="85"/>
        <v>1.5</v>
      </c>
      <c r="AK371" s="6">
        <f t="shared" si="86"/>
        <v>2.0242914979757085</v>
      </c>
      <c r="AL371" s="8">
        <f t="shared" si="87"/>
        <v>0.97975708502024295</v>
      </c>
      <c r="AU371" s="3">
        <v>45798.713888888888</v>
      </c>
      <c r="AV371" s="6">
        <v>31.4</v>
      </c>
      <c r="AW371" s="6">
        <v>31.4</v>
      </c>
      <c r="AX371" s="6">
        <f t="shared" si="88"/>
        <v>31.272619999999996</v>
      </c>
      <c r="AY371" s="6">
        <f t="shared" si="89"/>
        <v>0</v>
      </c>
      <c r="AZ371" s="6">
        <f t="shared" si="90"/>
        <v>0</v>
      </c>
      <c r="BA371" s="15">
        <f t="shared" si="91"/>
        <v>1</v>
      </c>
      <c r="BJ371" s="3">
        <v>45798.713888888888</v>
      </c>
      <c r="BK371" s="6">
        <v>73.7</v>
      </c>
      <c r="BL371" s="6">
        <v>74.099999999999994</v>
      </c>
      <c r="BM371" s="6">
        <f t="shared" si="92"/>
        <v>74.254279999999994</v>
      </c>
      <c r="BN371" s="6">
        <f t="shared" si="93"/>
        <v>0.39999999999999147</v>
      </c>
      <c r="BO371" s="6">
        <f t="shared" si="94"/>
        <v>0.53981106612684415</v>
      </c>
      <c r="BP371" s="8">
        <f t="shared" si="95"/>
        <v>0.9946018893387315</v>
      </c>
    </row>
    <row r="372" spans="1:68" x14ac:dyDescent="0.35">
      <c r="A372" s="3">
        <v>45798.714583333334</v>
      </c>
      <c r="B372" s="2" t="s">
        <v>973</v>
      </c>
      <c r="C372" s="2" t="s">
        <v>405</v>
      </c>
      <c r="E372" s="2">
        <v>2025</v>
      </c>
      <c r="F372" s="2">
        <v>5</v>
      </c>
      <c r="G372" s="2">
        <v>21</v>
      </c>
      <c r="H372" s="2">
        <v>17</v>
      </c>
      <c r="I372" s="2">
        <v>9</v>
      </c>
      <c r="J372" s="2" t="s">
        <v>463</v>
      </c>
      <c r="K372" s="2" t="s">
        <v>375</v>
      </c>
      <c r="L372" s="2" t="s">
        <v>418</v>
      </c>
      <c r="M372" s="2" t="s">
        <v>1137</v>
      </c>
      <c r="P372" s="3">
        <v>45798.714583333334</v>
      </c>
      <c r="Q372" s="6">
        <v>31.9</v>
      </c>
      <c r="R372" s="6">
        <v>31.38</v>
      </c>
      <c r="S372" s="6">
        <f t="shared" si="80"/>
        <v>31.389049999999997</v>
      </c>
      <c r="T372" s="6">
        <f t="shared" si="81"/>
        <v>0.51999999999999957</v>
      </c>
      <c r="U372" s="6">
        <f t="shared" si="82"/>
        <v>1.6571064372211588</v>
      </c>
      <c r="V372" s="8">
        <f t="shared" si="83"/>
        <v>0.98342893562778844</v>
      </c>
      <c r="AF372" s="3">
        <v>45798.714583333334</v>
      </c>
      <c r="AG372" s="6">
        <v>76.099999999999994</v>
      </c>
      <c r="AH372" s="6">
        <v>74.849999999999994</v>
      </c>
      <c r="AI372" s="6">
        <f t="shared" si="84"/>
        <v>75.172229999999985</v>
      </c>
      <c r="AJ372" s="6">
        <f t="shared" si="85"/>
        <v>1.25</v>
      </c>
      <c r="AK372" s="6">
        <f t="shared" si="86"/>
        <v>1.6700066800267204</v>
      </c>
      <c r="AL372" s="8">
        <f t="shared" si="87"/>
        <v>0.98329993319973275</v>
      </c>
      <c r="AU372" s="3">
        <v>45798.714583333334</v>
      </c>
      <c r="AV372" s="6">
        <v>31.4</v>
      </c>
      <c r="AW372" s="6">
        <v>31.38</v>
      </c>
      <c r="AX372" s="6">
        <f t="shared" si="88"/>
        <v>31.272619999999996</v>
      </c>
      <c r="AY372" s="6">
        <f t="shared" si="89"/>
        <v>1.9999999999999574E-2</v>
      </c>
      <c r="AZ372" s="6">
        <f t="shared" si="90"/>
        <v>6.3734862970043257E-2</v>
      </c>
      <c r="BA372" s="15">
        <f t="shared" si="91"/>
        <v>0.99936265137029956</v>
      </c>
      <c r="BJ372" s="3">
        <v>45798.714583333334</v>
      </c>
      <c r="BK372" s="6">
        <v>73.900000000000006</v>
      </c>
      <c r="BL372" s="6">
        <v>74.849999999999994</v>
      </c>
      <c r="BM372" s="6">
        <f t="shared" si="92"/>
        <v>74.507159999999999</v>
      </c>
      <c r="BN372" s="6">
        <f t="shared" si="93"/>
        <v>0.94999999999998863</v>
      </c>
      <c r="BO372" s="6">
        <f t="shared" si="94"/>
        <v>1.269205076820292</v>
      </c>
      <c r="BP372" s="8">
        <f t="shared" si="95"/>
        <v>0.9873079492317971</v>
      </c>
    </row>
    <row r="373" spans="1:68" x14ac:dyDescent="0.35">
      <c r="A373" s="3">
        <v>45798.715277777781</v>
      </c>
      <c r="B373" s="2" t="s">
        <v>731</v>
      </c>
      <c r="C373" s="2" t="s">
        <v>969</v>
      </c>
      <c r="E373" s="2">
        <v>2025</v>
      </c>
      <c r="F373" s="2">
        <v>5</v>
      </c>
      <c r="G373" s="2">
        <v>21</v>
      </c>
      <c r="H373" s="2">
        <v>17</v>
      </c>
      <c r="I373" s="2">
        <v>10</v>
      </c>
      <c r="J373" s="2" t="s">
        <v>498</v>
      </c>
      <c r="K373" s="2" t="s">
        <v>372</v>
      </c>
      <c r="L373" s="2" t="s">
        <v>439</v>
      </c>
      <c r="M373" s="2" t="s">
        <v>728</v>
      </c>
      <c r="P373" s="3">
        <v>45798.715277777781</v>
      </c>
      <c r="Q373" s="6">
        <v>32</v>
      </c>
      <c r="R373" s="6">
        <v>31.37</v>
      </c>
      <c r="S373" s="6">
        <f t="shared" si="80"/>
        <v>31.490000000000002</v>
      </c>
      <c r="T373" s="6">
        <f t="shared" si="81"/>
        <v>0.62999999999999901</v>
      </c>
      <c r="U373" s="6">
        <f t="shared" si="82"/>
        <v>2.0082881734140865</v>
      </c>
      <c r="V373" s="8">
        <f t="shared" si="83"/>
        <v>0.97991711826585914</v>
      </c>
      <c r="AF373" s="3">
        <v>45798.715277777781</v>
      </c>
      <c r="AG373" s="6">
        <v>76</v>
      </c>
      <c r="AH373" s="6">
        <v>74.599999999999994</v>
      </c>
      <c r="AI373" s="6">
        <f t="shared" si="84"/>
        <v>75.066499999999991</v>
      </c>
      <c r="AJ373" s="6">
        <f t="shared" si="85"/>
        <v>1.4000000000000057</v>
      </c>
      <c r="AK373" s="6">
        <f t="shared" si="86"/>
        <v>1.8766756032171661</v>
      </c>
      <c r="AL373" s="8">
        <f t="shared" si="87"/>
        <v>0.98123324396782829</v>
      </c>
      <c r="AU373" s="3">
        <v>45798.715277777781</v>
      </c>
      <c r="AV373" s="6">
        <v>31.5</v>
      </c>
      <c r="AW373" s="6">
        <v>31.37</v>
      </c>
      <c r="AX373" s="6">
        <f t="shared" si="88"/>
        <v>31.373099999999997</v>
      </c>
      <c r="AY373" s="6">
        <f t="shared" si="89"/>
        <v>0.12999999999999901</v>
      </c>
      <c r="AZ373" s="6">
        <f t="shared" si="90"/>
        <v>0.41440867070449156</v>
      </c>
      <c r="BA373" s="15">
        <f t="shared" si="91"/>
        <v>0.99585591329295509</v>
      </c>
      <c r="BJ373" s="3">
        <v>45798.715277777781</v>
      </c>
      <c r="BK373" s="6">
        <v>74</v>
      </c>
      <c r="BL373" s="6">
        <v>74.599999999999994</v>
      </c>
      <c r="BM373" s="6">
        <f t="shared" si="92"/>
        <v>74.633600000000001</v>
      </c>
      <c r="BN373" s="6">
        <f t="shared" si="93"/>
        <v>0.59999999999999432</v>
      </c>
      <c r="BO373" s="6">
        <f t="shared" si="94"/>
        <v>0.80428954423591736</v>
      </c>
      <c r="BP373" s="8">
        <f t="shared" si="95"/>
        <v>0.99195710455764086</v>
      </c>
    </row>
    <row r="374" spans="1:68" x14ac:dyDescent="0.35">
      <c r="A374" s="3">
        <v>45798.71597222222</v>
      </c>
      <c r="B374" s="2" t="s">
        <v>976</v>
      </c>
      <c r="C374" s="2" t="s">
        <v>1140</v>
      </c>
      <c r="E374" s="2">
        <v>2025</v>
      </c>
      <c r="F374" s="2">
        <v>5</v>
      </c>
      <c r="G374" s="2">
        <v>21</v>
      </c>
      <c r="H374" s="2">
        <v>17</v>
      </c>
      <c r="I374" s="2">
        <v>11</v>
      </c>
      <c r="J374" s="2" t="s">
        <v>463</v>
      </c>
      <c r="K374" s="2" t="s">
        <v>732</v>
      </c>
      <c r="L374" s="2" t="s">
        <v>439</v>
      </c>
      <c r="M374" s="2" t="s">
        <v>728</v>
      </c>
      <c r="P374" s="3">
        <v>45798.71597222222</v>
      </c>
      <c r="Q374" s="6">
        <v>31.9</v>
      </c>
      <c r="R374" s="6">
        <v>31.35</v>
      </c>
      <c r="S374" s="6">
        <f t="shared" si="80"/>
        <v>31.389049999999997</v>
      </c>
      <c r="T374" s="6">
        <f t="shared" si="81"/>
        <v>0.54999999999999716</v>
      </c>
      <c r="U374" s="6">
        <f t="shared" si="82"/>
        <v>1.7543859649122715</v>
      </c>
      <c r="V374" s="8">
        <f t="shared" si="83"/>
        <v>0.98245614035087725</v>
      </c>
      <c r="AF374" s="3">
        <v>45798.71597222222</v>
      </c>
      <c r="AG374" s="6">
        <v>74.8</v>
      </c>
      <c r="AH374" s="6">
        <v>73.5</v>
      </c>
      <c r="AI374" s="6">
        <f t="shared" si="84"/>
        <v>73.797740000000005</v>
      </c>
      <c r="AJ374" s="6">
        <f t="shared" si="85"/>
        <v>1.2999999999999972</v>
      </c>
      <c r="AK374" s="6">
        <f t="shared" si="86"/>
        <v>1.7687074829931932</v>
      </c>
      <c r="AL374" s="8">
        <f t="shared" si="87"/>
        <v>0.98231292517006807</v>
      </c>
      <c r="AU374" s="3">
        <v>45798.71597222222</v>
      </c>
      <c r="AV374" s="6">
        <v>31.5</v>
      </c>
      <c r="AW374" s="6">
        <v>31.35</v>
      </c>
      <c r="AX374" s="6">
        <f t="shared" si="88"/>
        <v>31.373099999999997</v>
      </c>
      <c r="AY374" s="6">
        <f t="shared" si="89"/>
        <v>0.14999999999999858</v>
      </c>
      <c r="AZ374" s="6">
        <f t="shared" si="90"/>
        <v>0.47846889952152655</v>
      </c>
      <c r="BA374" s="15">
        <f t="shared" si="91"/>
        <v>0.99521531100478478</v>
      </c>
      <c r="BJ374" s="3">
        <v>45798.71597222222</v>
      </c>
      <c r="BK374" s="6">
        <v>74</v>
      </c>
      <c r="BL374" s="6">
        <v>73.5</v>
      </c>
      <c r="BM374" s="6">
        <f t="shared" si="92"/>
        <v>74.633600000000001</v>
      </c>
      <c r="BN374" s="6">
        <f t="shared" si="93"/>
        <v>0.5</v>
      </c>
      <c r="BO374" s="6">
        <f t="shared" si="94"/>
        <v>0.68027210884353739</v>
      </c>
      <c r="BP374" s="8">
        <f t="shared" si="95"/>
        <v>0.99319727891156462</v>
      </c>
    </row>
    <row r="375" spans="1:68" x14ac:dyDescent="0.35">
      <c r="A375" s="3">
        <v>45798.716666666667</v>
      </c>
      <c r="B375" s="2" t="s">
        <v>426</v>
      </c>
      <c r="C375" s="2" t="s">
        <v>728</v>
      </c>
      <c r="E375" s="2">
        <v>2025</v>
      </c>
      <c r="F375" s="2">
        <v>5</v>
      </c>
      <c r="G375" s="2">
        <v>21</v>
      </c>
      <c r="H375" s="2">
        <v>17</v>
      </c>
      <c r="I375" s="2">
        <v>12</v>
      </c>
      <c r="J375" s="2" t="s">
        <v>463</v>
      </c>
      <c r="K375" s="2" t="s">
        <v>968</v>
      </c>
      <c r="L375" s="2" t="s">
        <v>418</v>
      </c>
      <c r="M375" s="2" t="s">
        <v>1137</v>
      </c>
      <c r="P375" s="3">
        <v>45798.716666666667</v>
      </c>
      <c r="Q375" s="6">
        <v>31.9</v>
      </c>
      <c r="R375" s="6">
        <v>31.32</v>
      </c>
      <c r="S375" s="6">
        <f t="shared" si="80"/>
        <v>31.389049999999997</v>
      </c>
      <c r="T375" s="6">
        <f t="shared" si="81"/>
        <v>0.57999999999999829</v>
      </c>
      <c r="U375" s="6">
        <f t="shared" si="82"/>
        <v>1.8518518518518465</v>
      </c>
      <c r="V375" s="8">
        <f t="shared" si="83"/>
        <v>0.98148148148148151</v>
      </c>
      <c r="AF375" s="3">
        <v>45798.716666666667</v>
      </c>
      <c r="AG375" s="6">
        <v>75.2</v>
      </c>
      <c r="AH375" s="6">
        <v>74</v>
      </c>
      <c r="AI375" s="6">
        <f t="shared" si="84"/>
        <v>74.220660000000009</v>
      </c>
      <c r="AJ375" s="6">
        <f t="shared" si="85"/>
        <v>1.2000000000000028</v>
      </c>
      <c r="AK375" s="6">
        <f t="shared" si="86"/>
        <v>1.6216216216216255</v>
      </c>
      <c r="AL375" s="8">
        <f t="shared" si="87"/>
        <v>0.98378378378378373</v>
      </c>
      <c r="AU375" s="3">
        <v>45798.716666666667</v>
      </c>
      <c r="AV375" s="6">
        <v>31.4</v>
      </c>
      <c r="AW375" s="6">
        <v>31.32</v>
      </c>
      <c r="AX375" s="6">
        <f t="shared" si="88"/>
        <v>31.272619999999996</v>
      </c>
      <c r="AY375" s="6">
        <f t="shared" si="89"/>
        <v>7.9999999999998295E-2</v>
      </c>
      <c r="AZ375" s="6">
        <f t="shared" si="90"/>
        <v>0.25542784163473276</v>
      </c>
      <c r="BA375" s="15">
        <f t="shared" si="91"/>
        <v>0.99744572158365263</v>
      </c>
      <c r="BJ375" s="3">
        <v>45798.716666666667</v>
      </c>
      <c r="BK375" s="6">
        <v>73.900000000000006</v>
      </c>
      <c r="BL375" s="6">
        <v>74</v>
      </c>
      <c r="BM375" s="6">
        <f t="shared" si="92"/>
        <v>74.507159999999999</v>
      </c>
      <c r="BN375" s="6">
        <f t="shared" si="93"/>
        <v>9.9999999999994316E-2</v>
      </c>
      <c r="BO375" s="6">
        <f t="shared" si="94"/>
        <v>0.13513513513512745</v>
      </c>
      <c r="BP375" s="8">
        <f t="shared" si="95"/>
        <v>0.99864864864864877</v>
      </c>
    </row>
    <row r="376" spans="1:68" x14ac:dyDescent="0.35">
      <c r="A376" s="3">
        <v>45798.717361111114</v>
      </c>
      <c r="B376" s="2" t="s">
        <v>415</v>
      </c>
      <c r="C376" s="2" t="s">
        <v>728</v>
      </c>
      <c r="E376" s="2">
        <v>2025</v>
      </c>
      <c r="F376" s="2">
        <v>5</v>
      </c>
      <c r="G376" s="2">
        <v>21</v>
      </c>
      <c r="H376" s="2">
        <v>17</v>
      </c>
      <c r="I376" s="2">
        <v>13</v>
      </c>
      <c r="J376" s="2" t="s">
        <v>444</v>
      </c>
      <c r="K376" s="2" t="s">
        <v>738</v>
      </c>
      <c r="L376" s="2" t="s">
        <v>418</v>
      </c>
      <c r="M376" s="2" t="s">
        <v>1137</v>
      </c>
      <c r="P376" s="3">
        <v>45798.717361111114</v>
      </c>
      <c r="Q376" s="6">
        <v>31.8</v>
      </c>
      <c r="R376" s="6">
        <v>31.3</v>
      </c>
      <c r="S376" s="6">
        <f t="shared" si="80"/>
        <v>31.2881</v>
      </c>
      <c r="T376" s="6">
        <f t="shared" si="81"/>
        <v>0.5</v>
      </c>
      <c r="U376" s="6">
        <f t="shared" si="82"/>
        <v>1.5974440894568689</v>
      </c>
      <c r="V376" s="8">
        <f t="shared" si="83"/>
        <v>0.98402555910543132</v>
      </c>
      <c r="AF376" s="3">
        <v>45798.717361111114</v>
      </c>
      <c r="AG376" s="6">
        <v>75.3</v>
      </c>
      <c r="AH376" s="6">
        <v>74</v>
      </c>
      <c r="AI376" s="6">
        <f t="shared" si="84"/>
        <v>74.326390000000004</v>
      </c>
      <c r="AJ376" s="6">
        <f t="shared" si="85"/>
        <v>1.2999999999999972</v>
      </c>
      <c r="AK376" s="6">
        <f t="shared" si="86"/>
        <v>1.756756756756753</v>
      </c>
      <c r="AL376" s="8">
        <f t="shared" si="87"/>
        <v>0.9824324324324325</v>
      </c>
      <c r="AU376" s="3">
        <v>45798.717361111114</v>
      </c>
      <c r="AV376" s="6">
        <v>31.4</v>
      </c>
      <c r="AW376" s="6">
        <v>31.3</v>
      </c>
      <c r="AX376" s="6">
        <f t="shared" si="88"/>
        <v>31.272619999999996</v>
      </c>
      <c r="AY376" s="6">
        <f t="shared" si="89"/>
        <v>9.9999999999997868E-2</v>
      </c>
      <c r="AZ376" s="6">
        <f t="shared" si="90"/>
        <v>0.31948881789136696</v>
      </c>
      <c r="BA376" s="15">
        <f t="shared" si="91"/>
        <v>0.99680511182108633</v>
      </c>
      <c r="BJ376" s="3">
        <v>45798.717361111114</v>
      </c>
      <c r="BK376" s="6">
        <v>73.900000000000006</v>
      </c>
      <c r="BL376" s="6">
        <v>74</v>
      </c>
      <c r="BM376" s="6">
        <f t="shared" si="92"/>
        <v>74.507159999999999</v>
      </c>
      <c r="BN376" s="6">
        <f t="shared" si="93"/>
        <v>9.9999999999994316E-2</v>
      </c>
      <c r="BO376" s="6">
        <f t="shared" si="94"/>
        <v>0.13513513513512745</v>
      </c>
      <c r="BP376" s="8">
        <f t="shared" si="95"/>
        <v>0.99864864864864877</v>
      </c>
    </row>
    <row r="377" spans="1:68" x14ac:dyDescent="0.35">
      <c r="A377" s="3">
        <v>45798.718055555553</v>
      </c>
      <c r="B377" s="2" t="s">
        <v>735</v>
      </c>
      <c r="C377" s="2" t="s">
        <v>728</v>
      </c>
      <c r="E377" s="2">
        <v>2025</v>
      </c>
      <c r="F377" s="2">
        <v>5</v>
      </c>
      <c r="G377" s="2">
        <v>21</v>
      </c>
      <c r="H377" s="2">
        <v>17</v>
      </c>
      <c r="I377" s="2">
        <v>14</v>
      </c>
      <c r="J377" s="2" t="s">
        <v>444</v>
      </c>
      <c r="K377" s="2" t="s">
        <v>406</v>
      </c>
      <c r="L377" s="2" t="s">
        <v>415</v>
      </c>
      <c r="M377" s="2" t="s">
        <v>1137</v>
      </c>
      <c r="P377" s="3">
        <v>45798.718055555553</v>
      </c>
      <c r="Q377" s="6">
        <v>31.8</v>
      </c>
      <c r="R377" s="6">
        <v>31.25</v>
      </c>
      <c r="S377" s="6">
        <f t="shared" si="80"/>
        <v>31.2881</v>
      </c>
      <c r="T377" s="6">
        <f t="shared" si="81"/>
        <v>0.55000000000000071</v>
      </c>
      <c r="U377" s="6">
        <f t="shared" si="82"/>
        <v>1.7600000000000022</v>
      </c>
      <c r="V377" s="8">
        <f t="shared" si="83"/>
        <v>0.98239999999999994</v>
      </c>
      <c r="AF377" s="3">
        <v>45798.718055555553</v>
      </c>
      <c r="AG377" s="6">
        <v>75.400000000000006</v>
      </c>
      <c r="AH377" s="6">
        <v>74</v>
      </c>
      <c r="AI377" s="6">
        <f t="shared" si="84"/>
        <v>74.432119999999998</v>
      </c>
      <c r="AJ377" s="6">
        <f t="shared" si="85"/>
        <v>1.4000000000000057</v>
      </c>
      <c r="AK377" s="6">
        <f t="shared" si="86"/>
        <v>1.8918918918918997</v>
      </c>
      <c r="AL377" s="8">
        <f t="shared" si="87"/>
        <v>0.98108108108108105</v>
      </c>
      <c r="AU377" s="3">
        <v>45798.718055555553</v>
      </c>
      <c r="AV377" s="6">
        <v>31.3</v>
      </c>
      <c r="AW377" s="6">
        <v>31.25</v>
      </c>
      <c r="AX377" s="6">
        <f t="shared" si="88"/>
        <v>31.172139999999999</v>
      </c>
      <c r="AY377" s="6">
        <f t="shared" si="89"/>
        <v>5.0000000000000711E-2</v>
      </c>
      <c r="AZ377" s="6">
        <f t="shared" si="90"/>
        <v>0.16000000000000228</v>
      </c>
      <c r="BA377" s="15">
        <f t="shared" si="91"/>
        <v>0.99839999999999995</v>
      </c>
      <c r="BJ377" s="3">
        <v>45798.718055555553</v>
      </c>
      <c r="BK377" s="6">
        <v>73.900000000000006</v>
      </c>
      <c r="BL377" s="6">
        <v>74</v>
      </c>
      <c r="BM377" s="6">
        <f t="shared" si="92"/>
        <v>74.507159999999999</v>
      </c>
      <c r="BN377" s="6">
        <f t="shared" si="93"/>
        <v>9.9999999999994316E-2</v>
      </c>
      <c r="BO377" s="6">
        <f t="shared" si="94"/>
        <v>0.13513513513512745</v>
      </c>
      <c r="BP377" s="8">
        <f t="shared" si="95"/>
        <v>0.99864864864864877</v>
      </c>
    </row>
    <row r="378" spans="1:68" x14ac:dyDescent="0.35">
      <c r="A378" s="3">
        <v>45798.71875</v>
      </c>
      <c r="B378" s="2" t="s">
        <v>409</v>
      </c>
      <c r="C378" s="2" t="s">
        <v>1141</v>
      </c>
      <c r="E378" s="2">
        <v>2025</v>
      </c>
      <c r="F378" s="2">
        <v>5</v>
      </c>
      <c r="G378" s="2">
        <v>21</v>
      </c>
      <c r="H378" s="2">
        <v>17</v>
      </c>
      <c r="I378" s="2">
        <v>15</v>
      </c>
      <c r="J378" s="2" t="s">
        <v>444</v>
      </c>
      <c r="K378" s="2" t="s">
        <v>1321</v>
      </c>
      <c r="L378" s="2" t="s">
        <v>415</v>
      </c>
      <c r="M378" s="2" t="s">
        <v>728</v>
      </c>
      <c r="P378" s="3">
        <v>45798.71875</v>
      </c>
      <c r="Q378" s="6">
        <v>31.8</v>
      </c>
      <c r="R378" s="6">
        <v>31.2</v>
      </c>
      <c r="S378" s="6">
        <f t="shared" si="80"/>
        <v>31.2881</v>
      </c>
      <c r="T378" s="6">
        <f t="shared" si="81"/>
        <v>0.60000000000000142</v>
      </c>
      <c r="U378" s="6">
        <f t="shared" si="82"/>
        <v>1.9230769230769278</v>
      </c>
      <c r="V378" s="8">
        <f t="shared" si="83"/>
        <v>0.98076923076923073</v>
      </c>
      <c r="AF378" s="3">
        <v>45798.71875</v>
      </c>
      <c r="AG378" s="6">
        <v>75.099999999999994</v>
      </c>
      <c r="AH378" s="6">
        <v>74.25</v>
      </c>
      <c r="AI378" s="6">
        <f t="shared" si="84"/>
        <v>74.114929999999987</v>
      </c>
      <c r="AJ378" s="6">
        <f t="shared" si="85"/>
        <v>0.84999999999999432</v>
      </c>
      <c r="AK378" s="6">
        <f t="shared" si="86"/>
        <v>1.1447811447811371</v>
      </c>
      <c r="AL378" s="8">
        <f t="shared" si="87"/>
        <v>0.98855218855218863</v>
      </c>
      <c r="AU378" s="3">
        <v>45798.71875</v>
      </c>
      <c r="AV378" s="6">
        <v>31.3</v>
      </c>
      <c r="AW378" s="6">
        <v>31.2</v>
      </c>
      <c r="AX378" s="6">
        <f t="shared" si="88"/>
        <v>31.172139999999999</v>
      </c>
      <c r="AY378" s="6">
        <f t="shared" si="89"/>
        <v>0.10000000000000142</v>
      </c>
      <c r="AZ378" s="6">
        <f t="shared" si="90"/>
        <v>0.32051282051282504</v>
      </c>
      <c r="BA378" s="15">
        <f t="shared" si="91"/>
        <v>0.9967948717948717</v>
      </c>
      <c r="BJ378" s="3">
        <v>45798.71875</v>
      </c>
      <c r="BK378" s="6">
        <v>74</v>
      </c>
      <c r="BL378" s="6">
        <v>74.25</v>
      </c>
      <c r="BM378" s="6">
        <f t="shared" si="92"/>
        <v>74.633600000000001</v>
      </c>
      <c r="BN378" s="6">
        <f t="shared" si="93"/>
        <v>0.25</v>
      </c>
      <c r="BO378" s="6">
        <f t="shared" si="94"/>
        <v>0.33670033670033667</v>
      </c>
      <c r="BP378" s="8">
        <f t="shared" si="95"/>
        <v>0.99663299663299665</v>
      </c>
    </row>
    <row r="379" spans="1:68" x14ac:dyDescent="0.35">
      <c r="A379" s="3">
        <v>45798.719444444447</v>
      </c>
      <c r="B379" s="2" t="s">
        <v>409</v>
      </c>
      <c r="C379" s="2" t="s">
        <v>395</v>
      </c>
      <c r="E379" s="2">
        <v>2025</v>
      </c>
      <c r="F379" s="2">
        <v>5</v>
      </c>
      <c r="G379" s="2">
        <v>21</v>
      </c>
      <c r="H379" s="2">
        <v>17</v>
      </c>
      <c r="I379" s="2">
        <v>16</v>
      </c>
      <c r="J379" s="2" t="s">
        <v>1131</v>
      </c>
      <c r="K379" s="2" t="s">
        <v>372</v>
      </c>
      <c r="L379" s="2" t="s">
        <v>415</v>
      </c>
      <c r="M379" s="2" t="s">
        <v>1267</v>
      </c>
      <c r="P379" s="3">
        <v>45798.719444444447</v>
      </c>
      <c r="Q379" s="6">
        <v>31.7</v>
      </c>
      <c r="R379" s="6">
        <v>31.2</v>
      </c>
      <c r="S379" s="6">
        <f t="shared" si="80"/>
        <v>31.187150000000003</v>
      </c>
      <c r="T379" s="6">
        <f t="shared" si="81"/>
        <v>0.5</v>
      </c>
      <c r="U379" s="6">
        <f t="shared" si="82"/>
        <v>1.6025641025641029</v>
      </c>
      <c r="V379" s="8">
        <f t="shared" si="83"/>
        <v>0.98397435897435892</v>
      </c>
      <c r="AF379" s="3">
        <v>45798.719444444447</v>
      </c>
      <c r="AG379" s="6">
        <v>76</v>
      </c>
      <c r="AH379" s="6">
        <v>75</v>
      </c>
      <c r="AI379" s="6">
        <f t="shared" si="84"/>
        <v>75.066499999999991</v>
      </c>
      <c r="AJ379" s="6">
        <f t="shared" si="85"/>
        <v>1</v>
      </c>
      <c r="AK379" s="6">
        <f t="shared" si="86"/>
        <v>1.3333333333333335</v>
      </c>
      <c r="AL379" s="8">
        <f t="shared" si="87"/>
        <v>0.98666666666666669</v>
      </c>
      <c r="AU379" s="3">
        <v>45798.719444444447</v>
      </c>
      <c r="AV379" s="6">
        <v>31.3</v>
      </c>
      <c r="AW379" s="6">
        <v>31.2</v>
      </c>
      <c r="AX379" s="6">
        <f t="shared" si="88"/>
        <v>31.172139999999999</v>
      </c>
      <c r="AY379" s="6">
        <f t="shared" si="89"/>
        <v>0.10000000000000142</v>
      </c>
      <c r="AZ379" s="6">
        <f t="shared" si="90"/>
        <v>0.32051282051282504</v>
      </c>
      <c r="BA379" s="15">
        <f t="shared" si="91"/>
        <v>0.9967948717948717</v>
      </c>
      <c r="BJ379" s="3">
        <v>45798.719444444447</v>
      </c>
      <c r="BK379" s="6">
        <v>74.2</v>
      </c>
      <c r="BL379" s="6">
        <v>75</v>
      </c>
      <c r="BM379" s="6">
        <f t="shared" si="92"/>
        <v>74.886480000000006</v>
      </c>
      <c r="BN379" s="6">
        <f t="shared" si="93"/>
        <v>0.79999999999999716</v>
      </c>
      <c r="BO379" s="6">
        <f t="shared" si="94"/>
        <v>1.0666666666666629</v>
      </c>
      <c r="BP379" s="8">
        <f t="shared" si="95"/>
        <v>0.9893333333333334</v>
      </c>
    </row>
    <row r="380" spans="1:68" x14ac:dyDescent="0.35">
      <c r="A380" s="3">
        <v>45798.720138888886</v>
      </c>
      <c r="B380" s="2" t="s">
        <v>974</v>
      </c>
      <c r="C380" s="2" t="s">
        <v>395</v>
      </c>
      <c r="E380" s="2">
        <v>2025</v>
      </c>
      <c r="F380" s="2">
        <v>5</v>
      </c>
      <c r="G380" s="2">
        <v>21</v>
      </c>
      <c r="H380" s="2">
        <v>17</v>
      </c>
      <c r="I380" s="2">
        <v>17</v>
      </c>
      <c r="J380" s="2" t="s">
        <v>1131</v>
      </c>
      <c r="K380" s="2" t="s">
        <v>740</v>
      </c>
      <c r="L380" s="2" t="s">
        <v>415</v>
      </c>
      <c r="M380" s="2" t="s">
        <v>760</v>
      </c>
      <c r="P380" s="3">
        <v>45798.720138888886</v>
      </c>
      <c r="Q380" s="6">
        <v>31.7</v>
      </c>
      <c r="R380" s="6">
        <v>31.16</v>
      </c>
      <c r="S380" s="6">
        <f t="shared" si="80"/>
        <v>31.187150000000003</v>
      </c>
      <c r="T380" s="6">
        <f t="shared" si="81"/>
        <v>0.53999999999999915</v>
      </c>
      <c r="U380" s="6">
        <f t="shared" si="82"/>
        <v>1.7329910141206648</v>
      </c>
      <c r="V380" s="8">
        <f t="shared" si="83"/>
        <v>0.98267008985879334</v>
      </c>
      <c r="AF380" s="3">
        <v>45798.720138888886</v>
      </c>
      <c r="AG380" s="6">
        <v>75.7</v>
      </c>
      <c r="AH380" s="6">
        <v>75</v>
      </c>
      <c r="AI380" s="6">
        <f t="shared" si="84"/>
        <v>74.749310000000008</v>
      </c>
      <c r="AJ380" s="6">
        <f t="shared" si="85"/>
        <v>0.70000000000000284</v>
      </c>
      <c r="AK380" s="6">
        <f t="shared" si="86"/>
        <v>0.93333333333333701</v>
      </c>
      <c r="AL380" s="8">
        <f t="shared" si="87"/>
        <v>0.99066666666666658</v>
      </c>
      <c r="AU380" s="3">
        <v>45798.720138888886</v>
      </c>
      <c r="AV380" s="6">
        <v>31.3</v>
      </c>
      <c r="AW380" s="6">
        <v>31.16</v>
      </c>
      <c r="AX380" s="6">
        <f t="shared" si="88"/>
        <v>31.172139999999999</v>
      </c>
      <c r="AY380" s="6">
        <f t="shared" si="89"/>
        <v>0.14000000000000057</v>
      </c>
      <c r="AZ380" s="6">
        <f t="shared" si="90"/>
        <v>0.4492939666238786</v>
      </c>
      <c r="BA380" s="15">
        <f t="shared" si="91"/>
        <v>0.99550706033376124</v>
      </c>
      <c r="BJ380" s="3">
        <v>45798.720138888886</v>
      </c>
      <c r="BK380" s="6">
        <v>74.3</v>
      </c>
      <c r="BL380" s="6">
        <v>75</v>
      </c>
      <c r="BM380" s="6">
        <f t="shared" si="92"/>
        <v>75.012919999999994</v>
      </c>
      <c r="BN380" s="6">
        <f t="shared" si="93"/>
        <v>0.70000000000000284</v>
      </c>
      <c r="BO380" s="6">
        <f t="shared" si="94"/>
        <v>0.93333333333333701</v>
      </c>
      <c r="BP380" s="8">
        <f t="shared" si="95"/>
        <v>0.99066666666666658</v>
      </c>
    </row>
    <row r="381" spans="1:68" x14ac:dyDescent="0.35">
      <c r="A381" s="3">
        <v>45798.720833333333</v>
      </c>
      <c r="B381" s="2" t="s">
        <v>404</v>
      </c>
      <c r="C381" s="2" t="s">
        <v>395</v>
      </c>
      <c r="E381" s="2">
        <v>2025</v>
      </c>
      <c r="F381" s="2">
        <v>5</v>
      </c>
      <c r="G381" s="2">
        <v>21</v>
      </c>
      <c r="H381" s="2">
        <v>17</v>
      </c>
      <c r="I381" s="2">
        <v>18</v>
      </c>
      <c r="J381" s="2" t="s">
        <v>1131</v>
      </c>
      <c r="K381" s="2" t="s">
        <v>962</v>
      </c>
      <c r="L381" s="2" t="s">
        <v>415</v>
      </c>
      <c r="M381" s="2" t="s">
        <v>399</v>
      </c>
      <c r="P381" s="3">
        <v>45798.720833333333</v>
      </c>
      <c r="Q381" s="6">
        <v>31.7</v>
      </c>
      <c r="R381" s="6">
        <v>31.14</v>
      </c>
      <c r="S381" s="6">
        <f t="shared" si="80"/>
        <v>31.187150000000003</v>
      </c>
      <c r="T381" s="6">
        <f t="shared" si="81"/>
        <v>0.55999999999999872</v>
      </c>
      <c r="U381" s="6">
        <f t="shared" si="82"/>
        <v>1.79833012202954</v>
      </c>
      <c r="V381" s="8">
        <f t="shared" si="83"/>
        <v>0.98201669877970454</v>
      </c>
      <c r="AF381" s="3">
        <v>45798.720833333333</v>
      </c>
      <c r="AG381" s="6">
        <v>75.8</v>
      </c>
      <c r="AH381" s="6">
        <v>75</v>
      </c>
      <c r="AI381" s="6">
        <f t="shared" si="84"/>
        <v>74.855040000000002</v>
      </c>
      <c r="AJ381" s="6">
        <f t="shared" si="85"/>
        <v>0.79999999999999716</v>
      </c>
      <c r="AK381" s="6">
        <f t="shared" si="86"/>
        <v>1.0666666666666629</v>
      </c>
      <c r="AL381" s="8">
        <f t="shared" si="87"/>
        <v>0.9893333333333334</v>
      </c>
      <c r="AU381" s="3">
        <v>45798.720833333333</v>
      </c>
      <c r="AV381" s="6">
        <v>31.3</v>
      </c>
      <c r="AW381" s="6">
        <v>31.14</v>
      </c>
      <c r="AX381" s="6">
        <f t="shared" si="88"/>
        <v>31.172139999999999</v>
      </c>
      <c r="AY381" s="6">
        <f t="shared" si="89"/>
        <v>0.16000000000000014</v>
      </c>
      <c r="AZ381" s="6">
        <f t="shared" si="90"/>
        <v>0.51380860629415592</v>
      </c>
      <c r="BA381" s="15">
        <f t="shared" si="91"/>
        <v>0.99486191393705847</v>
      </c>
      <c r="BJ381" s="3">
        <v>45798.720833333333</v>
      </c>
      <c r="BK381" s="6">
        <v>74.400000000000006</v>
      </c>
      <c r="BL381" s="6">
        <v>75</v>
      </c>
      <c r="BM381" s="6">
        <f t="shared" si="92"/>
        <v>75.139359999999996</v>
      </c>
      <c r="BN381" s="6">
        <f t="shared" si="93"/>
        <v>0.59999999999999432</v>
      </c>
      <c r="BO381" s="6">
        <f t="shared" si="94"/>
        <v>0.79999999999999238</v>
      </c>
      <c r="BP381" s="8">
        <f t="shared" si="95"/>
        <v>0.9920000000000001</v>
      </c>
    </row>
    <row r="382" spans="1:68" x14ac:dyDescent="0.35">
      <c r="A382" s="3">
        <v>45798.72152777778</v>
      </c>
      <c r="B382" s="2" t="s">
        <v>401</v>
      </c>
      <c r="C382" s="2" t="s">
        <v>395</v>
      </c>
      <c r="E382" s="2">
        <v>2025</v>
      </c>
      <c r="F382" s="2">
        <v>5</v>
      </c>
      <c r="G382" s="2">
        <v>21</v>
      </c>
      <c r="H382" s="2">
        <v>17</v>
      </c>
      <c r="I382" s="2">
        <v>19</v>
      </c>
      <c r="J382" s="2" t="s">
        <v>1131</v>
      </c>
      <c r="K382" s="2" t="s">
        <v>1320</v>
      </c>
      <c r="L382" s="2" t="s">
        <v>415</v>
      </c>
      <c r="M382" s="2" t="s">
        <v>393</v>
      </c>
      <c r="P382" s="3">
        <v>45798.72152777778</v>
      </c>
      <c r="Q382" s="6">
        <v>31.7</v>
      </c>
      <c r="R382" s="6">
        <v>31.12</v>
      </c>
      <c r="S382" s="6">
        <f t="shared" si="80"/>
        <v>31.187150000000003</v>
      </c>
      <c r="T382" s="6">
        <f t="shared" si="81"/>
        <v>0.57999999999999829</v>
      </c>
      <c r="U382" s="6">
        <f t="shared" si="82"/>
        <v>1.8637532133676038</v>
      </c>
      <c r="V382" s="8">
        <f t="shared" si="83"/>
        <v>0.98136246786632397</v>
      </c>
      <c r="AF382" s="3">
        <v>45798.72152777778</v>
      </c>
      <c r="AG382" s="6">
        <v>75.900000000000006</v>
      </c>
      <c r="AH382" s="6">
        <v>75</v>
      </c>
      <c r="AI382" s="6">
        <f t="shared" si="84"/>
        <v>74.960769999999997</v>
      </c>
      <c r="AJ382" s="6">
        <f t="shared" si="85"/>
        <v>0.90000000000000568</v>
      </c>
      <c r="AK382" s="6">
        <f t="shared" si="86"/>
        <v>1.2000000000000077</v>
      </c>
      <c r="AL382" s="8">
        <f t="shared" si="87"/>
        <v>0.98799999999999988</v>
      </c>
      <c r="AU382" s="3">
        <v>45798.72152777778</v>
      </c>
      <c r="AV382" s="6">
        <v>31.3</v>
      </c>
      <c r="AW382" s="6">
        <v>31.12</v>
      </c>
      <c r="AX382" s="6">
        <f t="shared" si="88"/>
        <v>31.172139999999999</v>
      </c>
      <c r="AY382" s="6">
        <f t="shared" si="89"/>
        <v>0.17999999999999972</v>
      </c>
      <c r="AZ382" s="6">
        <f t="shared" si="90"/>
        <v>0.57840616966580882</v>
      </c>
      <c r="BA382" s="15">
        <f t="shared" si="91"/>
        <v>0.99421593830334187</v>
      </c>
      <c r="BJ382" s="3">
        <v>45798.72152777778</v>
      </c>
      <c r="BK382" s="6">
        <v>74.5</v>
      </c>
      <c r="BL382" s="6">
        <v>75</v>
      </c>
      <c r="BM382" s="6">
        <f t="shared" si="92"/>
        <v>75.265799999999999</v>
      </c>
      <c r="BN382" s="6">
        <f t="shared" si="93"/>
        <v>0.5</v>
      </c>
      <c r="BO382" s="6">
        <f t="shared" si="94"/>
        <v>0.66666666666666674</v>
      </c>
      <c r="BP382" s="8">
        <f t="shared" si="95"/>
        <v>0.99333333333333329</v>
      </c>
    </row>
    <row r="383" spans="1:68" x14ac:dyDescent="0.35">
      <c r="A383" s="3">
        <v>45798.722222222219</v>
      </c>
      <c r="B383" s="2" t="s">
        <v>404</v>
      </c>
      <c r="C383" s="2" t="s">
        <v>1142</v>
      </c>
      <c r="E383" s="2">
        <v>2025</v>
      </c>
      <c r="F383" s="2">
        <v>5</v>
      </c>
      <c r="G383" s="2">
        <v>21</v>
      </c>
      <c r="H383" s="2">
        <v>17</v>
      </c>
      <c r="I383" s="2">
        <v>20</v>
      </c>
      <c r="J383" s="2" t="s">
        <v>1131</v>
      </c>
      <c r="K383" s="2" t="s">
        <v>1324</v>
      </c>
      <c r="L383" s="2" t="s">
        <v>415</v>
      </c>
      <c r="M383" s="2" t="s">
        <v>969</v>
      </c>
      <c r="P383" s="3">
        <v>45798.722222222219</v>
      </c>
      <c r="Q383" s="6">
        <v>31.7</v>
      </c>
      <c r="R383" s="6">
        <v>31.14</v>
      </c>
      <c r="S383" s="6">
        <f t="shared" si="80"/>
        <v>31.187150000000003</v>
      </c>
      <c r="T383" s="6">
        <f t="shared" si="81"/>
        <v>0.55999999999999872</v>
      </c>
      <c r="U383" s="6">
        <f t="shared" si="82"/>
        <v>1.79833012202954</v>
      </c>
      <c r="V383" s="8">
        <f t="shared" si="83"/>
        <v>0.98201669877970454</v>
      </c>
      <c r="AF383" s="3">
        <v>45798.722222222219</v>
      </c>
      <c r="AG383" s="6">
        <v>76.5</v>
      </c>
      <c r="AH383" s="6">
        <v>75.849999999999994</v>
      </c>
      <c r="AI383" s="6">
        <f t="shared" si="84"/>
        <v>75.59514999999999</v>
      </c>
      <c r="AJ383" s="6">
        <f t="shared" si="85"/>
        <v>0.65000000000000568</v>
      </c>
      <c r="AK383" s="6">
        <f t="shared" si="86"/>
        <v>0.85695451549110835</v>
      </c>
      <c r="AL383" s="8">
        <f t="shared" si="87"/>
        <v>0.99143045484508896</v>
      </c>
      <c r="AU383" s="3">
        <v>45798.722222222219</v>
      </c>
      <c r="AV383" s="6">
        <v>31.3</v>
      </c>
      <c r="AW383" s="6">
        <v>31.14</v>
      </c>
      <c r="AX383" s="6">
        <f t="shared" si="88"/>
        <v>31.172139999999999</v>
      </c>
      <c r="AY383" s="6">
        <f t="shared" si="89"/>
        <v>0.16000000000000014</v>
      </c>
      <c r="AZ383" s="6">
        <f t="shared" si="90"/>
        <v>0.51380860629415592</v>
      </c>
      <c r="BA383" s="15">
        <f t="shared" si="91"/>
        <v>0.99486191393705847</v>
      </c>
      <c r="BJ383" s="3">
        <v>45798.722222222219</v>
      </c>
      <c r="BK383" s="6">
        <v>74.599999999999994</v>
      </c>
      <c r="BL383" s="6">
        <v>75.849999999999994</v>
      </c>
      <c r="BM383" s="6">
        <f t="shared" si="92"/>
        <v>75.392239999999987</v>
      </c>
      <c r="BN383" s="6">
        <f t="shared" si="93"/>
        <v>1.25</v>
      </c>
      <c r="BO383" s="6">
        <f t="shared" si="94"/>
        <v>1.6479894528675019</v>
      </c>
      <c r="BP383" s="8">
        <f t="shared" si="95"/>
        <v>0.98352010547132496</v>
      </c>
    </row>
    <row r="384" spans="1:68" x14ac:dyDescent="0.35">
      <c r="A384" s="3">
        <v>45798.722916666666</v>
      </c>
      <c r="B384" s="2" t="s">
        <v>410</v>
      </c>
      <c r="C384" s="2" t="s">
        <v>398</v>
      </c>
      <c r="E384" s="2">
        <v>2025</v>
      </c>
      <c r="F384" s="2">
        <v>5</v>
      </c>
      <c r="G384" s="2">
        <v>21</v>
      </c>
      <c r="H384" s="2">
        <v>17</v>
      </c>
      <c r="I384" s="2">
        <v>21</v>
      </c>
      <c r="J384" s="2" t="s">
        <v>1131</v>
      </c>
      <c r="K384" s="2" t="s">
        <v>375</v>
      </c>
      <c r="L384" s="2" t="s">
        <v>409</v>
      </c>
      <c r="M384" s="2" t="s">
        <v>402</v>
      </c>
      <c r="P384" s="3">
        <v>45798.722916666666</v>
      </c>
      <c r="Q384" s="6">
        <v>31.7</v>
      </c>
      <c r="R384" s="6">
        <v>31.13</v>
      </c>
      <c r="S384" s="6">
        <f t="shared" si="80"/>
        <v>31.187150000000003</v>
      </c>
      <c r="T384" s="6">
        <f t="shared" si="81"/>
        <v>0.57000000000000028</v>
      </c>
      <c r="U384" s="6">
        <f t="shared" si="82"/>
        <v>1.8310311596530688</v>
      </c>
      <c r="V384" s="8">
        <f t="shared" si="83"/>
        <v>0.98168968840346926</v>
      </c>
      <c r="AF384" s="3">
        <v>45798.722916666666</v>
      </c>
      <c r="AG384" s="6">
        <v>76.099999999999994</v>
      </c>
      <c r="AH384" s="6">
        <v>75.25</v>
      </c>
      <c r="AI384" s="6">
        <f t="shared" si="84"/>
        <v>75.172229999999985</v>
      </c>
      <c r="AJ384" s="6">
        <f t="shared" si="85"/>
        <v>0.84999999999999432</v>
      </c>
      <c r="AK384" s="6">
        <f t="shared" si="86"/>
        <v>1.1295681063122847</v>
      </c>
      <c r="AL384" s="8">
        <f t="shared" si="87"/>
        <v>0.98870431893687716</v>
      </c>
      <c r="AU384" s="3">
        <v>45798.722916666666</v>
      </c>
      <c r="AV384" s="6">
        <v>31.2</v>
      </c>
      <c r="AW384" s="6">
        <v>31.13</v>
      </c>
      <c r="AX384" s="6">
        <f t="shared" si="88"/>
        <v>31.071659999999998</v>
      </c>
      <c r="AY384" s="6">
        <f t="shared" si="89"/>
        <v>7.0000000000000284E-2</v>
      </c>
      <c r="AZ384" s="6">
        <f t="shared" si="90"/>
        <v>0.22486347574686891</v>
      </c>
      <c r="BA384" s="15">
        <f t="shared" si="91"/>
        <v>0.99775136524253127</v>
      </c>
      <c r="BJ384" s="3">
        <v>45798.722916666666</v>
      </c>
      <c r="BK384" s="6">
        <v>74.7</v>
      </c>
      <c r="BL384" s="6">
        <v>75.25</v>
      </c>
      <c r="BM384" s="6">
        <f t="shared" si="92"/>
        <v>75.518680000000003</v>
      </c>
      <c r="BN384" s="6">
        <f t="shared" si="93"/>
        <v>0.54999999999999716</v>
      </c>
      <c r="BO384" s="6">
        <f t="shared" si="94"/>
        <v>0.73089700996677365</v>
      </c>
      <c r="BP384" s="8">
        <f t="shared" si="95"/>
        <v>0.99269102990033231</v>
      </c>
    </row>
    <row r="385" spans="1:68" x14ac:dyDescent="0.35">
      <c r="A385" s="3">
        <v>45798.723611111112</v>
      </c>
      <c r="B385" s="2" t="s">
        <v>401</v>
      </c>
      <c r="C385" s="2" t="s">
        <v>395</v>
      </c>
      <c r="E385" s="2">
        <v>2025</v>
      </c>
      <c r="F385" s="2">
        <v>5</v>
      </c>
      <c r="G385" s="2">
        <v>21</v>
      </c>
      <c r="H385" s="2">
        <v>17</v>
      </c>
      <c r="I385" s="2">
        <v>22</v>
      </c>
      <c r="J385" s="2" t="s">
        <v>1131</v>
      </c>
      <c r="K385" s="2" t="s">
        <v>1320</v>
      </c>
      <c r="L385" s="2" t="s">
        <v>409</v>
      </c>
      <c r="M385" s="2" t="s">
        <v>732</v>
      </c>
      <c r="P385" s="3">
        <v>45798.723611111112</v>
      </c>
      <c r="Q385" s="6">
        <v>31.7</v>
      </c>
      <c r="R385" s="6">
        <v>31.12</v>
      </c>
      <c r="S385" s="6">
        <f t="shared" si="80"/>
        <v>31.187150000000003</v>
      </c>
      <c r="T385" s="6">
        <f t="shared" si="81"/>
        <v>0.57999999999999829</v>
      </c>
      <c r="U385" s="6">
        <f t="shared" si="82"/>
        <v>1.8637532133676038</v>
      </c>
      <c r="V385" s="8">
        <f t="shared" si="83"/>
        <v>0.98136246786632397</v>
      </c>
      <c r="AF385" s="3">
        <v>45798.723611111112</v>
      </c>
      <c r="AG385" s="6">
        <v>75.900000000000006</v>
      </c>
      <c r="AH385" s="6">
        <v>75</v>
      </c>
      <c r="AI385" s="6">
        <f t="shared" si="84"/>
        <v>74.960769999999997</v>
      </c>
      <c r="AJ385" s="6">
        <f t="shared" si="85"/>
        <v>0.90000000000000568</v>
      </c>
      <c r="AK385" s="6">
        <f t="shared" si="86"/>
        <v>1.2000000000000077</v>
      </c>
      <c r="AL385" s="8">
        <f t="shared" si="87"/>
        <v>0.98799999999999988</v>
      </c>
      <c r="AU385" s="3">
        <v>45798.723611111112</v>
      </c>
      <c r="AV385" s="6">
        <v>31.2</v>
      </c>
      <c r="AW385" s="6">
        <v>31.12</v>
      </c>
      <c r="AX385" s="6">
        <f t="shared" si="88"/>
        <v>31.071659999999998</v>
      </c>
      <c r="AY385" s="6">
        <f t="shared" si="89"/>
        <v>7.9999999999998295E-2</v>
      </c>
      <c r="AZ385" s="6">
        <f t="shared" si="90"/>
        <v>0.25706940874035439</v>
      </c>
      <c r="BA385" s="15">
        <f t="shared" si="91"/>
        <v>0.99742930591259649</v>
      </c>
      <c r="BJ385" s="3">
        <v>45798.723611111112</v>
      </c>
      <c r="BK385" s="6">
        <v>74.8</v>
      </c>
      <c r="BL385" s="6">
        <v>75</v>
      </c>
      <c r="BM385" s="6">
        <f t="shared" si="92"/>
        <v>75.645119999999991</v>
      </c>
      <c r="BN385" s="6">
        <f t="shared" si="93"/>
        <v>0.20000000000000284</v>
      </c>
      <c r="BO385" s="6">
        <f t="shared" si="94"/>
        <v>0.26666666666667049</v>
      </c>
      <c r="BP385" s="8">
        <f t="shared" si="95"/>
        <v>0.99733333333333329</v>
      </c>
    </row>
    <row r="386" spans="1:68" x14ac:dyDescent="0.35">
      <c r="A386" s="3">
        <v>45798.724305555559</v>
      </c>
      <c r="B386" s="2" t="s">
        <v>382</v>
      </c>
      <c r="C386" s="2" t="s">
        <v>1143</v>
      </c>
      <c r="E386" s="2">
        <v>2025</v>
      </c>
      <c r="F386" s="2">
        <v>5</v>
      </c>
      <c r="G386" s="2">
        <v>21</v>
      </c>
      <c r="H386" s="2">
        <v>17</v>
      </c>
      <c r="I386" s="2">
        <v>23</v>
      </c>
      <c r="J386" s="2" t="s">
        <v>1131</v>
      </c>
      <c r="K386" s="2" t="s">
        <v>1324</v>
      </c>
      <c r="L386" s="2" t="s">
        <v>409</v>
      </c>
      <c r="M386" s="2" t="s">
        <v>411</v>
      </c>
      <c r="P386" s="3">
        <v>45798.724305555559</v>
      </c>
      <c r="Q386" s="6">
        <v>31.7</v>
      </c>
      <c r="R386" s="6">
        <v>31.1</v>
      </c>
      <c r="S386" s="6">
        <f t="shared" si="80"/>
        <v>31.187150000000003</v>
      </c>
      <c r="T386" s="6">
        <f t="shared" si="81"/>
        <v>0.59999999999999787</v>
      </c>
      <c r="U386" s="6">
        <f t="shared" si="82"/>
        <v>1.9292604501607649</v>
      </c>
      <c r="V386" s="8">
        <f t="shared" si="83"/>
        <v>0.98070739549839236</v>
      </c>
      <c r="AF386" s="3">
        <v>45798.724305555559</v>
      </c>
      <c r="AG386" s="6">
        <v>76.5</v>
      </c>
      <c r="AH386" s="6">
        <v>75.599999999999994</v>
      </c>
      <c r="AI386" s="6">
        <f t="shared" si="84"/>
        <v>75.59514999999999</v>
      </c>
      <c r="AJ386" s="6">
        <f t="shared" si="85"/>
        <v>0.90000000000000568</v>
      </c>
      <c r="AK386" s="6">
        <f t="shared" si="86"/>
        <v>1.190476190476198</v>
      </c>
      <c r="AL386" s="8">
        <f t="shared" si="87"/>
        <v>0.98809523809523803</v>
      </c>
      <c r="AU386" s="3">
        <v>45798.724305555559</v>
      </c>
      <c r="AV386" s="6">
        <v>31.2</v>
      </c>
      <c r="AW386" s="6">
        <v>31.1</v>
      </c>
      <c r="AX386" s="6">
        <f t="shared" si="88"/>
        <v>31.071659999999998</v>
      </c>
      <c r="AY386" s="6">
        <f t="shared" si="89"/>
        <v>9.9999999999997868E-2</v>
      </c>
      <c r="AZ386" s="6">
        <f t="shared" si="90"/>
        <v>0.32154340836012174</v>
      </c>
      <c r="BA386" s="15">
        <f t="shared" si="91"/>
        <v>0.99678456591639875</v>
      </c>
      <c r="BJ386" s="3">
        <v>45798.724305555559</v>
      </c>
      <c r="BK386" s="6">
        <v>74.900000000000006</v>
      </c>
      <c r="BL386" s="6">
        <v>75.599999999999994</v>
      </c>
      <c r="BM386" s="6">
        <f t="shared" si="92"/>
        <v>75.771560000000008</v>
      </c>
      <c r="BN386" s="6">
        <f t="shared" si="93"/>
        <v>0.69999999999998863</v>
      </c>
      <c r="BO386" s="6">
        <f t="shared" si="94"/>
        <v>0.92592592592591094</v>
      </c>
      <c r="BP386" s="8">
        <f t="shared" si="95"/>
        <v>0.99074074074074092</v>
      </c>
    </row>
    <row r="387" spans="1:68" x14ac:dyDescent="0.35">
      <c r="A387" s="3">
        <v>45798.724999999999</v>
      </c>
      <c r="B387" s="2" t="s">
        <v>384</v>
      </c>
      <c r="C387" s="2" t="s">
        <v>372</v>
      </c>
      <c r="E387" s="2">
        <v>2025</v>
      </c>
      <c r="F387" s="2">
        <v>5</v>
      </c>
      <c r="G387" s="2">
        <v>21</v>
      </c>
      <c r="H387" s="2">
        <v>17</v>
      </c>
      <c r="I387" s="2">
        <v>24</v>
      </c>
      <c r="J387" s="2" t="s">
        <v>1131</v>
      </c>
      <c r="K387" s="2" t="s">
        <v>1323</v>
      </c>
      <c r="L387" s="2" t="s">
        <v>409</v>
      </c>
      <c r="M387" s="2" t="s">
        <v>411</v>
      </c>
      <c r="P387" s="3">
        <v>45798.724999999999</v>
      </c>
      <c r="Q387" s="6">
        <v>31.7</v>
      </c>
      <c r="R387" s="6">
        <v>31.11</v>
      </c>
      <c r="S387" s="6">
        <f t="shared" si="80"/>
        <v>31.187150000000003</v>
      </c>
      <c r="T387" s="6">
        <f t="shared" si="81"/>
        <v>0.58999999999999986</v>
      </c>
      <c r="U387" s="6">
        <f t="shared" si="82"/>
        <v>1.8964963034394082</v>
      </c>
      <c r="V387" s="8">
        <f t="shared" si="83"/>
        <v>0.9810350369656059</v>
      </c>
      <c r="AF387" s="3">
        <v>45798.724999999999</v>
      </c>
      <c r="AG387" s="6">
        <v>76.400000000000006</v>
      </c>
      <c r="AH387" s="6">
        <v>76</v>
      </c>
      <c r="AI387" s="6">
        <f t="shared" si="84"/>
        <v>75.489419999999996</v>
      </c>
      <c r="AJ387" s="6">
        <f t="shared" si="85"/>
        <v>0.40000000000000568</v>
      </c>
      <c r="AK387" s="6">
        <f t="shared" si="86"/>
        <v>0.52631578947369162</v>
      </c>
      <c r="AL387" s="8">
        <f t="shared" si="87"/>
        <v>0.99473684210526303</v>
      </c>
      <c r="AU387" s="3">
        <v>45798.724999999999</v>
      </c>
      <c r="AV387" s="6">
        <v>31.2</v>
      </c>
      <c r="AW387" s="6">
        <v>31.11</v>
      </c>
      <c r="AX387" s="6">
        <f t="shared" si="88"/>
        <v>31.071659999999998</v>
      </c>
      <c r="AY387" s="6">
        <f t="shared" si="89"/>
        <v>8.9999999999999858E-2</v>
      </c>
      <c r="AZ387" s="6">
        <f t="shared" si="90"/>
        <v>0.28929604628736694</v>
      </c>
      <c r="BA387" s="15">
        <f t="shared" si="91"/>
        <v>0.99710703953712632</v>
      </c>
      <c r="BJ387" s="3">
        <v>45798.724999999999</v>
      </c>
      <c r="BK387" s="6">
        <v>74.900000000000006</v>
      </c>
      <c r="BL387" s="6">
        <v>76</v>
      </c>
      <c r="BM387" s="6">
        <f t="shared" si="92"/>
        <v>75.771560000000008</v>
      </c>
      <c r="BN387" s="6">
        <f t="shared" si="93"/>
        <v>1.0999999999999943</v>
      </c>
      <c r="BO387" s="6">
        <f t="shared" si="94"/>
        <v>1.4473684210526241</v>
      </c>
      <c r="BP387" s="8">
        <f t="shared" si="95"/>
        <v>0.98552631578947381</v>
      </c>
    </row>
    <row r="388" spans="1:68" x14ac:dyDescent="0.35">
      <c r="A388" s="3">
        <v>45798.725694444445</v>
      </c>
      <c r="B388" s="2" t="s">
        <v>384</v>
      </c>
      <c r="C388" s="2" t="s">
        <v>966</v>
      </c>
      <c r="E388" s="2">
        <v>2025</v>
      </c>
      <c r="F388" s="2">
        <v>5</v>
      </c>
      <c r="G388" s="2">
        <v>21</v>
      </c>
      <c r="H388" s="2">
        <v>17</v>
      </c>
      <c r="I388" s="2">
        <v>25</v>
      </c>
      <c r="J388" s="2" t="s">
        <v>1131</v>
      </c>
      <c r="K388" s="2" t="s">
        <v>783</v>
      </c>
      <c r="L388" s="2" t="s">
        <v>409</v>
      </c>
      <c r="M388" s="2" t="s">
        <v>395</v>
      </c>
      <c r="P388" s="3">
        <v>45798.725694444445</v>
      </c>
      <c r="Q388" s="6">
        <v>31.7</v>
      </c>
      <c r="R388" s="6">
        <v>31.11</v>
      </c>
      <c r="S388" s="6">
        <f t="shared" ref="S388:S451" si="96">(1.0095*Q388)-(0.814)</f>
        <v>31.187150000000003</v>
      </c>
      <c r="T388" s="6">
        <f t="shared" ref="T388:T451" si="97">ABS(R388-Q388)</f>
        <v>0.58999999999999986</v>
      </c>
      <c r="U388" s="6">
        <f t="shared" ref="U388:U451" si="98">(T388/R388)*100</f>
        <v>1.8964963034394082</v>
      </c>
      <c r="V388" s="8">
        <f t="shared" ref="V388:V451" si="99">100% -U388 %</f>
        <v>0.9810350369656059</v>
      </c>
      <c r="AF388" s="3">
        <v>45798.725694444445</v>
      </c>
      <c r="AG388" s="6">
        <v>76.2</v>
      </c>
      <c r="AH388" s="6">
        <v>75.650000000000006</v>
      </c>
      <c r="AI388" s="6">
        <f t="shared" ref="AI388:AI451" si="100">(1.0573*AG388) - (5.2883)</f>
        <v>75.277960000000007</v>
      </c>
      <c r="AJ388" s="6">
        <f t="shared" ref="AJ388:AJ451" si="101">ABS(AH388-AG388)</f>
        <v>0.54999999999999716</v>
      </c>
      <c r="AK388" s="6">
        <f t="shared" ref="AK388:AK451" si="102">(AJ388/AH388)*100</f>
        <v>0.72703238598809927</v>
      </c>
      <c r="AL388" s="8">
        <f t="shared" ref="AL388:AL451" si="103">100%-AK388%</f>
        <v>0.99272967614011898</v>
      </c>
      <c r="AU388" s="3">
        <v>45798.725694444445</v>
      </c>
      <c r="AV388" s="6">
        <v>31.2</v>
      </c>
      <c r="AW388" s="6">
        <v>31.11</v>
      </c>
      <c r="AX388" s="6">
        <f t="shared" ref="AX388:AX451" si="104">(1.0048*AV388)-(0.2781)</f>
        <v>31.071659999999998</v>
      </c>
      <c r="AY388" s="6">
        <f t="shared" ref="AY388:AY451" si="105">ABS(AW388-AV388)</f>
        <v>8.9999999999999858E-2</v>
      </c>
      <c r="AZ388" s="6">
        <f t="shared" ref="AZ388:AZ451" si="106">(AY388/AW388)*100</f>
        <v>0.28929604628736694</v>
      </c>
      <c r="BA388" s="15">
        <f t="shared" ref="BA388:BA451" si="107">100%-AZ388%</f>
        <v>0.99710703953712632</v>
      </c>
      <c r="BJ388" s="3">
        <v>45798.725694444445</v>
      </c>
      <c r="BK388" s="6">
        <v>75</v>
      </c>
      <c r="BL388" s="6">
        <v>75.650000000000006</v>
      </c>
      <c r="BM388" s="6">
        <f t="shared" ref="BM388:BM451" si="108">(1.2644*BK388)-(18.932)</f>
        <v>75.897999999999996</v>
      </c>
      <c r="BN388" s="6">
        <f t="shared" ref="BN388:BN451" si="109">ABS(BL388-BK388)</f>
        <v>0.65000000000000568</v>
      </c>
      <c r="BO388" s="6">
        <f t="shared" ref="BO388:BO451" si="110">(BN388/BL388)*100</f>
        <v>0.85922009253140208</v>
      </c>
      <c r="BP388" s="8">
        <f t="shared" ref="BP388:BP451" si="111">100%-BO388%</f>
        <v>0.99140779907468601</v>
      </c>
    </row>
    <row r="389" spans="1:68" x14ac:dyDescent="0.35">
      <c r="A389" s="3">
        <v>45798.726388888892</v>
      </c>
      <c r="B389" s="2" t="s">
        <v>401</v>
      </c>
      <c r="C389" s="2" t="s">
        <v>740</v>
      </c>
      <c r="E389" s="2">
        <v>2025</v>
      </c>
      <c r="F389" s="2">
        <v>5</v>
      </c>
      <c r="G389" s="2">
        <v>21</v>
      </c>
      <c r="H389" s="2">
        <v>17</v>
      </c>
      <c r="I389" s="2">
        <v>26</v>
      </c>
      <c r="J389" s="2" t="s">
        <v>1131</v>
      </c>
      <c r="K389" s="2" t="s">
        <v>375</v>
      </c>
      <c r="L389" s="2" t="s">
        <v>409</v>
      </c>
      <c r="M389" s="2" t="s">
        <v>1321</v>
      </c>
      <c r="P389" s="3">
        <v>45798.726388888892</v>
      </c>
      <c r="Q389" s="6">
        <v>31.7</v>
      </c>
      <c r="R389" s="6">
        <v>31.12</v>
      </c>
      <c r="S389" s="6">
        <f t="shared" si="96"/>
        <v>31.187150000000003</v>
      </c>
      <c r="T389" s="6">
        <f t="shared" si="97"/>
        <v>0.57999999999999829</v>
      </c>
      <c r="U389" s="6">
        <f t="shared" si="98"/>
        <v>1.8637532133676038</v>
      </c>
      <c r="V389" s="8">
        <f t="shared" si="99"/>
        <v>0.98136246786632397</v>
      </c>
      <c r="AF389" s="3">
        <v>45798.726388888892</v>
      </c>
      <c r="AG389" s="6">
        <v>76.099999999999994</v>
      </c>
      <c r="AH389" s="6">
        <v>75.7</v>
      </c>
      <c r="AI389" s="6">
        <f t="shared" si="100"/>
        <v>75.172229999999985</v>
      </c>
      <c r="AJ389" s="6">
        <f t="shared" si="101"/>
        <v>0.39999999999999147</v>
      </c>
      <c r="AK389" s="6">
        <f t="shared" si="102"/>
        <v>0.52840158520474434</v>
      </c>
      <c r="AL389" s="8">
        <f t="shared" si="103"/>
        <v>0.99471598414795259</v>
      </c>
      <c r="AU389" s="3">
        <v>45798.726388888892</v>
      </c>
      <c r="AV389" s="6">
        <v>31.2</v>
      </c>
      <c r="AW389" s="6">
        <v>31.12</v>
      </c>
      <c r="AX389" s="6">
        <f t="shared" si="104"/>
        <v>31.071659999999998</v>
      </c>
      <c r="AY389" s="6">
        <f t="shared" si="105"/>
        <v>7.9999999999998295E-2</v>
      </c>
      <c r="AZ389" s="6">
        <f t="shared" si="106"/>
        <v>0.25706940874035439</v>
      </c>
      <c r="BA389" s="15">
        <f t="shared" si="107"/>
        <v>0.99742930591259649</v>
      </c>
      <c r="BJ389" s="3">
        <v>45798.726388888892</v>
      </c>
      <c r="BK389" s="6">
        <v>75.099999999999994</v>
      </c>
      <c r="BL389" s="6">
        <v>75.7</v>
      </c>
      <c r="BM389" s="6">
        <f t="shared" si="108"/>
        <v>76.024439999999984</v>
      </c>
      <c r="BN389" s="6">
        <f t="shared" si="109"/>
        <v>0.60000000000000853</v>
      </c>
      <c r="BO389" s="6">
        <f t="shared" si="110"/>
        <v>0.79260237780714471</v>
      </c>
      <c r="BP389" s="8">
        <f t="shared" si="111"/>
        <v>0.9920739762219285</v>
      </c>
    </row>
    <row r="390" spans="1:68" x14ac:dyDescent="0.35">
      <c r="A390" s="3">
        <v>45798.727083333331</v>
      </c>
      <c r="B390" s="2" t="s">
        <v>384</v>
      </c>
      <c r="C390" s="2" t="s">
        <v>372</v>
      </c>
      <c r="E390" s="2">
        <v>2025</v>
      </c>
      <c r="F390" s="2">
        <v>5</v>
      </c>
      <c r="G390" s="2">
        <v>21</v>
      </c>
      <c r="H390" s="2">
        <v>17</v>
      </c>
      <c r="I390" s="2">
        <v>27</v>
      </c>
      <c r="J390" s="2" t="s">
        <v>1131</v>
      </c>
      <c r="K390" s="2" t="s">
        <v>963</v>
      </c>
      <c r="L390" s="2" t="s">
        <v>409</v>
      </c>
      <c r="M390" s="2" t="s">
        <v>968</v>
      </c>
      <c r="P390" s="3">
        <v>45798.727083333331</v>
      </c>
      <c r="Q390" s="6">
        <v>31.7</v>
      </c>
      <c r="R390" s="6">
        <v>31.11</v>
      </c>
      <c r="S390" s="6">
        <f t="shared" si="96"/>
        <v>31.187150000000003</v>
      </c>
      <c r="T390" s="6">
        <f t="shared" si="97"/>
        <v>0.58999999999999986</v>
      </c>
      <c r="U390" s="6">
        <f t="shared" si="98"/>
        <v>1.8964963034394082</v>
      </c>
      <c r="V390" s="8">
        <f t="shared" si="99"/>
        <v>0.9810350369656059</v>
      </c>
      <c r="AF390" s="3">
        <v>45798.727083333331</v>
      </c>
      <c r="AG390" s="6">
        <v>76.7</v>
      </c>
      <c r="AH390" s="6">
        <v>76</v>
      </c>
      <c r="AI390" s="6">
        <f t="shared" si="100"/>
        <v>75.806610000000006</v>
      </c>
      <c r="AJ390" s="6">
        <f t="shared" si="101"/>
        <v>0.70000000000000284</v>
      </c>
      <c r="AK390" s="6">
        <f t="shared" si="102"/>
        <v>0.92105263157895112</v>
      </c>
      <c r="AL390" s="8">
        <f t="shared" si="103"/>
        <v>0.99078947368421044</v>
      </c>
      <c r="AU390" s="3">
        <v>45798.727083333331</v>
      </c>
      <c r="AV390" s="6">
        <v>31.2</v>
      </c>
      <c r="AW390" s="6">
        <v>31.11</v>
      </c>
      <c r="AX390" s="6">
        <f t="shared" si="104"/>
        <v>31.071659999999998</v>
      </c>
      <c r="AY390" s="6">
        <f t="shared" si="105"/>
        <v>8.9999999999999858E-2</v>
      </c>
      <c r="AZ390" s="6">
        <f t="shared" si="106"/>
        <v>0.28929604628736694</v>
      </c>
      <c r="BA390" s="15">
        <f t="shared" si="107"/>
        <v>0.99710703953712632</v>
      </c>
      <c r="BJ390" s="3">
        <v>45798.727083333331</v>
      </c>
      <c r="BK390" s="6">
        <v>75.2</v>
      </c>
      <c r="BL390" s="6">
        <v>76</v>
      </c>
      <c r="BM390" s="6">
        <f t="shared" si="108"/>
        <v>76.150880000000001</v>
      </c>
      <c r="BN390" s="6">
        <f t="shared" si="109"/>
        <v>0.79999999999999716</v>
      </c>
      <c r="BO390" s="6">
        <f t="shared" si="110"/>
        <v>1.0526315789473648</v>
      </c>
      <c r="BP390" s="8">
        <f t="shared" si="111"/>
        <v>0.98947368421052639</v>
      </c>
    </row>
    <row r="391" spans="1:68" x14ac:dyDescent="0.35">
      <c r="A391" s="3">
        <v>45798.727777777778</v>
      </c>
      <c r="B391" s="2" t="s">
        <v>384</v>
      </c>
      <c r="C391" s="2" t="s">
        <v>372</v>
      </c>
      <c r="E391" s="2">
        <v>2025</v>
      </c>
      <c r="F391" s="2">
        <v>5</v>
      </c>
      <c r="G391" s="2">
        <v>21</v>
      </c>
      <c r="H391" s="2">
        <v>17</v>
      </c>
      <c r="I391" s="2">
        <v>28</v>
      </c>
      <c r="J391" s="2" t="s">
        <v>1131</v>
      </c>
      <c r="K391" s="2" t="s">
        <v>1324</v>
      </c>
      <c r="L391" s="2" t="s">
        <v>409</v>
      </c>
      <c r="M391" s="2" t="s">
        <v>968</v>
      </c>
      <c r="P391" s="3">
        <v>45798.727777777778</v>
      </c>
      <c r="Q391" s="6">
        <v>31.7</v>
      </c>
      <c r="R391" s="6">
        <v>31.11</v>
      </c>
      <c r="S391" s="6">
        <f t="shared" si="96"/>
        <v>31.187150000000003</v>
      </c>
      <c r="T391" s="6">
        <f t="shared" si="97"/>
        <v>0.58999999999999986</v>
      </c>
      <c r="U391" s="6">
        <f t="shared" si="98"/>
        <v>1.8964963034394082</v>
      </c>
      <c r="V391" s="8">
        <f t="shared" si="99"/>
        <v>0.9810350369656059</v>
      </c>
      <c r="AF391" s="3">
        <v>45798.727777777778</v>
      </c>
      <c r="AG391" s="6">
        <v>76.5</v>
      </c>
      <c r="AH391" s="6">
        <v>76</v>
      </c>
      <c r="AI391" s="6">
        <f t="shared" si="100"/>
        <v>75.59514999999999</v>
      </c>
      <c r="AJ391" s="6">
        <f t="shared" si="101"/>
        <v>0.5</v>
      </c>
      <c r="AK391" s="6">
        <f t="shared" si="102"/>
        <v>0.6578947368421052</v>
      </c>
      <c r="AL391" s="8">
        <f t="shared" si="103"/>
        <v>0.99342105263157898</v>
      </c>
      <c r="AU391" s="3">
        <v>45798.727777777778</v>
      </c>
      <c r="AV391" s="6">
        <v>31.2</v>
      </c>
      <c r="AW391" s="6">
        <v>31.11</v>
      </c>
      <c r="AX391" s="6">
        <f t="shared" si="104"/>
        <v>31.071659999999998</v>
      </c>
      <c r="AY391" s="6">
        <f t="shared" si="105"/>
        <v>8.9999999999999858E-2</v>
      </c>
      <c r="AZ391" s="6">
        <f t="shared" si="106"/>
        <v>0.28929604628736694</v>
      </c>
      <c r="BA391" s="15">
        <f t="shared" si="107"/>
        <v>0.99710703953712632</v>
      </c>
      <c r="BJ391" s="3">
        <v>45798.727777777778</v>
      </c>
      <c r="BK391" s="6">
        <v>75.2</v>
      </c>
      <c r="BL391" s="6">
        <v>76</v>
      </c>
      <c r="BM391" s="6">
        <f t="shared" si="108"/>
        <v>76.150880000000001</v>
      </c>
      <c r="BN391" s="6">
        <f t="shared" si="109"/>
        <v>0.79999999999999716</v>
      </c>
      <c r="BO391" s="6">
        <f t="shared" si="110"/>
        <v>1.0526315789473648</v>
      </c>
      <c r="BP391" s="8">
        <f t="shared" si="111"/>
        <v>0.98947368421052639</v>
      </c>
    </row>
    <row r="392" spans="1:68" x14ac:dyDescent="0.35">
      <c r="A392" s="3">
        <v>45798.728472222225</v>
      </c>
      <c r="B392" s="2" t="s">
        <v>382</v>
      </c>
      <c r="C392" s="2" t="s">
        <v>372</v>
      </c>
      <c r="E392" s="2">
        <v>2025</v>
      </c>
      <c r="F392" s="2">
        <v>5</v>
      </c>
      <c r="G392" s="2">
        <v>21</v>
      </c>
      <c r="H392" s="2">
        <v>17</v>
      </c>
      <c r="I392" s="2">
        <v>29</v>
      </c>
      <c r="J392" s="2" t="s">
        <v>1131</v>
      </c>
      <c r="K392" s="2" t="s">
        <v>1145</v>
      </c>
      <c r="L392" s="2" t="s">
        <v>409</v>
      </c>
      <c r="M392" s="2" t="s">
        <v>406</v>
      </c>
      <c r="P392" s="3">
        <v>45798.728472222225</v>
      </c>
      <c r="Q392" s="6">
        <v>31.7</v>
      </c>
      <c r="R392" s="6">
        <v>31.1</v>
      </c>
      <c r="S392" s="6">
        <f t="shared" si="96"/>
        <v>31.187150000000003</v>
      </c>
      <c r="T392" s="6">
        <f t="shared" si="97"/>
        <v>0.59999999999999787</v>
      </c>
      <c r="U392" s="6">
        <f t="shared" si="98"/>
        <v>1.9292604501607649</v>
      </c>
      <c r="V392" s="8">
        <f t="shared" si="99"/>
        <v>0.98070739549839236</v>
      </c>
      <c r="AF392" s="3">
        <v>45798.728472222225</v>
      </c>
      <c r="AG392" s="6">
        <v>76.900000000000006</v>
      </c>
      <c r="AH392" s="6">
        <v>76</v>
      </c>
      <c r="AI392" s="6">
        <f t="shared" si="100"/>
        <v>76.018069999999994</v>
      </c>
      <c r="AJ392" s="6">
        <f t="shared" si="101"/>
        <v>0.90000000000000568</v>
      </c>
      <c r="AK392" s="6">
        <f t="shared" si="102"/>
        <v>1.1842105263157969</v>
      </c>
      <c r="AL392" s="8">
        <f t="shared" si="103"/>
        <v>0.98815789473684201</v>
      </c>
      <c r="AU392" s="3">
        <v>45798.728472222225</v>
      </c>
      <c r="AV392" s="6">
        <v>31.2</v>
      </c>
      <c r="AW392" s="6">
        <v>31.1</v>
      </c>
      <c r="AX392" s="6">
        <f t="shared" si="104"/>
        <v>31.071659999999998</v>
      </c>
      <c r="AY392" s="6">
        <f t="shared" si="105"/>
        <v>9.9999999999997868E-2</v>
      </c>
      <c r="AZ392" s="6">
        <f t="shared" si="106"/>
        <v>0.32154340836012174</v>
      </c>
      <c r="BA392" s="15">
        <f t="shared" si="107"/>
        <v>0.99678456591639875</v>
      </c>
      <c r="BJ392" s="3">
        <v>45798.728472222225</v>
      </c>
      <c r="BK392" s="6">
        <v>75.400000000000006</v>
      </c>
      <c r="BL392" s="6">
        <v>76</v>
      </c>
      <c r="BM392" s="6">
        <f t="shared" si="108"/>
        <v>76.403760000000005</v>
      </c>
      <c r="BN392" s="6">
        <f t="shared" si="109"/>
        <v>0.59999999999999432</v>
      </c>
      <c r="BO392" s="6">
        <f t="shared" si="110"/>
        <v>0.78947368421051889</v>
      </c>
      <c r="BP392" s="8">
        <f t="shared" si="111"/>
        <v>0.99210526315789482</v>
      </c>
    </row>
    <row r="393" spans="1:68" x14ac:dyDescent="0.35">
      <c r="A393" s="3">
        <v>45798.729166666664</v>
      </c>
      <c r="B393" s="2" t="s">
        <v>382</v>
      </c>
      <c r="C393" s="2" t="s">
        <v>372</v>
      </c>
      <c r="E393" s="2">
        <v>2025</v>
      </c>
      <c r="F393" s="2">
        <v>5</v>
      </c>
      <c r="G393" s="2">
        <v>21</v>
      </c>
      <c r="H393" s="2">
        <v>17</v>
      </c>
      <c r="I393" s="2">
        <v>30</v>
      </c>
      <c r="J393" s="2" t="s">
        <v>1131</v>
      </c>
      <c r="K393" s="2" t="s">
        <v>1263</v>
      </c>
      <c r="L393" s="2" t="s">
        <v>409</v>
      </c>
      <c r="M393" s="2" t="s">
        <v>766</v>
      </c>
      <c r="P393" s="3">
        <v>45798.729166666664</v>
      </c>
      <c r="Q393" s="6">
        <v>31.7</v>
      </c>
      <c r="R393" s="6">
        <v>31.1</v>
      </c>
      <c r="S393" s="6">
        <f t="shared" si="96"/>
        <v>31.187150000000003</v>
      </c>
      <c r="T393" s="6">
        <f t="shared" si="97"/>
        <v>0.59999999999999787</v>
      </c>
      <c r="U393" s="6">
        <f t="shared" si="98"/>
        <v>1.9292604501607649</v>
      </c>
      <c r="V393" s="8">
        <f t="shared" si="99"/>
        <v>0.98070739549839236</v>
      </c>
      <c r="AF393" s="3">
        <v>45798.729166666664</v>
      </c>
      <c r="AG393" s="6">
        <v>77.2</v>
      </c>
      <c r="AH393" s="6">
        <v>76</v>
      </c>
      <c r="AI393" s="6">
        <f t="shared" si="100"/>
        <v>76.335260000000005</v>
      </c>
      <c r="AJ393" s="6">
        <f t="shared" si="101"/>
        <v>1.2000000000000028</v>
      </c>
      <c r="AK393" s="6">
        <f t="shared" si="102"/>
        <v>1.5789473684210564</v>
      </c>
      <c r="AL393" s="8">
        <f t="shared" si="103"/>
        <v>0.98421052631578942</v>
      </c>
      <c r="AU393" s="3">
        <v>45798.729166666664</v>
      </c>
      <c r="AV393" s="6">
        <v>31.2</v>
      </c>
      <c r="AW393" s="6">
        <v>31.1</v>
      </c>
      <c r="AX393" s="6">
        <f t="shared" si="104"/>
        <v>31.071659999999998</v>
      </c>
      <c r="AY393" s="6">
        <f t="shared" si="105"/>
        <v>9.9999999999997868E-2</v>
      </c>
      <c r="AZ393" s="6">
        <f t="shared" si="106"/>
        <v>0.32154340836012174</v>
      </c>
      <c r="BA393" s="15">
        <f t="shared" si="107"/>
        <v>0.99678456591639875</v>
      </c>
      <c r="BJ393" s="3">
        <v>45798.729166666664</v>
      </c>
      <c r="BK393" s="6">
        <v>75.5</v>
      </c>
      <c r="BL393" s="6">
        <v>76</v>
      </c>
      <c r="BM393" s="6">
        <f t="shared" si="108"/>
        <v>76.530199999999994</v>
      </c>
      <c r="BN393" s="6">
        <f t="shared" si="109"/>
        <v>0.5</v>
      </c>
      <c r="BO393" s="6">
        <f t="shared" si="110"/>
        <v>0.6578947368421052</v>
      </c>
      <c r="BP393" s="8">
        <f t="shared" si="111"/>
        <v>0.99342105263157898</v>
      </c>
    </row>
    <row r="394" spans="1:68" x14ac:dyDescent="0.35">
      <c r="A394" s="3">
        <v>45798.729861111111</v>
      </c>
      <c r="B394" s="2" t="s">
        <v>736</v>
      </c>
      <c r="C394" s="2" t="s">
        <v>784</v>
      </c>
      <c r="E394" s="2">
        <v>2025</v>
      </c>
      <c r="F394" s="2">
        <v>5</v>
      </c>
      <c r="G394" s="2">
        <v>21</v>
      </c>
      <c r="H394" s="2">
        <v>17</v>
      </c>
      <c r="I394" s="2">
        <v>31</v>
      </c>
      <c r="J394" s="2" t="s">
        <v>1131</v>
      </c>
      <c r="K394" s="2" t="s">
        <v>1266</v>
      </c>
      <c r="L394" s="2" t="s">
        <v>409</v>
      </c>
      <c r="M394" s="2" t="s">
        <v>1143</v>
      </c>
      <c r="P394" s="3">
        <v>45798.729861111111</v>
      </c>
      <c r="Q394" s="6">
        <v>31.7</v>
      </c>
      <c r="R394" s="6">
        <v>31.09</v>
      </c>
      <c r="S394" s="6">
        <f t="shared" si="96"/>
        <v>31.187150000000003</v>
      </c>
      <c r="T394" s="6">
        <f t="shared" si="97"/>
        <v>0.60999999999999943</v>
      </c>
      <c r="U394" s="6">
        <f t="shared" si="98"/>
        <v>1.9620456738501109</v>
      </c>
      <c r="V394" s="8">
        <f t="shared" si="99"/>
        <v>0.9803795432614989</v>
      </c>
      <c r="AF394" s="3">
        <v>45798.729861111111</v>
      </c>
      <c r="AG394" s="6">
        <v>77.099999999999994</v>
      </c>
      <c r="AH394" s="6">
        <v>76.55</v>
      </c>
      <c r="AI394" s="6">
        <f t="shared" si="100"/>
        <v>76.229529999999983</v>
      </c>
      <c r="AJ394" s="6">
        <f t="shared" si="101"/>
        <v>0.54999999999999716</v>
      </c>
      <c r="AK394" s="6">
        <f t="shared" si="102"/>
        <v>0.71848465055518906</v>
      </c>
      <c r="AL394" s="8">
        <f t="shared" si="103"/>
        <v>0.99281515349444815</v>
      </c>
      <c r="AU394" s="3">
        <v>45798.729861111111</v>
      </c>
      <c r="AV394" s="6">
        <v>31.2</v>
      </c>
      <c r="AW394" s="6">
        <v>31.09</v>
      </c>
      <c r="AX394" s="6">
        <f t="shared" si="104"/>
        <v>31.071659999999998</v>
      </c>
      <c r="AY394" s="6">
        <f t="shared" si="105"/>
        <v>0.10999999999999943</v>
      </c>
      <c r="AZ394" s="6">
        <f t="shared" si="106"/>
        <v>0.35381151495657581</v>
      </c>
      <c r="BA394" s="15">
        <f t="shared" si="107"/>
        <v>0.99646188485043419</v>
      </c>
      <c r="BJ394" s="3">
        <v>45798.729861111111</v>
      </c>
      <c r="BK394" s="6">
        <v>75.599999999999994</v>
      </c>
      <c r="BL394" s="6">
        <v>76.55</v>
      </c>
      <c r="BM394" s="6">
        <f t="shared" si="108"/>
        <v>76.656639999999982</v>
      </c>
      <c r="BN394" s="6">
        <f t="shared" si="109"/>
        <v>0.95000000000000284</v>
      </c>
      <c r="BO394" s="6">
        <f t="shared" si="110"/>
        <v>1.2410189418680639</v>
      </c>
      <c r="BP394" s="8">
        <f t="shared" si="111"/>
        <v>0.98758981058131934</v>
      </c>
    </row>
    <row r="395" spans="1:68" x14ac:dyDescent="0.35">
      <c r="A395" s="3">
        <v>45798.730555555558</v>
      </c>
      <c r="B395" s="2" t="s">
        <v>392</v>
      </c>
      <c r="C395" s="2" t="s">
        <v>372</v>
      </c>
      <c r="E395" s="2">
        <v>2025</v>
      </c>
      <c r="F395" s="2">
        <v>5</v>
      </c>
      <c r="G395" s="2">
        <v>21</v>
      </c>
      <c r="H395" s="2">
        <v>17</v>
      </c>
      <c r="I395" s="2">
        <v>32</v>
      </c>
      <c r="J395" s="2" t="s">
        <v>1131</v>
      </c>
      <c r="K395" s="2" t="s">
        <v>961</v>
      </c>
      <c r="L395" s="2" t="s">
        <v>409</v>
      </c>
      <c r="M395" s="2" t="s">
        <v>740</v>
      </c>
      <c r="P395" s="3">
        <v>45798.730555555558</v>
      </c>
      <c r="Q395" s="6">
        <v>31.7</v>
      </c>
      <c r="R395" s="6">
        <v>31.05</v>
      </c>
      <c r="S395" s="6">
        <f t="shared" si="96"/>
        <v>31.187150000000003</v>
      </c>
      <c r="T395" s="6">
        <f t="shared" si="97"/>
        <v>0.64999999999999858</v>
      </c>
      <c r="U395" s="6">
        <f t="shared" si="98"/>
        <v>2.0933977455716541</v>
      </c>
      <c r="V395" s="8">
        <f t="shared" si="99"/>
        <v>0.97906602254428343</v>
      </c>
      <c r="AF395" s="3">
        <v>45798.730555555558</v>
      </c>
      <c r="AG395" s="6">
        <v>76.8</v>
      </c>
      <c r="AH395" s="6">
        <v>76</v>
      </c>
      <c r="AI395" s="6">
        <f t="shared" si="100"/>
        <v>75.91234</v>
      </c>
      <c r="AJ395" s="6">
        <f t="shared" si="101"/>
        <v>0.79999999999999716</v>
      </c>
      <c r="AK395" s="6">
        <f t="shared" si="102"/>
        <v>1.0526315789473648</v>
      </c>
      <c r="AL395" s="8">
        <f t="shared" si="103"/>
        <v>0.98947368421052639</v>
      </c>
      <c r="AU395" s="3">
        <v>45798.730555555558</v>
      </c>
      <c r="AV395" s="6">
        <v>31.2</v>
      </c>
      <c r="AW395" s="6">
        <v>31.05</v>
      </c>
      <c r="AX395" s="6">
        <f t="shared" si="104"/>
        <v>31.071659999999998</v>
      </c>
      <c r="AY395" s="6">
        <f t="shared" si="105"/>
        <v>0.14999999999999858</v>
      </c>
      <c r="AZ395" s="6">
        <f t="shared" si="106"/>
        <v>0.4830917874396089</v>
      </c>
      <c r="BA395" s="15">
        <f t="shared" si="107"/>
        <v>0.99516908212560395</v>
      </c>
      <c r="BJ395" s="3">
        <v>45798.730555555558</v>
      </c>
      <c r="BK395" s="6">
        <v>75.7</v>
      </c>
      <c r="BL395" s="6">
        <v>76</v>
      </c>
      <c r="BM395" s="6">
        <f t="shared" si="108"/>
        <v>76.783079999999998</v>
      </c>
      <c r="BN395" s="6">
        <f t="shared" si="109"/>
        <v>0.29999999999999716</v>
      </c>
      <c r="BO395" s="6">
        <f t="shared" si="110"/>
        <v>0.39473684210525944</v>
      </c>
      <c r="BP395" s="8">
        <f t="shared" si="111"/>
        <v>0.99605263157894741</v>
      </c>
    </row>
    <row r="396" spans="1:68" x14ac:dyDescent="0.35">
      <c r="A396" s="3">
        <v>45798.731249999997</v>
      </c>
      <c r="B396" s="2" t="s">
        <v>392</v>
      </c>
      <c r="C396" s="2" t="s">
        <v>780</v>
      </c>
      <c r="E396" s="2">
        <v>2025</v>
      </c>
      <c r="F396" s="2">
        <v>5</v>
      </c>
      <c r="G396" s="2">
        <v>21</v>
      </c>
      <c r="H396" s="2">
        <v>17</v>
      </c>
      <c r="I396" s="2">
        <v>33</v>
      </c>
      <c r="J396" s="2" t="s">
        <v>719</v>
      </c>
      <c r="K396" s="2" t="s">
        <v>1145</v>
      </c>
      <c r="L396" s="2" t="s">
        <v>409</v>
      </c>
      <c r="M396" s="2" t="s">
        <v>740</v>
      </c>
      <c r="P396" s="3">
        <v>45798.731249999997</v>
      </c>
      <c r="Q396" s="6">
        <v>31.6</v>
      </c>
      <c r="R396" s="6">
        <v>31.05</v>
      </c>
      <c r="S396" s="6">
        <f t="shared" si="96"/>
        <v>31.086200000000005</v>
      </c>
      <c r="T396" s="6">
        <f t="shared" si="97"/>
        <v>0.55000000000000071</v>
      </c>
      <c r="U396" s="6">
        <f t="shared" si="98"/>
        <v>1.7713365539452519</v>
      </c>
      <c r="V396" s="8">
        <f t="shared" si="99"/>
        <v>0.98228663446054743</v>
      </c>
      <c r="AF396" s="3">
        <v>45798.731249999997</v>
      </c>
      <c r="AG396" s="6">
        <v>76.900000000000006</v>
      </c>
      <c r="AH396" s="6">
        <v>76.349999999999994</v>
      </c>
      <c r="AI396" s="6">
        <f t="shared" si="100"/>
        <v>76.018069999999994</v>
      </c>
      <c r="AJ396" s="6">
        <f t="shared" si="101"/>
        <v>0.55000000000001137</v>
      </c>
      <c r="AK396" s="6">
        <f t="shared" si="102"/>
        <v>0.72036673215456637</v>
      </c>
      <c r="AL396" s="8">
        <f t="shared" si="103"/>
        <v>0.99279633267845435</v>
      </c>
      <c r="AU396" s="3">
        <v>45798.731249999997</v>
      </c>
      <c r="AV396" s="6">
        <v>31.2</v>
      </c>
      <c r="AW396" s="6">
        <v>31.05</v>
      </c>
      <c r="AX396" s="6">
        <f t="shared" si="104"/>
        <v>31.071659999999998</v>
      </c>
      <c r="AY396" s="6">
        <f t="shared" si="105"/>
        <v>0.14999999999999858</v>
      </c>
      <c r="AZ396" s="6">
        <f t="shared" si="106"/>
        <v>0.4830917874396089</v>
      </c>
      <c r="BA396" s="15">
        <f t="shared" si="107"/>
        <v>0.99516908212560395</v>
      </c>
      <c r="BJ396" s="3">
        <v>45798.731249999997</v>
      </c>
      <c r="BK396" s="6">
        <v>75.7</v>
      </c>
      <c r="BL396" s="6">
        <v>76.349999999999994</v>
      </c>
      <c r="BM396" s="6">
        <f t="shared" si="108"/>
        <v>76.783079999999998</v>
      </c>
      <c r="BN396" s="6">
        <f t="shared" si="109"/>
        <v>0.64999999999999147</v>
      </c>
      <c r="BO396" s="6">
        <f t="shared" si="110"/>
        <v>0.85134250163718606</v>
      </c>
      <c r="BP396" s="8">
        <f t="shared" si="111"/>
        <v>0.99148657498362813</v>
      </c>
    </row>
    <row r="397" spans="1:68" x14ac:dyDescent="0.35">
      <c r="A397" s="3">
        <v>45798.731944444444</v>
      </c>
      <c r="B397" s="2" t="s">
        <v>379</v>
      </c>
      <c r="C397" s="2" t="s">
        <v>1144</v>
      </c>
      <c r="E397" s="2">
        <v>2025</v>
      </c>
      <c r="F397" s="2">
        <v>5</v>
      </c>
      <c r="G397" s="2">
        <v>21</v>
      </c>
      <c r="H397" s="2">
        <v>17</v>
      </c>
      <c r="I397" s="2">
        <v>34</v>
      </c>
      <c r="J397" s="2" t="s">
        <v>719</v>
      </c>
      <c r="K397" s="2" t="s">
        <v>369</v>
      </c>
      <c r="L397" s="2" t="s">
        <v>409</v>
      </c>
      <c r="M397" s="2" t="s">
        <v>962</v>
      </c>
      <c r="P397" s="3">
        <v>45798.731944444444</v>
      </c>
      <c r="Q397" s="6">
        <v>31.6</v>
      </c>
      <c r="R397" s="6">
        <v>31.06</v>
      </c>
      <c r="S397" s="6">
        <f t="shared" si="96"/>
        <v>31.086200000000005</v>
      </c>
      <c r="T397" s="6">
        <f t="shared" si="97"/>
        <v>0.5400000000000027</v>
      </c>
      <c r="U397" s="6">
        <f t="shared" si="98"/>
        <v>1.7385705086928611</v>
      </c>
      <c r="V397" s="8">
        <f t="shared" si="99"/>
        <v>0.9826142949130714</v>
      </c>
      <c r="AF397" s="3">
        <v>45798.731944444444</v>
      </c>
      <c r="AG397" s="6">
        <v>77</v>
      </c>
      <c r="AH397" s="6">
        <v>76.3</v>
      </c>
      <c r="AI397" s="6">
        <f t="shared" si="100"/>
        <v>76.123799999999989</v>
      </c>
      <c r="AJ397" s="6">
        <f t="shared" si="101"/>
        <v>0.70000000000000284</v>
      </c>
      <c r="AK397" s="6">
        <f t="shared" si="102"/>
        <v>0.91743119266055417</v>
      </c>
      <c r="AL397" s="8">
        <f t="shared" si="103"/>
        <v>0.99082568807339444</v>
      </c>
      <c r="AU397" s="3">
        <v>45798.731944444444</v>
      </c>
      <c r="AV397" s="6">
        <v>31.2</v>
      </c>
      <c r="AW397" s="6">
        <v>31.06</v>
      </c>
      <c r="AX397" s="6">
        <f t="shared" si="104"/>
        <v>31.071659999999998</v>
      </c>
      <c r="AY397" s="6">
        <f t="shared" si="105"/>
        <v>0.14000000000000057</v>
      </c>
      <c r="AZ397" s="6">
        <f t="shared" si="106"/>
        <v>0.45074050225370432</v>
      </c>
      <c r="BA397" s="15">
        <f t="shared" si="107"/>
        <v>0.99549259497746301</v>
      </c>
      <c r="BJ397" s="3">
        <v>45798.731944444444</v>
      </c>
      <c r="BK397" s="6">
        <v>75.8</v>
      </c>
      <c r="BL397" s="6">
        <v>76.3</v>
      </c>
      <c r="BM397" s="6">
        <f t="shared" si="108"/>
        <v>76.909519999999986</v>
      </c>
      <c r="BN397" s="6">
        <f t="shared" si="109"/>
        <v>0.5</v>
      </c>
      <c r="BO397" s="6">
        <f t="shared" si="110"/>
        <v>0.65530799475753609</v>
      </c>
      <c r="BP397" s="8">
        <f t="shared" si="111"/>
        <v>0.99344692005242463</v>
      </c>
    </row>
    <row r="398" spans="1:68" x14ac:dyDescent="0.35">
      <c r="A398" s="3">
        <v>45798.732638888891</v>
      </c>
      <c r="B398" s="2" t="s">
        <v>739</v>
      </c>
      <c r="C398" s="2" t="s">
        <v>372</v>
      </c>
      <c r="E398" s="2">
        <v>2025</v>
      </c>
      <c r="F398" s="2">
        <v>5</v>
      </c>
      <c r="G398" s="2">
        <v>21</v>
      </c>
      <c r="H398" s="2">
        <v>17</v>
      </c>
      <c r="I398" s="2">
        <v>35</v>
      </c>
      <c r="J398" s="2" t="s">
        <v>719</v>
      </c>
      <c r="K398" s="2" t="s">
        <v>369</v>
      </c>
      <c r="L398" s="2" t="s">
        <v>409</v>
      </c>
      <c r="M398" s="2" t="s">
        <v>962</v>
      </c>
      <c r="P398" s="3">
        <v>45798.732638888891</v>
      </c>
      <c r="Q398" s="6">
        <v>31.6</v>
      </c>
      <c r="R398" s="6">
        <v>31.04</v>
      </c>
      <c r="S398" s="6">
        <f t="shared" si="96"/>
        <v>31.086200000000005</v>
      </c>
      <c r="T398" s="6">
        <f t="shared" si="97"/>
        <v>0.56000000000000227</v>
      </c>
      <c r="U398" s="6">
        <f t="shared" si="98"/>
        <v>1.8041237113402135</v>
      </c>
      <c r="V398" s="8">
        <f t="shared" si="99"/>
        <v>0.98195876288659789</v>
      </c>
      <c r="AF398" s="3">
        <v>45798.732638888891</v>
      </c>
      <c r="AG398" s="6">
        <v>77</v>
      </c>
      <c r="AH398" s="6">
        <v>76</v>
      </c>
      <c r="AI398" s="6">
        <f t="shared" si="100"/>
        <v>76.123799999999989</v>
      </c>
      <c r="AJ398" s="6">
        <f t="shared" si="101"/>
        <v>1</v>
      </c>
      <c r="AK398" s="6">
        <f t="shared" si="102"/>
        <v>1.3157894736842104</v>
      </c>
      <c r="AL398" s="8">
        <f t="shared" si="103"/>
        <v>0.98684210526315785</v>
      </c>
      <c r="AU398" s="3">
        <v>45798.732638888891</v>
      </c>
      <c r="AV398" s="6">
        <v>31.2</v>
      </c>
      <c r="AW398" s="6">
        <v>31.04</v>
      </c>
      <c r="AX398" s="6">
        <f t="shared" si="104"/>
        <v>31.071659999999998</v>
      </c>
      <c r="AY398" s="6">
        <f t="shared" si="105"/>
        <v>0.16000000000000014</v>
      </c>
      <c r="AZ398" s="6">
        <f t="shared" si="106"/>
        <v>0.5154639175257737</v>
      </c>
      <c r="BA398" s="15">
        <f t="shared" si="107"/>
        <v>0.99484536082474229</v>
      </c>
      <c r="BJ398" s="3">
        <v>45798.732638888891</v>
      </c>
      <c r="BK398" s="6">
        <v>75.8</v>
      </c>
      <c r="BL398" s="6">
        <v>76</v>
      </c>
      <c r="BM398" s="6">
        <f t="shared" si="108"/>
        <v>76.909519999999986</v>
      </c>
      <c r="BN398" s="6">
        <f t="shared" si="109"/>
        <v>0.20000000000000284</v>
      </c>
      <c r="BO398" s="6">
        <f t="shared" si="110"/>
        <v>0.26315789473684581</v>
      </c>
      <c r="BP398" s="8">
        <f t="shared" si="111"/>
        <v>0.99736842105263157</v>
      </c>
    </row>
    <row r="399" spans="1:68" x14ac:dyDescent="0.35">
      <c r="A399" s="3">
        <v>45798.73333333333</v>
      </c>
      <c r="B399" s="2" t="s">
        <v>396</v>
      </c>
      <c r="C399" s="2" t="s">
        <v>372</v>
      </c>
      <c r="E399" s="2">
        <v>2025</v>
      </c>
      <c r="F399" s="2">
        <v>5</v>
      </c>
      <c r="G399" s="2">
        <v>21</v>
      </c>
      <c r="H399" s="2">
        <v>17</v>
      </c>
      <c r="I399" s="2">
        <v>36</v>
      </c>
      <c r="J399" s="2" t="s">
        <v>719</v>
      </c>
      <c r="K399" s="2" t="s">
        <v>963</v>
      </c>
      <c r="L399" s="2" t="s">
        <v>382</v>
      </c>
      <c r="M399" s="2" t="s">
        <v>1320</v>
      </c>
      <c r="P399" s="3">
        <v>45798.73333333333</v>
      </c>
      <c r="Q399" s="6">
        <v>31.6</v>
      </c>
      <c r="R399" s="6">
        <v>31.01</v>
      </c>
      <c r="S399" s="6">
        <f t="shared" si="96"/>
        <v>31.086200000000005</v>
      </c>
      <c r="T399" s="6">
        <f t="shared" si="97"/>
        <v>0.58999999999999986</v>
      </c>
      <c r="U399" s="6">
        <f t="shared" si="98"/>
        <v>1.9026120606256043</v>
      </c>
      <c r="V399" s="8">
        <f t="shared" si="99"/>
        <v>0.98097387939374392</v>
      </c>
      <c r="AF399" s="3">
        <v>45798.73333333333</v>
      </c>
      <c r="AG399" s="6">
        <v>76.7</v>
      </c>
      <c r="AH399" s="6">
        <v>76</v>
      </c>
      <c r="AI399" s="6">
        <f t="shared" si="100"/>
        <v>75.806610000000006</v>
      </c>
      <c r="AJ399" s="6">
        <f t="shared" si="101"/>
        <v>0.70000000000000284</v>
      </c>
      <c r="AK399" s="6">
        <f t="shared" si="102"/>
        <v>0.92105263157895112</v>
      </c>
      <c r="AL399" s="8">
        <f t="shared" si="103"/>
        <v>0.99078947368421044</v>
      </c>
      <c r="AU399" s="3">
        <v>45798.73333333333</v>
      </c>
      <c r="AV399" s="6">
        <v>31.1</v>
      </c>
      <c r="AW399" s="6">
        <v>31.01</v>
      </c>
      <c r="AX399" s="6">
        <f t="shared" si="104"/>
        <v>30.97118</v>
      </c>
      <c r="AY399" s="6">
        <f t="shared" si="105"/>
        <v>8.9999999999999858E-2</v>
      </c>
      <c r="AZ399" s="6">
        <f t="shared" si="106"/>
        <v>0.29022895840051549</v>
      </c>
      <c r="BA399" s="15">
        <f t="shared" si="107"/>
        <v>0.99709771041599482</v>
      </c>
      <c r="BJ399" s="3">
        <v>45798.73333333333</v>
      </c>
      <c r="BK399" s="6">
        <v>75.900000000000006</v>
      </c>
      <c r="BL399" s="6">
        <v>76</v>
      </c>
      <c r="BM399" s="6">
        <f t="shared" si="108"/>
        <v>77.035960000000003</v>
      </c>
      <c r="BN399" s="6">
        <f t="shared" si="109"/>
        <v>9.9999999999994316E-2</v>
      </c>
      <c r="BO399" s="6">
        <f t="shared" si="110"/>
        <v>0.13157894736841358</v>
      </c>
      <c r="BP399" s="8">
        <f t="shared" si="111"/>
        <v>0.99868421052631584</v>
      </c>
    </row>
    <row r="400" spans="1:68" x14ac:dyDescent="0.35">
      <c r="A400" s="3">
        <v>45798.734027777777</v>
      </c>
      <c r="B400" s="2" t="s">
        <v>376</v>
      </c>
      <c r="C400" s="2" t="s">
        <v>372</v>
      </c>
      <c r="E400" s="2">
        <v>2025</v>
      </c>
      <c r="F400" s="2">
        <v>5</v>
      </c>
      <c r="G400" s="2">
        <v>21</v>
      </c>
      <c r="H400" s="2">
        <v>17</v>
      </c>
      <c r="I400" s="2">
        <v>37</v>
      </c>
      <c r="J400" s="2" t="s">
        <v>719</v>
      </c>
      <c r="K400" s="2" t="s">
        <v>963</v>
      </c>
      <c r="L400" s="2" t="s">
        <v>382</v>
      </c>
      <c r="M400" s="2" t="s">
        <v>1320</v>
      </c>
      <c r="P400" s="3">
        <v>45798.734027777777</v>
      </c>
      <c r="Q400" s="6">
        <v>31.6</v>
      </c>
      <c r="R400" s="6">
        <v>31</v>
      </c>
      <c r="S400" s="6">
        <f t="shared" si="96"/>
        <v>31.086200000000005</v>
      </c>
      <c r="T400" s="6">
        <f t="shared" si="97"/>
        <v>0.60000000000000142</v>
      </c>
      <c r="U400" s="6">
        <f t="shared" si="98"/>
        <v>1.9354838709677464</v>
      </c>
      <c r="V400" s="8">
        <f t="shared" si="99"/>
        <v>0.98064516129032253</v>
      </c>
      <c r="AF400" s="3">
        <v>45798.734027777777</v>
      </c>
      <c r="AG400" s="6">
        <v>76.7</v>
      </c>
      <c r="AH400" s="6">
        <v>76</v>
      </c>
      <c r="AI400" s="6">
        <f t="shared" si="100"/>
        <v>75.806610000000006</v>
      </c>
      <c r="AJ400" s="6">
        <f t="shared" si="101"/>
        <v>0.70000000000000284</v>
      </c>
      <c r="AK400" s="6">
        <f t="shared" si="102"/>
        <v>0.92105263157895112</v>
      </c>
      <c r="AL400" s="8">
        <f t="shared" si="103"/>
        <v>0.99078947368421044</v>
      </c>
      <c r="AU400" s="3">
        <v>45798.734027777777</v>
      </c>
      <c r="AV400" s="6">
        <v>31.1</v>
      </c>
      <c r="AW400" s="6">
        <v>31</v>
      </c>
      <c r="AX400" s="6">
        <f t="shared" si="104"/>
        <v>30.97118</v>
      </c>
      <c r="AY400" s="6">
        <f t="shared" si="105"/>
        <v>0.10000000000000142</v>
      </c>
      <c r="AZ400" s="6">
        <f t="shared" si="106"/>
        <v>0.32258064516129492</v>
      </c>
      <c r="BA400" s="15">
        <f t="shared" si="107"/>
        <v>0.99677419354838703</v>
      </c>
      <c r="BJ400" s="3">
        <v>45798.734027777777</v>
      </c>
      <c r="BK400" s="6">
        <v>75.900000000000006</v>
      </c>
      <c r="BL400" s="6">
        <v>76</v>
      </c>
      <c r="BM400" s="6">
        <f t="shared" si="108"/>
        <v>77.035960000000003</v>
      </c>
      <c r="BN400" s="6">
        <f t="shared" si="109"/>
        <v>9.9999999999994316E-2</v>
      </c>
      <c r="BO400" s="6">
        <f t="shared" si="110"/>
        <v>0.13157894736841358</v>
      </c>
      <c r="BP400" s="8">
        <f t="shared" si="111"/>
        <v>0.99868421052631584</v>
      </c>
    </row>
    <row r="401" spans="1:68" x14ac:dyDescent="0.35">
      <c r="A401" s="3">
        <v>45798.734722222223</v>
      </c>
      <c r="B401" s="2" t="s">
        <v>373</v>
      </c>
      <c r="C401" s="2" t="s">
        <v>372</v>
      </c>
      <c r="E401" s="2">
        <v>2025</v>
      </c>
      <c r="F401" s="2">
        <v>5</v>
      </c>
      <c r="G401" s="2">
        <v>21</v>
      </c>
      <c r="H401" s="2">
        <v>17</v>
      </c>
      <c r="I401" s="2">
        <v>38</v>
      </c>
      <c r="J401" s="2" t="s">
        <v>439</v>
      </c>
      <c r="K401" s="2" t="s">
        <v>1145</v>
      </c>
      <c r="L401" s="2" t="s">
        <v>376</v>
      </c>
      <c r="M401" s="2" t="s">
        <v>372</v>
      </c>
      <c r="P401" s="3">
        <v>45798.734722222223</v>
      </c>
      <c r="Q401" s="6">
        <v>31.5</v>
      </c>
      <c r="R401" s="6">
        <v>30.96</v>
      </c>
      <c r="S401" s="6">
        <f t="shared" si="96"/>
        <v>30.985250000000001</v>
      </c>
      <c r="T401" s="6">
        <f t="shared" si="97"/>
        <v>0.53999999999999915</v>
      </c>
      <c r="U401" s="6">
        <f t="shared" si="98"/>
        <v>1.744186046511625</v>
      </c>
      <c r="V401" s="8">
        <f t="shared" si="99"/>
        <v>0.9825581395348838</v>
      </c>
      <c r="AF401" s="3">
        <v>45798.734722222223</v>
      </c>
      <c r="AG401" s="6">
        <v>76.900000000000006</v>
      </c>
      <c r="AH401" s="6">
        <v>76</v>
      </c>
      <c r="AI401" s="6">
        <f t="shared" si="100"/>
        <v>76.018069999999994</v>
      </c>
      <c r="AJ401" s="6">
        <f t="shared" si="101"/>
        <v>0.90000000000000568</v>
      </c>
      <c r="AK401" s="6">
        <f t="shared" si="102"/>
        <v>1.1842105263157969</v>
      </c>
      <c r="AL401" s="8">
        <f t="shared" si="103"/>
        <v>0.98815789473684201</v>
      </c>
      <c r="AU401" s="3">
        <v>45798.734722222223</v>
      </c>
      <c r="AV401" s="6">
        <v>31</v>
      </c>
      <c r="AW401" s="6">
        <v>30.96</v>
      </c>
      <c r="AX401" s="6">
        <f t="shared" si="104"/>
        <v>30.870699999999999</v>
      </c>
      <c r="AY401" s="6">
        <f t="shared" si="105"/>
        <v>3.9999999999999147E-2</v>
      </c>
      <c r="AZ401" s="6">
        <f t="shared" si="106"/>
        <v>0.12919896640826598</v>
      </c>
      <c r="BA401" s="15">
        <f t="shared" si="107"/>
        <v>0.99870801033591738</v>
      </c>
      <c r="BJ401" s="3">
        <v>45798.734722222223</v>
      </c>
      <c r="BK401" s="6">
        <v>76</v>
      </c>
      <c r="BL401" s="6">
        <v>76</v>
      </c>
      <c r="BM401" s="6">
        <f t="shared" si="108"/>
        <v>77.162399999999991</v>
      </c>
      <c r="BN401" s="6">
        <f t="shared" si="109"/>
        <v>0</v>
      </c>
      <c r="BO401" s="6">
        <f t="shared" si="110"/>
        <v>0</v>
      </c>
      <c r="BP401" s="8">
        <f t="shared" si="111"/>
        <v>1</v>
      </c>
    </row>
    <row r="402" spans="1:68" x14ac:dyDescent="0.35">
      <c r="A402" s="3">
        <v>45798.73541666667</v>
      </c>
      <c r="B402" s="2" t="s">
        <v>380</v>
      </c>
      <c r="C402" s="2" t="s">
        <v>372</v>
      </c>
      <c r="E402" s="2">
        <v>2025</v>
      </c>
      <c r="F402" s="2">
        <v>5</v>
      </c>
      <c r="G402" s="2">
        <v>21</v>
      </c>
      <c r="H402" s="2">
        <v>17</v>
      </c>
      <c r="I402" s="2">
        <v>39</v>
      </c>
      <c r="J402" s="2" t="s">
        <v>439</v>
      </c>
      <c r="K402" s="2" t="s">
        <v>957</v>
      </c>
      <c r="L402" s="2" t="s">
        <v>376</v>
      </c>
      <c r="M402" s="2" t="s">
        <v>375</v>
      </c>
      <c r="P402" s="3">
        <v>45798.73541666667</v>
      </c>
      <c r="Q402" s="6">
        <v>31.5</v>
      </c>
      <c r="R402" s="6">
        <v>30.9</v>
      </c>
      <c r="S402" s="6">
        <f t="shared" si="96"/>
        <v>30.985250000000001</v>
      </c>
      <c r="T402" s="6">
        <f t="shared" si="97"/>
        <v>0.60000000000000142</v>
      </c>
      <c r="U402" s="6">
        <f t="shared" si="98"/>
        <v>1.9417475728155387</v>
      </c>
      <c r="V402" s="8">
        <f t="shared" si="99"/>
        <v>0.98058252427184467</v>
      </c>
      <c r="AF402" s="3">
        <v>45798.73541666667</v>
      </c>
      <c r="AG402" s="6">
        <v>77.3</v>
      </c>
      <c r="AH402" s="6">
        <v>76</v>
      </c>
      <c r="AI402" s="6">
        <f t="shared" si="100"/>
        <v>76.440989999999999</v>
      </c>
      <c r="AJ402" s="6">
        <f t="shared" si="101"/>
        <v>1.2999999999999972</v>
      </c>
      <c r="AK402" s="6">
        <f t="shared" si="102"/>
        <v>1.7105263157894699</v>
      </c>
      <c r="AL402" s="8">
        <f t="shared" si="103"/>
        <v>0.98289473684210527</v>
      </c>
      <c r="AU402" s="3">
        <v>45798.73541666667</v>
      </c>
      <c r="AV402" s="6">
        <v>31</v>
      </c>
      <c r="AW402" s="6">
        <v>30.9</v>
      </c>
      <c r="AX402" s="6">
        <f t="shared" si="104"/>
        <v>30.870699999999999</v>
      </c>
      <c r="AY402" s="6">
        <f t="shared" si="105"/>
        <v>0.10000000000000142</v>
      </c>
      <c r="AZ402" s="6">
        <f t="shared" si="106"/>
        <v>0.32362459546926026</v>
      </c>
      <c r="BA402" s="15">
        <f t="shared" si="107"/>
        <v>0.99676375404530737</v>
      </c>
      <c r="BJ402" s="3">
        <v>45798.73541666667</v>
      </c>
      <c r="BK402" s="6">
        <v>76.099999999999994</v>
      </c>
      <c r="BL402" s="6">
        <v>76</v>
      </c>
      <c r="BM402" s="6">
        <f t="shared" si="108"/>
        <v>77.288839999999993</v>
      </c>
      <c r="BN402" s="6">
        <f t="shared" si="109"/>
        <v>9.9999999999994316E-2</v>
      </c>
      <c r="BO402" s="6">
        <f t="shared" si="110"/>
        <v>0.13157894736841358</v>
      </c>
      <c r="BP402" s="8">
        <f t="shared" si="111"/>
        <v>0.99868421052631584</v>
      </c>
    </row>
    <row r="403" spans="1:68" x14ac:dyDescent="0.35">
      <c r="A403" s="3">
        <v>45798.736111111109</v>
      </c>
      <c r="B403" s="2" t="s">
        <v>380</v>
      </c>
      <c r="C403" s="2" t="s">
        <v>372</v>
      </c>
      <c r="E403" s="2">
        <v>2025</v>
      </c>
      <c r="F403" s="2">
        <v>5</v>
      </c>
      <c r="G403" s="2">
        <v>21</v>
      </c>
      <c r="H403" s="2">
        <v>17</v>
      </c>
      <c r="I403" s="2">
        <v>40</v>
      </c>
      <c r="J403" s="2" t="s">
        <v>439</v>
      </c>
      <c r="K403" s="2" t="s">
        <v>369</v>
      </c>
      <c r="L403" s="2" t="s">
        <v>376</v>
      </c>
      <c r="M403" s="2" t="s">
        <v>375</v>
      </c>
      <c r="P403" s="3">
        <v>45798.736111111109</v>
      </c>
      <c r="Q403" s="6">
        <v>31.5</v>
      </c>
      <c r="R403" s="6">
        <v>30.9</v>
      </c>
      <c r="S403" s="6">
        <f t="shared" si="96"/>
        <v>30.985250000000001</v>
      </c>
      <c r="T403" s="6">
        <f t="shared" si="97"/>
        <v>0.60000000000000142</v>
      </c>
      <c r="U403" s="6">
        <f t="shared" si="98"/>
        <v>1.9417475728155387</v>
      </c>
      <c r="V403" s="8">
        <f t="shared" si="99"/>
        <v>0.98058252427184467</v>
      </c>
      <c r="AF403" s="3">
        <v>45798.736111111109</v>
      </c>
      <c r="AG403" s="6">
        <v>77</v>
      </c>
      <c r="AH403" s="6">
        <v>76</v>
      </c>
      <c r="AI403" s="6">
        <f t="shared" si="100"/>
        <v>76.123799999999989</v>
      </c>
      <c r="AJ403" s="6">
        <f t="shared" si="101"/>
        <v>1</v>
      </c>
      <c r="AK403" s="6">
        <f t="shared" si="102"/>
        <v>1.3157894736842104</v>
      </c>
      <c r="AL403" s="8">
        <f t="shared" si="103"/>
        <v>0.98684210526315785</v>
      </c>
      <c r="AU403" s="3">
        <v>45798.736111111109</v>
      </c>
      <c r="AV403" s="6">
        <v>31</v>
      </c>
      <c r="AW403" s="6">
        <v>30.9</v>
      </c>
      <c r="AX403" s="6">
        <f t="shared" si="104"/>
        <v>30.870699999999999</v>
      </c>
      <c r="AY403" s="6">
        <f t="shared" si="105"/>
        <v>0.10000000000000142</v>
      </c>
      <c r="AZ403" s="6">
        <f t="shared" si="106"/>
        <v>0.32362459546926026</v>
      </c>
      <c r="BA403" s="15">
        <f t="shared" si="107"/>
        <v>0.99676375404530737</v>
      </c>
      <c r="BJ403" s="3">
        <v>45798.736111111109</v>
      </c>
      <c r="BK403" s="6">
        <v>76.099999999999994</v>
      </c>
      <c r="BL403" s="6">
        <v>76</v>
      </c>
      <c r="BM403" s="6">
        <f t="shared" si="108"/>
        <v>77.288839999999993</v>
      </c>
      <c r="BN403" s="6">
        <f t="shared" si="109"/>
        <v>9.9999999999994316E-2</v>
      </c>
      <c r="BO403" s="6">
        <f t="shared" si="110"/>
        <v>0.13157894736841358</v>
      </c>
      <c r="BP403" s="8">
        <f t="shared" si="111"/>
        <v>0.99868421052631584</v>
      </c>
    </row>
    <row r="404" spans="1:68" x14ac:dyDescent="0.35">
      <c r="A404" s="3">
        <v>45798.736805555556</v>
      </c>
      <c r="B404" s="2" t="s">
        <v>761</v>
      </c>
      <c r="C404" s="2" t="s">
        <v>784</v>
      </c>
      <c r="E404" s="2">
        <v>2025</v>
      </c>
      <c r="F404" s="2">
        <v>5</v>
      </c>
      <c r="G404" s="2">
        <v>21</v>
      </c>
      <c r="H404" s="2">
        <v>17</v>
      </c>
      <c r="I404" s="2">
        <v>41</v>
      </c>
      <c r="J404" s="2" t="s">
        <v>418</v>
      </c>
      <c r="K404" s="2" t="s">
        <v>1266</v>
      </c>
      <c r="L404" s="2" t="s">
        <v>376</v>
      </c>
      <c r="M404" s="2" t="s">
        <v>375</v>
      </c>
      <c r="P404" s="3">
        <v>45798.736805555556</v>
      </c>
      <c r="Q404" s="6">
        <v>31.4</v>
      </c>
      <c r="R404" s="6">
        <v>30.87</v>
      </c>
      <c r="S404" s="6">
        <f t="shared" si="96"/>
        <v>30.8843</v>
      </c>
      <c r="T404" s="6">
        <f t="shared" si="97"/>
        <v>0.52999999999999758</v>
      </c>
      <c r="U404" s="6">
        <f t="shared" si="98"/>
        <v>1.7168772270813011</v>
      </c>
      <c r="V404" s="8">
        <f t="shared" si="99"/>
        <v>0.98283122772918696</v>
      </c>
      <c r="AF404" s="3">
        <v>45798.736805555556</v>
      </c>
      <c r="AG404" s="6">
        <v>77.099999999999994</v>
      </c>
      <c r="AH404" s="6">
        <v>76.55</v>
      </c>
      <c r="AI404" s="6">
        <f t="shared" si="100"/>
        <v>76.229529999999983</v>
      </c>
      <c r="AJ404" s="6">
        <f t="shared" si="101"/>
        <v>0.54999999999999716</v>
      </c>
      <c r="AK404" s="6">
        <f t="shared" si="102"/>
        <v>0.71848465055518906</v>
      </c>
      <c r="AL404" s="8">
        <f t="shared" si="103"/>
        <v>0.99281515349444815</v>
      </c>
      <c r="AU404" s="3">
        <v>45798.736805555556</v>
      </c>
      <c r="AV404" s="6">
        <v>31</v>
      </c>
      <c r="AW404" s="6">
        <v>30.87</v>
      </c>
      <c r="AX404" s="6">
        <f t="shared" si="104"/>
        <v>30.870699999999999</v>
      </c>
      <c r="AY404" s="6">
        <f t="shared" si="105"/>
        <v>0.12999999999999901</v>
      </c>
      <c r="AZ404" s="6">
        <f t="shared" si="106"/>
        <v>0.42112082928409134</v>
      </c>
      <c r="BA404" s="15">
        <f t="shared" si="107"/>
        <v>0.99578879170715906</v>
      </c>
      <c r="BJ404" s="3">
        <v>45798.736805555556</v>
      </c>
      <c r="BK404" s="6">
        <v>76.099999999999994</v>
      </c>
      <c r="BL404" s="6">
        <v>76.55</v>
      </c>
      <c r="BM404" s="6">
        <f t="shared" si="108"/>
        <v>77.288839999999993</v>
      </c>
      <c r="BN404" s="6">
        <f t="shared" si="109"/>
        <v>0.45000000000000284</v>
      </c>
      <c r="BO404" s="6">
        <f t="shared" si="110"/>
        <v>0.58785107772697953</v>
      </c>
      <c r="BP404" s="8">
        <f t="shared" si="111"/>
        <v>0.99412148922273025</v>
      </c>
    </row>
    <row r="405" spans="1:68" x14ac:dyDescent="0.35">
      <c r="A405" s="3">
        <v>45798.737500000003</v>
      </c>
      <c r="B405" s="2" t="s">
        <v>365</v>
      </c>
      <c r="C405" s="2" t="s">
        <v>1145</v>
      </c>
      <c r="E405" s="2">
        <v>2025</v>
      </c>
      <c r="F405" s="2">
        <v>5</v>
      </c>
      <c r="G405" s="2">
        <v>21</v>
      </c>
      <c r="H405" s="2">
        <v>17</v>
      </c>
      <c r="I405" s="2">
        <v>42</v>
      </c>
      <c r="J405" s="2" t="s">
        <v>418</v>
      </c>
      <c r="K405" s="2" t="s">
        <v>1148</v>
      </c>
      <c r="L405" s="2" t="s">
        <v>380</v>
      </c>
      <c r="M405" s="2" t="s">
        <v>1144</v>
      </c>
      <c r="P405" s="3">
        <v>45798.737500000003</v>
      </c>
      <c r="Q405" s="6">
        <v>31.4</v>
      </c>
      <c r="R405" s="6">
        <v>30.83</v>
      </c>
      <c r="S405" s="6">
        <f t="shared" si="96"/>
        <v>30.8843</v>
      </c>
      <c r="T405" s="6">
        <f t="shared" si="97"/>
        <v>0.57000000000000028</v>
      </c>
      <c r="U405" s="6">
        <f t="shared" si="98"/>
        <v>1.8488485241647756</v>
      </c>
      <c r="V405" s="8">
        <f t="shared" si="99"/>
        <v>0.98151151475835219</v>
      </c>
      <c r="AF405" s="3">
        <v>45798.737500000003</v>
      </c>
      <c r="AG405" s="6">
        <v>77.400000000000006</v>
      </c>
      <c r="AH405" s="6">
        <v>76.900000000000006</v>
      </c>
      <c r="AI405" s="6">
        <f t="shared" si="100"/>
        <v>76.546719999999993</v>
      </c>
      <c r="AJ405" s="6">
        <f t="shared" si="101"/>
        <v>0.5</v>
      </c>
      <c r="AK405" s="6">
        <f t="shared" si="102"/>
        <v>0.65019505851755521</v>
      </c>
      <c r="AL405" s="8">
        <f t="shared" si="103"/>
        <v>0.99349804941482445</v>
      </c>
      <c r="AU405" s="3">
        <v>45798.737500000003</v>
      </c>
      <c r="AV405" s="6">
        <v>30.9</v>
      </c>
      <c r="AW405" s="6">
        <v>30.83</v>
      </c>
      <c r="AX405" s="6">
        <f t="shared" si="104"/>
        <v>30.770219999999998</v>
      </c>
      <c r="AY405" s="6">
        <f t="shared" si="105"/>
        <v>7.0000000000000284E-2</v>
      </c>
      <c r="AZ405" s="6">
        <f t="shared" si="106"/>
        <v>0.22705157314304342</v>
      </c>
      <c r="BA405" s="15">
        <f t="shared" si="107"/>
        <v>0.99772948426856956</v>
      </c>
      <c r="BJ405" s="3">
        <v>45798.737500000003</v>
      </c>
      <c r="BK405" s="6">
        <v>76.3</v>
      </c>
      <c r="BL405" s="6">
        <v>76.900000000000006</v>
      </c>
      <c r="BM405" s="6">
        <f t="shared" si="108"/>
        <v>77.541719999999998</v>
      </c>
      <c r="BN405" s="6">
        <f t="shared" si="109"/>
        <v>0.60000000000000853</v>
      </c>
      <c r="BO405" s="6">
        <f t="shared" si="110"/>
        <v>0.78023407022107738</v>
      </c>
      <c r="BP405" s="8">
        <f t="shared" si="111"/>
        <v>0.99219765929778925</v>
      </c>
    </row>
    <row r="406" spans="1:68" x14ac:dyDescent="0.35">
      <c r="A406" s="3">
        <v>45798.738194444442</v>
      </c>
      <c r="B406" s="2" t="s">
        <v>763</v>
      </c>
      <c r="C406" s="2" t="s">
        <v>369</v>
      </c>
      <c r="E406" s="2">
        <v>2025</v>
      </c>
      <c r="F406" s="2">
        <v>5</v>
      </c>
      <c r="G406" s="2">
        <v>21</v>
      </c>
      <c r="H406" s="2">
        <v>17</v>
      </c>
      <c r="I406" s="2">
        <v>43</v>
      </c>
      <c r="J406" s="2" t="s">
        <v>418</v>
      </c>
      <c r="K406" s="2" t="s">
        <v>1344</v>
      </c>
      <c r="L406" s="2" t="s">
        <v>380</v>
      </c>
      <c r="M406" s="2" t="s">
        <v>1144</v>
      </c>
      <c r="P406" s="3">
        <v>45798.738194444442</v>
      </c>
      <c r="Q406" s="6">
        <v>31.4</v>
      </c>
      <c r="R406" s="6">
        <v>30.8</v>
      </c>
      <c r="S406" s="6">
        <f t="shared" si="96"/>
        <v>30.8843</v>
      </c>
      <c r="T406" s="6">
        <f t="shared" si="97"/>
        <v>0.59999999999999787</v>
      </c>
      <c r="U406" s="6">
        <f t="shared" si="98"/>
        <v>1.9480519480519412</v>
      </c>
      <c r="V406" s="8">
        <f t="shared" si="99"/>
        <v>0.98051948051948057</v>
      </c>
      <c r="AF406" s="3">
        <v>45798.738194444442</v>
      </c>
      <c r="AG406" s="6">
        <v>77.5</v>
      </c>
      <c r="AH406" s="6">
        <v>77</v>
      </c>
      <c r="AI406" s="6">
        <f t="shared" si="100"/>
        <v>76.652449999999988</v>
      </c>
      <c r="AJ406" s="6">
        <f t="shared" si="101"/>
        <v>0.5</v>
      </c>
      <c r="AK406" s="6">
        <f t="shared" si="102"/>
        <v>0.64935064935064934</v>
      </c>
      <c r="AL406" s="8">
        <f t="shared" si="103"/>
        <v>0.99350649350649356</v>
      </c>
      <c r="AU406" s="3">
        <v>45798.738194444442</v>
      </c>
      <c r="AV406" s="6">
        <v>30.9</v>
      </c>
      <c r="AW406" s="6">
        <v>30.8</v>
      </c>
      <c r="AX406" s="6">
        <f t="shared" si="104"/>
        <v>30.770219999999998</v>
      </c>
      <c r="AY406" s="6">
        <f t="shared" si="105"/>
        <v>9.9999999999997868E-2</v>
      </c>
      <c r="AZ406" s="6">
        <f t="shared" si="106"/>
        <v>0.32467532467531773</v>
      </c>
      <c r="BA406" s="15">
        <f t="shared" si="107"/>
        <v>0.99675324675324684</v>
      </c>
      <c r="BJ406" s="3">
        <v>45798.738194444442</v>
      </c>
      <c r="BK406" s="6">
        <v>76.3</v>
      </c>
      <c r="BL406" s="6">
        <v>77</v>
      </c>
      <c r="BM406" s="6">
        <f t="shared" si="108"/>
        <v>77.541719999999998</v>
      </c>
      <c r="BN406" s="6">
        <f t="shared" si="109"/>
        <v>0.70000000000000284</v>
      </c>
      <c r="BO406" s="6">
        <f t="shared" si="110"/>
        <v>0.90909090909091284</v>
      </c>
      <c r="BP406" s="8">
        <f t="shared" si="111"/>
        <v>0.99090909090909085</v>
      </c>
    </row>
    <row r="407" spans="1:68" x14ac:dyDescent="0.35">
      <c r="A407" s="3">
        <v>45798.738888888889</v>
      </c>
      <c r="B407" s="2" t="s">
        <v>763</v>
      </c>
      <c r="C407" s="2" t="s">
        <v>369</v>
      </c>
      <c r="E407" s="2">
        <v>2025</v>
      </c>
      <c r="F407" s="2">
        <v>5</v>
      </c>
      <c r="G407" s="2">
        <v>21</v>
      </c>
      <c r="H407" s="2">
        <v>17</v>
      </c>
      <c r="I407" s="2">
        <v>44</v>
      </c>
      <c r="J407" s="2" t="s">
        <v>418</v>
      </c>
      <c r="K407" s="2" t="s">
        <v>364</v>
      </c>
      <c r="L407" s="2" t="s">
        <v>380</v>
      </c>
      <c r="M407" s="2" t="s">
        <v>1323</v>
      </c>
      <c r="P407" s="3">
        <v>45798.738888888889</v>
      </c>
      <c r="Q407" s="6">
        <v>31.4</v>
      </c>
      <c r="R407" s="6">
        <v>30.8</v>
      </c>
      <c r="S407" s="6">
        <f t="shared" si="96"/>
        <v>30.8843</v>
      </c>
      <c r="T407" s="6">
        <f t="shared" si="97"/>
        <v>0.59999999999999787</v>
      </c>
      <c r="U407" s="6">
        <f t="shared" si="98"/>
        <v>1.9480519480519412</v>
      </c>
      <c r="V407" s="8">
        <f t="shared" si="99"/>
        <v>0.98051948051948057</v>
      </c>
      <c r="AF407" s="3">
        <v>45798.738888888889</v>
      </c>
      <c r="AG407" s="6">
        <v>78</v>
      </c>
      <c r="AH407" s="6">
        <v>77</v>
      </c>
      <c r="AI407" s="6">
        <f t="shared" si="100"/>
        <v>77.181099999999986</v>
      </c>
      <c r="AJ407" s="6">
        <f t="shared" si="101"/>
        <v>1</v>
      </c>
      <c r="AK407" s="6">
        <f t="shared" si="102"/>
        <v>1.2987012987012987</v>
      </c>
      <c r="AL407" s="8">
        <f t="shared" si="103"/>
        <v>0.98701298701298701</v>
      </c>
      <c r="AU407" s="3">
        <v>45798.738888888889</v>
      </c>
      <c r="AV407" s="6">
        <v>30.9</v>
      </c>
      <c r="AW407" s="6">
        <v>30.8</v>
      </c>
      <c r="AX407" s="6">
        <f t="shared" si="104"/>
        <v>30.770219999999998</v>
      </c>
      <c r="AY407" s="6">
        <f t="shared" si="105"/>
        <v>9.9999999999997868E-2</v>
      </c>
      <c r="AZ407" s="6">
        <f t="shared" si="106"/>
        <v>0.32467532467531773</v>
      </c>
      <c r="BA407" s="15">
        <f t="shared" si="107"/>
        <v>0.99675324675324684</v>
      </c>
      <c r="BJ407" s="3">
        <v>45798.738888888889</v>
      </c>
      <c r="BK407" s="6">
        <v>76.400000000000006</v>
      </c>
      <c r="BL407" s="6">
        <v>77</v>
      </c>
      <c r="BM407" s="6">
        <f t="shared" si="108"/>
        <v>77.66816</v>
      </c>
      <c r="BN407" s="6">
        <f t="shared" si="109"/>
        <v>0.59999999999999432</v>
      </c>
      <c r="BO407" s="6">
        <f t="shared" si="110"/>
        <v>0.77922077922077182</v>
      </c>
      <c r="BP407" s="8">
        <f t="shared" si="111"/>
        <v>0.99220779220779232</v>
      </c>
    </row>
    <row r="408" spans="1:68" x14ac:dyDescent="0.35">
      <c r="A408" s="3">
        <v>45798.739583333336</v>
      </c>
      <c r="B408" s="2" t="s">
        <v>763</v>
      </c>
      <c r="C408" s="2" t="s">
        <v>369</v>
      </c>
      <c r="E408" s="2">
        <v>2025</v>
      </c>
      <c r="F408" s="2">
        <v>5</v>
      </c>
      <c r="G408" s="2">
        <v>21</v>
      </c>
      <c r="H408" s="2">
        <v>17</v>
      </c>
      <c r="I408" s="2">
        <v>45</v>
      </c>
      <c r="J408" s="2" t="s">
        <v>418</v>
      </c>
      <c r="K408" s="2" t="s">
        <v>959</v>
      </c>
      <c r="L408" s="2" t="s">
        <v>380</v>
      </c>
      <c r="M408" s="2" t="s">
        <v>1324</v>
      </c>
      <c r="P408" s="3">
        <v>45798.739583333336</v>
      </c>
      <c r="Q408" s="6">
        <v>31.4</v>
      </c>
      <c r="R408" s="6">
        <v>30.8</v>
      </c>
      <c r="S408" s="6">
        <f t="shared" si="96"/>
        <v>30.8843</v>
      </c>
      <c r="T408" s="6">
        <f t="shared" si="97"/>
        <v>0.59999999999999787</v>
      </c>
      <c r="U408" s="6">
        <f t="shared" si="98"/>
        <v>1.9480519480519412</v>
      </c>
      <c r="V408" s="8">
        <f t="shared" si="99"/>
        <v>0.98051948051948057</v>
      </c>
      <c r="AF408" s="3">
        <v>45798.739583333336</v>
      </c>
      <c r="AG408" s="6">
        <v>78.2</v>
      </c>
      <c r="AH408" s="6">
        <v>77</v>
      </c>
      <c r="AI408" s="6">
        <f t="shared" si="100"/>
        <v>77.392560000000003</v>
      </c>
      <c r="AJ408" s="6">
        <f t="shared" si="101"/>
        <v>1.2000000000000028</v>
      </c>
      <c r="AK408" s="6">
        <f t="shared" si="102"/>
        <v>1.5584415584415621</v>
      </c>
      <c r="AL408" s="8">
        <f t="shared" si="103"/>
        <v>0.98441558441558441</v>
      </c>
      <c r="AU408" s="3">
        <v>45798.739583333336</v>
      </c>
      <c r="AV408" s="6">
        <v>30.9</v>
      </c>
      <c r="AW408" s="6">
        <v>30.8</v>
      </c>
      <c r="AX408" s="6">
        <f t="shared" si="104"/>
        <v>30.770219999999998</v>
      </c>
      <c r="AY408" s="6">
        <f t="shared" si="105"/>
        <v>9.9999999999997868E-2</v>
      </c>
      <c r="AZ408" s="6">
        <f t="shared" si="106"/>
        <v>0.32467532467531773</v>
      </c>
      <c r="BA408" s="15">
        <f t="shared" si="107"/>
        <v>0.99675324675324684</v>
      </c>
      <c r="BJ408" s="3">
        <v>45798.739583333336</v>
      </c>
      <c r="BK408" s="6">
        <v>76.5</v>
      </c>
      <c r="BL408" s="6">
        <v>77</v>
      </c>
      <c r="BM408" s="6">
        <f t="shared" si="108"/>
        <v>77.794599999999988</v>
      </c>
      <c r="BN408" s="6">
        <f t="shared" si="109"/>
        <v>0.5</v>
      </c>
      <c r="BO408" s="6">
        <f t="shared" si="110"/>
        <v>0.64935064935064934</v>
      </c>
      <c r="BP408" s="8">
        <f t="shared" si="111"/>
        <v>0.99350649350649356</v>
      </c>
    </row>
    <row r="409" spans="1:68" x14ac:dyDescent="0.35">
      <c r="A409" s="3">
        <v>45798.740277777775</v>
      </c>
      <c r="B409" s="2" t="s">
        <v>764</v>
      </c>
      <c r="C409" s="2" t="s">
        <v>369</v>
      </c>
      <c r="E409" s="2">
        <v>2025</v>
      </c>
      <c r="F409" s="2">
        <v>5</v>
      </c>
      <c r="G409" s="2">
        <v>21</v>
      </c>
      <c r="H409" s="2">
        <v>17</v>
      </c>
      <c r="I409" s="2">
        <v>46</v>
      </c>
      <c r="J409" s="2" t="s">
        <v>415</v>
      </c>
      <c r="K409" s="2" t="s">
        <v>1262</v>
      </c>
      <c r="L409" s="2" t="s">
        <v>763</v>
      </c>
      <c r="M409" s="2" t="s">
        <v>963</v>
      </c>
      <c r="P409" s="3">
        <v>45798.740277777775</v>
      </c>
      <c r="Q409" s="6">
        <v>31.3</v>
      </c>
      <c r="R409" s="6">
        <v>30.76</v>
      </c>
      <c r="S409" s="6">
        <f t="shared" si="96"/>
        <v>30.783350000000002</v>
      </c>
      <c r="T409" s="6">
        <f t="shared" si="97"/>
        <v>0.53999999999999915</v>
      </c>
      <c r="U409" s="6">
        <f t="shared" si="98"/>
        <v>1.7555266579973965</v>
      </c>
      <c r="V409" s="8">
        <f t="shared" si="99"/>
        <v>0.98244473342002603</v>
      </c>
      <c r="AF409" s="3">
        <v>45798.740277777775</v>
      </c>
      <c r="AG409" s="6">
        <v>77.8</v>
      </c>
      <c r="AH409" s="6">
        <v>77</v>
      </c>
      <c r="AI409" s="6">
        <f t="shared" si="100"/>
        <v>76.969639999999998</v>
      </c>
      <c r="AJ409" s="6">
        <f t="shared" si="101"/>
        <v>0.79999999999999716</v>
      </c>
      <c r="AK409" s="6">
        <f t="shared" si="102"/>
        <v>1.0389610389610353</v>
      </c>
      <c r="AL409" s="8">
        <f t="shared" si="103"/>
        <v>0.98961038961038961</v>
      </c>
      <c r="AU409" s="3">
        <v>45798.740277777775</v>
      </c>
      <c r="AV409" s="6">
        <v>30.8</v>
      </c>
      <c r="AW409" s="6">
        <v>30.76</v>
      </c>
      <c r="AX409" s="6">
        <f t="shared" si="104"/>
        <v>30.669740000000001</v>
      </c>
      <c r="AY409" s="6">
        <f t="shared" si="105"/>
        <v>3.9999999999999147E-2</v>
      </c>
      <c r="AZ409" s="6">
        <f t="shared" si="106"/>
        <v>0.13003901170350829</v>
      </c>
      <c r="BA409" s="15">
        <f t="shared" si="107"/>
        <v>0.99869960988296491</v>
      </c>
      <c r="BJ409" s="3">
        <v>45798.740277777775</v>
      </c>
      <c r="BK409" s="6">
        <v>76.7</v>
      </c>
      <c r="BL409" s="6">
        <v>77</v>
      </c>
      <c r="BM409" s="6">
        <f t="shared" si="108"/>
        <v>78.047479999999993</v>
      </c>
      <c r="BN409" s="6">
        <f t="shared" si="109"/>
        <v>0.29999999999999716</v>
      </c>
      <c r="BO409" s="6">
        <f t="shared" si="110"/>
        <v>0.38961038961038591</v>
      </c>
      <c r="BP409" s="8">
        <f t="shared" si="111"/>
        <v>0.99610389610389616</v>
      </c>
    </row>
    <row r="410" spans="1:68" x14ac:dyDescent="0.35">
      <c r="A410" s="3">
        <v>45798.740972222222</v>
      </c>
      <c r="B410" s="2" t="s">
        <v>1146</v>
      </c>
      <c r="C410" s="2" t="s">
        <v>369</v>
      </c>
      <c r="E410" s="2">
        <v>2025</v>
      </c>
      <c r="F410" s="2">
        <v>5</v>
      </c>
      <c r="G410" s="2">
        <v>21</v>
      </c>
      <c r="H410" s="2">
        <v>17</v>
      </c>
      <c r="I410" s="2">
        <v>47</v>
      </c>
      <c r="J410" s="2" t="s">
        <v>418</v>
      </c>
      <c r="K410" s="2" t="s">
        <v>364</v>
      </c>
      <c r="L410" s="2" t="s">
        <v>763</v>
      </c>
      <c r="M410" s="2" t="s">
        <v>961</v>
      </c>
      <c r="P410" s="3">
        <v>45798.740972222222</v>
      </c>
      <c r="Q410" s="6">
        <v>31.4</v>
      </c>
      <c r="R410" s="6">
        <v>30.74</v>
      </c>
      <c r="S410" s="6">
        <f t="shared" si="96"/>
        <v>30.8843</v>
      </c>
      <c r="T410" s="6">
        <f t="shared" si="97"/>
        <v>0.66000000000000014</v>
      </c>
      <c r="U410" s="6">
        <f t="shared" si="98"/>
        <v>2.1470396877033187</v>
      </c>
      <c r="V410" s="8">
        <f t="shared" si="99"/>
        <v>0.97852960312296677</v>
      </c>
      <c r="AF410" s="3">
        <v>45798.740972222222</v>
      </c>
      <c r="AG410" s="6">
        <v>78</v>
      </c>
      <c r="AH410" s="6">
        <v>77</v>
      </c>
      <c r="AI410" s="6">
        <f t="shared" si="100"/>
        <v>77.181099999999986</v>
      </c>
      <c r="AJ410" s="6">
        <f t="shared" si="101"/>
        <v>1</v>
      </c>
      <c r="AK410" s="6">
        <f t="shared" si="102"/>
        <v>1.2987012987012987</v>
      </c>
      <c r="AL410" s="8">
        <f t="shared" si="103"/>
        <v>0.98701298701298701</v>
      </c>
      <c r="AU410" s="3">
        <v>45798.740972222222</v>
      </c>
      <c r="AV410" s="6">
        <v>30.8</v>
      </c>
      <c r="AW410" s="6">
        <v>30.74</v>
      </c>
      <c r="AX410" s="6">
        <f t="shared" si="104"/>
        <v>30.669740000000001</v>
      </c>
      <c r="AY410" s="6">
        <f t="shared" si="105"/>
        <v>6.0000000000002274E-2</v>
      </c>
      <c r="AZ410" s="6">
        <f t="shared" si="106"/>
        <v>0.19518542615485451</v>
      </c>
      <c r="BA410" s="15">
        <f t="shared" si="107"/>
        <v>0.99804814573845146</v>
      </c>
      <c r="BJ410" s="3">
        <v>45798.740972222222</v>
      </c>
      <c r="BK410" s="6">
        <v>76.8</v>
      </c>
      <c r="BL410" s="6">
        <v>77</v>
      </c>
      <c r="BM410" s="6">
        <f t="shared" si="108"/>
        <v>78.173919999999995</v>
      </c>
      <c r="BN410" s="6">
        <f t="shared" si="109"/>
        <v>0.20000000000000284</v>
      </c>
      <c r="BO410" s="6">
        <f t="shared" si="110"/>
        <v>0.25974025974026343</v>
      </c>
      <c r="BP410" s="8">
        <f t="shared" si="111"/>
        <v>0.9974025974025974</v>
      </c>
    </row>
    <row r="411" spans="1:68" x14ac:dyDescent="0.35">
      <c r="A411" s="3">
        <v>45798.741666666669</v>
      </c>
      <c r="B411" s="2" t="s">
        <v>371</v>
      </c>
      <c r="C411" s="2" t="s">
        <v>369</v>
      </c>
      <c r="E411" s="2">
        <v>2025</v>
      </c>
      <c r="F411" s="2">
        <v>5</v>
      </c>
      <c r="G411" s="2">
        <v>21</v>
      </c>
      <c r="H411" s="2">
        <v>17</v>
      </c>
      <c r="I411" s="2">
        <v>48</v>
      </c>
      <c r="J411" s="2" t="s">
        <v>418</v>
      </c>
      <c r="K411" s="2" t="s">
        <v>958</v>
      </c>
      <c r="L411" s="2" t="s">
        <v>763</v>
      </c>
      <c r="M411" s="2" t="s">
        <v>961</v>
      </c>
      <c r="P411" s="3">
        <v>45798.741666666669</v>
      </c>
      <c r="Q411" s="6">
        <v>31.4</v>
      </c>
      <c r="R411" s="6">
        <v>30.72</v>
      </c>
      <c r="S411" s="6">
        <f t="shared" si="96"/>
        <v>30.8843</v>
      </c>
      <c r="T411" s="6">
        <f t="shared" si="97"/>
        <v>0.67999999999999972</v>
      </c>
      <c r="U411" s="6">
        <f t="shared" si="98"/>
        <v>2.2135416666666656</v>
      </c>
      <c r="V411" s="8">
        <f t="shared" si="99"/>
        <v>0.97786458333333337</v>
      </c>
      <c r="AF411" s="3">
        <v>45798.741666666669</v>
      </c>
      <c r="AG411" s="6">
        <v>77.7</v>
      </c>
      <c r="AH411" s="6">
        <v>77</v>
      </c>
      <c r="AI411" s="6">
        <f t="shared" si="100"/>
        <v>76.863910000000004</v>
      </c>
      <c r="AJ411" s="6">
        <f t="shared" si="101"/>
        <v>0.70000000000000284</v>
      </c>
      <c r="AK411" s="6">
        <f t="shared" si="102"/>
        <v>0.90909090909091284</v>
      </c>
      <c r="AL411" s="8">
        <f t="shared" si="103"/>
        <v>0.99090909090909085</v>
      </c>
      <c r="AU411" s="3">
        <v>45798.741666666669</v>
      </c>
      <c r="AV411" s="6">
        <v>30.8</v>
      </c>
      <c r="AW411" s="6">
        <v>30.72</v>
      </c>
      <c r="AX411" s="6">
        <f t="shared" si="104"/>
        <v>30.669740000000001</v>
      </c>
      <c r="AY411" s="6">
        <f t="shared" si="105"/>
        <v>8.0000000000001847E-2</v>
      </c>
      <c r="AZ411" s="6">
        <f t="shared" si="106"/>
        <v>0.26041666666667268</v>
      </c>
      <c r="BA411" s="15">
        <f t="shared" si="107"/>
        <v>0.99739583333333326</v>
      </c>
      <c r="BJ411" s="3">
        <v>45798.741666666669</v>
      </c>
      <c r="BK411" s="6">
        <v>76.8</v>
      </c>
      <c r="BL411" s="6">
        <v>77</v>
      </c>
      <c r="BM411" s="6">
        <f t="shared" si="108"/>
        <v>78.173919999999995</v>
      </c>
      <c r="BN411" s="6">
        <f t="shared" si="109"/>
        <v>0.20000000000000284</v>
      </c>
      <c r="BO411" s="6">
        <f t="shared" si="110"/>
        <v>0.25974025974026343</v>
      </c>
      <c r="BP411" s="8">
        <f t="shared" si="111"/>
        <v>0.9974025974025974</v>
      </c>
    </row>
    <row r="412" spans="1:68" x14ac:dyDescent="0.35">
      <c r="A412" s="3">
        <v>45798.742361111108</v>
      </c>
      <c r="B412" s="2" t="s">
        <v>765</v>
      </c>
      <c r="C412" s="2" t="s">
        <v>369</v>
      </c>
      <c r="E412" s="2">
        <v>2025</v>
      </c>
      <c r="F412" s="2">
        <v>5</v>
      </c>
      <c r="G412" s="2">
        <v>21</v>
      </c>
      <c r="H412" s="2">
        <v>17</v>
      </c>
      <c r="I412" s="2">
        <v>48</v>
      </c>
      <c r="J412" s="2" t="s">
        <v>415</v>
      </c>
      <c r="K412" s="2" t="s">
        <v>958</v>
      </c>
      <c r="L412" s="2" t="s">
        <v>763</v>
      </c>
      <c r="M412" s="2" t="s">
        <v>961</v>
      </c>
      <c r="P412" s="3">
        <v>45798.742361111108</v>
      </c>
      <c r="Q412" s="6">
        <v>31.3</v>
      </c>
      <c r="R412" s="6">
        <v>30.71</v>
      </c>
      <c r="S412" s="6">
        <f t="shared" si="96"/>
        <v>30.783350000000002</v>
      </c>
      <c r="T412" s="6">
        <f t="shared" si="97"/>
        <v>0.58999999999999986</v>
      </c>
      <c r="U412" s="6">
        <f t="shared" si="98"/>
        <v>1.921198306740475</v>
      </c>
      <c r="V412" s="8">
        <f t="shared" si="99"/>
        <v>0.98078801693259521</v>
      </c>
      <c r="AF412" s="3">
        <v>45798.742361111108</v>
      </c>
      <c r="AG412" s="6">
        <v>77.7</v>
      </c>
      <c r="AH412" s="6">
        <v>77</v>
      </c>
      <c r="AI412" s="6">
        <f t="shared" si="100"/>
        <v>76.863910000000004</v>
      </c>
      <c r="AJ412" s="6">
        <f t="shared" si="101"/>
        <v>0.70000000000000284</v>
      </c>
      <c r="AK412" s="6">
        <f t="shared" si="102"/>
        <v>0.90909090909091284</v>
      </c>
      <c r="AL412" s="8">
        <f t="shared" si="103"/>
        <v>0.99090909090909085</v>
      </c>
      <c r="AU412" s="3">
        <v>45798.742361111108</v>
      </c>
      <c r="AV412" s="6">
        <v>30.8</v>
      </c>
      <c r="AW412" s="6">
        <v>30.71</v>
      </c>
      <c r="AX412" s="6">
        <f t="shared" si="104"/>
        <v>30.669740000000001</v>
      </c>
      <c r="AY412" s="6">
        <f t="shared" si="105"/>
        <v>8.9999999999999858E-2</v>
      </c>
      <c r="AZ412" s="6">
        <f t="shared" si="106"/>
        <v>0.29306414848583479</v>
      </c>
      <c r="BA412" s="15">
        <f t="shared" si="107"/>
        <v>0.99706935851514167</v>
      </c>
      <c r="BJ412" s="3">
        <v>45798.742361111108</v>
      </c>
      <c r="BK412" s="6">
        <v>76.8</v>
      </c>
      <c r="BL412" s="6">
        <v>77</v>
      </c>
      <c r="BM412" s="6">
        <f t="shared" si="108"/>
        <v>78.173919999999995</v>
      </c>
      <c r="BN412" s="6">
        <f t="shared" si="109"/>
        <v>0.20000000000000284</v>
      </c>
      <c r="BO412" s="6">
        <f t="shared" si="110"/>
        <v>0.25974025974026343</v>
      </c>
      <c r="BP412" s="8">
        <f t="shared" si="111"/>
        <v>0.9974025974025974</v>
      </c>
    </row>
    <row r="413" spans="1:68" x14ac:dyDescent="0.35">
      <c r="A413" s="3">
        <v>45798.743055555555</v>
      </c>
      <c r="B413" s="2" t="s">
        <v>1147</v>
      </c>
      <c r="C413" s="2" t="s">
        <v>369</v>
      </c>
      <c r="E413" s="2">
        <v>2025</v>
      </c>
      <c r="F413" s="2">
        <v>5</v>
      </c>
      <c r="G413" s="2">
        <v>21</v>
      </c>
      <c r="H413" s="2">
        <v>17</v>
      </c>
      <c r="I413" s="2">
        <v>50</v>
      </c>
      <c r="J413" s="2" t="s">
        <v>415</v>
      </c>
      <c r="K413" s="2" t="s">
        <v>958</v>
      </c>
      <c r="L413" s="2" t="s">
        <v>359</v>
      </c>
      <c r="M413" s="2" t="s">
        <v>961</v>
      </c>
      <c r="P413" s="3">
        <v>45798.743055555555</v>
      </c>
      <c r="Q413" s="6">
        <v>31.3</v>
      </c>
      <c r="R413" s="6">
        <v>30.69</v>
      </c>
      <c r="S413" s="6">
        <f t="shared" si="96"/>
        <v>30.783350000000002</v>
      </c>
      <c r="T413" s="6">
        <f t="shared" si="97"/>
        <v>0.60999999999999943</v>
      </c>
      <c r="U413" s="6">
        <f t="shared" si="98"/>
        <v>1.9876181166503728</v>
      </c>
      <c r="V413" s="8">
        <f t="shared" si="99"/>
        <v>0.98012381883349631</v>
      </c>
      <c r="AF413" s="3">
        <v>45798.743055555555</v>
      </c>
      <c r="AG413" s="6">
        <v>77.7</v>
      </c>
      <c r="AH413" s="6">
        <v>77</v>
      </c>
      <c r="AI413" s="6">
        <f t="shared" si="100"/>
        <v>76.863910000000004</v>
      </c>
      <c r="AJ413" s="6">
        <f t="shared" si="101"/>
        <v>0.70000000000000284</v>
      </c>
      <c r="AK413" s="6">
        <f t="shared" si="102"/>
        <v>0.90909090909091284</v>
      </c>
      <c r="AL413" s="8">
        <f t="shared" si="103"/>
        <v>0.99090909090909085</v>
      </c>
      <c r="AU413" s="3">
        <v>45798.743055555555</v>
      </c>
      <c r="AV413" s="6">
        <v>30.7</v>
      </c>
      <c r="AW413" s="6">
        <v>30.69</v>
      </c>
      <c r="AX413" s="6">
        <f t="shared" si="104"/>
        <v>30.56926</v>
      </c>
      <c r="AY413" s="6">
        <f t="shared" si="105"/>
        <v>9.9999999999980105E-3</v>
      </c>
      <c r="AZ413" s="6">
        <f t="shared" si="106"/>
        <v>3.2583903551639003E-2</v>
      </c>
      <c r="BA413" s="15">
        <f t="shared" si="107"/>
        <v>0.99967416096448358</v>
      </c>
      <c r="BJ413" s="3">
        <v>45798.743055555555</v>
      </c>
      <c r="BK413" s="6">
        <v>76.8</v>
      </c>
      <c r="BL413" s="6">
        <v>77</v>
      </c>
      <c r="BM413" s="6">
        <f t="shared" si="108"/>
        <v>78.173919999999995</v>
      </c>
      <c r="BN413" s="6">
        <f t="shared" si="109"/>
        <v>0.20000000000000284</v>
      </c>
      <c r="BO413" s="6">
        <f t="shared" si="110"/>
        <v>0.25974025974026343</v>
      </c>
      <c r="BP413" s="8">
        <f t="shared" si="111"/>
        <v>0.9974025974025974</v>
      </c>
    </row>
    <row r="414" spans="1:68" x14ac:dyDescent="0.35">
      <c r="A414" s="3">
        <v>45798.743750000001</v>
      </c>
      <c r="B414" s="2" t="s">
        <v>771</v>
      </c>
      <c r="C414" s="2" t="s">
        <v>369</v>
      </c>
      <c r="E414" s="2">
        <v>2025</v>
      </c>
      <c r="F414" s="2">
        <v>5</v>
      </c>
      <c r="G414" s="2">
        <v>21</v>
      </c>
      <c r="H414" s="2">
        <v>17</v>
      </c>
      <c r="I414" s="2">
        <v>51</v>
      </c>
      <c r="J414" s="2" t="s">
        <v>409</v>
      </c>
      <c r="K414" s="2" t="s">
        <v>1292</v>
      </c>
      <c r="L414" s="2" t="s">
        <v>368</v>
      </c>
      <c r="M414" s="2" t="s">
        <v>1145</v>
      </c>
      <c r="P414" s="3">
        <v>45798.743750000001</v>
      </c>
      <c r="Q414" s="6">
        <v>31.2</v>
      </c>
      <c r="R414" s="6">
        <v>30.63</v>
      </c>
      <c r="S414" s="6">
        <f t="shared" si="96"/>
        <v>30.682400000000001</v>
      </c>
      <c r="T414" s="6">
        <f t="shared" si="97"/>
        <v>0.57000000000000028</v>
      </c>
      <c r="U414" s="6">
        <f t="shared" si="98"/>
        <v>1.8609206660137128</v>
      </c>
      <c r="V414" s="8">
        <f t="shared" si="99"/>
        <v>0.9813907933398629</v>
      </c>
      <c r="AF414" s="3">
        <v>45798.743750000001</v>
      </c>
      <c r="AG414" s="6">
        <v>77.599999999999994</v>
      </c>
      <c r="AH414" s="6">
        <v>77</v>
      </c>
      <c r="AI414" s="6">
        <f t="shared" si="100"/>
        <v>76.758179999999982</v>
      </c>
      <c r="AJ414" s="6">
        <f t="shared" si="101"/>
        <v>0.59999999999999432</v>
      </c>
      <c r="AK414" s="6">
        <f t="shared" si="102"/>
        <v>0.77922077922077182</v>
      </c>
      <c r="AL414" s="8">
        <f t="shared" si="103"/>
        <v>0.99220779220779232</v>
      </c>
      <c r="AU414" s="3">
        <v>45798.743750000001</v>
      </c>
      <c r="AV414" s="6">
        <v>30.6</v>
      </c>
      <c r="AW414" s="6">
        <v>30.63</v>
      </c>
      <c r="AX414" s="6">
        <f t="shared" si="104"/>
        <v>30.468779999999999</v>
      </c>
      <c r="AY414" s="6">
        <f t="shared" si="105"/>
        <v>2.9999999999997584E-2</v>
      </c>
      <c r="AZ414" s="6">
        <f t="shared" si="106"/>
        <v>9.7943192948082222E-2</v>
      </c>
      <c r="BA414" s="15">
        <f t="shared" si="107"/>
        <v>0.9990205680705192</v>
      </c>
      <c r="BJ414" s="3">
        <v>45798.743750000001</v>
      </c>
      <c r="BK414" s="6">
        <v>76.900000000000006</v>
      </c>
      <c r="BL414" s="6">
        <v>77</v>
      </c>
      <c r="BM414" s="6">
        <f t="shared" si="108"/>
        <v>78.300359999999998</v>
      </c>
      <c r="BN414" s="6">
        <f t="shared" si="109"/>
        <v>9.9999999999994316E-2</v>
      </c>
      <c r="BO414" s="6">
        <f t="shared" si="110"/>
        <v>0.1298701298701225</v>
      </c>
      <c r="BP414" s="8">
        <f t="shared" si="111"/>
        <v>0.99870129870129876</v>
      </c>
    </row>
    <row r="415" spans="1:68" x14ac:dyDescent="0.35">
      <c r="A415" s="3">
        <v>45798.744444444441</v>
      </c>
      <c r="B415" s="2" t="s">
        <v>767</v>
      </c>
      <c r="C415" s="2" t="s">
        <v>369</v>
      </c>
      <c r="E415" s="2">
        <v>2025</v>
      </c>
      <c r="F415" s="2">
        <v>5</v>
      </c>
      <c r="G415" s="2">
        <v>21</v>
      </c>
      <c r="H415" s="2">
        <v>17</v>
      </c>
      <c r="I415" s="2">
        <v>52</v>
      </c>
      <c r="J415" s="2" t="s">
        <v>409</v>
      </c>
      <c r="K415" s="2" t="s">
        <v>1265</v>
      </c>
      <c r="L415" s="2" t="s">
        <v>368</v>
      </c>
      <c r="M415" s="2" t="s">
        <v>1145</v>
      </c>
      <c r="P415" s="3">
        <v>45798.744444444441</v>
      </c>
      <c r="Q415" s="6">
        <v>31.2</v>
      </c>
      <c r="R415" s="6">
        <v>30.61</v>
      </c>
      <c r="S415" s="6">
        <f t="shared" si="96"/>
        <v>30.682400000000001</v>
      </c>
      <c r="T415" s="6">
        <f t="shared" si="97"/>
        <v>0.58999999999999986</v>
      </c>
      <c r="U415" s="6">
        <f t="shared" si="98"/>
        <v>1.9274746814766412</v>
      </c>
      <c r="V415" s="8">
        <f t="shared" si="99"/>
        <v>0.98072525318523363</v>
      </c>
      <c r="AF415" s="3">
        <v>45798.744444444441</v>
      </c>
      <c r="AG415" s="6">
        <v>77.900000000000006</v>
      </c>
      <c r="AH415" s="6">
        <v>77</v>
      </c>
      <c r="AI415" s="6">
        <f t="shared" si="100"/>
        <v>77.075369999999992</v>
      </c>
      <c r="AJ415" s="6">
        <f t="shared" si="101"/>
        <v>0.90000000000000568</v>
      </c>
      <c r="AK415" s="6">
        <f t="shared" si="102"/>
        <v>1.1688311688311761</v>
      </c>
      <c r="AL415" s="8">
        <f t="shared" si="103"/>
        <v>0.98831168831168825</v>
      </c>
      <c r="AU415" s="3">
        <v>45798.744444444441</v>
      </c>
      <c r="AV415" s="6">
        <v>30.6</v>
      </c>
      <c r="AW415" s="6">
        <v>30.61</v>
      </c>
      <c r="AX415" s="6">
        <f t="shared" si="104"/>
        <v>30.468779999999999</v>
      </c>
      <c r="AY415" s="6">
        <f t="shared" si="105"/>
        <v>9.9999999999980105E-3</v>
      </c>
      <c r="AZ415" s="6">
        <f t="shared" si="106"/>
        <v>3.2669062397902682E-2</v>
      </c>
      <c r="BA415" s="15">
        <f t="shared" si="107"/>
        <v>0.99967330937602095</v>
      </c>
      <c r="BJ415" s="3">
        <v>45798.744444444441</v>
      </c>
      <c r="BK415" s="6">
        <v>76.900000000000006</v>
      </c>
      <c r="BL415" s="6">
        <v>77</v>
      </c>
      <c r="BM415" s="6">
        <f t="shared" si="108"/>
        <v>78.300359999999998</v>
      </c>
      <c r="BN415" s="6">
        <f t="shared" si="109"/>
        <v>9.9999999999994316E-2</v>
      </c>
      <c r="BO415" s="6">
        <f t="shared" si="110"/>
        <v>0.1298701298701225</v>
      </c>
      <c r="BP415" s="8">
        <f t="shared" si="111"/>
        <v>0.99870129870129876</v>
      </c>
    </row>
    <row r="416" spans="1:68" x14ac:dyDescent="0.35">
      <c r="A416" s="3">
        <v>45798.745138888888</v>
      </c>
      <c r="B416" s="2" t="s">
        <v>368</v>
      </c>
      <c r="C416" s="2" t="s">
        <v>1148</v>
      </c>
      <c r="E416" s="2">
        <v>2025</v>
      </c>
      <c r="F416" s="2">
        <v>5</v>
      </c>
      <c r="G416" s="2">
        <v>21</v>
      </c>
      <c r="H416" s="2">
        <v>17</v>
      </c>
      <c r="I416" s="2">
        <v>53</v>
      </c>
      <c r="J416" s="2" t="s">
        <v>409</v>
      </c>
      <c r="K416" s="2" t="s">
        <v>364</v>
      </c>
      <c r="L416" s="2" t="s">
        <v>368</v>
      </c>
      <c r="M416" s="2" t="s">
        <v>369</v>
      </c>
      <c r="P416" s="3">
        <v>45798.745138888888</v>
      </c>
      <c r="Q416" s="6">
        <v>31.2</v>
      </c>
      <c r="R416" s="6">
        <v>30.6</v>
      </c>
      <c r="S416" s="6">
        <f t="shared" si="96"/>
        <v>30.682400000000001</v>
      </c>
      <c r="T416" s="6">
        <f t="shared" si="97"/>
        <v>0.59999999999999787</v>
      </c>
      <c r="U416" s="6">
        <f t="shared" si="98"/>
        <v>1.9607843137254832</v>
      </c>
      <c r="V416" s="8">
        <f t="shared" si="99"/>
        <v>0.98039215686274517</v>
      </c>
      <c r="AF416" s="3">
        <v>45798.745138888888</v>
      </c>
      <c r="AG416" s="6">
        <v>78</v>
      </c>
      <c r="AH416" s="6">
        <v>77.400000000000006</v>
      </c>
      <c r="AI416" s="6">
        <f t="shared" si="100"/>
        <v>77.181099999999986</v>
      </c>
      <c r="AJ416" s="6">
        <f t="shared" si="101"/>
        <v>0.59999999999999432</v>
      </c>
      <c r="AK416" s="6">
        <f t="shared" si="102"/>
        <v>0.77519379844960501</v>
      </c>
      <c r="AL416" s="8">
        <f t="shared" si="103"/>
        <v>0.99224806201550397</v>
      </c>
      <c r="AU416" s="3">
        <v>45798.745138888888</v>
      </c>
      <c r="AV416" s="6">
        <v>30.6</v>
      </c>
      <c r="AW416" s="6">
        <v>30.6</v>
      </c>
      <c r="AX416" s="6">
        <f t="shared" si="104"/>
        <v>30.468779999999999</v>
      </c>
      <c r="AY416" s="6">
        <f t="shared" si="105"/>
        <v>0</v>
      </c>
      <c r="AZ416" s="6">
        <f t="shared" si="106"/>
        <v>0</v>
      </c>
      <c r="BA416" s="15">
        <f t="shared" si="107"/>
        <v>1</v>
      </c>
      <c r="BJ416" s="3">
        <v>45798.745138888888</v>
      </c>
      <c r="BK416" s="6">
        <v>77</v>
      </c>
      <c r="BL416" s="6">
        <v>77.400000000000006</v>
      </c>
      <c r="BM416" s="6">
        <f t="shared" si="108"/>
        <v>78.4268</v>
      </c>
      <c r="BN416" s="6">
        <f t="shared" si="109"/>
        <v>0.40000000000000568</v>
      </c>
      <c r="BO416" s="6">
        <f t="shared" si="110"/>
        <v>0.51679586563308222</v>
      </c>
      <c r="BP416" s="8">
        <f t="shared" si="111"/>
        <v>0.9948320413436692</v>
      </c>
    </row>
    <row r="417" spans="1:68" x14ac:dyDescent="0.35">
      <c r="A417" s="3">
        <v>45798.745833333334</v>
      </c>
      <c r="B417" s="2" t="s">
        <v>1149</v>
      </c>
      <c r="C417" s="2" t="s">
        <v>364</v>
      </c>
      <c r="E417" s="2">
        <v>2025</v>
      </c>
      <c r="F417" s="2">
        <v>5</v>
      </c>
      <c r="G417" s="2">
        <v>21</v>
      </c>
      <c r="H417" s="2">
        <v>17</v>
      </c>
      <c r="I417" s="2">
        <v>54</v>
      </c>
      <c r="J417" s="2" t="s">
        <v>382</v>
      </c>
      <c r="K417" s="2" t="s">
        <v>1261</v>
      </c>
      <c r="L417" s="2" t="s">
        <v>368</v>
      </c>
      <c r="M417" s="2" t="s">
        <v>369</v>
      </c>
      <c r="P417" s="3">
        <v>45798.745833333334</v>
      </c>
      <c r="Q417" s="6">
        <v>31.1</v>
      </c>
      <c r="R417" s="6">
        <v>30.55</v>
      </c>
      <c r="S417" s="6">
        <f t="shared" si="96"/>
        <v>30.581450000000004</v>
      </c>
      <c r="T417" s="6">
        <f t="shared" si="97"/>
        <v>0.55000000000000071</v>
      </c>
      <c r="U417" s="6">
        <f t="shared" si="98"/>
        <v>1.800327332242228</v>
      </c>
      <c r="V417" s="8">
        <f t="shared" si="99"/>
        <v>0.98199672667757776</v>
      </c>
      <c r="AF417" s="3">
        <v>45798.745833333334</v>
      </c>
      <c r="AG417" s="6">
        <v>78.400000000000006</v>
      </c>
      <c r="AH417" s="6">
        <v>78</v>
      </c>
      <c r="AI417" s="6">
        <f t="shared" si="100"/>
        <v>77.604019999999991</v>
      </c>
      <c r="AJ417" s="6">
        <f t="shared" si="101"/>
        <v>0.40000000000000568</v>
      </c>
      <c r="AK417" s="6">
        <f t="shared" si="102"/>
        <v>0.5128205128205201</v>
      </c>
      <c r="AL417" s="8">
        <f t="shared" si="103"/>
        <v>0.99487179487179478</v>
      </c>
      <c r="AU417" s="3">
        <v>45798.745833333334</v>
      </c>
      <c r="AV417" s="6">
        <v>30.6</v>
      </c>
      <c r="AW417" s="6">
        <v>30.55</v>
      </c>
      <c r="AX417" s="6">
        <f t="shared" si="104"/>
        <v>30.468779999999999</v>
      </c>
      <c r="AY417" s="6">
        <f t="shared" si="105"/>
        <v>5.0000000000000711E-2</v>
      </c>
      <c r="AZ417" s="6">
        <f t="shared" si="106"/>
        <v>0.16366612111293194</v>
      </c>
      <c r="BA417" s="15">
        <f t="shared" si="107"/>
        <v>0.99836333878887074</v>
      </c>
      <c r="BJ417" s="3">
        <v>45798.745833333334</v>
      </c>
      <c r="BK417" s="6">
        <v>77</v>
      </c>
      <c r="BL417" s="6">
        <v>78</v>
      </c>
      <c r="BM417" s="6">
        <f t="shared" si="108"/>
        <v>78.4268</v>
      </c>
      <c r="BN417" s="6">
        <f t="shared" si="109"/>
        <v>1</v>
      </c>
      <c r="BO417" s="6">
        <f t="shared" si="110"/>
        <v>1.2820512820512819</v>
      </c>
      <c r="BP417" s="8">
        <f t="shared" si="111"/>
        <v>0.98717948717948723</v>
      </c>
    </row>
    <row r="418" spans="1:68" x14ac:dyDescent="0.35">
      <c r="A418" s="3">
        <v>45798.746527777781</v>
      </c>
      <c r="B418" s="2" t="s">
        <v>366</v>
      </c>
      <c r="C418" s="2" t="s">
        <v>1150</v>
      </c>
      <c r="E418" s="2">
        <v>2025</v>
      </c>
      <c r="F418" s="2">
        <v>5</v>
      </c>
      <c r="G418" s="2">
        <v>21</v>
      </c>
      <c r="H418" s="2">
        <v>17</v>
      </c>
      <c r="I418" s="2">
        <v>55</v>
      </c>
      <c r="J418" s="2" t="s">
        <v>382</v>
      </c>
      <c r="K418" s="2" t="s">
        <v>367</v>
      </c>
      <c r="L418" s="2" t="s">
        <v>1151</v>
      </c>
      <c r="M418" s="2" t="s">
        <v>1266</v>
      </c>
      <c r="P418" s="3">
        <v>45798.746527777781</v>
      </c>
      <c r="Q418" s="6">
        <v>31.1</v>
      </c>
      <c r="R418" s="6">
        <v>30.54</v>
      </c>
      <c r="S418" s="6">
        <f t="shared" si="96"/>
        <v>30.581450000000004</v>
      </c>
      <c r="T418" s="6">
        <f t="shared" si="97"/>
        <v>0.56000000000000227</v>
      </c>
      <c r="U418" s="6">
        <f t="shared" si="98"/>
        <v>1.8336607727570473</v>
      </c>
      <c r="V418" s="8">
        <f t="shared" si="99"/>
        <v>0.98166339227242949</v>
      </c>
      <c r="AF418" s="3">
        <v>45798.746527777781</v>
      </c>
      <c r="AG418" s="6">
        <v>78.099999999999994</v>
      </c>
      <c r="AH418" s="6">
        <v>77.25</v>
      </c>
      <c r="AI418" s="6">
        <f t="shared" si="100"/>
        <v>77.286829999999981</v>
      </c>
      <c r="AJ418" s="6">
        <f t="shared" si="101"/>
        <v>0.84999999999999432</v>
      </c>
      <c r="AK418" s="6">
        <f t="shared" si="102"/>
        <v>1.100323624595462</v>
      </c>
      <c r="AL418" s="8">
        <f t="shared" si="103"/>
        <v>0.98899676375404533</v>
      </c>
      <c r="AU418" s="3">
        <v>45798.746527777781</v>
      </c>
      <c r="AV418" s="6">
        <v>30.5</v>
      </c>
      <c r="AW418" s="6">
        <v>30.54</v>
      </c>
      <c r="AX418" s="6">
        <f t="shared" si="104"/>
        <v>30.368299999999998</v>
      </c>
      <c r="AY418" s="6">
        <f t="shared" si="105"/>
        <v>3.9999999999999147E-2</v>
      </c>
      <c r="AZ418" s="6">
        <f t="shared" si="106"/>
        <v>0.13097576948264292</v>
      </c>
      <c r="BA418" s="15">
        <f t="shared" si="107"/>
        <v>0.99869024230517356</v>
      </c>
      <c r="BJ418" s="3">
        <v>45798.746527777781</v>
      </c>
      <c r="BK418" s="6">
        <v>77.099999999999994</v>
      </c>
      <c r="BL418" s="6">
        <v>77.25</v>
      </c>
      <c r="BM418" s="6">
        <f t="shared" si="108"/>
        <v>78.553239999999988</v>
      </c>
      <c r="BN418" s="6">
        <f t="shared" si="109"/>
        <v>0.15000000000000568</v>
      </c>
      <c r="BO418" s="6">
        <f t="shared" si="110"/>
        <v>0.19417475728156075</v>
      </c>
      <c r="BP418" s="8">
        <f t="shared" si="111"/>
        <v>0.99805825242718438</v>
      </c>
    </row>
    <row r="419" spans="1:68" x14ac:dyDescent="0.35">
      <c r="A419" s="3">
        <v>45798.74722222222</v>
      </c>
      <c r="B419" s="2" t="s">
        <v>1151</v>
      </c>
      <c r="C419" s="2" t="s">
        <v>955</v>
      </c>
      <c r="E419" s="2">
        <v>2025</v>
      </c>
      <c r="F419" s="2">
        <v>5</v>
      </c>
      <c r="G419" s="2">
        <v>21</v>
      </c>
      <c r="H419" s="2">
        <v>17</v>
      </c>
      <c r="I419" s="2">
        <v>56</v>
      </c>
      <c r="J419" s="2" t="s">
        <v>382</v>
      </c>
      <c r="K419" s="2" t="s">
        <v>1261</v>
      </c>
      <c r="L419" s="2" t="s">
        <v>1151</v>
      </c>
      <c r="M419" s="2" t="s">
        <v>1266</v>
      </c>
      <c r="P419" s="3">
        <v>45798.74722222222</v>
      </c>
      <c r="Q419" s="6">
        <v>31.1</v>
      </c>
      <c r="R419" s="6">
        <v>30.5</v>
      </c>
      <c r="S419" s="6">
        <f t="shared" si="96"/>
        <v>30.581450000000004</v>
      </c>
      <c r="T419" s="6">
        <f t="shared" si="97"/>
        <v>0.60000000000000142</v>
      </c>
      <c r="U419" s="6">
        <f t="shared" si="98"/>
        <v>1.967213114754103</v>
      </c>
      <c r="V419" s="8">
        <f t="shared" si="99"/>
        <v>0.98032786885245893</v>
      </c>
      <c r="AF419" s="3">
        <v>45798.74722222222</v>
      </c>
      <c r="AG419" s="6">
        <v>78.400000000000006</v>
      </c>
      <c r="AH419" s="6">
        <v>77.95</v>
      </c>
      <c r="AI419" s="6">
        <f t="shared" si="100"/>
        <v>77.604019999999991</v>
      </c>
      <c r="AJ419" s="6">
        <f t="shared" si="101"/>
        <v>0.45000000000000284</v>
      </c>
      <c r="AK419" s="6">
        <f t="shared" si="102"/>
        <v>0.57729313662604598</v>
      </c>
      <c r="AL419" s="8">
        <f t="shared" si="103"/>
        <v>0.99422706863373955</v>
      </c>
      <c r="AU419" s="3">
        <v>45798.74722222222</v>
      </c>
      <c r="AV419" s="6">
        <v>30.5</v>
      </c>
      <c r="AW419" s="6">
        <v>30.5</v>
      </c>
      <c r="AX419" s="6">
        <f t="shared" si="104"/>
        <v>30.368299999999998</v>
      </c>
      <c r="AY419" s="6">
        <f t="shared" si="105"/>
        <v>0</v>
      </c>
      <c r="AZ419" s="6">
        <f t="shared" si="106"/>
        <v>0</v>
      </c>
      <c r="BA419" s="15">
        <f t="shared" si="107"/>
        <v>1</v>
      </c>
      <c r="BJ419" s="3">
        <v>45798.74722222222</v>
      </c>
      <c r="BK419" s="6">
        <v>77.099999999999994</v>
      </c>
      <c r="BL419" s="6">
        <v>77.95</v>
      </c>
      <c r="BM419" s="6">
        <f t="shared" si="108"/>
        <v>78.553239999999988</v>
      </c>
      <c r="BN419" s="6">
        <f t="shared" si="109"/>
        <v>0.85000000000000853</v>
      </c>
      <c r="BO419" s="6">
        <f t="shared" si="110"/>
        <v>1.0904425914047575</v>
      </c>
      <c r="BP419" s="8">
        <f t="shared" si="111"/>
        <v>0.98909557408595239</v>
      </c>
    </row>
    <row r="420" spans="1:68" x14ac:dyDescent="0.35">
      <c r="A420" s="3">
        <v>45798.747916666667</v>
      </c>
      <c r="B420" s="2" t="s">
        <v>363</v>
      </c>
      <c r="C420" s="2" t="s">
        <v>364</v>
      </c>
      <c r="E420" s="2">
        <v>2025</v>
      </c>
      <c r="F420" s="2">
        <v>5</v>
      </c>
      <c r="G420" s="2">
        <v>21</v>
      </c>
      <c r="H420" s="2">
        <v>17</v>
      </c>
      <c r="I420" s="2">
        <v>57</v>
      </c>
      <c r="J420" s="2" t="s">
        <v>376</v>
      </c>
      <c r="K420" s="2" t="s">
        <v>1261</v>
      </c>
      <c r="L420" s="2" t="s">
        <v>1151</v>
      </c>
      <c r="M420" s="2" t="s">
        <v>1263</v>
      </c>
      <c r="P420" s="3">
        <v>45798.747916666667</v>
      </c>
      <c r="Q420" s="6">
        <v>31</v>
      </c>
      <c r="R420" s="6">
        <v>30.49</v>
      </c>
      <c r="S420" s="6">
        <f t="shared" si="96"/>
        <v>30.480500000000003</v>
      </c>
      <c r="T420" s="6">
        <f t="shared" si="97"/>
        <v>0.51000000000000156</v>
      </c>
      <c r="U420" s="6">
        <f t="shared" si="98"/>
        <v>1.672679567071176</v>
      </c>
      <c r="V420" s="8">
        <f t="shared" si="99"/>
        <v>0.98327320432928822</v>
      </c>
      <c r="AF420" s="3">
        <v>45798.747916666667</v>
      </c>
      <c r="AG420" s="6">
        <v>78.400000000000006</v>
      </c>
      <c r="AH420" s="6">
        <v>78</v>
      </c>
      <c r="AI420" s="6">
        <f t="shared" si="100"/>
        <v>77.604019999999991</v>
      </c>
      <c r="AJ420" s="6">
        <f t="shared" si="101"/>
        <v>0.40000000000000568</v>
      </c>
      <c r="AK420" s="6">
        <f t="shared" si="102"/>
        <v>0.5128205128205201</v>
      </c>
      <c r="AL420" s="8">
        <f t="shared" si="103"/>
        <v>0.99487179487179478</v>
      </c>
      <c r="AU420" s="3">
        <v>45798.747916666667</v>
      </c>
      <c r="AV420" s="6">
        <v>30.5</v>
      </c>
      <c r="AW420" s="6">
        <v>30.49</v>
      </c>
      <c r="AX420" s="6">
        <f t="shared" si="104"/>
        <v>30.368299999999998</v>
      </c>
      <c r="AY420" s="6">
        <f t="shared" si="105"/>
        <v>1.0000000000001563E-2</v>
      </c>
      <c r="AZ420" s="6">
        <f t="shared" si="106"/>
        <v>3.2797638570028084E-2</v>
      </c>
      <c r="BA420" s="15">
        <f t="shared" si="107"/>
        <v>0.99967202361429974</v>
      </c>
      <c r="BJ420" s="3">
        <v>45798.747916666667</v>
      </c>
      <c r="BK420" s="6">
        <v>77.2</v>
      </c>
      <c r="BL420" s="6">
        <v>78</v>
      </c>
      <c r="BM420" s="6">
        <f t="shared" si="108"/>
        <v>78.679680000000005</v>
      </c>
      <c r="BN420" s="6">
        <f t="shared" si="109"/>
        <v>0.79999999999999716</v>
      </c>
      <c r="BO420" s="6">
        <f t="shared" si="110"/>
        <v>1.025641025641022</v>
      </c>
      <c r="BP420" s="8">
        <f t="shared" si="111"/>
        <v>0.98974358974358978</v>
      </c>
    </row>
    <row r="421" spans="1:68" x14ac:dyDescent="0.35">
      <c r="A421" s="3">
        <v>45798.748611111114</v>
      </c>
      <c r="B421" s="2" t="s">
        <v>1152</v>
      </c>
      <c r="C421" s="2" t="s">
        <v>364</v>
      </c>
      <c r="E421" s="2">
        <v>2025</v>
      </c>
      <c r="F421" s="2">
        <v>5</v>
      </c>
      <c r="G421" s="2">
        <v>21</v>
      </c>
      <c r="H421" s="2">
        <v>17</v>
      </c>
      <c r="I421" s="2">
        <v>58</v>
      </c>
      <c r="J421" s="2" t="s">
        <v>382</v>
      </c>
      <c r="K421" s="2" t="s">
        <v>1299</v>
      </c>
      <c r="L421" s="2" t="s">
        <v>774</v>
      </c>
      <c r="M421" s="2" t="s">
        <v>957</v>
      </c>
      <c r="P421" s="3">
        <v>45798.748611111114</v>
      </c>
      <c r="Q421" s="6">
        <v>31.1</v>
      </c>
      <c r="R421" s="6">
        <v>30.46</v>
      </c>
      <c r="S421" s="6">
        <f t="shared" si="96"/>
        <v>30.581450000000004</v>
      </c>
      <c r="T421" s="6">
        <f t="shared" si="97"/>
        <v>0.64000000000000057</v>
      </c>
      <c r="U421" s="6">
        <f t="shared" si="98"/>
        <v>2.1011162179908096</v>
      </c>
      <c r="V421" s="8">
        <f t="shared" si="99"/>
        <v>0.97898883782009194</v>
      </c>
      <c r="AF421" s="3">
        <v>45798.748611111114</v>
      </c>
      <c r="AG421" s="6">
        <v>78.8</v>
      </c>
      <c r="AH421" s="6">
        <v>78</v>
      </c>
      <c r="AI421" s="6">
        <f t="shared" si="100"/>
        <v>78.026939999999996</v>
      </c>
      <c r="AJ421" s="6">
        <f t="shared" si="101"/>
        <v>0.79999999999999716</v>
      </c>
      <c r="AK421" s="6">
        <f t="shared" si="102"/>
        <v>1.025641025641022</v>
      </c>
      <c r="AL421" s="8">
        <f t="shared" si="103"/>
        <v>0.98974358974358978</v>
      </c>
      <c r="AU421" s="3">
        <v>45798.748611111114</v>
      </c>
      <c r="AV421" s="6">
        <v>30.4</v>
      </c>
      <c r="AW421" s="6">
        <v>30.46</v>
      </c>
      <c r="AX421" s="6">
        <f t="shared" si="104"/>
        <v>30.267819999999997</v>
      </c>
      <c r="AY421" s="6">
        <f t="shared" si="105"/>
        <v>6.0000000000002274E-2</v>
      </c>
      <c r="AZ421" s="6">
        <f t="shared" si="106"/>
        <v>0.19697964543664565</v>
      </c>
      <c r="BA421" s="15">
        <f t="shared" si="107"/>
        <v>0.99803020354563354</v>
      </c>
      <c r="BJ421" s="3">
        <v>45798.748611111114</v>
      </c>
      <c r="BK421" s="6">
        <v>77.3</v>
      </c>
      <c r="BL421" s="6">
        <v>78</v>
      </c>
      <c r="BM421" s="6">
        <f t="shared" si="108"/>
        <v>78.806119999999993</v>
      </c>
      <c r="BN421" s="6">
        <f t="shared" si="109"/>
        <v>0.70000000000000284</v>
      </c>
      <c r="BO421" s="6">
        <f t="shared" si="110"/>
        <v>0.89743589743590102</v>
      </c>
      <c r="BP421" s="8">
        <f t="shared" si="111"/>
        <v>0.99102564102564095</v>
      </c>
    </row>
    <row r="422" spans="1:68" x14ac:dyDescent="0.35">
      <c r="A422" s="3">
        <v>45798.749305555553</v>
      </c>
      <c r="B422" s="2" t="s">
        <v>1153</v>
      </c>
      <c r="C422" s="2" t="s">
        <v>364</v>
      </c>
      <c r="E422" s="2">
        <v>2025</v>
      </c>
      <c r="F422" s="2">
        <v>5</v>
      </c>
      <c r="G422" s="2">
        <v>21</v>
      </c>
      <c r="H422" s="2">
        <v>17</v>
      </c>
      <c r="I422" s="2">
        <v>59</v>
      </c>
      <c r="J422" s="2" t="s">
        <v>380</v>
      </c>
      <c r="K422" s="2" t="s">
        <v>1261</v>
      </c>
      <c r="L422" s="2" t="s">
        <v>774</v>
      </c>
      <c r="M422" s="2" t="s">
        <v>957</v>
      </c>
      <c r="P422" s="3">
        <v>45798.749305555553</v>
      </c>
      <c r="Q422" s="6">
        <v>30.9</v>
      </c>
      <c r="R422" s="6">
        <v>30.42</v>
      </c>
      <c r="S422" s="6">
        <f t="shared" si="96"/>
        <v>30.379550000000002</v>
      </c>
      <c r="T422" s="6">
        <f t="shared" si="97"/>
        <v>0.47999999999999687</v>
      </c>
      <c r="U422" s="6">
        <f t="shared" si="98"/>
        <v>1.5779092702169522</v>
      </c>
      <c r="V422" s="8">
        <f t="shared" si="99"/>
        <v>0.98422090729783052</v>
      </c>
      <c r="AF422" s="3">
        <v>45798.749305555553</v>
      </c>
      <c r="AG422" s="6">
        <v>78.400000000000006</v>
      </c>
      <c r="AH422" s="6">
        <v>78</v>
      </c>
      <c r="AI422" s="6">
        <f t="shared" si="100"/>
        <v>77.604019999999991</v>
      </c>
      <c r="AJ422" s="6">
        <f t="shared" si="101"/>
        <v>0.40000000000000568</v>
      </c>
      <c r="AK422" s="6">
        <f t="shared" si="102"/>
        <v>0.5128205128205201</v>
      </c>
      <c r="AL422" s="8">
        <f t="shared" si="103"/>
        <v>0.99487179487179478</v>
      </c>
      <c r="AU422" s="3">
        <v>45798.749305555553</v>
      </c>
      <c r="AV422" s="6">
        <v>30.4</v>
      </c>
      <c r="AW422" s="6">
        <v>30.42</v>
      </c>
      <c r="AX422" s="6">
        <f t="shared" si="104"/>
        <v>30.267819999999997</v>
      </c>
      <c r="AY422" s="6">
        <f t="shared" si="105"/>
        <v>2.0000000000003126E-2</v>
      </c>
      <c r="AZ422" s="6">
        <f t="shared" si="106"/>
        <v>6.5746219592383706E-2</v>
      </c>
      <c r="BA422" s="15">
        <f t="shared" si="107"/>
        <v>0.99934253780407611</v>
      </c>
      <c r="BJ422" s="3">
        <v>45798.749305555553</v>
      </c>
      <c r="BK422" s="6">
        <v>77.3</v>
      </c>
      <c r="BL422" s="6">
        <v>78</v>
      </c>
      <c r="BM422" s="6">
        <f t="shared" si="108"/>
        <v>78.806119999999993</v>
      </c>
      <c r="BN422" s="6">
        <f t="shared" si="109"/>
        <v>0.70000000000000284</v>
      </c>
      <c r="BO422" s="6">
        <f t="shared" si="110"/>
        <v>0.89743589743590102</v>
      </c>
      <c r="BP422" s="8">
        <f t="shared" si="111"/>
        <v>0.99102564102564095</v>
      </c>
    </row>
    <row r="423" spans="1:68" x14ac:dyDescent="0.35">
      <c r="A423" s="3">
        <v>45798.75</v>
      </c>
      <c r="B423" s="2" t="s">
        <v>774</v>
      </c>
      <c r="C423" s="2" t="s">
        <v>364</v>
      </c>
      <c r="E423" s="2">
        <v>2025</v>
      </c>
      <c r="F423" s="2">
        <v>5</v>
      </c>
      <c r="G423" s="2">
        <v>21</v>
      </c>
      <c r="H423" s="2">
        <v>18</v>
      </c>
      <c r="I423" s="2">
        <v>0</v>
      </c>
      <c r="J423" s="2" t="s">
        <v>380</v>
      </c>
      <c r="K423" s="2" t="s">
        <v>1252</v>
      </c>
      <c r="L423" s="2" t="s">
        <v>774</v>
      </c>
      <c r="M423" s="2" t="s">
        <v>1148</v>
      </c>
      <c r="P423" s="3">
        <v>45798.75</v>
      </c>
      <c r="Q423" s="6">
        <v>30.9</v>
      </c>
      <c r="R423" s="6">
        <v>30.4</v>
      </c>
      <c r="S423" s="6">
        <f t="shared" si="96"/>
        <v>30.379550000000002</v>
      </c>
      <c r="T423" s="6">
        <f t="shared" si="97"/>
        <v>0.5</v>
      </c>
      <c r="U423" s="6">
        <f t="shared" si="98"/>
        <v>1.6447368421052631</v>
      </c>
      <c r="V423" s="8">
        <f t="shared" si="99"/>
        <v>0.98355263157894735</v>
      </c>
      <c r="AF423" s="3">
        <v>45798.75</v>
      </c>
      <c r="AG423" s="6">
        <v>78.599999999999994</v>
      </c>
      <c r="AH423" s="6">
        <v>78</v>
      </c>
      <c r="AI423" s="6">
        <f t="shared" si="100"/>
        <v>77.81547999999998</v>
      </c>
      <c r="AJ423" s="6">
        <f t="shared" si="101"/>
        <v>0.59999999999999432</v>
      </c>
      <c r="AK423" s="6">
        <f t="shared" si="102"/>
        <v>0.76923076923076195</v>
      </c>
      <c r="AL423" s="8">
        <f t="shared" si="103"/>
        <v>0.99230769230769234</v>
      </c>
      <c r="AU423" s="3">
        <v>45798.75</v>
      </c>
      <c r="AV423" s="6">
        <v>30.4</v>
      </c>
      <c r="AW423" s="6">
        <v>30.4</v>
      </c>
      <c r="AX423" s="6">
        <f t="shared" si="104"/>
        <v>30.267819999999997</v>
      </c>
      <c r="AY423" s="6">
        <f t="shared" si="105"/>
        <v>0</v>
      </c>
      <c r="AZ423" s="6">
        <f t="shared" si="106"/>
        <v>0</v>
      </c>
      <c r="BA423" s="15">
        <f t="shared" si="107"/>
        <v>1</v>
      </c>
      <c r="BJ423" s="3">
        <v>45798.75</v>
      </c>
      <c r="BK423" s="6">
        <v>77.400000000000006</v>
      </c>
      <c r="BL423" s="6">
        <v>78</v>
      </c>
      <c r="BM423" s="6">
        <f t="shared" si="108"/>
        <v>78.932560000000009</v>
      </c>
      <c r="BN423" s="6">
        <f t="shared" si="109"/>
        <v>0.59999999999999432</v>
      </c>
      <c r="BO423" s="6">
        <f t="shared" si="110"/>
        <v>0.76923076923076195</v>
      </c>
      <c r="BP423" s="8">
        <f t="shared" si="111"/>
        <v>0.99230769230769234</v>
      </c>
    </row>
    <row r="424" spans="1:68" x14ac:dyDescent="0.35">
      <c r="A424" s="3">
        <v>45798.750694444447</v>
      </c>
      <c r="B424" s="2" t="s">
        <v>774</v>
      </c>
      <c r="C424" s="2" t="s">
        <v>364</v>
      </c>
      <c r="E424" s="2">
        <v>2025</v>
      </c>
      <c r="F424" s="2">
        <v>5</v>
      </c>
      <c r="G424" s="2">
        <v>21</v>
      </c>
      <c r="H424" s="2">
        <v>18</v>
      </c>
      <c r="I424" s="2">
        <v>1</v>
      </c>
      <c r="J424" s="2" t="s">
        <v>380</v>
      </c>
      <c r="K424" s="2" t="s">
        <v>1299</v>
      </c>
      <c r="L424" s="2" t="s">
        <v>774</v>
      </c>
      <c r="M424" s="2" t="s">
        <v>1344</v>
      </c>
      <c r="P424" s="3">
        <v>45798.750694444447</v>
      </c>
      <c r="Q424" s="6">
        <v>30.9</v>
      </c>
      <c r="R424" s="6">
        <v>30.4</v>
      </c>
      <c r="S424" s="6">
        <f t="shared" si="96"/>
        <v>30.379550000000002</v>
      </c>
      <c r="T424" s="6">
        <f t="shared" si="97"/>
        <v>0.5</v>
      </c>
      <c r="U424" s="6">
        <f t="shared" si="98"/>
        <v>1.6447368421052631</v>
      </c>
      <c r="V424" s="8">
        <f t="shared" si="99"/>
        <v>0.98355263157894735</v>
      </c>
      <c r="AF424" s="3">
        <v>45798.750694444447</v>
      </c>
      <c r="AG424" s="6">
        <v>78.8</v>
      </c>
      <c r="AH424" s="6">
        <v>78</v>
      </c>
      <c r="AI424" s="6">
        <f t="shared" si="100"/>
        <v>78.026939999999996</v>
      </c>
      <c r="AJ424" s="6">
        <f t="shared" si="101"/>
        <v>0.79999999999999716</v>
      </c>
      <c r="AK424" s="6">
        <f t="shared" si="102"/>
        <v>1.025641025641022</v>
      </c>
      <c r="AL424" s="8">
        <f t="shared" si="103"/>
        <v>0.98974358974358978</v>
      </c>
      <c r="AU424" s="3">
        <v>45798.750694444447</v>
      </c>
      <c r="AV424" s="6">
        <v>30.4</v>
      </c>
      <c r="AW424" s="6">
        <v>30.4</v>
      </c>
      <c r="AX424" s="6">
        <f t="shared" si="104"/>
        <v>30.267819999999997</v>
      </c>
      <c r="AY424" s="6">
        <f t="shared" si="105"/>
        <v>0</v>
      </c>
      <c r="AZ424" s="6">
        <f t="shared" si="106"/>
        <v>0</v>
      </c>
      <c r="BA424" s="15">
        <f t="shared" si="107"/>
        <v>1</v>
      </c>
      <c r="BJ424" s="3">
        <v>45798.750694444447</v>
      </c>
      <c r="BK424" s="6">
        <v>77.5</v>
      </c>
      <c r="BL424" s="6">
        <v>78</v>
      </c>
      <c r="BM424" s="6">
        <f t="shared" si="108"/>
        <v>79.058999999999997</v>
      </c>
      <c r="BN424" s="6">
        <f t="shared" si="109"/>
        <v>0.5</v>
      </c>
      <c r="BO424" s="6">
        <f t="shared" si="110"/>
        <v>0.64102564102564097</v>
      </c>
      <c r="BP424" s="8">
        <f t="shared" si="111"/>
        <v>0.99358974358974361</v>
      </c>
    </row>
    <row r="425" spans="1:68" x14ac:dyDescent="0.35">
      <c r="A425" s="3">
        <v>45798.751388888886</v>
      </c>
      <c r="B425" s="2" t="s">
        <v>776</v>
      </c>
      <c r="C425" s="2" t="s">
        <v>364</v>
      </c>
      <c r="E425" s="2">
        <v>2025</v>
      </c>
      <c r="F425" s="2">
        <v>5</v>
      </c>
      <c r="G425" s="2">
        <v>21</v>
      </c>
      <c r="H425" s="2">
        <v>18</v>
      </c>
      <c r="I425" s="2">
        <v>2</v>
      </c>
      <c r="J425" s="2" t="s">
        <v>380</v>
      </c>
      <c r="K425" s="2" t="s">
        <v>1299</v>
      </c>
      <c r="L425" s="2" t="s">
        <v>774</v>
      </c>
      <c r="M425" s="2" t="s">
        <v>1344</v>
      </c>
      <c r="P425" s="3">
        <v>45798.751388888886</v>
      </c>
      <c r="Q425" s="6">
        <v>30.9</v>
      </c>
      <c r="R425" s="6">
        <v>30.36</v>
      </c>
      <c r="S425" s="6">
        <f t="shared" si="96"/>
        <v>30.379550000000002</v>
      </c>
      <c r="T425" s="6">
        <f t="shared" si="97"/>
        <v>0.53999999999999915</v>
      </c>
      <c r="U425" s="6">
        <f t="shared" si="98"/>
        <v>1.7786561264822107</v>
      </c>
      <c r="V425" s="8">
        <f t="shared" si="99"/>
        <v>0.98221343873517786</v>
      </c>
      <c r="AF425" s="3">
        <v>45798.751388888886</v>
      </c>
      <c r="AG425" s="6">
        <v>78.8</v>
      </c>
      <c r="AH425" s="6">
        <v>78</v>
      </c>
      <c r="AI425" s="6">
        <f t="shared" si="100"/>
        <v>78.026939999999996</v>
      </c>
      <c r="AJ425" s="6">
        <f t="shared" si="101"/>
        <v>0.79999999999999716</v>
      </c>
      <c r="AK425" s="6">
        <f t="shared" si="102"/>
        <v>1.025641025641022</v>
      </c>
      <c r="AL425" s="8">
        <f t="shared" si="103"/>
        <v>0.98974358974358978</v>
      </c>
      <c r="AU425" s="3">
        <v>45798.751388888886</v>
      </c>
      <c r="AV425" s="6">
        <v>30.4</v>
      </c>
      <c r="AW425" s="6">
        <v>30.36</v>
      </c>
      <c r="AX425" s="6">
        <f t="shared" si="104"/>
        <v>30.267819999999997</v>
      </c>
      <c r="AY425" s="6">
        <f t="shared" si="105"/>
        <v>3.9999999999999147E-2</v>
      </c>
      <c r="AZ425" s="6">
        <f t="shared" si="106"/>
        <v>0.13175230566534632</v>
      </c>
      <c r="BA425" s="15">
        <f t="shared" si="107"/>
        <v>0.99868247694334655</v>
      </c>
      <c r="BJ425" s="3">
        <v>45798.751388888886</v>
      </c>
      <c r="BK425" s="6">
        <v>77.5</v>
      </c>
      <c r="BL425" s="6">
        <v>78</v>
      </c>
      <c r="BM425" s="6">
        <f t="shared" si="108"/>
        <v>79.058999999999997</v>
      </c>
      <c r="BN425" s="6">
        <f t="shared" si="109"/>
        <v>0.5</v>
      </c>
      <c r="BO425" s="6">
        <f t="shared" si="110"/>
        <v>0.64102564102564097</v>
      </c>
      <c r="BP425" s="8">
        <f t="shared" si="111"/>
        <v>0.99358974358974361</v>
      </c>
    </row>
    <row r="426" spans="1:68" x14ac:dyDescent="0.35">
      <c r="A426" s="3">
        <v>45798.752083333333</v>
      </c>
      <c r="B426" s="2" t="s">
        <v>355</v>
      </c>
      <c r="C426" s="2" t="s">
        <v>364</v>
      </c>
      <c r="E426" s="2">
        <v>2025</v>
      </c>
      <c r="F426" s="2">
        <v>5</v>
      </c>
      <c r="G426" s="2">
        <v>21</v>
      </c>
      <c r="H426" s="2">
        <v>18</v>
      </c>
      <c r="I426" s="2">
        <v>3</v>
      </c>
      <c r="J426" s="2" t="s">
        <v>380</v>
      </c>
      <c r="K426" s="2" t="s">
        <v>1345</v>
      </c>
      <c r="L426" s="2" t="s">
        <v>344</v>
      </c>
      <c r="M426" s="2" t="s">
        <v>1292</v>
      </c>
      <c r="P426" s="3">
        <v>45798.752083333333</v>
      </c>
      <c r="Q426" s="6">
        <v>30.9</v>
      </c>
      <c r="R426" s="6">
        <v>30.34</v>
      </c>
      <c r="S426" s="6">
        <f t="shared" si="96"/>
        <v>30.379550000000002</v>
      </c>
      <c r="T426" s="6">
        <f t="shared" si="97"/>
        <v>0.55999999999999872</v>
      </c>
      <c r="U426" s="6">
        <f t="shared" si="98"/>
        <v>1.8457481872115977</v>
      </c>
      <c r="V426" s="8">
        <f t="shared" si="99"/>
        <v>0.98154251812788407</v>
      </c>
      <c r="AF426" s="3">
        <v>45798.752083333333</v>
      </c>
      <c r="AG426" s="6">
        <v>79.099999999999994</v>
      </c>
      <c r="AH426" s="6">
        <v>78</v>
      </c>
      <c r="AI426" s="6">
        <f t="shared" si="100"/>
        <v>78.344129999999979</v>
      </c>
      <c r="AJ426" s="6">
        <f t="shared" si="101"/>
        <v>1.0999999999999943</v>
      </c>
      <c r="AK426" s="6">
        <f t="shared" si="102"/>
        <v>1.410256410256403</v>
      </c>
      <c r="AL426" s="8">
        <f t="shared" si="103"/>
        <v>0.98589743589743595</v>
      </c>
      <c r="AU426" s="3">
        <v>45798.752083333333</v>
      </c>
      <c r="AV426" s="6">
        <v>30.3</v>
      </c>
      <c r="AW426" s="6">
        <v>30.34</v>
      </c>
      <c r="AX426" s="6">
        <f t="shared" si="104"/>
        <v>30.167339999999999</v>
      </c>
      <c r="AY426" s="6">
        <f t="shared" si="105"/>
        <v>3.9999999999999147E-2</v>
      </c>
      <c r="AZ426" s="6">
        <f t="shared" si="106"/>
        <v>0.13183915622939732</v>
      </c>
      <c r="BA426" s="15">
        <f t="shared" si="107"/>
        <v>0.99868160843770604</v>
      </c>
      <c r="BJ426" s="3">
        <v>45798.752083333333</v>
      </c>
      <c r="BK426" s="6">
        <v>77.599999999999994</v>
      </c>
      <c r="BL426" s="6">
        <v>78</v>
      </c>
      <c r="BM426" s="6">
        <f t="shared" si="108"/>
        <v>79.185439999999986</v>
      </c>
      <c r="BN426" s="6">
        <f t="shared" si="109"/>
        <v>0.40000000000000568</v>
      </c>
      <c r="BO426" s="6">
        <f t="shared" si="110"/>
        <v>0.5128205128205201</v>
      </c>
      <c r="BP426" s="8">
        <f t="shared" si="111"/>
        <v>0.99487179487179478</v>
      </c>
    </row>
    <row r="427" spans="1:68" x14ac:dyDescent="0.35">
      <c r="A427" s="3">
        <v>45798.75277777778</v>
      </c>
      <c r="B427" s="2" t="s">
        <v>345</v>
      </c>
      <c r="C427" s="2" t="s">
        <v>1155</v>
      </c>
      <c r="E427" s="2">
        <v>2025</v>
      </c>
      <c r="F427" s="2">
        <v>5</v>
      </c>
      <c r="G427" s="2">
        <v>21</v>
      </c>
      <c r="H427" s="2">
        <v>18</v>
      </c>
      <c r="I427" s="2">
        <v>4</v>
      </c>
      <c r="J427" s="2" t="s">
        <v>763</v>
      </c>
      <c r="K427" s="2" t="s">
        <v>1345</v>
      </c>
      <c r="L427" s="2" t="s">
        <v>344</v>
      </c>
      <c r="M427" s="2" t="s">
        <v>958</v>
      </c>
      <c r="P427" s="3">
        <v>45798.75277777778</v>
      </c>
      <c r="Q427" s="6">
        <v>30.8</v>
      </c>
      <c r="R427" s="6">
        <v>30.31</v>
      </c>
      <c r="S427" s="6">
        <f t="shared" si="96"/>
        <v>30.278600000000004</v>
      </c>
      <c r="T427" s="6">
        <f t="shared" si="97"/>
        <v>0.49000000000000199</v>
      </c>
      <c r="U427" s="6">
        <f t="shared" si="98"/>
        <v>1.6166281755196372</v>
      </c>
      <c r="V427" s="8">
        <f t="shared" si="99"/>
        <v>0.98383371824480359</v>
      </c>
      <c r="AF427" s="3">
        <v>45798.75277777778</v>
      </c>
      <c r="AG427" s="6">
        <v>79.099999999999994</v>
      </c>
      <c r="AH427" s="6">
        <v>78.95</v>
      </c>
      <c r="AI427" s="6">
        <f t="shared" si="100"/>
        <v>78.344129999999979</v>
      </c>
      <c r="AJ427" s="6">
        <f t="shared" si="101"/>
        <v>0.14999999999999147</v>
      </c>
      <c r="AK427" s="6">
        <f t="shared" si="102"/>
        <v>0.18999366687775993</v>
      </c>
      <c r="AL427" s="8">
        <f t="shared" si="103"/>
        <v>0.99810006333122236</v>
      </c>
      <c r="AU427" s="3">
        <v>45798.75277777778</v>
      </c>
      <c r="AV427" s="6">
        <v>30.3</v>
      </c>
      <c r="AW427" s="6">
        <v>30.31</v>
      </c>
      <c r="AX427" s="6">
        <f t="shared" si="104"/>
        <v>30.167339999999999</v>
      </c>
      <c r="AY427" s="6">
        <f t="shared" si="105"/>
        <v>9.9999999999980105E-3</v>
      </c>
      <c r="AZ427" s="6">
        <f t="shared" si="106"/>
        <v>3.2992411745292022E-2</v>
      </c>
      <c r="BA427" s="15">
        <f t="shared" si="107"/>
        <v>0.99967007588254708</v>
      </c>
      <c r="BJ427" s="3">
        <v>45798.75277777778</v>
      </c>
      <c r="BK427" s="6">
        <v>77.7</v>
      </c>
      <c r="BL427" s="6">
        <v>78.95</v>
      </c>
      <c r="BM427" s="6">
        <f t="shared" si="108"/>
        <v>79.311880000000002</v>
      </c>
      <c r="BN427" s="6">
        <f t="shared" si="109"/>
        <v>1.25</v>
      </c>
      <c r="BO427" s="6">
        <f t="shared" si="110"/>
        <v>1.5832805573147564</v>
      </c>
      <c r="BP427" s="8">
        <f t="shared" si="111"/>
        <v>0.98416719442685241</v>
      </c>
    </row>
    <row r="428" spans="1:68" x14ac:dyDescent="0.35">
      <c r="A428" s="3">
        <v>45798.753472222219</v>
      </c>
      <c r="B428" s="2" t="s">
        <v>343</v>
      </c>
      <c r="C428" s="2" t="s">
        <v>347</v>
      </c>
      <c r="E428" s="2">
        <v>2025</v>
      </c>
      <c r="F428" s="2">
        <v>5</v>
      </c>
      <c r="G428" s="2">
        <v>21</v>
      </c>
      <c r="H428" s="2">
        <v>18</v>
      </c>
      <c r="I428" s="2">
        <v>5</v>
      </c>
      <c r="J428" s="2" t="s">
        <v>359</v>
      </c>
      <c r="K428" s="2" t="s">
        <v>797</v>
      </c>
      <c r="L428" s="2" t="s">
        <v>346</v>
      </c>
      <c r="M428" s="2" t="s">
        <v>958</v>
      </c>
      <c r="P428" s="3">
        <v>45798.753472222219</v>
      </c>
      <c r="Q428" s="6">
        <v>30.7</v>
      </c>
      <c r="R428" s="6">
        <v>30.26</v>
      </c>
      <c r="S428" s="6">
        <f t="shared" si="96"/>
        <v>30.17765</v>
      </c>
      <c r="T428" s="6">
        <f t="shared" si="97"/>
        <v>0.43999999999999773</v>
      </c>
      <c r="U428" s="6">
        <f t="shared" si="98"/>
        <v>1.4540647719761985</v>
      </c>
      <c r="V428" s="8">
        <f t="shared" si="99"/>
        <v>0.98545935228023807</v>
      </c>
      <c r="AF428" s="3">
        <v>45798.753472222219</v>
      </c>
      <c r="AG428" s="6">
        <v>79.2</v>
      </c>
      <c r="AH428" s="6">
        <v>79</v>
      </c>
      <c r="AI428" s="6">
        <f t="shared" si="100"/>
        <v>78.449860000000001</v>
      </c>
      <c r="AJ428" s="6">
        <f t="shared" si="101"/>
        <v>0.20000000000000284</v>
      </c>
      <c r="AK428" s="6">
        <f t="shared" si="102"/>
        <v>0.25316455696202894</v>
      </c>
      <c r="AL428" s="8">
        <f t="shared" si="103"/>
        <v>0.99746835443037973</v>
      </c>
      <c r="AU428" s="3">
        <v>45798.753472222219</v>
      </c>
      <c r="AV428" s="6">
        <v>30.2</v>
      </c>
      <c r="AW428" s="6">
        <v>30.26</v>
      </c>
      <c r="AX428" s="6">
        <f t="shared" si="104"/>
        <v>30.066859999999998</v>
      </c>
      <c r="AY428" s="6">
        <f t="shared" si="105"/>
        <v>6.0000000000002274E-2</v>
      </c>
      <c r="AZ428" s="6">
        <f t="shared" si="106"/>
        <v>0.19828155981494472</v>
      </c>
      <c r="BA428" s="15">
        <f t="shared" si="107"/>
        <v>0.9980171844018505</v>
      </c>
      <c r="BJ428" s="3">
        <v>45798.753472222219</v>
      </c>
      <c r="BK428" s="6">
        <v>77.7</v>
      </c>
      <c r="BL428" s="6">
        <v>79</v>
      </c>
      <c r="BM428" s="6">
        <f t="shared" si="108"/>
        <v>79.311880000000002</v>
      </c>
      <c r="BN428" s="6">
        <f t="shared" si="109"/>
        <v>1.2999999999999972</v>
      </c>
      <c r="BO428" s="6">
        <f t="shared" si="110"/>
        <v>1.6455696202531609</v>
      </c>
      <c r="BP428" s="8">
        <f t="shared" si="111"/>
        <v>0.98354430379746838</v>
      </c>
    </row>
    <row r="429" spans="1:68" x14ac:dyDescent="0.35">
      <c r="A429" s="3">
        <v>45798.754166666666</v>
      </c>
      <c r="B429" s="2" t="s">
        <v>337</v>
      </c>
      <c r="C429" s="2" t="s">
        <v>347</v>
      </c>
      <c r="E429" s="2">
        <v>2025</v>
      </c>
      <c r="F429" s="2">
        <v>5</v>
      </c>
      <c r="G429" s="2">
        <v>21</v>
      </c>
      <c r="H429" s="2">
        <v>18</v>
      </c>
      <c r="I429" s="2">
        <v>6</v>
      </c>
      <c r="J429" s="2" t="s">
        <v>359</v>
      </c>
      <c r="K429" s="2" t="s">
        <v>952</v>
      </c>
      <c r="L429" s="2" t="s">
        <v>346</v>
      </c>
      <c r="M429" s="2" t="s">
        <v>1265</v>
      </c>
      <c r="P429" s="3">
        <v>45798.754166666666</v>
      </c>
      <c r="Q429" s="6">
        <v>30.7</v>
      </c>
      <c r="R429" s="6">
        <v>30.21</v>
      </c>
      <c r="S429" s="6">
        <f t="shared" si="96"/>
        <v>30.17765</v>
      </c>
      <c r="T429" s="6">
        <f t="shared" si="97"/>
        <v>0.48999999999999844</v>
      </c>
      <c r="U429" s="6">
        <f t="shared" si="98"/>
        <v>1.6219794769943674</v>
      </c>
      <c r="V429" s="8">
        <f t="shared" si="99"/>
        <v>0.98378020523005638</v>
      </c>
      <c r="AF429" s="3">
        <v>45798.754166666666</v>
      </c>
      <c r="AG429" s="6">
        <v>79.5</v>
      </c>
      <c r="AH429" s="6">
        <v>79</v>
      </c>
      <c r="AI429" s="6">
        <f t="shared" si="100"/>
        <v>78.767049999999983</v>
      </c>
      <c r="AJ429" s="6">
        <f t="shared" si="101"/>
        <v>0.5</v>
      </c>
      <c r="AK429" s="6">
        <f t="shared" si="102"/>
        <v>0.63291139240506333</v>
      </c>
      <c r="AL429" s="8">
        <f t="shared" si="103"/>
        <v>0.99367088607594933</v>
      </c>
      <c r="AU429" s="3">
        <v>45798.754166666666</v>
      </c>
      <c r="AV429" s="6">
        <v>30.2</v>
      </c>
      <c r="AW429" s="6">
        <v>30.21</v>
      </c>
      <c r="AX429" s="6">
        <f t="shared" si="104"/>
        <v>30.066859999999998</v>
      </c>
      <c r="AY429" s="6">
        <f t="shared" si="105"/>
        <v>1.0000000000001563E-2</v>
      </c>
      <c r="AZ429" s="6">
        <f t="shared" si="106"/>
        <v>3.3101621979482167E-2</v>
      </c>
      <c r="BA429" s="15">
        <f t="shared" si="107"/>
        <v>0.99966898378020519</v>
      </c>
      <c r="BJ429" s="3">
        <v>45798.754166666666</v>
      </c>
      <c r="BK429" s="6">
        <v>77.900000000000006</v>
      </c>
      <c r="BL429" s="6">
        <v>79</v>
      </c>
      <c r="BM429" s="6">
        <f t="shared" si="108"/>
        <v>79.564760000000007</v>
      </c>
      <c r="BN429" s="6">
        <f t="shared" si="109"/>
        <v>1.0999999999999943</v>
      </c>
      <c r="BO429" s="6">
        <f t="shared" si="110"/>
        <v>1.392405063291132</v>
      </c>
      <c r="BP429" s="8">
        <f t="shared" si="111"/>
        <v>0.98607594936708864</v>
      </c>
    </row>
    <row r="430" spans="1:68" x14ac:dyDescent="0.35">
      <c r="A430" s="3">
        <v>45798.754861111112</v>
      </c>
      <c r="B430" s="2" t="s">
        <v>337</v>
      </c>
      <c r="C430" s="2" t="s">
        <v>347</v>
      </c>
      <c r="E430" s="2">
        <v>2025</v>
      </c>
      <c r="F430" s="2">
        <v>5</v>
      </c>
      <c r="G430" s="2">
        <v>21</v>
      </c>
      <c r="H430" s="2">
        <v>18</v>
      </c>
      <c r="I430" s="2">
        <v>7</v>
      </c>
      <c r="J430" s="2" t="s">
        <v>359</v>
      </c>
      <c r="K430" s="2" t="s">
        <v>1222</v>
      </c>
      <c r="L430" s="2" t="s">
        <v>346</v>
      </c>
      <c r="M430" s="2" t="s">
        <v>1265</v>
      </c>
      <c r="P430" s="3">
        <v>45798.754861111112</v>
      </c>
      <c r="Q430" s="6">
        <v>30.7</v>
      </c>
      <c r="R430" s="6">
        <v>30.21</v>
      </c>
      <c r="S430" s="6">
        <f t="shared" si="96"/>
        <v>30.17765</v>
      </c>
      <c r="T430" s="6">
        <f t="shared" si="97"/>
        <v>0.48999999999999844</v>
      </c>
      <c r="U430" s="6">
        <f t="shared" si="98"/>
        <v>1.6219794769943674</v>
      </c>
      <c r="V430" s="8">
        <f t="shared" si="99"/>
        <v>0.98378020523005638</v>
      </c>
      <c r="AF430" s="3">
        <v>45798.754861111112</v>
      </c>
      <c r="AG430" s="6">
        <v>79.8</v>
      </c>
      <c r="AH430" s="6">
        <v>79</v>
      </c>
      <c r="AI430" s="6">
        <f t="shared" si="100"/>
        <v>79.084239999999994</v>
      </c>
      <c r="AJ430" s="6">
        <f t="shared" si="101"/>
        <v>0.79999999999999716</v>
      </c>
      <c r="AK430" s="6">
        <f t="shared" si="102"/>
        <v>1.0126582278480976</v>
      </c>
      <c r="AL430" s="8">
        <f t="shared" si="103"/>
        <v>0.98987341772151904</v>
      </c>
      <c r="AU430" s="3">
        <v>45798.754861111112</v>
      </c>
      <c r="AV430" s="6">
        <v>30.2</v>
      </c>
      <c r="AW430" s="6">
        <v>30.21</v>
      </c>
      <c r="AX430" s="6">
        <f t="shared" si="104"/>
        <v>30.066859999999998</v>
      </c>
      <c r="AY430" s="6">
        <f t="shared" si="105"/>
        <v>1.0000000000001563E-2</v>
      </c>
      <c r="AZ430" s="6">
        <f t="shared" si="106"/>
        <v>3.3101621979482167E-2</v>
      </c>
      <c r="BA430" s="15">
        <f t="shared" si="107"/>
        <v>0.99966898378020519</v>
      </c>
      <c r="BJ430" s="3">
        <v>45798.754861111112</v>
      </c>
      <c r="BK430" s="6">
        <v>77.900000000000006</v>
      </c>
      <c r="BL430" s="6">
        <v>79</v>
      </c>
      <c r="BM430" s="6">
        <f t="shared" si="108"/>
        <v>79.564760000000007</v>
      </c>
      <c r="BN430" s="6">
        <f t="shared" si="109"/>
        <v>1.0999999999999943</v>
      </c>
      <c r="BO430" s="6">
        <f t="shared" si="110"/>
        <v>1.392405063291132</v>
      </c>
      <c r="BP430" s="8">
        <f t="shared" si="111"/>
        <v>0.98607594936708864</v>
      </c>
    </row>
    <row r="431" spans="1:68" x14ac:dyDescent="0.35">
      <c r="A431" s="3">
        <v>45798.755555555559</v>
      </c>
      <c r="B431" s="2" t="s">
        <v>337</v>
      </c>
      <c r="C431" s="2" t="s">
        <v>347</v>
      </c>
      <c r="E431" s="2">
        <v>2025</v>
      </c>
      <c r="F431" s="2">
        <v>5</v>
      </c>
      <c r="G431" s="2">
        <v>21</v>
      </c>
      <c r="H431" s="2">
        <v>18</v>
      </c>
      <c r="I431" s="2">
        <v>8</v>
      </c>
      <c r="J431" s="2" t="s">
        <v>359</v>
      </c>
      <c r="K431" s="2" t="s">
        <v>1254</v>
      </c>
      <c r="L431" s="2" t="s">
        <v>346</v>
      </c>
      <c r="M431" s="2" t="s">
        <v>364</v>
      </c>
      <c r="P431" s="3">
        <v>45798.755555555559</v>
      </c>
      <c r="Q431" s="6">
        <v>30.7</v>
      </c>
      <c r="R431" s="6">
        <v>30.21</v>
      </c>
      <c r="S431" s="6">
        <f t="shared" si="96"/>
        <v>30.17765</v>
      </c>
      <c r="T431" s="6">
        <f t="shared" si="97"/>
        <v>0.48999999999999844</v>
      </c>
      <c r="U431" s="6">
        <f t="shared" si="98"/>
        <v>1.6219794769943674</v>
      </c>
      <c r="V431" s="8">
        <f t="shared" si="99"/>
        <v>0.98378020523005638</v>
      </c>
      <c r="AF431" s="3">
        <v>45798.755555555559</v>
      </c>
      <c r="AG431" s="6">
        <v>79.7</v>
      </c>
      <c r="AH431" s="6">
        <v>79</v>
      </c>
      <c r="AI431" s="6">
        <f t="shared" si="100"/>
        <v>78.97851</v>
      </c>
      <c r="AJ431" s="6">
        <f t="shared" si="101"/>
        <v>0.70000000000000284</v>
      </c>
      <c r="AK431" s="6">
        <f t="shared" si="102"/>
        <v>0.88607594936709233</v>
      </c>
      <c r="AL431" s="8">
        <f t="shared" si="103"/>
        <v>0.99113924050632907</v>
      </c>
      <c r="AU431" s="3">
        <v>45798.755555555559</v>
      </c>
      <c r="AV431" s="6">
        <v>30.2</v>
      </c>
      <c r="AW431" s="6">
        <v>30.21</v>
      </c>
      <c r="AX431" s="6">
        <f t="shared" si="104"/>
        <v>30.066859999999998</v>
      </c>
      <c r="AY431" s="6">
        <f t="shared" si="105"/>
        <v>1.0000000000001563E-2</v>
      </c>
      <c r="AZ431" s="6">
        <f t="shared" si="106"/>
        <v>3.3101621979482167E-2</v>
      </c>
      <c r="BA431" s="15">
        <f t="shared" si="107"/>
        <v>0.99966898378020519</v>
      </c>
      <c r="BJ431" s="3">
        <v>45798.755555555559</v>
      </c>
      <c r="BK431" s="6">
        <v>78</v>
      </c>
      <c r="BL431" s="6">
        <v>79</v>
      </c>
      <c r="BM431" s="6">
        <f t="shared" si="108"/>
        <v>79.691199999999995</v>
      </c>
      <c r="BN431" s="6">
        <f t="shared" si="109"/>
        <v>1</v>
      </c>
      <c r="BO431" s="6">
        <f t="shared" si="110"/>
        <v>1.2658227848101267</v>
      </c>
      <c r="BP431" s="8">
        <f t="shared" si="111"/>
        <v>0.98734177215189878</v>
      </c>
    </row>
    <row r="432" spans="1:68" x14ac:dyDescent="0.35">
      <c r="A432" s="3">
        <v>45798.756249999999</v>
      </c>
      <c r="B432" s="2" t="s">
        <v>785</v>
      </c>
      <c r="C432" s="2" t="s">
        <v>1158</v>
      </c>
      <c r="E432" s="2">
        <v>2025</v>
      </c>
      <c r="F432" s="2">
        <v>5</v>
      </c>
      <c r="G432" s="2">
        <v>21</v>
      </c>
      <c r="H432" s="2">
        <v>18</v>
      </c>
      <c r="I432" s="2">
        <v>9</v>
      </c>
      <c r="J432" s="2" t="s">
        <v>359</v>
      </c>
      <c r="K432" s="2" t="s">
        <v>1317</v>
      </c>
      <c r="L432" s="2" t="s">
        <v>346</v>
      </c>
      <c r="M432" s="2" t="s">
        <v>367</v>
      </c>
      <c r="P432" s="3">
        <v>45798.756249999999</v>
      </c>
      <c r="Q432" s="6">
        <v>30.7</v>
      </c>
      <c r="R432" s="6">
        <v>30.17</v>
      </c>
      <c r="S432" s="6">
        <f t="shared" si="96"/>
        <v>30.17765</v>
      </c>
      <c r="T432" s="6">
        <f t="shared" si="97"/>
        <v>0.52999999999999758</v>
      </c>
      <c r="U432" s="6">
        <f t="shared" si="98"/>
        <v>1.7567119655286627</v>
      </c>
      <c r="V432" s="8">
        <f t="shared" si="99"/>
        <v>0.98243288034471332</v>
      </c>
      <c r="AF432" s="3">
        <v>45798.756249999999</v>
      </c>
      <c r="AG432" s="6">
        <v>79.900000000000006</v>
      </c>
      <c r="AH432" s="6">
        <v>79.150000000000006</v>
      </c>
      <c r="AI432" s="6">
        <f t="shared" si="100"/>
        <v>79.189969999999988</v>
      </c>
      <c r="AJ432" s="6">
        <f t="shared" si="101"/>
        <v>0.75</v>
      </c>
      <c r="AK432" s="6">
        <f t="shared" si="102"/>
        <v>0.94756790903348065</v>
      </c>
      <c r="AL432" s="8">
        <f t="shared" si="103"/>
        <v>0.99052432090966525</v>
      </c>
      <c r="AU432" s="3">
        <v>45798.756249999999</v>
      </c>
      <c r="AV432" s="6">
        <v>30.2</v>
      </c>
      <c r="AW432" s="6">
        <v>30.17</v>
      </c>
      <c r="AX432" s="6">
        <f t="shared" si="104"/>
        <v>30.066859999999998</v>
      </c>
      <c r="AY432" s="6">
        <f t="shared" si="105"/>
        <v>2.9999999999997584E-2</v>
      </c>
      <c r="AZ432" s="6">
        <f t="shared" si="106"/>
        <v>9.9436526350671475E-2</v>
      </c>
      <c r="BA432" s="15">
        <f t="shared" si="107"/>
        <v>0.99900563473649329</v>
      </c>
      <c r="BJ432" s="3">
        <v>45798.756249999999</v>
      </c>
      <c r="BK432" s="6">
        <v>78.099999999999994</v>
      </c>
      <c r="BL432" s="6">
        <v>79.150000000000006</v>
      </c>
      <c r="BM432" s="6">
        <f t="shared" si="108"/>
        <v>79.817639999999983</v>
      </c>
      <c r="BN432" s="6">
        <f t="shared" si="109"/>
        <v>1.0500000000000114</v>
      </c>
      <c r="BO432" s="6">
        <f t="shared" si="110"/>
        <v>1.3265950726468874</v>
      </c>
      <c r="BP432" s="8">
        <f t="shared" si="111"/>
        <v>0.98673404927353114</v>
      </c>
    </row>
    <row r="433" spans="1:68" x14ac:dyDescent="0.35">
      <c r="A433" s="3">
        <v>45798.756944444445</v>
      </c>
      <c r="B433" s="2" t="s">
        <v>332</v>
      </c>
      <c r="C433" s="2" t="s">
        <v>1159</v>
      </c>
      <c r="E433" s="2">
        <v>2025</v>
      </c>
      <c r="F433" s="2">
        <v>5</v>
      </c>
      <c r="G433" s="2">
        <v>21</v>
      </c>
      <c r="H433" s="2">
        <v>18</v>
      </c>
      <c r="I433" s="2">
        <v>10</v>
      </c>
      <c r="J433" s="2" t="s">
        <v>368</v>
      </c>
      <c r="K433" s="2" t="s">
        <v>331</v>
      </c>
      <c r="L433" s="2" t="s">
        <v>346</v>
      </c>
      <c r="M433" s="2" t="s">
        <v>367</v>
      </c>
      <c r="P433" s="3">
        <v>45798.756944444445</v>
      </c>
      <c r="Q433" s="6">
        <v>30.6</v>
      </c>
      <c r="R433" s="6">
        <v>30.15</v>
      </c>
      <c r="S433" s="6">
        <f t="shared" si="96"/>
        <v>30.076700000000002</v>
      </c>
      <c r="T433" s="6">
        <f t="shared" si="97"/>
        <v>0.45000000000000284</v>
      </c>
      <c r="U433" s="6">
        <f t="shared" si="98"/>
        <v>1.4925373134328452</v>
      </c>
      <c r="V433" s="8">
        <f t="shared" si="99"/>
        <v>0.9850746268656716</v>
      </c>
      <c r="AF433" s="3">
        <v>45798.756944444445</v>
      </c>
      <c r="AG433" s="6">
        <v>80</v>
      </c>
      <c r="AH433" s="6">
        <v>79.75</v>
      </c>
      <c r="AI433" s="6">
        <f t="shared" si="100"/>
        <v>79.295699999999982</v>
      </c>
      <c r="AJ433" s="6">
        <f t="shared" si="101"/>
        <v>0.25</v>
      </c>
      <c r="AK433" s="6">
        <f t="shared" si="102"/>
        <v>0.31347962382445138</v>
      </c>
      <c r="AL433" s="8">
        <f t="shared" si="103"/>
        <v>0.99686520376175547</v>
      </c>
      <c r="AU433" s="3">
        <v>45798.756944444445</v>
      </c>
      <c r="AV433" s="6">
        <v>30.2</v>
      </c>
      <c r="AW433" s="6">
        <v>30.15</v>
      </c>
      <c r="AX433" s="6">
        <f t="shared" si="104"/>
        <v>30.066859999999998</v>
      </c>
      <c r="AY433" s="6">
        <f t="shared" si="105"/>
        <v>5.0000000000000711E-2</v>
      </c>
      <c r="AZ433" s="6">
        <f t="shared" si="106"/>
        <v>0.16583747927031744</v>
      </c>
      <c r="BA433" s="15">
        <f t="shared" si="107"/>
        <v>0.99834162520729686</v>
      </c>
      <c r="BJ433" s="3">
        <v>45798.756944444445</v>
      </c>
      <c r="BK433" s="6">
        <v>78.099999999999994</v>
      </c>
      <c r="BL433" s="6">
        <v>79.75</v>
      </c>
      <c r="BM433" s="6">
        <f t="shared" si="108"/>
        <v>79.817639999999983</v>
      </c>
      <c r="BN433" s="6">
        <f t="shared" si="109"/>
        <v>1.6500000000000057</v>
      </c>
      <c r="BO433" s="6">
        <f t="shared" si="110"/>
        <v>2.0689655172413866</v>
      </c>
      <c r="BP433" s="8">
        <f t="shared" si="111"/>
        <v>0.97931034482758617</v>
      </c>
    </row>
    <row r="434" spans="1:68" x14ac:dyDescent="0.35">
      <c r="A434" s="3">
        <v>45798.757638888892</v>
      </c>
      <c r="B434" s="2" t="s">
        <v>332</v>
      </c>
      <c r="C434" s="2" t="s">
        <v>347</v>
      </c>
      <c r="E434" s="2">
        <v>2025</v>
      </c>
      <c r="F434" s="2">
        <v>5</v>
      </c>
      <c r="G434" s="2">
        <v>21</v>
      </c>
      <c r="H434" s="2">
        <v>18</v>
      </c>
      <c r="I434" s="2">
        <v>11</v>
      </c>
      <c r="J434" s="2" t="s">
        <v>359</v>
      </c>
      <c r="K434" s="2" t="s">
        <v>331</v>
      </c>
      <c r="L434" s="2" t="s">
        <v>346</v>
      </c>
      <c r="M434" s="2" t="s">
        <v>959</v>
      </c>
      <c r="P434" s="3">
        <v>45798.757638888892</v>
      </c>
      <c r="Q434" s="6">
        <v>30.7</v>
      </c>
      <c r="R434" s="6">
        <v>30.15</v>
      </c>
      <c r="S434" s="6">
        <f t="shared" si="96"/>
        <v>30.17765</v>
      </c>
      <c r="T434" s="6">
        <f t="shared" si="97"/>
        <v>0.55000000000000071</v>
      </c>
      <c r="U434" s="6">
        <f t="shared" si="98"/>
        <v>1.8242122719734684</v>
      </c>
      <c r="V434" s="8">
        <f t="shared" si="99"/>
        <v>0.98175787728026531</v>
      </c>
      <c r="AF434" s="3">
        <v>45798.757638888892</v>
      </c>
      <c r="AG434" s="6">
        <v>80</v>
      </c>
      <c r="AH434" s="6">
        <v>79</v>
      </c>
      <c r="AI434" s="6">
        <f t="shared" si="100"/>
        <v>79.295699999999982</v>
      </c>
      <c r="AJ434" s="6">
        <f t="shared" si="101"/>
        <v>1</v>
      </c>
      <c r="AK434" s="6">
        <f t="shared" si="102"/>
        <v>1.2658227848101267</v>
      </c>
      <c r="AL434" s="8">
        <f t="shared" si="103"/>
        <v>0.98734177215189878</v>
      </c>
      <c r="AU434" s="3">
        <v>45798.757638888892</v>
      </c>
      <c r="AV434" s="6">
        <v>30.2</v>
      </c>
      <c r="AW434" s="6">
        <v>30.15</v>
      </c>
      <c r="AX434" s="6">
        <f t="shared" si="104"/>
        <v>30.066859999999998</v>
      </c>
      <c r="AY434" s="6">
        <f t="shared" si="105"/>
        <v>5.0000000000000711E-2</v>
      </c>
      <c r="AZ434" s="6">
        <f t="shared" si="106"/>
        <v>0.16583747927031744</v>
      </c>
      <c r="BA434" s="15">
        <f t="shared" si="107"/>
        <v>0.99834162520729686</v>
      </c>
      <c r="BJ434" s="3">
        <v>45798.757638888892</v>
      </c>
      <c r="BK434" s="6">
        <v>78.2</v>
      </c>
      <c r="BL434" s="6">
        <v>79</v>
      </c>
      <c r="BM434" s="6">
        <f t="shared" si="108"/>
        <v>79.94408</v>
      </c>
      <c r="BN434" s="6">
        <f t="shared" si="109"/>
        <v>0.79999999999999716</v>
      </c>
      <c r="BO434" s="6">
        <f t="shared" si="110"/>
        <v>1.0126582278480976</v>
      </c>
      <c r="BP434" s="8">
        <f t="shared" si="111"/>
        <v>0.98987341772151904</v>
      </c>
    </row>
    <row r="435" spans="1:68" x14ac:dyDescent="0.35">
      <c r="A435" s="3">
        <v>45798.758333333331</v>
      </c>
      <c r="B435" s="2" t="s">
        <v>332</v>
      </c>
      <c r="C435" s="2" t="s">
        <v>1158</v>
      </c>
      <c r="E435" s="2">
        <v>2025</v>
      </c>
      <c r="F435" s="2">
        <v>5</v>
      </c>
      <c r="G435" s="2">
        <v>21</v>
      </c>
      <c r="H435" s="2">
        <v>18</v>
      </c>
      <c r="I435" s="2">
        <v>12</v>
      </c>
      <c r="J435" s="2" t="s">
        <v>368</v>
      </c>
      <c r="K435" s="2" t="s">
        <v>331</v>
      </c>
      <c r="L435" s="2" t="s">
        <v>324</v>
      </c>
      <c r="M435" s="2" t="s">
        <v>1293</v>
      </c>
      <c r="P435" s="3">
        <v>45798.758333333331</v>
      </c>
      <c r="Q435" s="6">
        <v>30.6</v>
      </c>
      <c r="R435" s="6">
        <v>30.15</v>
      </c>
      <c r="S435" s="6">
        <f t="shared" si="96"/>
        <v>30.076700000000002</v>
      </c>
      <c r="T435" s="6">
        <f t="shared" si="97"/>
        <v>0.45000000000000284</v>
      </c>
      <c r="U435" s="6">
        <f t="shared" si="98"/>
        <v>1.4925373134328452</v>
      </c>
      <c r="V435" s="8">
        <f t="shared" si="99"/>
        <v>0.9850746268656716</v>
      </c>
      <c r="AF435" s="3">
        <v>45798.758333333331</v>
      </c>
      <c r="AG435" s="6">
        <v>80</v>
      </c>
      <c r="AH435" s="6">
        <v>79.150000000000006</v>
      </c>
      <c r="AI435" s="6">
        <f t="shared" si="100"/>
        <v>79.295699999999982</v>
      </c>
      <c r="AJ435" s="6">
        <f t="shared" si="101"/>
        <v>0.84999999999999432</v>
      </c>
      <c r="AK435" s="6">
        <f t="shared" si="102"/>
        <v>1.0739102969046042</v>
      </c>
      <c r="AL435" s="8">
        <f t="shared" si="103"/>
        <v>0.98926089703095399</v>
      </c>
      <c r="AU435" s="3">
        <v>45798.758333333331</v>
      </c>
      <c r="AV435" s="6">
        <v>30.1</v>
      </c>
      <c r="AW435" s="6">
        <v>30.15</v>
      </c>
      <c r="AX435" s="6">
        <f t="shared" si="104"/>
        <v>29.966380000000001</v>
      </c>
      <c r="AY435" s="6">
        <f t="shared" si="105"/>
        <v>4.9999999999997158E-2</v>
      </c>
      <c r="AZ435" s="6">
        <f t="shared" si="106"/>
        <v>0.16583747927030568</v>
      </c>
      <c r="BA435" s="15">
        <f t="shared" si="107"/>
        <v>0.99834162520729697</v>
      </c>
      <c r="BJ435" s="3">
        <v>45798.758333333331</v>
      </c>
      <c r="BK435" s="6">
        <v>78.3</v>
      </c>
      <c r="BL435" s="6">
        <v>79.150000000000006</v>
      </c>
      <c r="BM435" s="6">
        <f t="shared" si="108"/>
        <v>80.070519999999988</v>
      </c>
      <c r="BN435" s="6">
        <f t="shared" si="109"/>
        <v>0.85000000000000853</v>
      </c>
      <c r="BO435" s="6">
        <f t="shared" si="110"/>
        <v>1.0739102969046221</v>
      </c>
      <c r="BP435" s="8">
        <f t="shared" si="111"/>
        <v>0.98926089703095377</v>
      </c>
    </row>
    <row r="436" spans="1:68" x14ac:dyDescent="0.35">
      <c r="A436" s="3">
        <v>45798.759027777778</v>
      </c>
      <c r="B436" s="2" t="s">
        <v>341</v>
      </c>
      <c r="C436" s="2" t="s">
        <v>1161</v>
      </c>
      <c r="E436" s="2">
        <v>2025</v>
      </c>
      <c r="F436" s="2">
        <v>5</v>
      </c>
      <c r="G436" s="2">
        <v>21</v>
      </c>
      <c r="H436" s="2">
        <v>18</v>
      </c>
      <c r="I436" s="2">
        <v>13</v>
      </c>
      <c r="J436" s="2" t="s">
        <v>368</v>
      </c>
      <c r="K436" s="2" t="s">
        <v>1317</v>
      </c>
      <c r="L436" s="2" t="s">
        <v>324</v>
      </c>
      <c r="M436" s="2" t="s">
        <v>1293</v>
      </c>
      <c r="P436" s="3">
        <v>45798.759027777778</v>
      </c>
      <c r="Q436" s="6">
        <v>30.6</v>
      </c>
      <c r="R436" s="6">
        <v>30.14</v>
      </c>
      <c r="S436" s="6">
        <f t="shared" si="96"/>
        <v>30.076700000000002</v>
      </c>
      <c r="T436" s="6">
        <f t="shared" si="97"/>
        <v>0.46000000000000085</v>
      </c>
      <c r="U436" s="6">
        <f t="shared" si="98"/>
        <v>1.5262110152621129</v>
      </c>
      <c r="V436" s="8">
        <f t="shared" si="99"/>
        <v>0.98473788984737887</v>
      </c>
      <c r="AF436" s="3">
        <v>45798.759027777778</v>
      </c>
      <c r="AG436" s="6">
        <v>79.900000000000006</v>
      </c>
      <c r="AH436" s="6">
        <v>79.95</v>
      </c>
      <c r="AI436" s="6">
        <f t="shared" si="100"/>
        <v>79.189969999999988</v>
      </c>
      <c r="AJ436" s="6">
        <f t="shared" si="101"/>
        <v>4.9999999999997158E-2</v>
      </c>
      <c r="AK436" s="6">
        <f t="shared" si="102"/>
        <v>6.2539086929327276E-2</v>
      </c>
      <c r="AL436" s="8">
        <f t="shared" si="103"/>
        <v>0.99937460913070675</v>
      </c>
      <c r="AU436" s="3">
        <v>45798.759027777778</v>
      </c>
      <c r="AV436" s="6">
        <v>30.1</v>
      </c>
      <c r="AW436" s="6">
        <v>30.14</v>
      </c>
      <c r="AX436" s="6">
        <f t="shared" si="104"/>
        <v>29.966380000000001</v>
      </c>
      <c r="AY436" s="6">
        <f t="shared" si="105"/>
        <v>3.9999999999999147E-2</v>
      </c>
      <c r="AZ436" s="6">
        <f t="shared" si="106"/>
        <v>0.13271400132713718</v>
      </c>
      <c r="BA436" s="15">
        <f t="shared" si="107"/>
        <v>0.99867285998672861</v>
      </c>
      <c r="BJ436" s="3">
        <v>45798.759027777778</v>
      </c>
      <c r="BK436" s="6">
        <v>78.3</v>
      </c>
      <c r="BL436" s="6">
        <v>79.95</v>
      </c>
      <c r="BM436" s="6">
        <f t="shared" si="108"/>
        <v>80.070519999999988</v>
      </c>
      <c r="BN436" s="6">
        <f t="shared" si="109"/>
        <v>1.6500000000000057</v>
      </c>
      <c r="BO436" s="6">
        <f t="shared" si="110"/>
        <v>2.0637898686679246</v>
      </c>
      <c r="BP436" s="8">
        <f t="shared" si="111"/>
        <v>0.9793621013133208</v>
      </c>
    </row>
    <row r="437" spans="1:68" x14ac:dyDescent="0.35">
      <c r="A437" s="3">
        <v>45798.759722222225</v>
      </c>
      <c r="B437" s="2" t="s">
        <v>324</v>
      </c>
      <c r="C437" s="2" t="s">
        <v>331</v>
      </c>
      <c r="E437" s="2">
        <v>2025</v>
      </c>
      <c r="F437" s="2">
        <v>5</v>
      </c>
      <c r="G437" s="2">
        <v>21</v>
      </c>
      <c r="H437" s="2">
        <v>18</v>
      </c>
      <c r="I437" s="2">
        <v>14</v>
      </c>
      <c r="J437" s="2" t="s">
        <v>368</v>
      </c>
      <c r="K437" s="2" t="s">
        <v>1253</v>
      </c>
      <c r="L437" s="2" t="s">
        <v>324</v>
      </c>
      <c r="M437" s="2" t="s">
        <v>1261</v>
      </c>
      <c r="P437" s="3">
        <v>45798.759722222225</v>
      </c>
      <c r="Q437" s="6">
        <v>30.6</v>
      </c>
      <c r="R437" s="6">
        <v>30.1</v>
      </c>
      <c r="S437" s="6">
        <f t="shared" si="96"/>
        <v>30.076700000000002</v>
      </c>
      <c r="T437" s="6">
        <f t="shared" si="97"/>
        <v>0.5</v>
      </c>
      <c r="U437" s="6">
        <f t="shared" si="98"/>
        <v>1.6611295681063121</v>
      </c>
      <c r="V437" s="8">
        <f t="shared" si="99"/>
        <v>0.98338870431893688</v>
      </c>
      <c r="AF437" s="3">
        <v>45798.759722222225</v>
      </c>
      <c r="AG437" s="6">
        <v>80.2</v>
      </c>
      <c r="AH437" s="6">
        <v>80</v>
      </c>
      <c r="AI437" s="6">
        <f t="shared" si="100"/>
        <v>79.507159999999999</v>
      </c>
      <c r="AJ437" s="6">
        <f t="shared" si="101"/>
        <v>0.20000000000000284</v>
      </c>
      <c r="AK437" s="6">
        <f t="shared" si="102"/>
        <v>0.25000000000000355</v>
      </c>
      <c r="AL437" s="8">
        <f t="shared" si="103"/>
        <v>0.99749999999999994</v>
      </c>
      <c r="AU437" s="3">
        <v>45798.759722222225</v>
      </c>
      <c r="AV437" s="6">
        <v>30.1</v>
      </c>
      <c r="AW437" s="6">
        <v>30.1</v>
      </c>
      <c r="AX437" s="6">
        <f t="shared" si="104"/>
        <v>29.966380000000001</v>
      </c>
      <c r="AY437" s="6">
        <f t="shared" si="105"/>
        <v>0</v>
      </c>
      <c r="AZ437" s="6">
        <f t="shared" si="106"/>
        <v>0</v>
      </c>
      <c r="BA437" s="15">
        <f t="shared" si="107"/>
        <v>1</v>
      </c>
      <c r="BJ437" s="3">
        <v>45798.759722222225</v>
      </c>
      <c r="BK437" s="6">
        <v>78.400000000000006</v>
      </c>
      <c r="BL437" s="6">
        <v>80</v>
      </c>
      <c r="BM437" s="6">
        <f t="shared" si="108"/>
        <v>80.196960000000004</v>
      </c>
      <c r="BN437" s="6">
        <f t="shared" si="109"/>
        <v>1.5999999999999943</v>
      </c>
      <c r="BO437" s="6">
        <f t="shared" si="110"/>
        <v>1.9999999999999927</v>
      </c>
      <c r="BP437" s="8">
        <f t="shared" si="111"/>
        <v>0.98000000000000009</v>
      </c>
    </row>
    <row r="438" spans="1:68" x14ac:dyDescent="0.35">
      <c r="A438" s="3">
        <v>45798.760416666664</v>
      </c>
      <c r="B438" s="2" t="s">
        <v>327</v>
      </c>
      <c r="C438" s="2" t="s">
        <v>331</v>
      </c>
      <c r="E438" s="2">
        <v>2025</v>
      </c>
      <c r="F438" s="2">
        <v>5</v>
      </c>
      <c r="G438" s="2">
        <v>21</v>
      </c>
      <c r="H438" s="2">
        <v>18</v>
      </c>
      <c r="I438" s="2">
        <v>15</v>
      </c>
      <c r="J438" s="2" t="s">
        <v>368</v>
      </c>
      <c r="K438" s="2" t="s">
        <v>1253</v>
      </c>
      <c r="L438" s="2" t="s">
        <v>324</v>
      </c>
      <c r="M438" s="2" t="s">
        <v>1261</v>
      </c>
      <c r="P438" s="3">
        <v>45798.760416666664</v>
      </c>
      <c r="Q438" s="6">
        <v>30.6</v>
      </c>
      <c r="R438" s="6">
        <v>30.11</v>
      </c>
      <c r="S438" s="6">
        <f t="shared" si="96"/>
        <v>30.076700000000002</v>
      </c>
      <c r="T438" s="6">
        <f t="shared" si="97"/>
        <v>0.49000000000000199</v>
      </c>
      <c r="U438" s="6">
        <f t="shared" si="98"/>
        <v>1.627366323480578</v>
      </c>
      <c r="V438" s="8">
        <f t="shared" si="99"/>
        <v>0.98372633676519428</v>
      </c>
      <c r="AF438" s="3">
        <v>45798.760416666664</v>
      </c>
      <c r="AG438" s="6">
        <v>80.2</v>
      </c>
      <c r="AH438" s="6">
        <v>80</v>
      </c>
      <c r="AI438" s="6">
        <f t="shared" si="100"/>
        <v>79.507159999999999</v>
      </c>
      <c r="AJ438" s="6">
        <f t="shared" si="101"/>
        <v>0.20000000000000284</v>
      </c>
      <c r="AK438" s="6">
        <f t="shared" si="102"/>
        <v>0.25000000000000355</v>
      </c>
      <c r="AL438" s="8">
        <f t="shared" si="103"/>
        <v>0.99749999999999994</v>
      </c>
      <c r="AU438" s="3">
        <v>45798.760416666664</v>
      </c>
      <c r="AV438" s="6">
        <v>30.1</v>
      </c>
      <c r="AW438" s="6">
        <v>30.11</v>
      </c>
      <c r="AX438" s="6">
        <f t="shared" si="104"/>
        <v>29.966380000000001</v>
      </c>
      <c r="AY438" s="6">
        <f t="shared" si="105"/>
        <v>9.9999999999980105E-3</v>
      </c>
      <c r="AZ438" s="6">
        <f t="shared" si="106"/>
        <v>3.3211557622045869E-2</v>
      </c>
      <c r="BA438" s="15">
        <f t="shared" si="107"/>
        <v>0.99966788442377952</v>
      </c>
      <c r="BJ438" s="3">
        <v>45798.760416666664</v>
      </c>
      <c r="BK438" s="6">
        <v>78.400000000000006</v>
      </c>
      <c r="BL438" s="6">
        <v>80</v>
      </c>
      <c r="BM438" s="6">
        <f t="shared" si="108"/>
        <v>80.196960000000004</v>
      </c>
      <c r="BN438" s="6">
        <f t="shared" si="109"/>
        <v>1.5999999999999943</v>
      </c>
      <c r="BO438" s="6">
        <f t="shared" si="110"/>
        <v>1.9999999999999927</v>
      </c>
      <c r="BP438" s="8">
        <f t="shared" si="111"/>
        <v>0.98000000000000009</v>
      </c>
    </row>
    <row r="439" spans="1:68" x14ac:dyDescent="0.35">
      <c r="A439" s="3">
        <v>45798.761111111111</v>
      </c>
      <c r="B439" s="2" t="s">
        <v>324</v>
      </c>
      <c r="C439" s="2" t="s">
        <v>331</v>
      </c>
      <c r="E439" s="2">
        <v>2025</v>
      </c>
      <c r="F439" s="2">
        <v>5</v>
      </c>
      <c r="G439" s="2">
        <v>21</v>
      </c>
      <c r="H439" s="2">
        <v>18</v>
      </c>
      <c r="I439" s="2">
        <v>16</v>
      </c>
      <c r="J439" s="2" t="s">
        <v>368</v>
      </c>
      <c r="K439" s="2" t="s">
        <v>331</v>
      </c>
      <c r="L439" s="2" t="s">
        <v>324</v>
      </c>
      <c r="M439" s="2" t="s">
        <v>1318</v>
      </c>
      <c r="P439" s="3">
        <v>45798.761111111111</v>
      </c>
      <c r="Q439" s="6">
        <v>30.6</v>
      </c>
      <c r="R439" s="6">
        <v>30.1</v>
      </c>
      <c r="S439" s="6">
        <f t="shared" si="96"/>
        <v>30.076700000000002</v>
      </c>
      <c r="T439" s="6">
        <f t="shared" si="97"/>
        <v>0.5</v>
      </c>
      <c r="U439" s="6">
        <f t="shared" si="98"/>
        <v>1.6611295681063121</v>
      </c>
      <c r="V439" s="8">
        <f t="shared" si="99"/>
        <v>0.98338870431893688</v>
      </c>
      <c r="AF439" s="3">
        <v>45798.761111111111</v>
      </c>
      <c r="AG439" s="6">
        <v>80</v>
      </c>
      <c r="AH439" s="6">
        <v>80</v>
      </c>
      <c r="AI439" s="6">
        <f t="shared" si="100"/>
        <v>79.295699999999982</v>
      </c>
      <c r="AJ439" s="6">
        <f t="shared" si="101"/>
        <v>0</v>
      </c>
      <c r="AK439" s="6">
        <f t="shared" si="102"/>
        <v>0</v>
      </c>
      <c r="AL439" s="8">
        <f t="shared" si="103"/>
        <v>1</v>
      </c>
      <c r="AU439" s="3">
        <v>45798.761111111111</v>
      </c>
      <c r="AV439" s="6">
        <v>30.1</v>
      </c>
      <c r="AW439" s="6">
        <v>30.1</v>
      </c>
      <c r="AX439" s="6">
        <f t="shared" si="104"/>
        <v>29.966380000000001</v>
      </c>
      <c r="AY439" s="6">
        <f t="shared" si="105"/>
        <v>0</v>
      </c>
      <c r="AZ439" s="6">
        <f t="shared" si="106"/>
        <v>0</v>
      </c>
      <c r="BA439" s="15">
        <f t="shared" si="107"/>
        <v>1</v>
      </c>
      <c r="BJ439" s="3">
        <v>45798.761111111111</v>
      </c>
      <c r="BK439" s="6">
        <v>78.5</v>
      </c>
      <c r="BL439" s="6">
        <v>80</v>
      </c>
      <c r="BM439" s="6">
        <f t="shared" si="108"/>
        <v>80.323399999999992</v>
      </c>
      <c r="BN439" s="6">
        <f t="shared" si="109"/>
        <v>1.5</v>
      </c>
      <c r="BO439" s="6">
        <f t="shared" si="110"/>
        <v>1.875</v>
      </c>
      <c r="BP439" s="8">
        <f t="shared" si="111"/>
        <v>0.98124999999999996</v>
      </c>
    </row>
    <row r="440" spans="1:68" x14ac:dyDescent="0.35">
      <c r="A440" s="3">
        <v>45798.761805555558</v>
      </c>
      <c r="B440" s="2" t="s">
        <v>949</v>
      </c>
      <c r="C440" s="2" t="s">
        <v>331</v>
      </c>
      <c r="E440" s="2">
        <v>2025</v>
      </c>
      <c r="F440" s="2">
        <v>5</v>
      </c>
      <c r="G440" s="2">
        <v>21</v>
      </c>
      <c r="H440" s="2">
        <v>18</v>
      </c>
      <c r="I440" s="2">
        <v>17</v>
      </c>
      <c r="J440" s="2" t="s">
        <v>368</v>
      </c>
      <c r="K440" s="2" t="s">
        <v>1317</v>
      </c>
      <c r="L440" s="2" t="s">
        <v>308</v>
      </c>
      <c r="M440" s="2" t="s">
        <v>1318</v>
      </c>
      <c r="P440" s="3">
        <v>45798.761805555558</v>
      </c>
      <c r="Q440" s="6">
        <v>30.6</v>
      </c>
      <c r="R440" s="6">
        <v>30.07</v>
      </c>
      <c r="S440" s="6">
        <f t="shared" si="96"/>
        <v>30.076700000000002</v>
      </c>
      <c r="T440" s="6">
        <f t="shared" si="97"/>
        <v>0.53000000000000114</v>
      </c>
      <c r="U440" s="6">
        <f t="shared" si="98"/>
        <v>1.7625540405720026</v>
      </c>
      <c r="V440" s="8">
        <f t="shared" si="99"/>
        <v>0.98237445959427994</v>
      </c>
      <c r="AF440" s="3">
        <v>45798.761805555558</v>
      </c>
      <c r="AG440" s="6">
        <v>79.900000000000006</v>
      </c>
      <c r="AH440" s="6">
        <v>80</v>
      </c>
      <c r="AI440" s="6">
        <f t="shared" si="100"/>
        <v>79.189969999999988</v>
      </c>
      <c r="AJ440" s="6">
        <f t="shared" si="101"/>
        <v>9.9999999999994316E-2</v>
      </c>
      <c r="AK440" s="6">
        <f t="shared" si="102"/>
        <v>0.12499999999999289</v>
      </c>
      <c r="AL440" s="8">
        <f t="shared" si="103"/>
        <v>0.99875000000000003</v>
      </c>
      <c r="AU440" s="3">
        <v>45798.761805555558</v>
      </c>
      <c r="AV440" s="6">
        <v>30</v>
      </c>
      <c r="AW440" s="6">
        <v>30.07</v>
      </c>
      <c r="AX440" s="6">
        <f t="shared" si="104"/>
        <v>29.8659</v>
      </c>
      <c r="AY440" s="6">
        <f t="shared" si="105"/>
        <v>7.0000000000000284E-2</v>
      </c>
      <c r="AZ440" s="6">
        <f t="shared" si="106"/>
        <v>0.23279015630196304</v>
      </c>
      <c r="BA440" s="15">
        <f t="shared" si="107"/>
        <v>0.99767209843698035</v>
      </c>
      <c r="BJ440" s="3">
        <v>45798.761805555558</v>
      </c>
      <c r="BK440" s="6">
        <v>78.5</v>
      </c>
      <c r="BL440" s="6">
        <v>80</v>
      </c>
      <c r="BM440" s="6">
        <f t="shared" si="108"/>
        <v>80.323399999999992</v>
      </c>
      <c r="BN440" s="6">
        <f t="shared" si="109"/>
        <v>1.5</v>
      </c>
      <c r="BO440" s="6">
        <f t="shared" si="110"/>
        <v>1.875</v>
      </c>
      <c r="BP440" s="8">
        <f t="shared" si="111"/>
        <v>0.98124999999999996</v>
      </c>
    </row>
    <row r="441" spans="1:68" x14ac:dyDescent="0.35">
      <c r="A441" s="3">
        <v>45798.762499999997</v>
      </c>
      <c r="B441" s="2" t="s">
        <v>946</v>
      </c>
      <c r="C441" s="2" t="s">
        <v>331</v>
      </c>
      <c r="E441" s="2">
        <v>2025</v>
      </c>
      <c r="F441" s="2">
        <v>5</v>
      </c>
      <c r="G441" s="2">
        <v>21</v>
      </c>
      <c r="H441" s="2">
        <v>18</v>
      </c>
      <c r="I441" s="2">
        <v>18</v>
      </c>
      <c r="J441" s="2" t="s">
        <v>1151</v>
      </c>
      <c r="K441" s="2" t="s">
        <v>1253</v>
      </c>
      <c r="L441" s="2" t="s">
        <v>308</v>
      </c>
      <c r="M441" s="2" t="s">
        <v>1252</v>
      </c>
      <c r="P441" s="3">
        <v>45798.762499999997</v>
      </c>
      <c r="Q441" s="6">
        <v>30.5</v>
      </c>
      <c r="R441" s="6">
        <v>30.02</v>
      </c>
      <c r="S441" s="6">
        <f t="shared" si="96"/>
        <v>29.975750000000001</v>
      </c>
      <c r="T441" s="6">
        <f t="shared" si="97"/>
        <v>0.48000000000000043</v>
      </c>
      <c r="U441" s="6">
        <f t="shared" si="98"/>
        <v>1.5989340439706876</v>
      </c>
      <c r="V441" s="8">
        <f t="shared" si="99"/>
        <v>0.9840106595602931</v>
      </c>
      <c r="AF441" s="3">
        <v>45798.762499999997</v>
      </c>
      <c r="AG441" s="6">
        <v>80.2</v>
      </c>
      <c r="AH441" s="6">
        <v>80</v>
      </c>
      <c r="AI441" s="6">
        <f t="shared" si="100"/>
        <v>79.507159999999999</v>
      </c>
      <c r="AJ441" s="6">
        <f t="shared" si="101"/>
        <v>0.20000000000000284</v>
      </c>
      <c r="AK441" s="6">
        <f t="shared" si="102"/>
        <v>0.25000000000000355</v>
      </c>
      <c r="AL441" s="8">
        <f t="shared" si="103"/>
        <v>0.99749999999999994</v>
      </c>
      <c r="AU441" s="3">
        <v>45798.762499999997</v>
      </c>
      <c r="AV441" s="6">
        <v>30</v>
      </c>
      <c r="AW441" s="6">
        <v>30.02</v>
      </c>
      <c r="AX441" s="6">
        <f t="shared" si="104"/>
        <v>29.8659</v>
      </c>
      <c r="AY441" s="6">
        <f t="shared" si="105"/>
        <v>1.9999999999999574E-2</v>
      </c>
      <c r="AZ441" s="6">
        <f t="shared" si="106"/>
        <v>6.6622251832110513E-2</v>
      </c>
      <c r="BA441" s="15">
        <f t="shared" si="107"/>
        <v>0.99933377748167884</v>
      </c>
      <c r="BJ441" s="3">
        <v>45798.762499999997</v>
      </c>
      <c r="BK441" s="6">
        <v>78.599999999999994</v>
      </c>
      <c r="BL441" s="6">
        <v>80</v>
      </c>
      <c r="BM441" s="6">
        <f t="shared" si="108"/>
        <v>80.449839999999995</v>
      </c>
      <c r="BN441" s="6">
        <f t="shared" si="109"/>
        <v>1.4000000000000057</v>
      </c>
      <c r="BO441" s="6">
        <f t="shared" si="110"/>
        <v>1.7500000000000071</v>
      </c>
      <c r="BP441" s="8">
        <f t="shared" si="111"/>
        <v>0.98249999999999993</v>
      </c>
    </row>
    <row r="442" spans="1:68" x14ac:dyDescent="0.35">
      <c r="A442" s="3">
        <v>45798.763194444444</v>
      </c>
      <c r="B442" s="2" t="s">
        <v>946</v>
      </c>
      <c r="C442" s="2" t="s">
        <v>331</v>
      </c>
      <c r="E442" s="2">
        <v>2025</v>
      </c>
      <c r="F442" s="2">
        <v>5</v>
      </c>
      <c r="G442" s="2">
        <v>21</v>
      </c>
      <c r="H442" s="2">
        <v>18</v>
      </c>
      <c r="I442" s="2">
        <v>19</v>
      </c>
      <c r="J442" s="2" t="s">
        <v>1151</v>
      </c>
      <c r="K442" s="2" t="s">
        <v>350</v>
      </c>
      <c r="L442" s="2" t="s">
        <v>308</v>
      </c>
      <c r="M442" s="2" t="s">
        <v>1224</v>
      </c>
      <c r="P442" s="3">
        <v>45798.763194444444</v>
      </c>
      <c r="Q442" s="6">
        <v>30.5</v>
      </c>
      <c r="R442" s="6">
        <v>30.02</v>
      </c>
      <c r="S442" s="6">
        <f t="shared" si="96"/>
        <v>29.975750000000001</v>
      </c>
      <c r="T442" s="6">
        <f t="shared" si="97"/>
        <v>0.48000000000000043</v>
      </c>
      <c r="U442" s="6">
        <f t="shared" si="98"/>
        <v>1.5989340439706876</v>
      </c>
      <c r="V442" s="8">
        <f t="shared" si="99"/>
        <v>0.9840106595602931</v>
      </c>
      <c r="AF442" s="3">
        <v>45798.763194444444</v>
      </c>
      <c r="AG442" s="6">
        <v>80.400000000000006</v>
      </c>
      <c r="AH442" s="6">
        <v>80</v>
      </c>
      <c r="AI442" s="6">
        <f t="shared" si="100"/>
        <v>79.718619999999987</v>
      </c>
      <c r="AJ442" s="6">
        <f t="shared" si="101"/>
        <v>0.40000000000000568</v>
      </c>
      <c r="AK442" s="6">
        <f t="shared" si="102"/>
        <v>0.50000000000000711</v>
      </c>
      <c r="AL442" s="8">
        <f t="shared" si="103"/>
        <v>0.99499999999999988</v>
      </c>
      <c r="AU442" s="3">
        <v>45798.763194444444</v>
      </c>
      <c r="AV442" s="6">
        <v>30</v>
      </c>
      <c r="AW442" s="6">
        <v>30.02</v>
      </c>
      <c r="AX442" s="6">
        <f t="shared" si="104"/>
        <v>29.8659</v>
      </c>
      <c r="AY442" s="6">
        <f t="shared" si="105"/>
        <v>1.9999999999999574E-2</v>
      </c>
      <c r="AZ442" s="6">
        <f t="shared" si="106"/>
        <v>6.6622251832110513E-2</v>
      </c>
      <c r="BA442" s="15">
        <f t="shared" si="107"/>
        <v>0.99933377748167884</v>
      </c>
      <c r="BJ442" s="3">
        <v>45798.763194444444</v>
      </c>
      <c r="BK442" s="6">
        <v>78.7</v>
      </c>
      <c r="BL442" s="6">
        <v>80</v>
      </c>
      <c r="BM442" s="6">
        <f t="shared" si="108"/>
        <v>80.576279999999997</v>
      </c>
      <c r="BN442" s="6">
        <f t="shared" si="109"/>
        <v>1.2999999999999972</v>
      </c>
      <c r="BO442" s="6">
        <f t="shared" si="110"/>
        <v>1.6249999999999967</v>
      </c>
      <c r="BP442" s="8">
        <f t="shared" si="111"/>
        <v>0.98375000000000001</v>
      </c>
    </row>
    <row r="443" spans="1:68" x14ac:dyDescent="0.35">
      <c r="A443" s="3">
        <v>45798.763888888891</v>
      </c>
      <c r="B443" s="2" t="s">
        <v>946</v>
      </c>
      <c r="C443" s="2" t="s">
        <v>331</v>
      </c>
      <c r="E443" s="2">
        <v>2025</v>
      </c>
      <c r="F443" s="2">
        <v>5</v>
      </c>
      <c r="G443" s="2">
        <v>21</v>
      </c>
      <c r="H443" s="2">
        <v>18</v>
      </c>
      <c r="I443" s="2">
        <v>20</v>
      </c>
      <c r="J443" s="2" t="s">
        <v>1151</v>
      </c>
      <c r="K443" s="2" t="s">
        <v>1253</v>
      </c>
      <c r="L443" s="2" t="s">
        <v>308</v>
      </c>
      <c r="M443" s="2" t="s">
        <v>1224</v>
      </c>
      <c r="P443" s="3">
        <v>45798.763888888891</v>
      </c>
      <c r="Q443" s="6">
        <v>30.5</v>
      </c>
      <c r="R443" s="6">
        <v>30.02</v>
      </c>
      <c r="S443" s="6">
        <f t="shared" si="96"/>
        <v>29.975750000000001</v>
      </c>
      <c r="T443" s="6">
        <f t="shared" si="97"/>
        <v>0.48000000000000043</v>
      </c>
      <c r="U443" s="6">
        <f t="shared" si="98"/>
        <v>1.5989340439706876</v>
      </c>
      <c r="V443" s="8">
        <f t="shared" si="99"/>
        <v>0.9840106595602931</v>
      </c>
      <c r="AF443" s="3">
        <v>45798.763888888891</v>
      </c>
      <c r="AG443" s="6">
        <v>80.2</v>
      </c>
      <c r="AH443" s="6">
        <v>80</v>
      </c>
      <c r="AI443" s="6">
        <f t="shared" si="100"/>
        <v>79.507159999999999</v>
      </c>
      <c r="AJ443" s="6">
        <f t="shared" si="101"/>
        <v>0.20000000000000284</v>
      </c>
      <c r="AK443" s="6">
        <f t="shared" si="102"/>
        <v>0.25000000000000355</v>
      </c>
      <c r="AL443" s="8">
        <f t="shared" si="103"/>
        <v>0.99749999999999994</v>
      </c>
      <c r="AU443" s="3">
        <v>45798.763888888891</v>
      </c>
      <c r="AV443" s="6">
        <v>30</v>
      </c>
      <c r="AW443" s="6">
        <v>30.02</v>
      </c>
      <c r="AX443" s="6">
        <f t="shared" si="104"/>
        <v>29.8659</v>
      </c>
      <c r="AY443" s="6">
        <f t="shared" si="105"/>
        <v>1.9999999999999574E-2</v>
      </c>
      <c r="AZ443" s="6">
        <f t="shared" si="106"/>
        <v>6.6622251832110513E-2</v>
      </c>
      <c r="BA443" s="15">
        <f t="shared" si="107"/>
        <v>0.99933377748167884</v>
      </c>
      <c r="BJ443" s="3">
        <v>45798.763888888891</v>
      </c>
      <c r="BK443" s="6">
        <v>78.7</v>
      </c>
      <c r="BL443" s="6">
        <v>80</v>
      </c>
      <c r="BM443" s="6">
        <f t="shared" si="108"/>
        <v>80.576279999999997</v>
      </c>
      <c r="BN443" s="6">
        <f t="shared" si="109"/>
        <v>1.2999999999999972</v>
      </c>
      <c r="BO443" s="6">
        <f t="shared" si="110"/>
        <v>1.6249999999999967</v>
      </c>
      <c r="BP443" s="8">
        <f t="shared" si="111"/>
        <v>0.98375000000000001</v>
      </c>
    </row>
    <row r="444" spans="1:68" x14ac:dyDescent="0.35">
      <c r="A444" s="3">
        <v>45798.76458333333</v>
      </c>
      <c r="B444" s="2" t="s">
        <v>310</v>
      </c>
      <c r="C444" s="2" t="s">
        <v>331</v>
      </c>
      <c r="E444" s="2">
        <v>2025</v>
      </c>
      <c r="F444" s="2">
        <v>5</v>
      </c>
      <c r="G444" s="2">
        <v>21</v>
      </c>
      <c r="H444" s="2">
        <v>18</v>
      </c>
      <c r="I444" s="2">
        <v>21</v>
      </c>
      <c r="J444" s="2" t="s">
        <v>1151</v>
      </c>
      <c r="K444" s="2" t="s">
        <v>350</v>
      </c>
      <c r="L444" s="2" t="s">
        <v>308</v>
      </c>
      <c r="M444" s="2" t="s">
        <v>1299</v>
      </c>
      <c r="P444" s="3">
        <v>45798.76458333333</v>
      </c>
      <c r="Q444" s="6">
        <v>30.5</v>
      </c>
      <c r="R444" s="6">
        <v>30.01</v>
      </c>
      <c r="S444" s="6">
        <f t="shared" si="96"/>
        <v>29.975750000000001</v>
      </c>
      <c r="T444" s="6">
        <f t="shared" si="97"/>
        <v>0.48999999999999844</v>
      </c>
      <c r="U444" s="6">
        <f t="shared" si="98"/>
        <v>1.6327890703098913</v>
      </c>
      <c r="V444" s="8">
        <f t="shared" si="99"/>
        <v>0.98367210929690108</v>
      </c>
      <c r="AF444" s="3">
        <v>45798.76458333333</v>
      </c>
      <c r="AG444" s="6">
        <v>80.400000000000006</v>
      </c>
      <c r="AH444" s="6">
        <v>80</v>
      </c>
      <c r="AI444" s="6">
        <f t="shared" si="100"/>
        <v>79.718619999999987</v>
      </c>
      <c r="AJ444" s="6">
        <f t="shared" si="101"/>
        <v>0.40000000000000568</v>
      </c>
      <c r="AK444" s="6">
        <f t="shared" si="102"/>
        <v>0.50000000000000711</v>
      </c>
      <c r="AL444" s="8">
        <f t="shared" si="103"/>
        <v>0.99499999999999988</v>
      </c>
      <c r="AU444" s="3">
        <v>45798.76458333333</v>
      </c>
      <c r="AV444" s="6">
        <v>30</v>
      </c>
      <c r="AW444" s="6">
        <v>30.01</v>
      </c>
      <c r="AX444" s="6">
        <f t="shared" si="104"/>
        <v>29.8659</v>
      </c>
      <c r="AY444" s="6">
        <f t="shared" si="105"/>
        <v>1.0000000000001563E-2</v>
      </c>
      <c r="AZ444" s="6">
        <f t="shared" si="106"/>
        <v>3.3322225924696976E-2</v>
      </c>
      <c r="BA444" s="15">
        <f t="shared" si="107"/>
        <v>0.99966677774075308</v>
      </c>
      <c r="BJ444" s="3">
        <v>45798.76458333333</v>
      </c>
      <c r="BK444" s="6">
        <v>78.8</v>
      </c>
      <c r="BL444" s="6">
        <v>80</v>
      </c>
      <c r="BM444" s="6">
        <f t="shared" si="108"/>
        <v>80.702719999999985</v>
      </c>
      <c r="BN444" s="6">
        <f t="shared" si="109"/>
        <v>1.2000000000000028</v>
      </c>
      <c r="BO444" s="6">
        <f t="shared" si="110"/>
        <v>1.5000000000000036</v>
      </c>
      <c r="BP444" s="8">
        <f t="shared" si="111"/>
        <v>0.98499999999999999</v>
      </c>
    </row>
    <row r="445" spans="1:68" x14ac:dyDescent="0.35">
      <c r="A445" s="3">
        <v>45798.765277777777</v>
      </c>
      <c r="B445" s="2" t="s">
        <v>310</v>
      </c>
      <c r="C445" s="2" t="s">
        <v>331</v>
      </c>
      <c r="E445" s="2">
        <v>2025</v>
      </c>
      <c r="F445" s="2">
        <v>5</v>
      </c>
      <c r="G445" s="2">
        <v>21</v>
      </c>
      <c r="H445" s="2">
        <v>18</v>
      </c>
      <c r="I445" s="2">
        <v>22</v>
      </c>
      <c r="J445" s="2" t="s">
        <v>774</v>
      </c>
      <c r="K445" s="2" t="s">
        <v>321</v>
      </c>
      <c r="L445" s="2" t="s">
        <v>308</v>
      </c>
      <c r="M445" s="2" t="s">
        <v>1299</v>
      </c>
      <c r="P445" s="3">
        <v>45798.765277777777</v>
      </c>
      <c r="Q445" s="6">
        <v>30.4</v>
      </c>
      <c r="R445" s="6">
        <v>30.01</v>
      </c>
      <c r="S445" s="6">
        <f t="shared" si="96"/>
        <v>29.8748</v>
      </c>
      <c r="T445" s="6">
        <f t="shared" si="97"/>
        <v>0.38999999999999702</v>
      </c>
      <c r="U445" s="6">
        <f t="shared" si="98"/>
        <v>1.299566811062969</v>
      </c>
      <c r="V445" s="8">
        <f t="shared" si="99"/>
        <v>0.98700433188937031</v>
      </c>
      <c r="AF445" s="3">
        <v>45798.765277777777</v>
      </c>
      <c r="AG445" s="6">
        <v>80.3</v>
      </c>
      <c r="AH445" s="6">
        <v>80</v>
      </c>
      <c r="AI445" s="6">
        <f t="shared" si="100"/>
        <v>79.612889999999993</v>
      </c>
      <c r="AJ445" s="6">
        <f t="shared" si="101"/>
        <v>0.29999999999999716</v>
      </c>
      <c r="AK445" s="6">
        <f t="shared" si="102"/>
        <v>0.37499999999999645</v>
      </c>
      <c r="AL445" s="8">
        <f t="shared" si="103"/>
        <v>0.99625000000000008</v>
      </c>
      <c r="AU445" s="3">
        <v>45798.765277777777</v>
      </c>
      <c r="AV445" s="6">
        <v>30</v>
      </c>
      <c r="AW445" s="6">
        <v>30.01</v>
      </c>
      <c r="AX445" s="6">
        <f t="shared" si="104"/>
        <v>29.8659</v>
      </c>
      <c r="AY445" s="6">
        <f t="shared" si="105"/>
        <v>1.0000000000001563E-2</v>
      </c>
      <c r="AZ445" s="6">
        <f t="shared" si="106"/>
        <v>3.3322225924696976E-2</v>
      </c>
      <c r="BA445" s="15">
        <f t="shared" si="107"/>
        <v>0.99966677774075308</v>
      </c>
      <c r="BJ445" s="3">
        <v>45798.765277777777</v>
      </c>
      <c r="BK445" s="6">
        <v>78.8</v>
      </c>
      <c r="BL445" s="6">
        <v>80</v>
      </c>
      <c r="BM445" s="6">
        <f t="shared" si="108"/>
        <v>80.702719999999985</v>
      </c>
      <c r="BN445" s="6">
        <f t="shared" si="109"/>
        <v>1.2000000000000028</v>
      </c>
      <c r="BO445" s="6">
        <f t="shared" si="110"/>
        <v>1.5000000000000036</v>
      </c>
      <c r="BP445" s="8">
        <f t="shared" si="111"/>
        <v>0.98499999999999999</v>
      </c>
    </row>
    <row r="446" spans="1:68" x14ac:dyDescent="0.35">
      <c r="A446" s="3">
        <v>45798.765972222223</v>
      </c>
      <c r="B446" s="2" t="s">
        <v>310</v>
      </c>
      <c r="C446" s="2" t="s">
        <v>331</v>
      </c>
      <c r="E446" s="2">
        <v>2025</v>
      </c>
      <c r="F446" s="2">
        <v>5</v>
      </c>
      <c r="G446" s="2">
        <v>21</v>
      </c>
      <c r="H446" s="2">
        <v>18</v>
      </c>
      <c r="I446" s="2">
        <v>23</v>
      </c>
      <c r="J446" s="2" t="s">
        <v>774</v>
      </c>
      <c r="K446" s="2" t="s">
        <v>350</v>
      </c>
      <c r="L446" s="2" t="s">
        <v>308</v>
      </c>
      <c r="M446" s="2" t="s">
        <v>1299</v>
      </c>
      <c r="P446" s="3">
        <v>45798.765972222223</v>
      </c>
      <c r="Q446" s="6">
        <v>30.4</v>
      </c>
      <c r="R446" s="6">
        <v>30.01</v>
      </c>
      <c r="S446" s="6">
        <f t="shared" si="96"/>
        <v>29.8748</v>
      </c>
      <c r="T446" s="6">
        <f t="shared" si="97"/>
        <v>0.38999999999999702</v>
      </c>
      <c r="U446" s="6">
        <f t="shared" si="98"/>
        <v>1.299566811062969</v>
      </c>
      <c r="V446" s="8">
        <f t="shared" si="99"/>
        <v>0.98700433188937031</v>
      </c>
      <c r="AF446" s="3">
        <v>45798.765972222223</v>
      </c>
      <c r="AG446" s="6">
        <v>80.400000000000006</v>
      </c>
      <c r="AH446" s="6">
        <v>80</v>
      </c>
      <c r="AI446" s="6">
        <f t="shared" si="100"/>
        <v>79.718619999999987</v>
      </c>
      <c r="AJ446" s="6">
        <f t="shared" si="101"/>
        <v>0.40000000000000568</v>
      </c>
      <c r="AK446" s="6">
        <f t="shared" si="102"/>
        <v>0.50000000000000711</v>
      </c>
      <c r="AL446" s="8">
        <f t="shared" si="103"/>
        <v>0.99499999999999988</v>
      </c>
      <c r="AU446" s="3">
        <v>45798.765972222223</v>
      </c>
      <c r="AV446" s="6">
        <v>30</v>
      </c>
      <c r="AW446" s="6">
        <v>30.01</v>
      </c>
      <c r="AX446" s="6">
        <f t="shared" si="104"/>
        <v>29.8659</v>
      </c>
      <c r="AY446" s="6">
        <f t="shared" si="105"/>
        <v>1.0000000000001563E-2</v>
      </c>
      <c r="AZ446" s="6">
        <f t="shared" si="106"/>
        <v>3.3322225924696976E-2</v>
      </c>
      <c r="BA446" s="15">
        <f t="shared" si="107"/>
        <v>0.99966677774075308</v>
      </c>
      <c r="BJ446" s="3">
        <v>45798.765972222223</v>
      </c>
      <c r="BK446" s="6">
        <v>78.8</v>
      </c>
      <c r="BL446" s="6">
        <v>80</v>
      </c>
      <c r="BM446" s="6">
        <f t="shared" si="108"/>
        <v>80.702719999999985</v>
      </c>
      <c r="BN446" s="6">
        <f t="shared" si="109"/>
        <v>1.2000000000000028</v>
      </c>
      <c r="BO446" s="6">
        <f t="shared" si="110"/>
        <v>1.5000000000000036</v>
      </c>
      <c r="BP446" s="8">
        <f t="shared" si="111"/>
        <v>0.98499999999999999</v>
      </c>
    </row>
    <row r="447" spans="1:68" x14ac:dyDescent="0.35">
      <c r="A447" s="3">
        <v>45798.76666666667</v>
      </c>
      <c r="B447" s="2" t="s">
        <v>308</v>
      </c>
      <c r="C447" s="2" t="s">
        <v>331</v>
      </c>
      <c r="E447" s="2">
        <v>2025</v>
      </c>
      <c r="F447" s="2">
        <v>5</v>
      </c>
      <c r="G447" s="2">
        <v>21</v>
      </c>
      <c r="H447" s="2">
        <v>18</v>
      </c>
      <c r="I447" s="2">
        <v>24</v>
      </c>
      <c r="J447" s="2" t="s">
        <v>1151</v>
      </c>
      <c r="K447" s="2" t="s">
        <v>326</v>
      </c>
      <c r="L447" s="2" t="s">
        <v>308</v>
      </c>
      <c r="M447" s="2" t="s">
        <v>1220</v>
      </c>
      <c r="P447" s="3">
        <v>45798.76666666667</v>
      </c>
      <c r="Q447" s="6">
        <v>30.5</v>
      </c>
      <c r="R447" s="6">
        <v>30</v>
      </c>
      <c r="S447" s="6">
        <f t="shared" si="96"/>
        <v>29.975750000000001</v>
      </c>
      <c r="T447" s="6">
        <f t="shared" si="97"/>
        <v>0.5</v>
      </c>
      <c r="U447" s="6">
        <f t="shared" si="98"/>
        <v>1.6666666666666667</v>
      </c>
      <c r="V447" s="8">
        <f t="shared" si="99"/>
        <v>0.98333333333333328</v>
      </c>
      <c r="AF447" s="3">
        <v>45798.76666666667</v>
      </c>
      <c r="AG447" s="6">
        <v>80.5</v>
      </c>
      <c r="AH447" s="6">
        <v>80</v>
      </c>
      <c r="AI447" s="6">
        <f t="shared" si="100"/>
        <v>79.824349999999981</v>
      </c>
      <c r="AJ447" s="6">
        <f t="shared" si="101"/>
        <v>0.5</v>
      </c>
      <c r="AK447" s="6">
        <f t="shared" si="102"/>
        <v>0.625</v>
      </c>
      <c r="AL447" s="8">
        <f t="shared" si="103"/>
        <v>0.99375000000000002</v>
      </c>
      <c r="AU447" s="3">
        <v>45798.76666666667</v>
      </c>
      <c r="AV447" s="6">
        <v>30</v>
      </c>
      <c r="AW447" s="6">
        <v>30</v>
      </c>
      <c r="AX447" s="6">
        <f t="shared" si="104"/>
        <v>29.8659</v>
      </c>
      <c r="AY447" s="6">
        <f t="shared" si="105"/>
        <v>0</v>
      </c>
      <c r="AZ447" s="6">
        <f t="shared" si="106"/>
        <v>0</v>
      </c>
      <c r="BA447" s="15">
        <f t="shared" si="107"/>
        <v>1</v>
      </c>
      <c r="BJ447" s="3">
        <v>45798.76666666667</v>
      </c>
      <c r="BK447" s="6">
        <v>78.900000000000006</v>
      </c>
      <c r="BL447" s="6">
        <v>80</v>
      </c>
      <c r="BM447" s="6">
        <f t="shared" si="108"/>
        <v>80.829160000000002</v>
      </c>
      <c r="BN447" s="6">
        <f t="shared" si="109"/>
        <v>1.0999999999999943</v>
      </c>
      <c r="BO447" s="6">
        <f t="shared" si="110"/>
        <v>1.3749999999999929</v>
      </c>
      <c r="BP447" s="8">
        <f t="shared" si="111"/>
        <v>0.98625000000000007</v>
      </c>
    </row>
    <row r="448" spans="1:68" x14ac:dyDescent="0.35">
      <c r="A448" s="3">
        <v>45798.767361111109</v>
      </c>
      <c r="B448" s="2" t="s">
        <v>787</v>
      </c>
      <c r="C448" s="2" t="s">
        <v>331</v>
      </c>
      <c r="E448" s="2">
        <v>2025</v>
      </c>
      <c r="F448" s="2">
        <v>5</v>
      </c>
      <c r="G448" s="2">
        <v>21</v>
      </c>
      <c r="H448" s="2">
        <v>18</v>
      </c>
      <c r="I448" s="2">
        <v>25</v>
      </c>
      <c r="J448" s="2" t="s">
        <v>1151</v>
      </c>
      <c r="K448" s="2" t="s">
        <v>326</v>
      </c>
      <c r="L448" s="2" t="s">
        <v>294</v>
      </c>
      <c r="M448" s="2" t="s">
        <v>347</v>
      </c>
      <c r="P448" s="3">
        <v>45798.767361111109</v>
      </c>
      <c r="Q448" s="6">
        <v>30.5</v>
      </c>
      <c r="R448" s="6">
        <v>29.99</v>
      </c>
      <c r="S448" s="6">
        <f t="shared" si="96"/>
        <v>29.975750000000001</v>
      </c>
      <c r="T448" s="6">
        <f t="shared" si="97"/>
        <v>0.51000000000000156</v>
      </c>
      <c r="U448" s="6">
        <f t="shared" si="98"/>
        <v>1.7005668556185447</v>
      </c>
      <c r="V448" s="8">
        <f t="shared" si="99"/>
        <v>0.98299433144381454</v>
      </c>
      <c r="AF448" s="3">
        <v>45798.767361111109</v>
      </c>
      <c r="AG448" s="6">
        <v>80.5</v>
      </c>
      <c r="AH448" s="6">
        <v>80</v>
      </c>
      <c r="AI448" s="6">
        <f t="shared" si="100"/>
        <v>79.824349999999981</v>
      </c>
      <c r="AJ448" s="6">
        <f t="shared" si="101"/>
        <v>0.5</v>
      </c>
      <c r="AK448" s="6">
        <f t="shared" si="102"/>
        <v>0.625</v>
      </c>
      <c r="AL448" s="8">
        <f t="shared" si="103"/>
        <v>0.99375000000000002</v>
      </c>
      <c r="AU448" s="3">
        <v>45798.767361111109</v>
      </c>
      <c r="AV448" s="6">
        <v>29.9</v>
      </c>
      <c r="AW448" s="6">
        <v>29.99</v>
      </c>
      <c r="AX448" s="6">
        <f t="shared" si="104"/>
        <v>29.765419999999999</v>
      </c>
      <c r="AY448" s="6">
        <f t="shared" si="105"/>
        <v>8.9999999999999858E-2</v>
      </c>
      <c r="AZ448" s="6">
        <f t="shared" si="106"/>
        <v>0.30010003334444768</v>
      </c>
      <c r="BA448" s="15">
        <f t="shared" si="107"/>
        <v>0.99699899966655547</v>
      </c>
      <c r="BJ448" s="3">
        <v>45798.767361111109</v>
      </c>
      <c r="BK448" s="6">
        <v>79</v>
      </c>
      <c r="BL448" s="6">
        <v>80</v>
      </c>
      <c r="BM448" s="6">
        <f t="shared" si="108"/>
        <v>80.95559999999999</v>
      </c>
      <c r="BN448" s="6">
        <f t="shared" si="109"/>
        <v>1</v>
      </c>
      <c r="BO448" s="6">
        <f t="shared" si="110"/>
        <v>1.25</v>
      </c>
      <c r="BP448" s="8">
        <f t="shared" si="111"/>
        <v>0.98750000000000004</v>
      </c>
    </row>
    <row r="449" spans="1:68" x14ac:dyDescent="0.35">
      <c r="A449" s="3">
        <v>45798.768055555556</v>
      </c>
      <c r="B449" s="2" t="s">
        <v>315</v>
      </c>
      <c r="C449" s="2" t="s">
        <v>331</v>
      </c>
      <c r="E449" s="2">
        <v>2025</v>
      </c>
      <c r="F449" s="2">
        <v>5</v>
      </c>
      <c r="G449" s="2">
        <v>21</v>
      </c>
      <c r="H449" s="2">
        <v>18</v>
      </c>
      <c r="I449" s="2">
        <v>26</v>
      </c>
      <c r="J449" s="2" t="s">
        <v>1151</v>
      </c>
      <c r="K449" s="2" t="s">
        <v>350</v>
      </c>
      <c r="L449" s="2" t="s">
        <v>294</v>
      </c>
      <c r="M449" s="2" t="s">
        <v>347</v>
      </c>
      <c r="P449" s="3">
        <v>45798.768055555556</v>
      </c>
      <c r="Q449" s="6">
        <v>30.5</v>
      </c>
      <c r="R449" s="6">
        <v>29.96</v>
      </c>
      <c r="S449" s="6">
        <f t="shared" si="96"/>
        <v>29.975750000000001</v>
      </c>
      <c r="T449" s="6">
        <f t="shared" si="97"/>
        <v>0.53999999999999915</v>
      </c>
      <c r="U449" s="6">
        <f t="shared" si="98"/>
        <v>1.8024032042723601</v>
      </c>
      <c r="V449" s="8">
        <f t="shared" si="99"/>
        <v>0.98197596795727637</v>
      </c>
      <c r="AF449" s="3">
        <v>45798.768055555556</v>
      </c>
      <c r="AG449" s="6">
        <v>80.400000000000006</v>
      </c>
      <c r="AH449" s="6">
        <v>80</v>
      </c>
      <c r="AI449" s="6">
        <f t="shared" si="100"/>
        <v>79.718619999999987</v>
      </c>
      <c r="AJ449" s="6">
        <f t="shared" si="101"/>
        <v>0.40000000000000568</v>
      </c>
      <c r="AK449" s="6">
        <f t="shared" si="102"/>
        <v>0.50000000000000711</v>
      </c>
      <c r="AL449" s="8">
        <f t="shared" si="103"/>
        <v>0.99499999999999988</v>
      </c>
      <c r="AU449" s="3">
        <v>45798.768055555556</v>
      </c>
      <c r="AV449" s="6">
        <v>29.9</v>
      </c>
      <c r="AW449" s="6">
        <v>29.96</v>
      </c>
      <c r="AX449" s="6">
        <f t="shared" si="104"/>
        <v>29.765419999999999</v>
      </c>
      <c r="AY449" s="6">
        <f t="shared" si="105"/>
        <v>6.0000000000002274E-2</v>
      </c>
      <c r="AZ449" s="6">
        <f t="shared" si="106"/>
        <v>0.2002670226969368</v>
      </c>
      <c r="BA449" s="15">
        <f t="shared" si="107"/>
        <v>0.99799732977303068</v>
      </c>
      <c r="BJ449" s="3">
        <v>45798.768055555556</v>
      </c>
      <c r="BK449" s="6">
        <v>79</v>
      </c>
      <c r="BL449" s="6">
        <v>80</v>
      </c>
      <c r="BM449" s="6">
        <f t="shared" si="108"/>
        <v>80.95559999999999</v>
      </c>
      <c r="BN449" s="6">
        <f t="shared" si="109"/>
        <v>1</v>
      </c>
      <c r="BO449" s="6">
        <f t="shared" si="110"/>
        <v>1.25</v>
      </c>
      <c r="BP449" s="8">
        <f t="shared" si="111"/>
        <v>0.98750000000000004</v>
      </c>
    </row>
    <row r="450" spans="1:68" x14ac:dyDescent="0.35">
      <c r="A450" s="3">
        <v>45798.768750000003</v>
      </c>
      <c r="B450" s="2" t="s">
        <v>311</v>
      </c>
      <c r="C450" s="2" t="s">
        <v>331</v>
      </c>
      <c r="E450" s="2">
        <v>2025</v>
      </c>
      <c r="F450" s="2">
        <v>5</v>
      </c>
      <c r="G450" s="2">
        <v>21</v>
      </c>
      <c r="H450" s="2">
        <v>18</v>
      </c>
      <c r="I450" s="2">
        <v>27</v>
      </c>
      <c r="J450" s="2" t="s">
        <v>774</v>
      </c>
      <c r="K450" s="2" t="s">
        <v>323</v>
      </c>
      <c r="L450" s="2" t="s">
        <v>294</v>
      </c>
      <c r="M450" s="2" t="s">
        <v>347</v>
      </c>
      <c r="P450" s="3">
        <v>45798.768750000003</v>
      </c>
      <c r="Q450" s="6">
        <v>30.4</v>
      </c>
      <c r="R450" s="6">
        <v>29.93</v>
      </c>
      <c r="S450" s="6">
        <f t="shared" si="96"/>
        <v>29.8748</v>
      </c>
      <c r="T450" s="6">
        <f t="shared" si="97"/>
        <v>0.46999999999999886</v>
      </c>
      <c r="U450" s="6">
        <f t="shared" si="98"/>
        <v>1.5703307718008648</v>
      </c>
      <c r="V450" s="8">
        <f t="shared" si="99"/>
        <v>0.98429669228199135</v>
      </c>
      <c r="AF450" s="3">
        <v>45798.768750000003</v>
      </c>
      <c r="AG450" s="6">
        <v>80.599999999999994</v>
      </c>
      <c r="AH450" s="6">
        <v>80</v>
      </c>
      <c r="AI450" s="6">
        <f t="shared" si="100"/>
        <v>79.930079999999975</v>
      </c>
      <c r="AJ450" s="6">
        <f t="shared" si="101"/>
        <v>0.59999999999999432</v>
      </c>
      <c r="AK450" s="6">
        <f t="shared" si="102"/>
        <v>0.74999999999999289</v>
      </c>
      <c r="AL450" s="8">
        <f t="shared" si="103"/>
        <v>0.99250000000000005</v>
      </c>
      <c r="AU450" s="3">
        <v>45798.768750000003</v>
      </c>
      <c r="AV450" s="6">
        <v>29.9</v>
      </c>
      <c r="AW450" s="6">
        <v>29.93</v>
      </c>
      <c r="AX450" s="6">
        <f t="shared" si="104"/>
        <v>29.765419999999999</v>
      </c>
      <c r="AY450" s="6">
        <f t="shared" si="105"/>
        <v>3.0000000000001137E-2</v>
      </c>
      <c r="AZ450" s="6">
        <f t="shared" si="106"/>
        <v>0.10023387905112309</v>
      </c>
      <c r="BA450" s="15">
        <f t="shared" si="107"/>
        <v>0.99899766120948874</v>
      </c>
      <c r="BJ450" s="3">
        <v>45798.768750000003</v>
      </c>
      <c r="BK450" s="6">
        <v>79</v>
      </c>
      <c r="BL450" s="6">
        <v>80</v>
      </c>
      <c r="BM450" s="6">
        <f t="shared" si="108"/>
        <v>80.95559999999999</v>
      </c>
      <c r="BN450" s="6">
        <f t="shared" si="109"/>
        <v>1</v>
      </c>
      <c r="BO450" s="6">
        <f t="shared" si="110"/>
        <v>1.25</v>
      </c>
      <c r="BP450" s="8">
        <f t="shared" si="111"/>
        <v>0.98750000000000004</v>
      </c>
    </row>
    <row r="451" spans="1:68" x14ac:dyDescent="0.35">
      <c r="A451" s="3">
        <v>45798.769444444442</v>
      </c>
      <c r="B451" s="2" t="s">
        <v>294</v>
      </c>
      <c r="C451" s="2" t="s">
        <v>331</v>
      </c>
      <c r="E451" s="2">
        <v>2025</v>
      </c>
      <c r="F451" s="2">
        <v>5</v>
      </c>
      <c r="G451" s="2">
        <v>21</v>
      </c>
      <c r="H451" s="2">
        <v>18</v>
      </c>
      <c r="I451" s="2">
        <v>28</v>
      </c>
      <c r="J451" s="2" t="s">
        <v>774</v>
      </c>
      <c r="K451" s="2" t="s">
        <v>1247</v>
      </c>
      <c r="L451" s="2" t="s">
        <v>294</v>
      </c>
      <c r="M451" s="2" t="s">
        <v>1345</v>
      </c>
      <c r="P451" s="3">
        <v>45798.769444444442</v>
      </c>
      <c r="Q451" s="6">
        <v>30.4</v>
      </c>
      <c r="R451" s="6">
        <v>29.9</v>
      </c>
      <c r="S451" s="6">
        <f t="shared" si="96"/>
        <v>29.8748</v>
      </c>
      <c r="T451" s="6">
        <f t="shared" si="97"/>
        <v>0.5</v>
      </c>
      <c r="U451" s="6">
        <f t="shared" si="98"/>
        <v>1.6722408026755853</v>
      </c>
      <c r="V451" s="8">
        <f t="shared" si="99"/>
        <v>0.98327759197324416</v>
      </c>
      <c r="AF451" s="3">
        <v>45798.769444444442</v>
      </c>
      <c r="AG451" s="6">
        <v>80.7</v>
      </c>
      <c r="AH451" s="6">
        <v>80</v>
      </c>
      <c r="AI451" s="6">
        <f t="shared" si="100"/>
        <v>80.035809999999998</v>
      </c>
      <c r="AJ451" s="6">
        <f t="shared" si="101"/>
        <v>0.70000000000000284</v>
      </c>
      <c r="AK451" s="6">
        <f t="shared" si="102"/>
        <v>0.87500000000000355</v>
      </c>
      <c r="AL451" s="8">
        <f t="shared" si="103"/>
        <v>0.99124999999999996</v>
      </c>
      <c r="AU451" s="3">
        <v>45798.769444444442</v>
      </c>
      <c r="AV451" s="6">
        <v>29.9</v>
      </c>
      <c r="AW451" s="6">
        <v>29.9</v>
      </c>
      <c r="AX451" s="6">
        <f t="shared" si="104"/>
        <v>29.765419999999999</v>
      </c>
      <c r="AY451" s="6">
        <f t="shared" si="105"/>
        <v>0</v>
      </c>
      <c r="AZ451" s="6">
        <f t="shared" si="106"/>
        <v>0</v>
      </c>
      <c r="BA451" s="15">
        <f t="shared" si="107"/>
        <v>1</v>
      </c>
      <c r="BJ451" s="3">
        <v>45798.769444444442</v>
      </c>
      <c r="BK451" s="6">
        <v>79.099999999999994</v>
      </c>
      <c r="BL451" s="6">
        <v>80</v>
      </c>
      <c r="BM451" s="6">
        <f t="shared" si="108"/>
        <v>81.082039999999992</v>
      </c>
      <c r="BN451" s="6">
        <f t="shared" si="109"/>
        <v>0.90000000000000568</v>
      </c>
      <c r="BO451" s="6">
        <f t="shared" si="110"/>
        <v>1.1250000000000071</v>
      </c>
      <c r="BP451" s="8">
        <f t="shared" si="111"/>
        <v>0.98874999999999991</v>
      </c>
    </row>
    <row r="452" spans="1:68" x14ac:dyDescent="0.35">
      <c r="A452" s="3">
        <v>45798.770138888889</v>
      </c>
      <c r="B452" s="2" t="s">
        <v>294</v>
      </c>
      <c r="C452" s="2" t="s">
        <v>336</v>
      </c>
      <c r="E452" s="2">
        <v>2025</v>
      </c>
      <c r="F452" s="2">
        <v>5</v>
      </c>
      <c r="G452" s="2">
        <v>21</v>
      </c>
      <c r="H452" s="2">
        <v>18</v>
      </c>
      <c r="I452" s="2">
        <v>29</v>
      </c>
      <c r="J452" s="2" t="s">
        <v>774</v>
      </c>
      <c r="K452" s="2" t="s">
        <v>317</v>
      </c>
      <c r="L452" s="2" t="s">
        <v>294</v>
      </c>
      <c r="M452" s="2" t="s">
        <v>1345</v>
      </c>
      <c r="P452" s="3">
        <v>45798.770138888889</v>
      </c>
      <c r="Q452" s="6">
        <v>30.4</v>
      </c>
      <c r="R452" s="6">
        <v>29.9</v>
      </c>
      <c r="S452" s="6">
        <f t="shared" ref="S452:S515" si="112">(1.0095*Q452)-(0.814)</f>
        <v>29.8748</v>
      </c>
      <c r="T452" s="6">
        <f t="shared" ref="T452:T515" si="113">ABS(R452-Q452)</f>
        <v>0.5</v>
      </c>
      <c r="U452" s="6">
        <f t="shared" ref="U452:U515" si="114">(T452/R452)*100</f>
        <v>1.6722408026755853</v>
      </c>
      <c r="V452" s="8">
        <f t="shared" ref="V452:V515" si="115">100% -U452 %</f>
        <v>0.98327759197324416</v>
      </c>
      <c r="AF452" s="3">
        <v>45798.770138888889</v>
      </c>
      <c r="AG452" s="6">
        <v>80.8</v>
      </c>
      <c r="AH452" s="6">
        <v>80.150000000000006</v>
      </c>
      <c r="AI452" s="6">
        <f t="shared" ref="AI452:AI515" si="116">(1.0573*AG452) - (5.2883)</f>
        <v>80.141539999999992</v>
      </c>
      <c r="AJ452" s="6">
        <f t="shared" ref="AJ452:AJ515" si="117">ABS(AH452-AG452)</f>
        <v>0.64999999999999147</v>
      </c>
      <c r="AK452" s="6">
        <f t="shared" ref="AK452:AK515" si="118">(AJ452/AH452)*100</f>
        <v>0.81097941359949033</v>
      </c>
      <c r="AL452" s="8">
        <f t="shared" ref="AL452:AL515" si="119">100%-AK452%</f>
        <v>0.99189020586400511</v>
      </c>
      <c r="AU452" s="3">
        <v>45798.770138888889</v>
      </c>
      <c r="AV452" s="6">
        <v>29.9</v>
      </c>
      <c r="AW452" s="6">
        <v>29.9</v>
      </c>
      <c r="AX452" s="6">
        <f t="shared" ref="AX452:AX515" si="120">(1.0048*AV452)-(0.2781)</f>
        <v>29.765419999999999</v>
      </c>
      <c r="AY452" s="6">
        <f t="shared" ref="AY452:AY515" si="121">ABS(AW452-AV452)</f>
        <v>0</v>
      </c>
      <c r="AZ452" s="6">
        <f t="shared" ref="AZ452:AZ515" si="122">(AY452/AW452)*100</f>
        <v>0</v>
      </c>
      <c r="BA452" s="15">
        <f t="shared" ref="BA452:BA515" si="123">100%-AZ452%</f>
        <v>1</v>
      </c>
      <c r="BJ452" s="3">
        <v>45798.770138888889</v>
      </c>
      <c r="BK452" s="6">
        <v>79.099999999999994</v>
      </c>
      <c r="BL452" s="6">
        <v>80.150000000000006</v>
      </c>
      <c r="BM452" s="6">
        <f t="shared" ref="BM452:BM515" si="124">(1.2644*BK452)-(18.932)</f>
        <v>81.082039999999992</v>
      </c>
      <c r="BN452" s="6">
        <f t="shared" ref="BN452:BN515" si="125">ABS(BL452-BK452)</f>
        <v>1.0500000000000114</v>
      </c>
      <c r="BO452" s="6">
        <f t="shared" ref="BO452:BO515" si="126">(BN452/BL452)*100</f>
        <v>1.3100436681222849</v>
      </c>
      <c r="BP452" s="8">
        <f t="shared" ref="BP452:BP515" si="127">100%-BO452%</f>
        <v>0.98689956331877715</v>
      </c>
    </row>
    <row r="453" spans="1:68" x14ac:dyDescent="0.35">
      <c r="A453" s="3">
        <v>45798.770833333336</v>
      </c>
      <c r="B453" s="2" t="s">
        <v>291</v>
      </c>
      <c r="C453" s="2" t="s">
        <v>314</v>
      </c>
      <c r="E453" s="2">
        <v>2025</v>
      </c>
      <c r="F453" s="2">
        <v>5</v>
      </c>
      <c r="G453" s="2">
        <v>21</v>
      </c>
      <c r="H453" s="2">
        <v>18</v>
      </c>
      <c r="I453" s="2">
        <v>30</v>
      </c>
      <c r="J453" s="2" t="s">
        <v>774</v>
      </c>
      <c r="K453" s="2" t="s">
        <v>1247</v>
      </c>
      <c r="L453" s="2" t="s">
        <v>294</v>
      </c>
      <c r="M453" s="2" t="s">
        <v>797</v>
      </c>
      <c r="P453" s="3">
        <v>45798.770833333336</v>
      </c>
      <c r="Q453" s="6">
        <v>30.4</v>
      </c>
      <c r="R453" s="6">
        <v>29.87</v>
      </c>
      <c r="S453" s="6">
        <f t="shared" si="112"/>
        <v>29.8748</v>
      </c>
      <c r="T453" s="6">
        <f t="shared" si="113"/>
        <v>0.52999999999999758</v>
      </c>
      <c r="U453" s="6">
        <f t="shared" si="114"/>
        <v>1.7743555406762554</v>
      </c>
      <c r="V453" s="8">
        <f t="shared" si="115"/>
        <v>0.98225644459323747</v>
      </c>
      <c r="AF453" s="3">
        <v>45798.770833333336</v>
      </c>
      <c r="AG453" s="6">
        <v>80.7</v>
      </c>
      <c r="AH453" s="6">
        <v>80.55</v>
      </c>
      <c r="AI453" s="6">
        <f t="shared" si="116"/>
        <v>80.035809999999998</v>
      </c>
      <c r="AJ453" s="6">
        <f t="shared" si="117"/>
        <v>0.15000000000000568</v>
      </c>
      <c r="AK453" s="6">
        <f t="shared" si="118"/>
        <v>0.18621973929237207</v>
      </c>
      <c r="AL453" s="8">
        <f t="shared" si="119"/>
        <v>0.9981378026070763</v>
      </c>
      <c r="AU453" s="3">
        <v>45798.770833333336</v>
      </c>
      <c r="AV453" s="6">
        <v>29.9</v>
      </c>
      <c r="AW453" s="6">
        <v>29.87</v>
      </c>
      <c r="AX453" s="6">
        <f t="shared" si="120"/>
        <v>29.765419999999999</v>
      </c>
      <c r="AY453" s="6">
        <f t="shared" si="121"/>
        <v>2.9999999999997584E-2</v>
      </c>
      <c r="AZ453" s="6">
        <f t="shared" si="122"/>
        <v>0.10043521928355401</v>
      </c>
      <c r="BA453" s="15">
        <f t="shared" si="123"/>
        <v>0.99899564780716443</v>
      </c>
      <c r="BJ453" s="3">
        <v>45798.770833333336</v>
      </c>
      <c r="BK453" s="6">
        <v>79.2</v>
      </c>
      <c r="BL453" s="6">
        <v>80.55</v>
      </c>
      <c r="BM453" s="6">
        <f t="shared" si="124"/>
        <v>81.208479999999994</v>
      </c>
      <c r="BN453" s="6">
        <f t="shared" si="125"/>
        <v>1.3499999999999943</v>
      </c>
      <c r="BO453" s="6">
        <f t="shared" si="126"/>
        <v>1.675977653631278</v>
      </c>
      <c r="BP453" s="8">
        <f t="shared" si="127"/>
        <v>0.98324022346368722</v>
      </c>
    </row>
    <row r="454" spans="1:68" x14ac:dyDescent="0.35">
      <c r="A454" s="3">
        <v>45798.771527777775</v>
      </c>
      <c r="B454" s="2" t="s">
        <v>795</v>
      </c>
      <c r="C454" s="2" t="s">
        <v>307</v>
      </c>
      <c r="E454" s="2">
        <v>2025</v>
      </c>
      <c r="F454" s="2">
        <v>5</v>
      </c>
      <c r="G454" s="2">
        <v>21</v>
      </c>
      <c r="H454" s="2">
        <v>18</v>
      </c>
      <c r="I454" s="2">
        <v>31</v>
      </c>
      <c r="J454" s="2" t="s">
        <v>774</v>
      </c>
      <c r="K454" s="2" t="s">
        <v>320</v>
      </c>
      <c r="L454" s="2" t="s">
        <v>294</v>
      </c>
      <c r="M454" s="2" t="s">
        <v>797</v>
      </c>
      <c r="P454" s="3">
        <v>45798.771527777775</v>
      </c>
      <c r="Q454" s="6">
        <v>30.4</v>
      </c>
      <c r="R454" s="6">
        <v>29.86</v>
      </c>
      <c r="S454" s="6">
        <f t="shared" si="112"/>
        <v>29.8748</v>
      </c>
      <c r="T454" s="6">
        <f t="shared" si="113"/>
        <v>0.53999999999999915</v>
      </c>
      <c r="U454" s="6">
        <f t="shared" si="114"/>
        <v>1.8084393837910222</v>
      </c>
      <c r="V454" s="8">
        <f t="shared" si="115"/>
        <v>0.98191560616208973</v>
      </c>
      <c r="AF454" s="3">
        <v>45798.771527777775</v>
      </c>
      <c r="AG454" s="6">
        <v>80.900000000000006</v>
      </c>
      <c r="AH454" s="6">
        <v>81</v>
      </c>
      <c r="AI454" s="6">
        <f t="shared" si="116"/>
        <v>80.247269999999986</v>
      </c>
      <c r="AJ454" s="6">
        <f t="shared" si="117"/>
        <v>9.9999999999994316E-2</v>
      </c>
      <c r="AK454" s="6">
        <f t="shared" si="118"/>
        <v>0.12345679012344976</v>
      </c>
      <c r="AL454" s="8">
        <f t="shared" si="119"/>
        <v>0.99876543209876545</v>
      </c>
      <c r="AU454" s="3">
        <v>45798.771527777775</v>
      </c>
      <c r="AV454" s="6">
        <v>29.9</v>
      </c>
      <c r="AW454" s="6">
        <v>29.86</v>
      </c>
      <c r="AX454" s="6">
        <f t="shared" si="120"/>
        <v>29.765419999999999</v>
      </c>
      <c r="AY454" s="6">
        <f t="shared" si="121"/>
        <v>3.9999999999999147E-2</v>
      </c>
      <c r="AZ454" s="6">
        <f t="shared" si="122"/>
        <v>0.1339584728734064</v>
      </c>
      <c r="BA454" s="15">
        <f t="shared" si="123"/>
        <v>0.99866041527126592</v>
      </c>
      <c r="BJ454" s="3">
        <v>45798.771527777775</v>
      </c>
      <c r="BK454" s="6">
        <v>79.2</v>
      </c>
      <c r="BL454" s="6">
        <v>81</v>
      </c>
      <c r="BM454" s="6">
        <f t="shared" si="124"/>
        <v>81.208479999999994</v>
      </c>
      <c r="BN454" s="6">
        <f t="shared" si="125"/>
        <v>1.7999999999999972</v>
      </c>
      <c r="BO454" s="6">
        <f t="shared" si="126"/>
        <v>2.2222222222222188</v>
      </c>
      <c r="BP454" s="8">
        <f t="shared" si="127"/>
        <v>0.97777777777777786</v>
      </c>
    </row>
    <row r="455" spans="1:68" x14ac:dyDescent="0.35">
      <c r="A455" s="3">
        <v>45798.772222222222</v>
      </c>
      <c r="B455" s="2" t="s">
        <v>289</v>
      </c>
      <c r="C455" s="2" t="s">
        <v>307</v>
      </c>
      <c r="E455" s="2">
        <v>2025</v>
      </c>
      <c r="F455" s="2">
        <v>5</v>
      </c>
      <c r="G455" s="2">
        <v>21</v>
      </c>
      <c r="H455" s="2">
        <v>18</v>
      </c>
      <c r="I455" s="2">
        <v>32</v>
      </c>
      <c r="J455" s="2" t="s">
        <v>774</v>
      </c>
      <c r="K455" s="2" t="s">
        <v>307</v>
      </c>
      <c r="L455" s="2" t="s">
        <v>294</v>
      </c>
      <c r="M455" s="2" t="s">
        <v>797</v>
      </c>
      <c r="P455" s="3">
        <v>45798.772222222222</v>
      </c>
      <c r="Q455" s="6">
        <v>30.4</v>
      </c>
      <c r="R455" s="6">
        <v>29.85</v>
      </c>
      <c r="S455" s="6">
        <f t="shared" si="112"/>
        <v>29.8748</v>
      </c>
      <c r="T455" s="6">
        <f t="shared" si="113"/>
        <v>0.54999999999999716</v>
      </c>
      <c r="U455" s="6">
        <f t="shared" si="114"/>
        <v>1.8425460636515818</v>
      </c>
      <c r="V455" s="8">
        <f t="shared" si="115"/>
        <v>0.98157453936348416</v>
      </c>
      <c r="AF455" s="3">
        <v>45798.772222222222</v>
      </c>
      <c r="AG455" s="6">
        <v>81</v>
      </c>
      <c r="AH455" s="6">
        <v>81</v>
      </c>
      <c r="AI455" s="6">
        <f t="shared" si="116"/>
        <v>80.35299999999998</v>
      </c>
      <c r="AJ455" s="6">
        <f t="shared" si="117"/>
        <v>0</v>
      </c>
      <c r="AK455" s="6">
        <f t="shared" si="118"/>
        <v>0</v>
      </c>
      <c r="AL455" s="8">
        <f t="shared" si="119"/>
        <v>1</v>
      </c>
      <c r="AU455" s="3">
        <v>45798.772222222222</v>
      </c>
      <c r="AV455" s="6">
        <v>29.9</v>
      </c>
      <c r="AW455" s="6">
        <v>29.85</v>
      </c>
      <c r="AX455" s="6">
        <f t="shared" si="120"/>
        <v>29.765419999999999</v>
      </c>
      <c r="AY455" s="6">
        <f t="shared" si="121"/>
        <v>4.9999999999997158E-2</v>
      </c>
      <c r="AZ455" s="6">
        <f t="shared" si="122"/>
        <v>0.16750418760468058</v>
      </c>
      <c r="BA455" s="15">
        <f t="shared" si="123"/>
        <v>0.99832495812395317</v>
      </c>
      <c r="BJ455" s="3">
        <v>45798.772222222222</v>
      </c>
      <c r="BK455" s="6">
        <v>79.2</v>
      </c>
      <c r="BL455" s="6">
        <v>81</v>
      </c>
      <c r="BM455" s="6">
        <f t="shared" si="124"/>
        <v>81.208479999999994</v>
      </c>
      <c r="BN455" s="6">
        <f t="shared" si="125"/>
        <v>1.7999999999999972</v>
      </c>
      <c r="BO455" s="6">
        <f t="shared" si="126"/>
        <v>2.2222222222222188</v>
      </c>
      <c r="BP455" s="8">
        <f t="shared" si="127"/>
        <v>0.97777777777777786</v>
      </c>
    </row>
    <row r="456" spans="1:68" x14ac:dyDescent="0.35">
      <c r="A456" s="3">
        <v>45798.772916666669</v>
      </c>
      <c r="B456" s="2" t="s">
        <v>1162</v>
      </c>
      <c r="C456" s="2" t="s">
        <v>307</v>
      </c>
      <c r="E456" s="2">
        <v>2025</v>
      </c>
      <c r="F456" s="2">
        <v>5</v>
      </c>
      <c r="G456" s="2">
        <v>21</v>
      </c>
      <c r="H456" s="2">
        <v>18</v>
      </c>
      <c r="I456" s="2">
        <v>33</v>
      </c>
      <c r="J456" s="2" t="s">
        <v>774</v>
      </c>
      <c r="K456" s="2" t="s">
        <v>317</v>
      </c>
      <c r="L456" s="2" t="s">
        <v>283</v>
      </c>
      <c r="M456" s="2" t="s">
        <v>954</v>
      </c>
      <c r="P456" s="3">
        <v>45798.772916666669</v>
      </c>
      <c r="Q456" s="6">
        <v>30.4</v>
      </c>
      <c r="R456" s="6">
        <v>29.82</v>
      </c>
      <c r="S456" s="6">
        <f t="shared" si="112"/>
        <v>29.8748</v>
      </c>
      <c r="T456" s="6">
        <f t="shared" si="113"/>
        <v>0.57999999999999829</v>
      </c>
      <c r="U456" s="6">
        <f t="shared" si="114"/>
        <v>1.9450033534540518</v>
      </c>
      <c r="V456" s="8">
        <f t="shared" si="115"/>
        <v>0.98054996646545944</v>
      </c>
      <c r="AF456" s="3">
        <v>45798.772916666669</v>
      </c>
      <c r="AG456" s="6">
        <v>80.8</v>
      </c>
      <c r="AH456" s="6">
        <v>81</v>
      </c>
      <c r="AI456" s="6">
        <f t="shared" si="116"/>
        <v>80.141539999999992</v>
      </c>
      <c r="AJ456" s="6">
        <f t="shared" si="117"/>
        <v>0.20000000000000284</v>
      </c>
      <c r="AK456" s="6">
        <f t="shared" si="118"/>
        <v>0.24691358024691709</v>
      </c>
      <c r="AL456" s="8">
        <f t="shared" si="119"/>
        <v>0.99753086419753079</v>
      </c>
      <c r="AU456" s="3">
        <v>45798.772916666669</v>
      </c>
      <c r="AV456" s="6">
        <v>29.8</v>
      </c>
      <c r="AW456" s="6">
        <v>29.82</v>
      </c>
      <c r="AX456" s="6">
        <f t="shared" si="120"/>
        <v>29.664940000000001</v>
      </c>
      <c r="AY456" s="6">
        <f t="shared" si="121"/>
        <v>1.9999999999999574E-2</v>
      </c>
      <c r="AZ456" s="6">
        <f t="shared" si="122"/>
        <v>6.7069081153586757E-2</v>
      </c>
      <c r="BA456" s="15">
        <f t="shared" si="123"/>
        <v>0.99932930918846419</v>
      </c>
      <c r="BJ456" s="3">
        <v>45798.772916666669</v>
      </c>
      <c r="BK456" s="6">
        <v>79.3</v>
      </c>
      <c r="BL456" s="6">
        <v>81</v>
      </c>
      <c r="BM456" s="6">
        <f t="shared" si="124"/>
        <v>81.334919999999997</v>
      </c>
      <c r="BN456" s="6">
        <f t="shared" si="125"/>
        <v>1.7000000000000028</v>
      </c>
      <c r="BO456" s="6">
        <f t="shared" si="126"/>
        <v>2.098765432098769</v>
      </c>
      <c r="BP456" s="8">
        <f t="shared" si="127"/>
        <v>0.9790123456790123</v>
      </c>
    </row>
    <row r="457" spans="1:68" x14ac:dyDescent="0.35">
      <c r="A457" s="3">
        <v>45798.773611111108</v>
      </c>
      <c r="B457" s="2" t="s">
        <v>283</v>
      </c>
      <c r="C457" s="2" t="s">
        <v>307</v>
      </c>
      <c r="E457" s="2">
        <v>2025</v>
      </c>
      <c r="F457" s="2">
        <v>5</v>
      </c>
      <c r="G457" s="2">
        <v>21</v>
      </c>
      <c r="H457" s="2">
        <v>18</v>
      </c>
      <c r="I457" s="2">
        <v>34</v>
      </c>
      <c r="J457" s="2" t="s">
        <v>344</v>
      </c>
      <c r="K457" s="2" t="s">
        <v>1215</v>
      </c>
      <c r="L457" s="2" t="s">
        <v>283</v>
      </c>
      <c r="M457" s="2" t="s">
        <v>954</v>
      </c>
      <c r="P457" s="3">
        <v>45798.773611111108</v>
      </c>
      <c r="Q457" s="6">
        <v>30.3</v>
      </c>
      <c r="R457" s="6">
        <v>29.8</v>
      </c>
      <c r="S457" s="6">
        <f t="shared" si="112"/>
        <v>29.773850000000003</v>
      </c>
      <c r="T457" s="6">
        <f t="shared" si="113"/>
        <v>0.5</v>
      </c>
      <c r="U457" s="6">
        <f t="shared" si="114"/>
        <v>1.6778523489932886</v>
      </c>
      <c r="V457" s="8">
        <f t="shared" si="115"/>
        <v>0.98322147651006708</v>
      </c>
      <c r="AF457" s="3">
        <v>45798.773611111108</v>
      </c>
      <c r="AG457" s="6">
        <v>81.2</v>
      </c>
      <c r="AH457" s="6">
        <v>81</v>
      </c>
      <c r="AI457" s="6">
        <f t="shared" si="116"/>
        <v>80.564459999999997</v>
      </c>
      <c r="AJ457" s="6">
        <f t="shared" si="117"/>
        <v>0.20000000000000284</v>
      </c>
      <c r="AK457" s="6">
        <f t="shared" si="118"/>
        <v>0.24691358024691709</v>
      </c>
      <c r="AL457" s="8">
        <f t="shared" si="119"/>
        <v>0.99753086419753079</v>
      </c>
      <c r="AU457" s="3">
        <v>45798.773611111108</v>
      </c>
      <c r="AV457" s="6">
        <v>29.8</v>
      </c>
      <c r="AW457" s="6">
        <v>29.8</v>
      </c>
      <c r="AX457" s="6">
        <f t="shared" si="120"/>
        <v>29.664940000000001</v>
      </c>
      <c r="AY457" s="6">
        <f t="shared" si="121"/>
        <v>0</v>
      </c>
      <c r="AZ457" s="6">
        <f t="shared" si="122"/>
        <v>0</v>
      </c>
      <c r="BA457" s="15">
        <f t="shared" si="123"/>
        <v>1</v>
      </c>
      <c r="BJ457" s="3">
        <v>45798.773611111108</v>
      </c>
      <c r="BK457" s="6">
        <v>79.3</v>
      </c>
      <c r="BL457" s="6">
        <v>81</v>
      </c>
      <c r="BM457" s="6">
        <f t="shared" si="124"/>
        <v>81.334919999999997</v>
      </c>
      <c r="BN457" s="6">
        <f t="shared" si="125"/>
        <v>1.7000000000000028</v>
      </c>
      <c r="BO457" s="6">
        <f t="shared" si="126"/>
        <v>2.098765432098769</v>
      </c>
      <c r="BP457" s="8">
        <f t="shared" si="127"/>
        <v>0.9790123456790123</v>
      </c>
    </row>
    <row r="458" spans="1:68" x14ac:dyDescent="0.35">
      <c r="A458" s="3">
        <v>45798.774305555555</v>
      </c>
      <c r="B458" s="2" t="s">
        <v>283</v>
      </c>
      <c r="C458" s="2" t="s">
        <v>307</v>
      </c>
      <c r="E458" s="2">
        <v>2025</v>
      </c>
      <c r="F458" s="2">
        <v>5</v>
      </c>
      <c r="G458" s="2">
        <v>21</v>
      </c>
      <c r="H458" s="2">
        <v>18</v>
      </c>
      <c r="I458" s="2">
        <v>35</v>
      </c>
      <c r="J458" s="2" t="s">
        <v>344</v>
      </c>
      <c r="K458" s="2" t="s">
        <v>1164</v>
      </c>
      <c r="L458" s="2" t="s">
        <v>283</v>
      </c>
      <c r="M458" s="2" t="s">
        <v>1260</v>
      </c>
      <c r="P458" s="3">
        <v>45798.774305555555</v>
      </c>
      <c r="Q458" s="6">
        <v>30.3</v>
      </c>
      <c r="R458" s="6">
        <v>29.8</v>
      </c>
      <c r="S458" s="6">
        <f t="shared" si="112"/>
        <v>29.773850000000003</v>
      </c>
      <c r="T458" s="6">
        <f t="shared" si="113"/>
        <v>0.5</v>
      </c>
      <c r="U458" s="6">
        <f t="shared" si="114"/>
        <v>1.6778523489932886</v>
      </c>
      <c r="V458" s="8">
        <f t="shared" si="115"/>
        <v>0.98322147651006708</v>
      </c>
      <c r="AF458" s="3">
        <v>45798.774305555555</v>
      </c>
      <c r="AG458" s="6">
        <v>81.400000000000006</v>
      </c>
      <c r="AH458" s="6">
        <v>81</v>
      </c>
      <c r="AI458" s="6">
        <f t="shared" si="116"/>
        <v>80.775919999999985</v>
      </c>
      <c r="AJ458" s="6">
        <f t="shared" si="117"/>
        <v>0.40000000000000568</v>
      </c>
      <c r="AK458" s="6">
        <f t="shared" si="118"/>
        <v>0.49382716049383418</v>
      </c>
      <c r="AL458" s="8">
        <f t="shared" si="119"/>
        <v>0.99506172839506168</v>
      </c>
      <c r="AU458" s="3">
        <v>45798.774305555555</v>
      </c>
      <c r="AV458" s="6">
        <v>29.8</v>
      </c>
      <c r="AW458" s="6">
        <v>29.8</v>
      </c>
      <c r="AX458" s="6">
        <f t="shared" si="120"/>
        <v>29.664940000000001</v>
      </c>
      <c r="AY458" s="6">
        <f t="shared" si="121"/>
        <v>0</v>
      </c>
      <c r="AZ458" s="6">
        <f t="shared" si="122"/>
        <v>0</v>
      </c>
      <c r="BA458" s="15">
        <f t="shared" si="123"/>
        <v>1</v>
      </c>
      <c r="BJ458" s="3">
        <v>45798.774305555555</v>
      </c>
      <c r="BK458" s="6">
        <v>79.400000000000006</v>
      </c>
      <c r="BL458" s="6">
        <v>81</v>
      </c>
      <c r="BM458" s="6">
        <f t="shared" si="124"/>
        <v>81.461359999999999</v>
      </c>
      <c r="BN458" s="6">
        <f t="shared" si="125"/>
        <v>1.5999999999999943</v>
      </c>
      <c r="BO458" s="6">
        <f t="shared" si="126"/>
        <v>1.9753086419753016</v>
      </c>
      <c r="BP458" s="8">
        <f t="shared" si="127"/>
        <v>0.98024691358024696</v>
      </c>
    </row>
    <row r="459" spans="1:68" x14ac:dyDescent="0.35">
      <c r="A459" s="3">
        <v>45798.775000000001</v>
      </c>
      <c r="B459" s="2" t="s">
        <v>283</v>
      </c>
      <c r="C459" s="2" t="s">
        <v>307</v>
      </c>
      <c r="E459" s="2">
        <v>2025</v>
      </c>
      <c r="F459" s="2">
        <v>5</v>
      </c>
      <c r="G459" s="2">
        <v>21</v>
      </c>
      <c r="H459" s="2">
        <v>18</v>
      </c>
      <c r="I459" s="2">
        <v>36</v>
      </c>
      <c r="J459" s="2" t="s">
        <v>344</v>
      </c>
      <c r="K459" s="2" t="s">
        <v>309</v>
      </c>
      <c r="L459" s="2" t="s">
        <v>283</v>
      </c>
      <c r="M459" s="2" t="s">
        <v>1260</v>
      </c>
      <c r="P459" s="3">
        <v>45798.775000000001</v>
      </c>
      <c r="Q459" s="6">
        <v>30.3</v>
      </c>
      <c r="R459" s="6">
        <v>29.8</v>
      </c>
      <c r="S459" s="6">
        <f t="shared" si="112"/>
        <v>29.773850000000003</v>
      </c>
      <c r="T459" s="6">
        <f t="shared" si="113"/>
        <v>0.5</v>
      </c>
      <c r="U459" s="6">
        <f t="shared" si="114"/>
        <v>1.6778523489932886</v>
      </c>
      <c r="V459" s="8">
        <f t="shared" si="115"/>
        <v>0.98322147651006708</v>
      </c>
      <c r="AF459" s="3">
        <v>45798.775000000001</v>
      </c>
      <c r="AG459" s="6">
        <v>81.099999999999994</v>
      </c>
      <c r="AH459" s="6">
        <v>81</v>
      </c>
      <c r="AI459" s="6">
        <f t="shared" si="116"/>
        <v>80.458729999999974</v>
      </c>
      <c r="AJ459" s="6">
        <f t="shared" si="117"/>
        <v>9.9999999999994316E-2</v>
      </c>
      <c r="AK459" s="6">
        <f t="shared" si="118"/>
        <v>0.12345679012344976</v>
      </c>
      <c r="AL459" s="8">
        <f t="shared" si="119"/>
        <v>0.99876543209876545</v>
      </c>
      <c r="AU459" s="3">
        <v>45798.775000000001</v>
      </c>
      <c r="AV459" s="6">
        <v>29.8</v>
      </c>
      <c r="AW459" s="6">
        <v>29.8</v>
      </c>
      <c r="AX459" s="6">
        <f t="shared" si="120"/>
        <v>29.664940000000001</v>
      </c>
      <c r="AY459" s="6">
        <f t="shared" si="121"/>
        <v>0</v>
      </c>
      <c r="AZ459" s="6">
        <f t="shared" si="122"/>
        <v>0</v>
      </c>
      <c r="BA459" s="15">
        <f t="shared" si="123"/>
        <v>1</v>
      </c>
      <c r="BJ459" s="3">
        <v>45798.775000000001</v>
      </c>
      <c r="BK459" s="6">
        <v>79.400000000000006</v>
      </c>
      <c r="BL459" s="6">
        <v>81</v>
      </c>
      <c r="BM459" s="6">
        <f t="shared" si="124"/>
        <v>81.461359999999999</v>
      </c>
      <c r="BN459" s="6">
        <f t="shared" si="125"/>
        <v>1.5999999999999943</v>
      </c>
      <c r="BO459" s="6">
        <f t="shared" si="126"/>
        <v>1.9753086419753016</v>
      </c>
      <c r="BP459" s="8">
        <f t="shared" si="127"/>
        <v>0.98024691358024696</v>
      </c>
    </row>
    <row r="460" spans="1:68" x14ac:dyDescent="0.35">
      <c r="A460" s="3">
        <v>45798.775694444441</v>
      </c>
      <c r="B460" s="2" t="s">
        <v>295</v>
      </c>
      <c r="C460" s="2" t="s">
        <v>307</v>
      </c>
      <c r="E460" s="2">
        <v>2025</v>
      </c>
      <c r="F460" s="2">
        <v>5</v>
      </c>
      <c r="G460" s="2">
        <v>21</v>
      </c>
      <c r="H460" s="2">
        <v>18</v>
      </c>
      <c r="I460" s="2">
        <v>37</v>
      </c>
      <c r="J460" s="2" t="s">
        <v>344</v>
      </c>
      <c r="K460" s="2" t="s">
        <v>1215</v>
      </c>
      <c r="L460" s="2" t="s">
        <v>283</v>
      </c>
      <c r="M460" s="2" t="s">
        <v>952</v>
      </c>
      <c r="P460" s="3">
        <v>45798.775694444441</v>
      </c>
      <c r="Q460" s="6">
        <v>30.3</v>
      </c>
      <c r="R460" s="6">
        <v>29.79</v>
      </c>
      <c r="S460" s="6">
        <f t="shared" si="112"/>
        <v>29.773850000000003</v>
      </c>
      <c r="T460" s="6">
        <f t="shared" si="113"/>
        <v>0.51000000000000156</v>
      </c>
      <c r="U460" s="6">
        <f t="shared" si="114"/>
        <v>1.7119838872104787</v>
      </c>
      <c r="V460" s="8">
        <f t="shared" si="115"/>
        <v>0.98288016112789522</v>
      </c>
      <c r="AF460" s="3">
        <v>45798.775694444441</v>
      </c>
      <c r="AG460" s="6">
        <v>81.2</v>
      </c>
      <c r="AH460" s="6">
        <v>81</v>
      </c>
      <c r="AI460" s="6">
        <f t="shared" si="116"/>
        <v>80.564459999999997</v>
      </c>
      <c r="AJ460" s="6">
        <f t="shared" si="117"/>
        <v>0.20000000000000284</v>
      </c>
      <c r="AK460" s="6">
        <f t="shared" si="118"/>
        <v>0.24691358024691709</v>
      </c>
      <c r="AL460" s="8">
        <f t="shared" si="119"/>
        <v>0.99753086419753079</v>
      </c>
      <c r="AU460" s="3">
        <v>45798.775694444441</v>
      </c>
      <c r="AV460" s="6">
        <v>29.8</v>
      </c>
      <c r="AW460" s="6">
        <v>29.79</v>
      </c>
      <c r="AX460" s="6">
        <f t="shared" si="120"/>
        <v>29.664940000000001</v>
      </c>
      <c r="AY460" s="6">
        <f t="shared" si="121"/>
        <v>1.0000000000001563E-2</v>
      </c>
      <c r="AZ460" s="6">
        <f t="shared" si="122"/>
        <v>3.3568311513936099E-2</v>
      </c>
      <c r="BA460" s="15">
        <f t="shared" si="123"/>
        <v>0.99966431688486068</v>
      </c>
      <c r="BJ460" s="3">
        <v>45798.775694444441</v>
      </c>
      <c r="BK460" s="6">
        <v>79.5</v>
      </c>
      <c r="BL460" s="6">
        <v>81</v>
      </c>
      <c r="BM460" s="6">
        <f t="shared" si="124"/>
        <v>81.587800000000001</v>
      </c>
      <c r="BN460" s="6">
        <f t="shared" si="125"/>
        <v>1.5</v>
      </c>
      <c r="BO460" s="6">
        <f t="shared" si="126"/>
        <v>1.8518518518518516</v>
      </c>
      <c r="BP460" s="8">
        <f t="shared" si="127"/>
        <v>0.98148148148148151</v>
      </c>
    </row>
    <row r="461" spans="1:68" x14ac:dyDescent="0.35">
      <c r="A461" s="3">
        <v>45798.776388888888</v>
      </c>
      <c r="B461" s="2" t="s">
        <v>940</v>
      </c>
      <c r="C461" s="2" t="s">
        <v>307</v>
      </c>
      <c r="E461" s="2">
        <v>2025</v>
      </c>
      <c r="F461" s="2">
        <v>5</v>
      </c>
      <c r="G461" s="2">
        <v>21</v>
      </c>
      <c r="H461" s="2">
        <v>18</v>
      </c>
      <c r="I461" s="2">
        <v>38</v>
      </c>
      <c r="J461" s="2" t="s">
        <v>344</v>
      </c>
      <c r="K461" s="2" t="s">
        <v>1221</v>
      </c>
      <c r="L461" s="2" t="s">
        <v>283</v>
      </c>
      <c r="M461" s="2" t="s">
        <v>952</v>
      </c>
      <c r="P461" s="3">
        <v>45798.776388888888</v>
      </c>
      <c r="Q461" s="6">
        <v>30.3</v>
      </c>
      <c r="R461" s="6">
        <v>29.75</v>
      </c>
      <c r="S461" s="6">
        <f t="shared" si="112"/>
        <v>29.773850000000003</v>
      </c>
      <c r="T461" s="6">
        <f t="shared" si="113"/>
        <v>0.55000000000000071</v>
      </c>
      <c r="U461" s="6">
        <f t="shared" si="114"/>
        <v>1.8487394957983219</v>
      </c>
      <c r="V461" s="8">
        <f t="shared" si="115"/>
        <v>0.98151260504201676</v>
      </c>
      <c r="AF461" s="3">
        <v>45798.776388888888</v>
      </c>
      <c r="AG461" s="6">
        <v>81.3</v>
      </c>
      <c r="AH461" s="6">
        <v>81</v>
      </c>
      <c r="AI461" s="6">
        <f t="shared" si="116"/>
        <v>80.670189999999991</v>
      </c>
      <c r="AJ461" s="6">
        <f t="shared" si="117"/>
        <v>0.29999999999999716</v>
      </c>
      <c r="AK461" s="6">
        <f t="shared" si="118"/>
        <v>0.37037037037036685</v>
      </c>
      <c r="AL461" s="8">
        <f t="shared" si="119"/>
        <v>0.99629629629629635</v>
      </c>
      <c r="AU461" s="3">
        <v>45798.776388888888</v>
      </c>
      <c r="AV461" s="6">
        <v>29.8</v>
      </c>
      <c r="AW461" s="6">
        <v>29.75</v>
      </c>
      <c r="AX461" s="6">
        <f t="shared" si="120"/>
        <v>29.664940000000001</v>
      </c>
      <c r="AY461" s="6">
        <f t="shared" si="121"/>
        <v>5.0000000000000711E-2</v>
      </c>
      <c r="AZ461" s="6">
        <f t="shared" si="122"/>
        <v>0.1680672268907587</v>
      </c>
      <c r="BA461" s="15">
        <f t="shared" si="123"/>
        <v>0.99831932773109244</v>
      </c>
      <c r="BJ461" s="3">
        <v>45798.776388888888</v>
      </c>
      <c r="BK461" s="6">
        <v>79.5</v>
      </c>
      <c r="BL461" s="6">
        <v>81</v>
      </c>
      <c r="BM461" s="6">
        <f t="shared" si="124"/>
        <v>81.587800000000001</v>
      </c>
      <c r="BN461" s="6">
        <f t="shared" si="125"/>
        <v>1.5</v>
      </c>
      <c r="BO461" s="6">
        <f t="shared" si="126"/>
        <v>1.8518518518518516</v>
      </c>
      <c r="BP461" s="8">
        <f t="shared" si="127"/>
        <v>0.98148148148148151</v>
      </c>
    </row>
    <row r="462" spans="1:68" x14ac:dyDescent="0.35">
      <c r="A462" s="3">
        <v>45798.777083333334</v>
      </c>
      <c r="B462" s="2" t="s">
        <v>940</v>
      </c>
      <c r="C462" s="2" t="s">
        <v>307</v>
      </c>
      <c r="E462" s="2">
        <v>2025</v>
      </c>
      <c r="F462" s="2">
        <v>5</v>
      </c>
      <c r="G462" s="2">
        <v>21</v>
      </c>
      <c r="H462" s="2">
        <v>18</v>
      </c>
      <c r="I462" s="2">
        <v>39</v>
      </c>
      <c r="J462" s="2" t="s">
        <v>344</v>
      </c>
      <c r="K462" s="2" t="s">
        <v>1215</v>
      </c>
      <c r="L462" s="2" t="s">
        <v>283</v>
      </c>
      <c r="M462" s="2" t="s">
        <v>952</v>
      </c>
      <c r="P462" s="3">
        <v>45798.777083333334</v>
      </c>
      <c r="Q462" s="6">
        <v>30.3</v>
      </c>
      <c r="R462" s="6">
        <v>29.75</v>
      </c>
      <c r="S462" s="6">
        <f t="shared" si="112"/>
        <v>29.773850000000003</v>
      </c>
      <c r="T462" s="6">
        <f t="shared" si="113"/>
        <v>0.55000000000000071</v>
      </c>
      <c r="U462" s="6">
        <f t="shared" si="114"/>
        <v>1.8487394957983219</v>
      </c>
      <c r="V462" s="8">
        <f t="shared" si="115"/>
        <v>0.98151260504201676</v>
      </c>
      <c r="AF462" s="3">
        <v>45798.777083333334</v>
      </c>
      <c r="AG462" s="6">
        <v>81.2</v>
      </c>
      <c r="AH462" s="6">
        <v>81</v>
      </c>
      <c r="AI462" s="6">
        <f t="shared" si="116"/>
        <v>80.564459999999997</v>
      </c>
      <c r="AJ462" s="6">
        <f t="shared" si="117"/>
        <v>0.20000000000000284</v>
      </c>
      <c r="AK462" s="6">
        <f t="shared" si="118"/>
        <v>0.24691358024691709</v>
      </c>
      <c r="AL462" s="8">
        <f t="shared" si="119"/>
        <v>0.99753086419753079</v>
      </c>
      <c r="AU462" s="3">
        <v>45798.777083333334</v>
      </c>
      <c r="AV462" s="6">
        <v>29.8</v>
      </c>
      <c r="AW462" s="6">
        <v>29.75</v>
      </c>
      <c r="AX462" s="6">
        <f t="shared" si="120"/>
        <v>29.664940000000001</v>
      </c>
      <c r="AY462" s="6">
        <f t="shared" si="121"/>
        <v>5.0000000000000711E-2</v>
      </c>
      <c r="AZ462" s="6">
        <f t="shared" si="122"/>
        <v>0.1680672268907587</v>
      </c>
      <c r="BA462" s="15">
        <f t="shared" si="123"/>
        <v>0.99831932773109244</v>
      </c>
      <c r="BJ462" s="3">
        <v>45798.777083333334</v>
      </c>
      <c r="BK462" s="6">
        <v>79.5</v>
      </c>
      <c r="BL462" s="6">
        <v>81</v>
      </c>
      <c r="BM462" s="6">
        <f t="shared" si="124"/>
        <v>81.587800000000001</v>
      </c>
      <c r="BN462" s="6">
        <f t="shared" si="125"/>
        <v>1.5</v>
      </c>
      <c r="BO462" s="6">
        <f t="shared" si="126"/>
        <v>1.8518518518518516</v>
      </c>
      <c r="BP462" s="8">
        <f t="shared" si="127"/>
        <v>0.98148148148148151</v>
      </c>
    </row>
    <row r="463" spans="1:68" x14ac:dyDescent="0.35">
      <c r="A463" s="3">
        <v>45798.777777777781</v>
      </c>
      <c r="B463" s="2" t="s">
        <v>939</v>
      </c>
      <c r="C463" s="2" t="s">
        <v>307</v>
      </c>
      <c r="E463" s="2">
        <v>2025</v>
      </c>
      <c r="F463" s="2">
        <v>5</v>
      </c>
      <c r="G463" s="2">
        <v>21</v>
      </c>
      <c r="H463" s="2">
        <v>18</v>
      </c>
      <c r="I463" s="2">
        <v>40</v>
      </c>
      <c r="J463" s="2" t="s">
        <v>346</v>
      </c>
      <c r="K463" s="2" t="s">
        <v>1164</v>
      </c>
      <c r="L463" s="2" t="s">
        <v>274</v>
      </c>
      <c r="M463" s="2" t="s">
        <v>953</v>
      </c>
      <c r="P463" s="3">
        <v>45798.777777777781</v>
      </c>
      <c r="Q463" s="6">
        <v>30.2</v>
      </c>
      <c r="R463" s="6">
        <v>29.71</v>
      </c>
      <c r="S463" s="6">
        <f t="shared" si="112"/>
        <v>29.672900000000002</v>
      </c>
      <c r="T463" s="6">
        <f t="shared" si="113"/>
        <v>0.48999999999999844</v>
      </c>
      <c r="U463" s="6">
        <f t="shared" si="114"/>
        <v>1.6492763379333506</v>
      </c>
      <c r="V463" s="8">
        <f t="shared" si="115"/>
        <v>0.98350723662066653</v>
      </c>
      <c r="AF463" s="3">
        <v>45798.777777777781</v>
      </c>
      <c r="AG463" s="6">
        <v>81.400000000000006</v>
      </c>
      <c r="AH463" s="6">
        <v>81</v>
      </c>
      <c r="AI463" s="6">
        <f t="shared" si="116"/>
        <v>80.775919999999985</v>
      </c>
      <c r="AJ463" s="6">
        <f t="shared" si="117"/>
        <v>0.40000000000000568</v>
      </c>
      <c r="AK463" s="6">
        <f t="shared" si="118"/>
        <v>0.49382716049383418</v>
      </c>
      <c r="AL463" s="8">
        <f t="shared" si="119"/>
        <v>0.99506172839506168</v>
      </c>
      <c r="AU463" s="3">
        <v>45798.777777777781</v>
      </c>
      <c r="AV463" s="6">
        <v>29.7</v>
      </c>
      <c r="AW463" s="6">
        <v>29.71</v>
      </c>
      <c r="AX463" s="6">
        <f t="shared" si="120"/>
        <v>29.564459999999997</v>
      </c>
      <c r="AY463" s="6">
        <f t="shared" si="121"/>
        <v>1.0000000000001563E-2</v>
      </c>
      <c r="AZ463" s="6">
        <f t="shared" si="122"/>
        <v>3.3658700774155378E-2</v>
      </c>
      <c r="BA463" s="15">
        <f t="shared" si="123"/>
        <v>0.99966341299225847</v>
      </c>
      <c r="BJ463" s="3">
        <v>45798.777777777781</v>
      </c>
      <c r="BK463" s="6">
        <v>79.599999999999994</v>
      </c>
      <c r="BL463" s="6">
        <v>81</v>
      </c>
      <c r="BM463" s="6">
        <f t="shared" si="124"/>
        <v>81.71423999999999</v>
      </c>
      <c r="BN463" s="6">
        <f t="shared" si="125"/>
        <v>1.4000000000000057</v>
      </c>
      <c r="BO463" s="6">
        <f t="shared" si="126"/>
        <v>1.7283950617284023</v>
      </c>
      <c r="BP463" s="8">
        <f t="shared" si="127"/>
        <v>0.98271604938271595</v>
      </c>
    </row>
    <row r="464" spans="1:68" x14ac:dyDescent="0.35">
      <c r="A464" s="3">
        <v>45798.77847222222</v>
      </c>
      <c r="B464" s="2" t="s">
        <v>274</v>
      </c>
      <c r="C464" s="2" t="s">
        <v>309</v>
      </c>
      <c r="E464" s="2">
        <v>2025</v>
      </c>
      <c r="F464" s="2">
        <v>5</v>
      </c>
      <c r="G464" s="2">
        <v>21</v>
      </c>
      <c r="H464" s="2">
        <v>18</v>
      </c>
      <c r="I464" s="2">
        <v>41</v>
      </c>
      <c r="J464" s="2" t="s">
        <v>346</v>
      </c>
      <c r="K464" s="2" t="s">
        <v>342</v>
      </c>
      <c r="L464" s="2" t="s">
        <v>274</v>
      </c>
      <c r="M464" s="2" t="s">
        <v>1254</v>
      </c>
      <c r="P464" s="3">
        <v>45798.77847222222</v>
      </c>
      <c r="Q464" s="6">
        <v>30.2</v>
      </c>
      <c r="R464" s="6">
        <v>29.7</v>
      </c>
      <c r="S464" s="6">
        <f t="shared" si="112"/>
        <v>29.672900000000002</v>
      </c>
      <c r="T464" s="6">
        <f t="shared" si="113"/>
        <v>0.5</v>
      </c>
      <c r="U464" s="6">
        <f t="shared" si="114"/>
        <v>1.6835016835016834</v>
      </c>
      <c r="V464" s="8">
        <f t="shared" si="115"/>
        <v>0.98316498316498313</v>
      </c>
      <c r="AF464" s="3">
        <v>45798.77847222222</v>
      </c>
      <c r="AG464" s="6">
        <v>81.599999999999994</v>
      </c>
      <c r="AH464" s="6">
        <v>81.099999999999994</v>
      </c>
      <c r="AI464" s="6">
        <f t="shared" si="116"/>
        <v>80.987379999999973</v>
      </c>
      <c r="AJ464" s="6">
        <f t="shared" si="117"/>
        <v>0.5</v>
      </c>
      <c r="AK464" s="6">
        <f t="shared" si="118"/>
        <v>0.61652281134401976</v>
      </c>
      <c r="AL464" s="8">
        <f t="shared" si="119"/>
        <v>0.99383477188655978</v>
      </c>
      <c r="AU464" s="3">
        <v>45798.77847222222</v>
      </c>
      <c r="AV464" s="6">
        <v>29.7</v>
      </c>
      <c r="AW464" s="6">
        <v>29.7</v>
      </c>
      <c r="AX464" s="6">
        <f t="shared" si="120"/>
        <v>29.564459999999997</v>
      </c>
      <c r="AY464" s="6">
        <f t="shared" si="121"/>
        <v>0</v>
      </c>
      <c r="AZ464" s="6">
        <f t="shared" si="122"/>
        <v>0</v>
      </c>
      <c r="BA464" s="15">
        <f t="shared" si="123"/>
        <v>1</v>
      </c>
      <c r="BJ464" s="3">
        <v>45798.77847222222</v>
      </c>
      <c r="BK464" s="6">
        <v>79.7</v>
      </c>
      <c r="BL464" s="6">
        <v>81.099999999999994</v>
      </c>
      <c r="BM464" s="6">
        <f t="shared" si="124"/>
        <v>81.840679999999992</v>
      </c>
      <c r="BN464" s="6">
        <f t="shared" si="125"/>
        <v>1.3999999999999915</v>
      </c>
      <c r="BO464" s="6">
        <f t="shared" si="126"/>
        <v>1.7262638717632446</v>
      </c>
      <c r="BP464" s="8">
        <f t="shared" si="127"/>
        <v>0.98273736128236755</v>
      </c>
    </row>
    <row r="465" spans="1:68" x14ac:dyDescent="0.35">
      <c r="A465" s="3">
        <v>45798.779166666667</v>
      </c>
      <c r="B465" s="2" t="s">
        <v>274</v>
      </c>
      <c r="C465" s="2" t="s">
        <v>293</v>
      </c>
      <c r="E465" s="2">
        <v>2025</v>
      </c>
      <c r="F465" s="2">
        <v>5</v>
      </c>
      <c r="G465" s="2">
        <v>21</v>
      </c>
      <c r="H465" s="2">
        <v>18</v>
      </c>
      <c r="I465" s="2">
        <v>42</v>
      </c>
      <c r="J465" s="2" t="s">
        <v>346</v>
      </c>
      <c r="K465" s="2" t="s">
        <v>302</v>
      </c>
      <c r="L465" s="2" t="s">
        <v>274</v>
      </c>
      <c r="M465" s="2" t="s">
        <v>1222</v>
      </c>
      <c r="P465" s="3">
        <v>45798.779166666667</v>
      </c>
      <c r="Q465" s="6">
        <v>30.2</v>
      </c>
      <c r="R465" s="6">
        <v>29.7</v>
      </c>
      <c r="S465" s="6">
        <f t="shared" si="112"/>
        <v>29.672900000000002</v>
      </c>
      <c r="T465" s="6">
        <f t="shared" si="113"/>
        <v>0.5</v>
      </c>
      <c r="U465" s="6">
        <f t="shared" si="114"/>
        <v>1.6835016835016834</v>
      </c>
      <c r="V465" s="8">
        <f t="shared" si="115"/>
        <v>0.98316498316498313</v>
      </c>
      <c r="AF465" s="3">
        <v>45798.779166666667</v>
      </c>
      <c r="AG465" s="6">
        <v>81.8</v>
      </c>
      <c r="AH465" s="6">
        <v>82</v>
      </c>
      <c r="AI465" s="6">
        <f t="shared" si="116"/>
        <v>81.19883999999999</v>
      </c>
      <c r="AJ465" s="6">
        <f t="shared" si="117"/>
        <v>0.20000000000000284</v>
      </c>
      <c r="AK465" s="6">
        <f t="shared" si="118"/>
        <v>0.24390243902439371</v>
      </c>
      <c r="AL465" s="8">
        <f t="shared" si="119"/>
        <v>0.9975609756097561</v>
      </c>
      <c r="AU465" s="3">
        <v>45798.779166666667</v>
      </c>
      <c r="AV465" s="6">
        <v>29.7</v>
      </c>
      <c r="AW465" s="6">
        <v>29.7</v>
      </c>
      <c r="AX465" s="6">
        <f t="shared" si="120"/>
        <v>29.564459999999997</v>
      </c>
      <c r="AY465" s="6">
        <f t="shared" si="121"/>
        <v>0</v>
      </c>
      <c r="AZ465" s="6">
        <f t="shared" si="122"/>
        <v>0</v>
      </c>
      <c r="BA465" s="15">
        <f t="shared" si="123"/>
        <v>1</v>
      </c>
      <c r="BJ465" s="3">
        <v>45798.779166666667</v>
      </c>
      <c r="BK465" s="6">
        <v>79.8</v>
      </c>
      <c r="BL465" s="6">
        <v>82</v>
      </c>
      <c r="BM465" s="6">
        <f t="shared" si="124"/>
        <v>81.967119999999994</v>
      </c>
      <c r="BN465" s="6">
        <f t="shared" si="125"/>
        <v>2.2000000000000028</v>
      </c>
      <c r="BO465" s="6">
        <f t="shared" si="126"/>
        <v>2.682926829268296</v>
      </c>
      <c r="BP465" s="8">
        <f t="shared" si="127"/>
        <v>0.97317073170731705</v>
      </c>
    </row>
    <row r="466" spans="1:68" x14ac:dyDescent="0.35">
      <c r="A466" s="3">
        <v>45798.779861111114</v>
      </c>
      <c r="B466" s="2" t="s">
        <v>284</v>
      </c>
      <c r="C466" s="2" t="s">
        <v>293</v>
      </c>
      <c r="E466" s="2">
        <v>2025</v>
      </c>
      <c r="F466" s="2">
        <v>5</v>
      </c>
      <c r="G466" s="2">
        <v>21</v>
      </c>
      <c r="H466" s="2">
        <v>18</v>
      </c>
      <c r="I466" s="2">
        <v>43</v>
      </c>
      <c r="J466" s="2" t="s">
        <v>346</v>
      </c>
      <c r="K466" s="2" t="s">
        <v>302</v>
      </c>
      <c r="L466" s="2" t="s">
        <v>274</v>
      </c>
      <c r="M466" s="2" t="s">
        <v>1317</v>
      </c>
      <c r="P466" s="3">
        <v>45798.779861111114</v>
      </c>
      <c r="Q466" s="6">
        <v>30.2</v>
      </c>
      <c r="R466" s="6">
        <v>29.68</v>
      </c>
      <c r="S466" s="6">
        <f t="shared" si="112"/>
        <v>29.672900000000002</v>
      </c>
      <c r="T466" s="6">
        <f t="shared" si="113"/>
        <v>0.51999999999999957</v>
      </c>
      <c r="U466" s="6">
        <f t="shared" si="114"/>
        <v>1.7520215633423166</v>
      </c>
      <c r="V466" s="8">
        <f t="shared" si="115"/>
        <v>0.98247978436657679</v>
      </c>
      <c r="AF466" s="3">
        <v>45798.779861111114</v>
      </c>
      <c r="AG466" s="6">
        <v>81.8</v>
      </c>
      <c r="AH466" s="6">
        <v>82</v>
      </c>
      <c r="AI466" s="6">
        <f t="shared" si="116"/>
        <v>81.19883999999999</v>
      </c>
      <c r="AJ466" s="6">
        <f t="shared" si="117"/>
        <v>0.20000000000000284</v>
      </c>
      <c r="AK466" s="6">
        <f t="shared" si="118"/>
        <v>0.24390243902439371</v>
      </c>
      <c r="AL466" s="8">
        <f t="shared" si="119"/>
        <v>0.9975609756097561</v>
      </c>
      <c r="AU466" s="3">
        <v>45798.779861111114</v>
      </c>
      <c r="AV466" s="6">
        <v>29.7</v>
      </c>
      <c r="AW466" s="6">
        <v>29.68</v>
      </c>
      <c r="AX466" s="6">
        <f t="shared" si="120"/>
        <v>29.564459999999997</v>
      </c>
      <c r="AY466" s="6">
        <f t="shared" si="121"/>
        <v>1.9999999999999574E-2</v>
      </c>
      <c r="AZ466" s="6">
        <f t="shared" si="122"/>
        <v>6.7385444743933876E-2</v>
      </c>
      <c r="BA466" s="15">
        <f t="shared" si="123"/>
        <v>0.99932614555256061</v>
      </c>
      <c r="BJ466" s="3">
        <v>45798.779861111114</v>
      </c>
      <c r="BK466" s="6">
        <v>79.900000000000006</v>
      </c>
      <c r="BL466" s="6">
        <v>82</v>
      </c>
      <c r="BM466" s="6">
        <f t="shared" si="124"/>
        <v>82.093559999999997</v>
      </c>
      <c r="BN466" s="6">
        <f t="shared" si="125"/>
        <v>2.0999999999999943</v>
      </c>
      <c r="BO466" s="6">
        <f t="shared" si="126"/>
        <v>2.5609756097560905</v>
      </c>
      <c r="BP466" s="8">
        <f t="shared" si="127"/>
        <v>0.97439024390243911</v>
      </c>
    </row>
    <row r="467" spans="1:68" x14ac:dyDescent="0.35">
      <c r="A467" s="3">
        <v>45798.780555555553</v>
      </c>
      <c r="B467" s="2" t="s">
        <v>269</v>
      </c>
      <c r="C467" s="2" t="s">
        <v>293</v>
      </c>
      <c r="E467" s="2">
        <v>2025</v>
      </c>
      <c r="F467" s="2">
        <v>5</v>
      </c>
      <c r="G467" s="2">
        <v>21</v>
      </c>
      <c r="H467" s="2">
        <v>18</v>
      </c>
      <c r="I467" s="2">
        <v>44</v>
      </c>
      <c r="J467" s="2" t="s">
        <v>346</v>
      </c>
      <c r="K467" s="2" t="s">
        <v>948</v>
      </c>
      <c r="L467" s="2" t="s">
        <v>263</v>
      </c>
      <c r="M467" s="2" t="s">
        <v>1317</v>
      </c>
      <c r="P467" s="3">
        <v>45798.780555555553</v>
      </c>
      <c r="Q467" s="6">
        <v>30.2</v>
      </c>
      <c r="R467" s="6">
        <v>29.64</v>
      </c>
      <c r="S467" s="6">
        <f t="shared" si="112"/>
        <v>29.672900000000002</v>
      </c>
      <c r="T467" s="6">
        <f t="shared" si="113"/>
        <v>0.55999999999999872</v>
      </c>
      <c r="U467" s="6">
        <f t="shared" si="114"/>
        <v>1.8893387314439902</v>
      </c>
      <c r="V467" s="8">
        <f t="shared" si="115"/>
        <v>0.9811066126855601</v>
      </c>
      <c r="AF467" s="3">
        <v>45798.780555555553</v>
      </c>
      <c r="AG467" s="6">
        <v>81.900000000000006</v>
      </c>
      <c r="AH467" s="6">
        <v>82</v>
      </c>
      <c r="AI467" s="6">
        <f t="shared" si="116"/>
        <v>81.304570000000012</v>
      </c>
      <c r="AJ467" s="6">
        <f t="shared" si="117"/>
        <v>9.9999999999994316E-2</v>
      </c>
      <c r="AK467" s="6">
        <f t="shared" si="118"/>
        <v>0.12195121951218818</v>
      </c>
      <c r="AL467" s="8">
        <f t="shared" si="119"/>
        <v>0.99878048780487816</v>
      </c>
      <c r="AU467" s="3">
        <v>45798.780555555553</v>
      </c>
      <c r="AV467" s="6">
        <v>29.6</v>
      </c>
      <c r="AW467" s="6">
        <v>29.64</v>
      </c>
      <c r="AX467" s="6">
        <f t="shared" si="120"/>
        <v>29.463979999999999</v>
      </c>
      <c r="AY467" s="6">
        <f t="shared" si="121"/>
        <v>3.9999999999999147E-2</v>
      </c>
      <c r="AZ467" s="6">
        <f t="shared" si="122"/>
        <v>0.13495276653171101</v>
      </c>
      <c r="BA467" s="15">
        <f t="shared" si="123"/>
        <v>0.99865047233468285</v>
      </c>
      <c r="BJ467" s="3">
        <v>45798.780555555553</v>
      </c>
      <c r="BK467" s="6">
        <v>79.900000000000006</v>
      </c>
      <c r="BL467" s="6">
        <v>82</v>
      </c>
      <c r="BM467" s="6">
        <f t="shared" si="124"/>
        <v>82.093559999999997</v>
      </c>
      <c r="BN467" s="6">
        <f t="shared" si="125"/>
        <v>2.0999999999999943</v>
      </c>
      <c r="BO467" s="6">
        <f t="shared" si="126"/>
        <v>2.5609756097560905</v>
      </c>
      <c r="BP467" s="8">
        <f t="shared" si="127"/>
        <v>0.97439024390243911</v>
      </c>
    </row>
    <row r="468" spans="1:68" x14ac:dyDescent="0.35">
      <c r="A468" s="3">
        <v>45798.78125</v>
      </c>
      <c r="B468" s="2" t="s">
        <v>263</v>
      </c>
      <c r="C468" s="2" t="s">
        <v>293</v>
      </c>
      <c r="E468" s="2">
        <v>2025</v>
      </c>
      <c r="F468" s="2">
        <v>5</v>
      </c>
      <c r="G468" s="2">
        <v>21</v>
      </c>
      <c r="H468" s="2">
        <v>18</v>
      </c>
      <c r="I468" s="2">
        <v>45</v>
      </c>
      <c r="J468" s="2" t="s">
        <v>324</v>
      </c>
      <c r="K468" s="2" t="s">
        <v>302</v>
      </c>
      <c r="L468" s="2" t="s">
        <v>263</v>
      </c>
      <c r="M468" s="2" t="s">
        <v>331</v>
      </c>
      <c r="P468" s="3">
        <v>45798.78125</v>
      </c>
      <c r="Q468" s="6">
        <v>30.1</v>
      </c>
      <c r="R468" s="6">
        <v>29.6</v>
      </c>
      <c r="S468" s="6">
        <f t="shared" si="112"/>
        <v>29.571950000000005</v>
      </c>
      <c r="T468" s="6">
        <f t="shared" si="113"/>
        <v>0.5</v>
      </c>
      <c r="U468" s="6">
        <f t="shared" si="114"/>
        <v>1.689189189189189</v>
      </c>
      <c r="V468" s="8">
        <f t="shared" si="115"/>
        <v>0.98310810810810811</v>
      </c>
      <c r="AF468" s="3">
        <v>45798.78125</v>
      </c>
      <c r="AG468" s="6">
        <v>81.8</v>
      </c>
      <c r="AH468" s="6">
        <v>82</v>
      </c>
      <c r="AI468" s="6">
        <f t="shared" si="116"/>
        <v>81.19883999999999</v>
      </c>
      <c r="AJ468" s="6">
        <f t="shared" si="117"/>
        <v>0.20000000000000284</v>
      </c>
      <c r="AK468" s="6">
        <f t="shared" si="118"/>
        <v>0.24390243902439371</v>
      </c>
      <c r="AL468" s="8">
        <f t="shared" si="119"/>
        <v>0.9975609756097561</v>
      </c>
      <c r="AU468" s="3">
        <v>45798.78125</v>
      </c>
      <c r="AV468" s="6">
        <v>29.6</v>
      </c>
      <c r="AW468" s="6">
        <v>29.6</v>
      </c>
      <c r="AX468" s="6">
        <f t="shared" si="120"/>
        <v>29.463979999999999</v>
      </c>
      <c r="AY468" s="6">
        <f t="shared" si="121"/>
        <v>0</v>
      </c>
      <c r="AZ468" s="6">
        <f t="shared" si="122"/>
        <v>0</v>
      </c>
      <c r="BA468" s="15">
        <f t="shared" si="123"/>
        <v>1</v>
      </c>
      <c r="BJ468" s="3">
        <v>45798.78125</v>
      </c>
      <c r="BK468" s="6">
        <v>80</v>
      </c>
      <c r="BL468" s="6">
        <v>82</v>
      </c>
      <c r="BM468" s="6">
        <f t="shared" si="124"/>
        <v>82.22</v>
      </c>
      <c r="BN468" s="6">
        <f t="shared" si="125"/>
        <v>2</v>
      </c>
      <c r="BO468" s="6">
        <f t="shared" si="126"/>
        <v>2.4390243902439024</v>
      </c>
      <c r="BP468" s="8">
        <f t="shared" si="127"/>
        <v>0.97560975609756095</v>
      </c>
    </row>
    <row r="469" spans="1:68" x14ac:dyDescent="0.35">
      <c r="A469" s="3">
        <v>45798.781944444447</v>
      </c>
      <c r="B469" s="2" t="s">
        <v>263</v>
      </c>
      <c r="C469" s="2" t="s">
        <v>293</v>
      </c>
      <c r="E469" s="2">
        <v>2025</v>
      </c>
      <c r="F469" s="2">
        <v>5</v>
      </c>
      <c r="G469" s="2">
        <v>21</v>
      </c>
      <c r="H469" s="2">
        <v>18</v>
      </c>
      <c r="I469" s="2">
        <v>46</v>
      </c>
      <c r="J469" s="2" t="s">
        <v>324</v>
      </c>
      <c r="K469" s="2" t="s">
        <v>293</v>
      </c>
      <c r="L469" s="2" t="s">
        <v>263</v>
      </c>
      <c r="M469" s="2" t="s">
        <v>331</v>
      </c>
      <c r="P469" s="3">
        <v>45798.781944444447</v>
      </c>
      <c r="Q469" s="6">
        <v>30.1</v>
      </c>
      <c r="R469" s="6">
        <v>29.6</v>
      </c>
      <c r="S469" s="6">
        <f t="shared" si="112"/>
        <v>29.571950000000005</v>
      </c>
      <c r="T469" s="6">
        <f t="shared" si="113"/>
        <v>0.5</v>
      </c>
      <c r="U469" s="6">
        <f t="shared" si="114"/>
        <v>1.689189189189189</v>
      </c>
      <c r="V469" s="8">
        <f t="shared" si="115"/>
        <v>0.98310810810810811</v>
      </c>
      <c r="AF469" s="3">
        <v>45798.781944444447</v>
      </c>
      <c r="AG469" s="6">
        <v>82</v>
      </c>
      <c r="AH469" s="6">
        <v>82</v>
      </c>
      <c r="AI469" s="6">
        <f t="shared" si="116"/>
        <v>81.410300000000007</v>
      </c>
      <c r="AJ469" s="6">
        <f t="shared" si="117"/>
        <v>0</v>
      </c>
      <c r="AK469" s="6">
        <f t="shared" si="118"/>
        <v>0</v>
      </c>
      <c r="AL469" s="8">
        <f t="shared" si="119"/>
        <v>1</v>
      </c>
      <c r="AU469" s="3">
        <v>45798.781944444447</v>
      </c>
      <c r="AV469" s="6">
        <v>29.6</v>
      </c>
      <c r="AW469" s="6">
        <v>29.6</v>
      </c>
      <c r="AX469" s="6">
        <f t="shared" si="120"/>
        <v>29.463979999999999</v>
      </c>
      <c r="AY469" s="6">
        <f t="shared" si="121"/>
        <v>0</v>
      </c>
      <c r="AZ469" s="6">
        <f t="shared" si="122"/>
        <v>0</v>
      </c>
      <c r="BA469" s="15">
        <f t="shared" si="123"/>
        <v>1</v>
      </c>
      <c r="BJ469" s="3">
        <v>45798.781944444447</v>
      </c>
      <c r="BK469" s="6">
        <v>80</v>
      </c>
      <c r="BL469" s="6">
        <v>82</v>
      </c>
      <c r="BM469" s="6">
        <f t="shared" si="124"/>
        <v>82.22</v>
      </c>
      <c r="BN469" s="6">
        <f t="shared" si="125"/>
        <v>2</v>
      </c>
      <c r="BO469" s="6">
        <f t="shared" si="126"/>
        <v>2.4390243902439024</v>
      </c>
      <c r="BP469" s="8">
        <f t="shared" si="127"/>
        <v>0.97560975609756095</v>
      </c>
    </row>
    <row r="470" spans="1:68" x14ac:dyDescent="0.35">
      <c r="A470" s="3">
        <v>45798.782638888886</v>
      </c>
      <c r="B470" s="2" t="s">
        <v>802</v>
      </c>
      <c r="C470" s="2" t="s">
        <v>293</v>
      </c>
      <c r="E470" s="2">
        <v>2025</v>
      </c>
      <c r="F470" s="2">
        <v>5</v>
      </c>
      <c r="G470" s="2">
        <v>21</v>
      </c>
      <c r="H470" s="2">
        <v>18</v>
      </c>
      <c r="I470" s="2">
        <v>47</v>
      </c>
      <c r="J470" s="2" t="s">
        <v>324</v>
      </c>
      <c r="K470" s="2" t="s">
        <v>293</v>
      </c>
      <c r="L470" s="2" t="s">
        <v>263</v>
      </c>
      <c r="M470" s="2" t="s">
        <v>331</v>
      </c>
      <c r="P470" s="3">
        <v>45798.782638888886</v>
      </c>
      <c r="Q470" s="6">
        <v>30.1</v>
      </c>
      <c r="R470" s="6">
        <v>29.57</v>
      </c>
      <c r="S470" s="6">
        <f t="shared" si="112"/>
        <v>29.571950000000005</v>
      </c>
      <c r="T470" s="6">
        <f t="shared" si="113"/>
        <v>0.53000000000000114</v>
      </c>
      <c r="U470" s="6">
        <f t="shared" si="114"/>
        <v>1.7923571187013905</v>
      </c>
      <c r="V470" s="8">
        <f t="shared" si="115"/>
        <v>0.98207642881298607</v>
      </c>
      <c r="AF470" s="3">
        <v>45798.782638888886</v>
      </c>
      <c r="AG470" s="6">
        <v>82</v>
      </c>
      <c r="AH470" s="6">
        <v>82</v>
      </c>
      <c r="AI470" s="6">
        <f t="shared" si="116"/>
        <v>81.410300000000007</v>
      </c>
      <c r="AJ470" s="6">
        <f t="shared" si="117"/>
        <v>0</v>
      </c>
      <c r="AK470" s="6">
        <f t="shared" si="118"/>
        <v>0</v>
      </c>
      <c r="AL470" s="8">
        <f t="shared" si="119"/>
        <v>1</v>
      </c>
      <c r="AU470" s="3">
        <v>45798.782638888886</v>
      </c>
      <c r="AV470" s="6">
        <v>29.6</v>
      </c>
      <c r="AW470" s="6">
        <v>29.57</v>
      </c>
      <c r="AX470" s="6">
        <f t="shared" si="120"/>
        <v>29.463979999999999</v>
      </c>
      <c r="AY470" s="6">
        <f t="shared" si="121"/>
        <v>3.0000000000001137E-2</v>
      </c>
      <c r="AZ470" s="6">
        <f t="shared" si="122"/>
        <v>0.101454176530271</v>
      </c>
      <c r="BA470" s="15">
        <f t="shared" si="123"/>
        <v>0.99898545823469731</v>
      </c>
      <c r="BJ470" s="3">
        <v>45798.782638888886</v>
      </c>
      <c r="BK470" s="6">
        <v>80</v>
      </c>
      <c r="BL470" s="6">
        <v>82</v>
      </c>
      <c r="BM470" s="6">
        <f t="shared" si="124"/>
        <v>82.22</v>
      </c>
      <c r="BN470" s="6">
        <f t="shared" si="125"/>
        <v>2</v>
      </c>
      <c r="BO470" s="6">
        <f t="shared" si="126"/>
        <v>2.4390243902439024</v>
      </c>
      <c r="BP470" s="8">
        <f t="shared" si="127"/>
        <v>0.97560975609756095</v>
      </c>
    </row>
    <row r="471" spans="1:68" x14ac:dyDescent="0.35">
      <c r="A471" s="3">
        <v>45798.783333333333</v>
      </c>
      <c r="B471" s="2" t="s">
        <v>258</v>
      </c>
      <c r="C471" s="2" t="s">
        <v>293</v>
      </c>
      <c r="E471" s="2">
        <v>2025</v>
      </c>
      <c r="F471" s="2">
        <v>5</v>
      </c>
      <c r="G471" s="2">
        <v>21</v>
      </c>
      <c r="H471" s="2">
        <v>18</v>
      </c>
      <c r="I471" s="2">
        <v>48</v>
      </c>
      <c r="J471" s="2" t="s">
        <v>324</v>
      </c>
      <c r="K471" s="2" t="s">
        <v>293</v>
      </c>
      <c r="L471" s="2" t="s">
        <v>263</v>
      </c>
      <c r="M471" s="2" t="s">
        <v>951</v>
      </c>
      <c r="P471" s="3">
        <v>45798.783333333333</v>
      </c>
      <c r="Q471" s="6">
        <v>30.1</v>
      </c>
      <c r="R471" s="6">
        <v>29.55</v>
      </c>
      <c r="S471" s="6">
        <f t="shared" si="112"/>
        <v>29.571950000000005</v>
      </c>
      <c r="T471" s="6">
        <f t="shared" si="113"/>
        <v>0.55000000000000071</v>
      </c>
      <c r="U471" s="6">
        <f t="shared" si="114"/>
        <v>1.8612521150592241</v>
      </c>
      <c r="V471" s="8">
        <f t="shared" si="115"/>
        <v>0.9813874788494078</v>
      </c>
      <c r="AF471" s="3">
        <v>45798.783333333333</v>
      </c>
      <c r="AG471" s="6">
        <v>82</v>
      </c>
      <c r="AH471" s="6">
        <v>82</v>
      </c>
      <c r="AI471" s="6">
        <f t="shared" si="116"/>
        <v>81.410300000000007</v>
      </c>
      <c r="AJ471" s="6">
        <f t="shared" si="117"/>
        <v>0</v>
      </c>
      <c r="AK471" s="6">
        <f t="shared" si="118"/>
        <v>0</v>
      </c>
      <c r="AL471" s="8">
        <f t="shared" si="119"/>
        <v>1</v>
      </c>
      <c r="AU471" s="3">
        <v>45798.783333333333</v>
      </c>
      <c r="AV471" s="6">
        <v>29.6</v>
      </c>
      <c r="AW471" s="6">
        <v>29.55</v>
      </c>
      <c r="AX471" s="6">
        <f t="shared" si="120"/>
        <v>29.463979999999999</v>
      </c>
      <c r="AY471" s="6">
        <f t="shared" si="121"/>
        <v>5.0000000000000711E-2</v>
      </c>
      <c r="AZ471" s="6">
        <f t="shared" si="122"/>
        <v>0.16920473773265893</v>
      </c>
      <c r="BA471" s="15">
        <f t="shared" si="123"/>
        <v>0.99830795262267336</v>
      </c>
      <c r="BJ471" s="3">
        <v>45798.783333333333</v>
      </c>
      <c r="BK471" s="6">
        <v>80.099999999999994</v>
      </c>
      <c r="BL471" s="6">
        <v>82</v>
      </c>
      <c r="BM471" s="6">
        <f t="shared" si="124"/>
        <v>82.346439999999987</v>
      </c>
      <c r="BN471" s="6">
        <f t="shared" si="125"/>
        <v>1.9000000000000057</v>
      </c>
      <c r="BO471" s="6">
        <f t="shared" si="126"/>
        <v>2.3170731707317143</v>
      </c>
      <c r="BP471" s="8">
        <f t="shared" si="127"/>
        <v>0.97682926829268291</v>
      </c>
    </row>
    <row r="472" spans="1:68" x14ac:dyDescent="0.35">
      <c r="A472" s="3">
        <v>45798.78402777778</v>
      </c>
      <c r="B472" s="2" t="s">
        <v>267</v>
      </c>
      <c r="C472" s="2" t="s">
        <v>293</v>
      </c>
      <c r="E472" s="2">
        <v>2025</v>
      </c>
      <c r="F472" s="2">
        <v>5</v>
      </c>
      <c r="G472" s="2">
        <v>21</v>
      </c>
      <c r="H472" s="2">
        <v>18</v>
      </c>
      <c r="I472" s="2">
        <v>49</v>
      </c>
      <c r="J472" s="2" t="s">
        <v>308</v>
      </c>
      <c r="K472" s="2" t="s">
        <v>293</v>
      </c>
      <c r="L472" s="2" t="s">
        <v>264</v>
      </c>
      <c r="M472" s="2" t="s">
        <v>951</v>
      </c>
      <c r="P472" s="3">
        <v>45798.78402777778</v>
      </c>
      <c r="Q472" s="6">
        <v>30</v>
      </c>
      <c r="R472" s="6">
        <v>29.52</v>
      </c>
      <c r="S472" s="6">
        <f t="shared" si="112"/>
        <v>29.471000000000004</v>
      </c>
      <c r="T472" s="6">
        <f t="shared" si="113"/>
        <v>0.48000000000000043</v>
      </c>
      <c r="U472" s="6">
        <f t="shared" si="114"/>
        <v>1.6260162601626031</v>
      </c>
      <c r="V472" s="8">
        <f t="shared" si="115"/>
        <v>0.98373983739837401</v>
      </c>
      <c r="AF472" s="3">
        <v>45798.78402777778</v>
      </c>
      <c r="AG472" s="6">
        <v>82</v>
      </c>
      <c r="AH472" s="6">
        <v>82</v>
      </c>
      <c r="AI472" s="6">
        <f t="shared" si="116"/>
        <v>81.410300000000007</v>
      </c>
      <c r="AJ472" s="6">
        <f t="shared" si="117"/>
        <v>0</v>
      </c>
      <c r="AK472" s="6">
        <f t="shared" si="118"/>
        <v>0</v>
      </c>
      <c r="AL472" s="8">
        <f t="shared" si="119"/>
        <v>1</v>
      </c>
      <c r="AU472" s="3">
        <v>45798.78402777778</v>
      </c>
      <c r="AV472" s="6">
        <v>29.5</v>
      </c>
      <c r="AW472" s="6">
        <v>29.52</v>
      </c>
      <c r="AX472" s="6">
        <f t="shared" si="120"/>
        <v>29.363499999999998</v>
      </c>
      <c r="AY472" s="6">
        <f t="shared" si="121"/>
        <v>1.9999999999999574E-2</v>
      </c>
      <c r="AZ472" s="6">
        <f t="shared" si="122"/>
        <v>6.7750677506773632E-2</v>
      </c>
      <c r="BA472" s="15">
        <f t="shared" si="123"/>
        <v>0.99932249322493227</v>
      </c>
      <c r="BJ472" s="3">
        <v>45798.78402777778</v>
      </c>
      <c r="BK472" s="6">
        <v>80.099999999999994</v>
      </c>
      <c r="BL472" s="6">
        <v>82</v>
      </c>
      <c r="BM472" s="6">
        <f t="shared" si="124"/>
        <v>82.346439999999987</v>
      </c>
      <c r="BN472" s="6">
        <f t="shared" si="125"/>
        <v>1.9000000000000057</v>
      </c>
      <c r="BO472" s="6">
        <f t="shared" si="126"/>
        <v>2.3170731707317143</v>
      </c>
      <c r="BP472" s="8">
        <f t="shared" si="127"/>
        <v>0.97682926829268291</v>
      </c>
    </row>
    <row r="473" spans="1:68" x14ac:dyDescent="0.35">
      <c r="A473" s="3">
        <v>45798.784722222219</v>
      </c>
      <c r="B473" s="2" t="s">
        <v>264</v>
      </c>
      <c r="C473" s="2" t="s">
        <v>293</v>
      </c>
      <c r="E473" s="2">
        <v>2025</v>
      </c>
      <c r="F473" s="2">
        <v>5</v>
      </c>
      <c r="G473" s="2">
        <v>21</v>
      </c>
      <c r="H473" s="2">
        <v>18</v>
      </c>
      <c r="I473" s="2">
        <v>50</v>
      </c>
      <c r="J473" s="2" t="s">
        <v>308</v>
      </c>
      <c r="K473" s="2" t="s">
        <v>293</v>
      </c>
      <c r="L473" s="2" t="s">
        <v>263</v>
      </c>
      <c r="M473" s="2" t="s">
        <v>1253</v>
      </c>
      <c r="P473" s="3">
        <v>45798.784722222219</v>
      </c>
      <c r="Q473" s="6">
        <v>30</v>
      </c>
      <c r="R473" s="6">
        <v>29.5</v>
      </c>
      <c r="S473" s="6">
        <f t="shared" si="112"/>
        <v>29.471000000000004</v>
      </c>
      <c r="T473" s="6">
        <f t="shared" si="113"/>
        <v>0.5</v>
      </c>
      <c r="U473" s="6">
        <f t="shared" si="114"/>
        <v>1.6949152542372881</v>
      </c>
      <c r="V473" s="8">
        <f t="shared" si="115"/>
        <v>0.98305084745762716</v>
      </c>
      <c r="AF473" s="3">
        <v>45798.784722222219</v>
      </c>
      <c r="AG473" s="6">
        <v>82</v>
      </c>
      <c r="AH473" s="6">
        <v>82</v>
      </c>
      <c r="AI473" s="6">
        <f t="shared" si="116"/>
        <v>81.410300000000007</v>
      </c>
      <c r="AJ473" s="6">
        <f t="shared" si="117"/>
        <v>0</v>
      </c>
      <c r="AK473" s="6">
        <f t="shared" si="118"/>
        <v>0</v>
      </c>
      <c r="AL473" s="8">
        <f t="shared" si="119"/>
        <v>1</v>
      </c>
      <c r="AU473" s="3">
        <v>45798.784722222219</v>
      </c>
      <c r="AV473" s="6">
        <v>29.6</v>
      </c>
      <c r="AW473" s="6">
        <v>29.5</v>
      </c>
      <c r="AX473" s="6">
        <f t="shared" si="120"/>
        <v>29.463979999999999</v>
      </c>
      <c r="AY473" s="6">
        <f t="shared" si="121"/>
        <v>0.10000000000000142</v>
      </c>
      <c r="AZ473" s="6">
        <f t="shared" si="122"/>
        <v>0.33898305084746244</v>
      </c>
      <c r="BA473" s="15">
        <f t="shared" si="123"/>
        <v>0.99661016949152537</v>
      </c>
      <c r="BJ473" s="3">
        <v>45798.784722222219</v>
      </c>
      <c r="BK473" s="6">
        <v>80.2</v>
      </c>
      <c r="BL473" s="6">
        <v>82</v>
      </c>
      <c r="BM473" s="6">
        <f t="shared" si="124"/>
        <v>82.472880000000004</v>
      </c>
      <c r="BN473" s="6">
        <f t="shared" si="125"/>
        <v>1.7999999999999972</v>
      </c>
      <c r="BO473" s="6">
        <f t="shared" si="126"/>
        <v>2.1951219512195088</v>
      </c>
      <c r="BP473" s="8">
        <f t="shared" si="127"/>
        <v>0.97804878048780486</v>
      </c>
    </row>
    <row r="474" spans="1:68" x14ac:dyDescent="0.35">
      <c r="A474" s="3">
        <v>45798.785416666666</v>
      </c>
      <c r="B474" s="2" t="s">
        <v>251</v>
      </c>
      <c r="C474" s="2" t="s">
        <v>293</v>
      </c>
      <c r="E474" s="2">
        <v>2025</v>
      </c>
      <c r="F474" s="2">
        <v>5</v>
      </c>
      <c r="G474" s="2">
        <v>21</v>
      </c>
      <c r="H474" s="2">
        <v>18</v>
      </c>
      <c r="I474" s="2">
        <v>51</v>
      </c>
      <c r="J474" s="2" t="s">
        <v>308</v>
      </c>
      <c r="K474" s="2" t="s">
        <v>293</v>
      </c>
      <c r="L474" s="2" t="s">
        <v>264</v>
      </c>
      <c r="M474" s="2" t="s">
        <v>1253</v>
      </c>
      <c r="P474" s="3">
        <v>45798.785416666666</v>
      </c>
      <c r="Q474" s="6">
        <v>30</v>
      </c>
      <c r="R474" s="6">
        <v>29.51</v>
      </c>
      <c r="S474" s="6">
        <f t="shared" si="112"/>
        <v>29.471000000000004</v>
      </c>
      <c r="T474" s="6">
        <f t="shared" si="113"/>
        <v>0.48999999999999844</v>
      </c>
      <c r="U474" s="6">
        <f t="shared" si="114"/>
        <v>1.6604540833615671</v>
      </c>
      <c r="V474" s="8">
        <f t="shared" si="115"/>
        <v>0.98339545916638438</v>
      </c>
      <c r="AF474" s="3">
        <v>45798.785416666666</v>
      </c>
      <c r="AG474" s="6">
        <v>82</v>
      </c>
      <c r="AH474" s="6">
        <v>82</v>
      </c>
      <c r="AI474" s="6">
        <f t="shared" si="116"/>
        <v>81.410300000000007</v>
      </c>
      <c r="AJ474" s="6">
        <f t="shared" si="117"/>
        <v>0</v>
      </c>
      <c r="AK474" s="6">
        <f t="shared" si="118"/>
        <v>0</v>
      </c>
      <c r="AL474" s="8">
        <f t="shared" si="119"/>
        <v>1</v>
      </c>
      <c r="AU474" s="3">
        <v>45798.785416666666</v>
      </c>
      <c r="AV474" s="6">
        <v>29.5</v>
      </c>
      <c r="AW474" s="6">
        <v>29.51</v>
      </c>
      <c r="AX474" s="6">
        <f t="shared" si="120"/>
        <v>29.363499999999998</v>
      </c>
      <c r="AY474" s="6">
        <f t="shared" si="121"/>
        <v>1.0000000000001563E-2</v>
      </c>
      <c r="AZ474" s="6">
        <f t="shared" si="122"/>
        <v>3.3886818027792483E-2</v>
      </c>
      <c r="BA474" s="15">
        <f t="shared" si="123"/>
        <v>0.99966113181972205</v>
      </c>
      <c r="BJ474" s="3">
        <v>45798.785416666666</v>
      </c>
      <c r="BK474" s="6">
        <v>80.2</v>
      </c>
      <c r="BL474" s="6">
        <v>82</v>
      </c>
      <c r="BM474" s="6">
        <f t="shared" si="124"/>
        <v>82.472880000000004</v>
      </c>
      <c r="BN474" s="6">
        <f t="shared" si="125"/>
        <v>1.7999999999999972</v>
      </c>
      <c r="BO474" s="6">
        <f t="shared" si="126"/>
        <v>2.1951219512195088</v>
      </c>
      <c r="BP474" s="8">
        <f t="shared" si="127"/>
        <v>0.97804878048780486</v>
      </c>
    </row>
    <row r="475" spans="1:68" x14ac:dyDescent="0.35">
      <c r="A475" s="3">
        <v>45798.786111111112</v>
      </c>
      <c r="B475" s="2" t="s">
        <v>264</v>
      </c>
      <c r="C475" s="2" t="s">
        <v>293</v>
      </c>
      <c r="E475" s="2">
        <v>2025</v>
      </c>
      <c r="F475" s="2">
        <v>5</v>
      </c>
      <c r="G475" s="2">
        <v>21</v>
      </c>
      <c r="H475" s="2">
        <v>18</v>
      </c>
      <c r="I475" s="2">
        <v>52</v>
      </c>
      <c r="J475" s="2" t="s">
        <v>308</v>
      </c>
      <c r="K475" s="2" t="s">
        <v>305</v>
      </c>
      <c r="L475" s="2" t="s">
        <v>240</v>
      </c>
      <c r="M475" s="2" t="s">
        <v>1253</v>
      </c>
      <c r="P475" s="3">
        <v>45798.786111111112</v>
      </c>
      <c r="Q475" s="6">
        <v>30</v>
      </c>
      <c r="R475" s="6">
        <v>29.5</v>
      </c>
      <c r="S475" s="6">
        <f t="shared" si="112"/>
        <v>29.471000000000004</v>
      </c>
      <c r="T475" s="6">
        <f t="shared" si="113"/>
        <v>0.5</v>
      </c>
      <c r="U475" s="6">
        <f t="shared" si="114"/>
        <v>1.6949152542372881</v>
      </c>
      <c r="V475" s="8">
        <f t="shared" si="115"/>
        <v>0.98305084745762716</v>
      </c>
      <c r="AF475" s="3">
        <v>45798.786111111112</v>
      </c>
      <c r="AG475" s="6">
        <v>82.1</v>
      </c>
      <c r="AH475" s="6">
        <v>82</v>
      </c>
      <c r="AI475" s="6">
        <f t="shared" si="116"/>
        <v>81.516030000000001</v>
      </c>
      <c r="AJ475" s="6">
        <f t="shared" si="117"/>
        <v>9.9999999999994316E-2</v>
      </c>
      <c r="AK475" s="6">
        <f t="shared" si="118"/>
        <v>0.12195121951218818</v>
      </c>
      <c r="AL475" s="8">
        <f t="shared" si="119"/>
        <v>0.99878048780487816</v>
      </c>
      <c r="AU475" s="3">
        <v>45798.786111111112</v>
      </c>
      <c r="AV475" s="6">
        <v>29.4</v>
      </c>
      <c r="AW475" s="6">
        <v>29.5</v>
      </c>
      <c r="AX475" s="6">
        <f t="shared" si="120"/>
        <v>29.263019999999997</v>
      </c>
      <c r="AY475" s="6">
        <f t="shared" si="121"/>
        <v>0.10000000000000142</v>
      </c>
      <c r="AZ475" s="6">
        <f t="shared" si="122"/>
        <v>0.33898305084746244</v>
      </c>
      <c r="BA475" s="15">
        <f t="shared" si="123"/>
        <v>0.99661016949152537</v>
      </c>
      <c r="BJ475" s="3">
        <v>45798.786111111112</v>
      </c>
      <c r="BK475" s="6">
        <v>80.2</v>
      </c>
      <c r="BL475" s="6">
        <v>82</v>
      </c>
      <c r="BM475" s="6">
        <f t="shared" si="124"/>
        <v>82.472880000000004</v>
      </c>
      <c r="BN475" s="6">
        <f t="shared" si="125"/>
        <v>1.7999999999999972</v>
      </c>
      <c r="BO475" s="6">
        <f t="shared" si="126"/>
        <v>2.1951219512195088</v>
      </c>
      <c r="BP475" s="8">
        <f t="shared" si="127"/>
        <v>0.97804878048780486</v>
      </c>
    </row>
    <row r="476" spans="1:68" x14ac:dyDescent="0.35">
      <c r="A476" s="3">
        <v>45798.786805555559</v>
      </c>
      <c r="B476" s="2" t="s">
        <v>804</v>
      </c>
      <c r="C476" s="2" t="s">
        <v>293</v>
      </c>
      <c r="E476" s="2">
        <v>2025</v>
      </c>
      <c r="F476" s="2">
        <v>5</v>
      </c>
      <c r="G476" s="2">
        <v>21</v>
      </c>
      <c r="H476" s="2">
        <v>18</v>
      </c>
      <c r="I476" s="2">
        <v>53</v>
      </c>
      <c r="J476" s="2" t="s">
        <v>308</v>
      </c>
      <c r="K476" s="2" t="s">
        <v>948</v>
      </c>
      <c r="L476" s="2" t="s">
        <v>240</v>
      </c>
      <c r="M476" s="2" t="s">
        <v>321</v>
      </c>
      <c r="P476" s="3">
        <v>45798.786805555559</v>
      </c>
      <c r="Q476" s="6">
        <v>30</v>
      </c>
      <c r="R476" s="6">
        <v>29.47</v>
      </c>
      <c r="S476" s="6">
        <f t="shared" si="112"/>
        <v>29.471000000000004</v>
      </c>
      <c r="T476" s="6">
        <f t="shared" si="113"/>
        <v>0.53000000000000114</v>
      </c>
      <c r="U476" s="6">
        <f t="shared" si="114"/>
        <v>1.7984390906006147</v>
      </c>
      <c r="V476" s="8">
        <f t="shared" si="115"/>
        <v>0.98201560909399388</v>
      </c>
      <c r="AF476" s="3">
        <v>45798.786805555559</v>
      </c>
      <c r="AG476" s="6">
        <v>81.900000000000006</v>
      </c>
      <c r="AH476" s="6">
        <v>82</v>
      </c>
      <c r="AI476" s="6">
        <f t="shared" si="116"/>
        <v>81.304570000000012</v>
      </c>
      <c r="AJ476" s="6">
        <f t="shared" si="117"/>
        <v>9.9999999999994316E-2</v>
      </c>
      <c r="AK476" s="6">
        <f t="shared" si="118"/>
        <v>0.12195121951218818</v>
      </c>
      <c r="AL476" s="8">
        <f t="shared" si="119"/>
        <v>0.99878048780487816</v>
      </c>
      <c r="AU476" s="3">
        <v>45798.786805555559</v>
      </c>
      <c r="AV476" s="6">
        <v>29.4</v>
      </c>
      <c r="AW476" s="6">
        <v>29.47</v>
      </c>
      <c r="AX476" s="6">
        <f t="shared" si="120"/>
        <v>29.263019999999997</v>
      </c>
      <c r="AY476" s="6">
        <f t="shared" si="121"/>
        <v>7.0000000000000284E-2</v>
      </c>
      <c r="AZ476" s="6">
        <f t="shared" si="122"/>
        <v>0.23752969121140238</v>
      </c>
      <c r="BA476" s="15">
        <f t="shared" si="123"/>
        <v>0.99762470308788598</v>
      </c>
      <c r="BJ476" s="3">
        <v>45798.786805555559</v>
      </c>
      <c r="BK476" s="6">
        <v>80.3</v>
      </c>
      <c r="BL476" s="6">
        <v>82</v>
      </c>
      <c r="BM476" s="6">
        <f t="shared" si="124"/>
        <v>82.599319999999992</v>
      </c>
      <c r="BN476" s="6">
        <f t="shared" si="125"/>
        <v>1.7000000000000028</v>
      </c>
      <c r="BO476" s="6">
        <f t="shared" si="126"/>
        <v>2.0731707317073207</v>
      </c>
      <c r="BP476" s="8">
        <f t="shared" si="127"/>
        <v>0.97926829268292681</v>
      </c>
    </row>
    <row r="477" spans="1:68" x14ac:dyDescent="0.35">
      <c r="A477" s="3">
        <v>45798.787499999999</v>
      </c>
      <c r="B477" s="2" t="s">
        <v>246</v>
      </c>
      <c r="C477" s="2" t="s">
        <v>293</v>
      </c>
      <c r="E477" s="2">
        <v>2025</v>
      </c>
      <c r="F477" s="2">
        <v>5</v>
      </c>
      <c r="G477" s="2">
        <v>21</v>
      </c>
      <c r="H477" s="2">
        <v>18</v>
      </c>
      <c r="I477" s="2">
        <v>54</v>
      </c>
      <c r="J477" s="2" t="s">
        <v>308</v>
      </c>
      <c r="K477" s="2" t="s">
        <v>948</v>
      </c>
      <c r="L477" s="2" t="s">
        <v>240</v>
      </c>
      <c r="M477" s="2" t="s">
        <v>321</v>
      </c>
      <c r="P477" s="3">
        <v>45798.787499999999</v>
      </c>
      <c r="Q477" s="6">
        <v>30</v>
      </c>
      <c r="R477" s="6">
        <v>29.45</v>
      </c>
      <c r="S477" s="6">
        <f t="shared" si="112"/>
        <v>29.471000000000004</v>
      </c>
      <c r="T477" s="6">
        <f t="shared" si="113"/>
        <v>0.55000000000000071</v>
      </c>
      <c r="U477" s="6">
        <f t="shared" si="114"/>
        <v>1.8675721561969463</v>
      </c>
      <c r="V477" s="8">
        <f t="shared" si="115"/>
        <v>0.9813242784380305</v>
      </c>
      <c r="AF477" s="3">
        <v>45798.787499999999</v>
      </c>
      <c r="AG477" s="6">
        <v>81.900000000000006</v>
      </c>
      <c r="AH477" s="6">
        <v>82</v>
      </c>
      <c r="AI477" s="6">
        <f t="shared" si="116"/>
        <v>81.304570000000012</v>
      </c>
      <c r="AJ477" s="6">
        <f t="shared" si="117"/>
        <v>9.9999999999994316E-2</v>
      </c>
      <c r="AK477" s="6">
        <f t="shared" si="118"/>
        <v>0.12195121951218818</v>
      </c>
      <c r="AL477" s="8">
        <f t="shared" si="119"/>
        <v>0.99878048780487816</v>
      </c>
      <c r="AU477" s="3">
        <v>45798.787499999999</v>
      </c>
      <c r="AV477" s="6">
        <v>29.4</v>
      </c>
      <c r="AW477" s="6">
        <v>29.45</v>
      </c>
      <c r="AX477" s="6">
        <f t="shared" si="120"/>
        <v>29.263019999999997</v>
      </c>
      <c r="AY477" s="6">
        <f t="shared" si="121"/>
        <v>5.0000000000000711E-2</v>
      </c>
      <c r="AZ477" s="6">
        <f t="shared" si="122"/>
        <v>0.16977928692699734</v>
      </c>
      <c r="BA477" s="15">
        <f t="shared" si="123"/>
        <v>0.99830220713073003</v>
      </c>
      <c r="BJ477" s="3">
        <v>45798.787499999999</v>
      </c>
      <c r="BK477" s="6">
        <v>80.3</v>
      </c>
      <c r="BL477" s="6">
        <v>82</v>
      </c>
      <c r="BM477" s="6">
        <f t="shared" si="124"/>
        <v>82.599319999999992</v>
      </c>
      <c r="BN477" s="6">
        <f t="shared" si="125"/>
        <v>1.7000000000000028</v>
      </c>
      <c r="BO477" s="6">
        <f t="shared" si="126"/>
        <v>2.0731707317073207</v>
      </c>
      <c r="BP477" s="8">
        <f t="shared" si="127"/>
        <v>0.97926829268292681</v>
      </c>
    </row>
    <row r="478" spans="1:68" x14ac:dyDescent="0.35">
      <c r="A478" s="3">
        <v>45798.788194444445</v>
      </c>
      <c r="B478" s="2" t="s">
        <v>246</v>
      </c>
      <c r="C478" s="2" t="s">
        <v>293</v>
      </c>
      <c r="E478" s="2">
        <v>2025</v>
      </c>
      <c r="F478" s="2">
        <v>5</v>
      </c>
      <c r="G478" s="2">
        <v>21</v>
      </c>
      <c r="H478" s="2">
        <v>18</v>
      </c>
      <c r="I478" s="2">
        <v>55</v>
      </c>
      <c r="J478" s="2" t="s">
        <v>294</v>
      </c>
      <c r="K478" s="2" t="s">
        <v>305</v>
      </c>
      <c r="L478" s="2" t="s">
        <v>264</v>
      </c>
      <c r="M478" s="2" t="s">
        <v>321</v>
      </c>
      <c r="P478" s="3">
        <v>45798.788194444445</v>
      </c>
      <c r="Q478" s="6">
        <v>29.9</v>
      </c>
      <c r="R478" s="6">
        <v>29.45</v>
      </c>
      <c r="S478" s="6">
        <f t="shared" si="112"/>
        <v>29.370049999999999</v>
      </c>
      <c r="T478" s="6">
        <f t="shared" si="113"/>
        <v>0.44999999999999929</v>
      </c>
      <c r="U478" s="6">
        <f t="shared" si="114"/>
        <v>1.5280135823429517</v>
      </c>
      <c r="V478" s="8">
        <f t="shared" si="115"/>
        <v>0.98471986417657054</v>
      </c>
      <c r="AF478" s="3">
        <v>45798.788194444445</v>
      </c>
      <c r="AG478" s="6">
        <v>82.1</v>
      </c>
      <c r="AH478" s="6">
        <v>82</v>
      </c>
      <c r="AI478" s="6">
        <f t="shared" si="116"/>
        <v>81.516030000000001</v>
      </c>
      <c r="AJ478" s="6">
        <f t="shared" si="117"/>
        <v>9.9999999999994316E-2</v>
      </c>
      <c r="AK478" s="6">
        <f t="shared" si="118"/>
        <v>0.12195121951218818</v>
      </c>
      <c r="AL478" s="8">
        <f t="shared" si="119"/>
        <v>0.99878048780487816</v>
      </c>
      <c r="AU478" s="3">
        <v>45798.788194444445</v>
      </c>
      <c r="AV478" s="6">
        <v>29.5</v>
      </c>
      <c r="AW478" s="6">
        <v>29.45</v>
      </c>
      <c r="AX478" s="6">
        <f t="shared" si="120"/>
        <v>29.363499999999998</v>
      </c>
      <c r="AY478" s="6">
        <f t="shared" si="121"/>
        <v>5.0000000000000711E-2</v>
      </c>
      <c r="AZ478" s="6">
        <f t="shared" si="122"/>
        <v>0.16977928692699734</v>
      </c>
      <c r="BA478" s="15">
        <f t="shared" si="123"/>
        <v>0.99830220713073003</v>
      </c>
      <c r="BJ478" s="3">
        <v>45798.788194444445</v>
      </c>
      <c r="BK478" s="6">
        <v>80.3</v>
      </c>
      <c r="BL478" s="6">
        <v>82</v>
      </c>
      <c r="BM478" s="6">
        <f t="shared" si="124"/>
        <v>82.599319999999992</v>
      </c>
      <c r="BN478" s="6">
        <f t="shared" si="125"/>
        <v>1.7000000000000028</v>
      </c>
      <c r="BO478" s="6">
        <f t="shared" si="126"/>
        <v>2.0731707317073207</v>
      </c>
      <c r="BP478" s="8">
        <f t="shared" si="127"/>
        <v>0.97926829268292681</v>
      </c>
    </row>
    <row r="479" spans="1:68" x14ac:dyDescent="0.35">
      <c r="A479" s="3">
        <v>45798.788888888892</v>
      </c>
      <c r="B479" s="2" t="s">
        <v>803</v>
      </c>
      <c r="C479" s="2" t="s">
        <v>293</v>
      </c>
      <c r="E479" s="2">
        <v>2025</v>
      </c>
      <c r="F479" s="2">
        <v>5</v>
      </c>
      <c r="G479" s="2">
        <v>21</v>
      </c>
      <c r="H479" s="2">
        <v>18</v>
      </c>
      <c r="I479" s="2">
        <v>56</v>
      </c>
      <c r="J479" s="2" t="s">
        <v>294</v>
      </c>
      <c r="K479" s="2" t="s">
        <v>305</v>
      </c>
      <c r="L479" s="2" t="s">
        <v>240</v>
      </c>
      <c r="M479" s="2" t="s">
        <v>321</v>
      </c>
      <c r="P479" s="3">
        <v>45798.788888888892</v>
      </c>
      <c r="Q479" s="6">
        <v>29.9</v>
      </c>
      <c r="R479" s="6">
        <v>29.43</v>
      </c>
      <c r="S479" s="6">
        <f t="shared" si="112"/>
        <v>29.370049999999999</v>
      </c>
      <c r="T479" s="6">
        <f t="shared" si="113"/>
        <v>0.46999999999999886</v>
      </c>
      <c r="U479" s="6">
        <f t="shared" si="114"/>
        <v>1.5970098538905839</v>
      </c>
      <c r="V479" s="8">
        <f t="shared" si="115"/>
        <v>0.98402990146109415</v>
      </c>
      <c r="AF479" s="3">
        <v>45798.788888888892</v>
      </c>
      <c r="AG479" s="6">
        <v>82.1</v>
      </c>
      <c r="AH479" s="6">
        <v>82</v>
      </c>
      <c r="AI479" s="6">
        <f t="shared" si="116"/>
        <v>81.516030000000001</v>
      </c>
      <c r="AJ479" s="6">
        <f t="shared" si="117"/>
        <v>9.9999999999994316E-2</v>
      </c>
      <c r="AK479" s="6">
        <f t="shared" si="118"/>
        <v>0.12195121951218818</v>
      </c>
      <c r="AL479" s="8">
        <f t="shared" si="119"/>
        <v>0.99878048780487816</v>
      </c>
      <c r="AU479" s="3">
        <v>45798.788888888892</v>
      </c>
      <c r="AV479" s="6">
        <v>29.4</v>
      </c>
      <c r="AW479" s="6">
        <v>29.43</v>
      </c>
      <c r="AX479" s="6">
        <f t="shared" si="120"/>
        <v>29.263019999999997</v>
      </c>
      <c r="AY479" s="6">
        <f t="shared" si="121"/>
        <v>3.0000000000001137E-2</v>
      </c>
      <c r="AZ479" s="6">
        <f t="shared" si="122"/>
        <v>0.10193679918450947</v>
      </c>
      <c r="BA479" s="15">
        <f t="shared" si="123"/>
        <v>0.9989806320081549</v>
      </c>
      <c r="BJ479" s="3">
        <v>45798.788888888892</v>
      </c>
      <c r="BK479" s="6">
        <v>80.3</v>
      </c>
      <c r="BL479" s="6">
        <v>82</v>
      </c>
      <c r="BM479" s="6">
        <f t="shared" si="124"/>
        <v>82.599319999999992</v>
      </c>
      <c r="BN479" s="6">
        <f t="shared" si="125"/>
        <v>1.7000000000000028</v>
      </c>
      <c r="BO479" s="6">
        <f t="shared" si="126"/>
        <v>2.0731707317073207</v>
      </c>
      <c r="BP479" s="8">
        <f t="shared" si="127"/>
        <v>0.97926829268292681</v>
      </c>
    </row>
    <row r="480" spans="1:68" x14ac:dyDescent="0.35">
      <c r="A480" s="3">
        <v>45798.789583333331</v>
      </c>
      <c r="B480" s="2" t="s">
        <v>241</v>
      </c>
      <c r="C480" s="2" t="s">
        <v>293</v>
      </c>
      <c r="E480" s="2">
        <v>2025</v>
      </c>
      <c r="F480" s="2">
        <v>5</v>
      </c>
      <c r="G480" s="2">
        <v>21</v>
      </c>
      <c r="H480" s="2">
        <v>18</v>
      </c>
      <c r="I480" s="2">
        <v>57</v>
      </c>
      <c r="J480" s="2" t="s">
        <v>294</v>
      </c>
      <c r="K480" s="2" t="s">
        <v>305</v>
      </c>
      <c r="L480" s="2" t="s">
        <v>240</v>
      </c>
      <c r="M480" s="2" t="s">
        <v>321</v>
      </c>
      <c r="P480" s="3">
        <v>45798.789583333331</v>
      </c>
      <c r="Q480" s="6">
        <v>29.9</v>
      </c>
      <c r="R480" s="6">
        <v>29.41</v>
      </c>
      <c r="S480" s="6">
        <f t="shared" si="112"/>
        <v>29.370049999999999</v>
      </c>
      <c r="T480" s="6">
        <f t="shared" si="113"/>
        <v>0.48999999999999844</v>
      </c>
      <c r="U480" s="6">
        <f t="shared" si="114"/>
        <v>1.6660999659979545</v>
      </c>
      <c r="V480" s="8">
        <f t="shared" si="115"/>
        <v>0.98333900034002042</v>
      </c>
      <c r="AF480" s="3">
        <v>45798.789583333331</v>
      </c>
      <c r="AG480" s="6">
        <v>82.1</v>
      </c>
      <c r="AH480" s="6">
        <v>82</v>
      </c>
      <c r="AI480" s="6">
        <f t="shared" si="116"/>
        <v>81.516030000000001</v>
      </c>
      <c r="AJ480" s="6">
        <f t="shared" si="117"/>
        <v>9.9999999999994316E-2</v>
      </c>
      <c r="AK480" s="6">
        <f t="shared" si="118"/>
        <v>0.12195121951218818</v>
      </c>
      <c r="AL480" s="8">
        <f t="shared" si="119"/>
        <v>0.99878048780487816</v>
      </c>
      <c r="AU480" s="3">
        <v>45798.789583333331</v>
      </c>
      <c r="AV480" s="6">
        <v>29.4</v>
      </c>
      <c r="AW480" s="6">
        <v>29.41</v>
      </c>
      <c r="AX480" s="6">
        <f t="shared" si="120"/>
        <v>29.263019999999997</v>
      </c>
      <c r="AY480" s="6">
        <f t="shared" si="121"/>
        <v>1.0000000000001563E-2</v>
      </c>
      <c r="AZ480" s="6">
        <f t="shared" si="122"/>
        <v>3.4002040122412661E-2</v>
      </c>
      <c r="BA480" s="15">
        <f t="shared" si="123"/>
        <v>0.99965997959877584</v>
      </c>
      <c r="BJ480" s="3">
        <v>45798.789583333331</v>
      </c>
      <c r="BK480" s="6">
        <v>80.3</v>
      </c>
      <c r="BL480" s="6">
        <v>82</v>
      </c>
      <c r="BM480" s="6">
        <f t="shared" si="124"/>
        <v>82.599319999999992</v>
      </c>
      <c r="BN480" s="6">
        <f t="shared" si="125"/>
        <v>1.7000000000000028</v>
      </c>
      <c r="BO480" s="6">
        <f t="shared" si="126"/>
        <v>2.0731707317073207</v>
      </c>
      <c r="BP480" s="8">
        <f t="shared" si="127"/>
        <v>0.97926829268292681</v>
      </c>
    </row>
    <row r="481" spans="1:68" x14ac:dyDescent="0.35">
      <c r="A481" s="3">
        <v>45798.790277777778</v>
      </c>
      <c r="B481" s="2" t="s">
        <v>240</v>
      </c>
      <c r="C481" s="2" t="s">
        <v>293</v>
      </c>
      <c r="E481" s="2">
        <v>2025</v>
      </c>
      <c r="F481" s="2">
        <v>5</v>
      </c>
      <c r="G481" s="2">
        <v>21</v>
      </c>
      <c r="H481" s="2">
        <v>18</v>
      </c>
      <c r="I481" s="2">
        <v>58</v>
      </c>
      <c r="J481" s="2" t="s">
        <v>294</v>
      </c>
      <c r="K481" s="2" t="s">
        <v>1227</v>
      </c>
      <c r="L481" s="2" t="s">
        <v>240</v>
      </c>
      <c r="M481" s="2" t="s">
        <v>350</v>
      </c>
      <c r="P481" s="3">
        <v>45798.790277777778</v>
      </c>
      <c r="Q481" s="6">
        <v>29.9</v>
      </c>
      <c r="R481" s="6">
        <v>29.4</v>
      </c>
      <c r="S481" s="6">
        <f t="shared" si="112"/>
        <v>29.370049999999999</v>
      </c>
      <c r="T481" s="6">
        <f t="shared" si="113"/>
        <v>0.5</v>
      </c>
      <c r="U481" s="6">
        <f t="shared" si="114"/>
        <v>1.7006802721088436</v>
      </c>
      <c r="V481" s="8">
        <f t="shared" si="115"/>
        <v>0.98299319727891155</v>
      </c>
      <c r="AF481" s="3">
        <v>45798.790277777778</v>
      </c>
      <c r="AG481" s="6">
        <v>82.3</v>
      </c>
      <c r="AH481" s="6">
        <v>82</v>
      </c>
      <c r="AI481" s="6">
        <f t="shared" si="116"/>
        <v>81.727489999999989</v>
      </c>
      <c r="AJ481" s="6">
        <f t="shared" si="117"/>
        <v>0.29999999999999716</v>
      </c>
      <c r="AK481" s="6">
        <f t="shared" si="118"/>
        <v>0.36585365853658192</v>
      </c>
      <c r="AL481" s="8">
        <f t="shared" si="119"/>
        <v>0.99634146341463414</v>
      </c>
      <c r="AU481" s="3">
        <v>45798.790277777778</v>
      </c>
      <c r="AV481" s="6">
        <v>29.4</v>
      </c>
      <c r="AW481" s="6">
        <v>29.4</v>
      </c>
      <c r="AX481" s="6">
        <f t="shared" si="120"/>
        <v>29.263019999999997</v>
      </c>
      <c r="AY481" s="6">
        <f t="shared" si="121"/>
        <v>0</v>
      </c>
      <c r="AZ481" s="6">
        <f t="shared" si="122"/>
        <v>0</v>
      </c>
      <c r="BA481" s="15">
        <f t="shared" si="123"/>
        <v>1</v>
      </c>
      <c r="BJ481" s="3">
        <v>45798.790277777778</v>
      </c>
      <c r="BK481" s="6">
        <v>80.400000000000006</v>
      </c>
      <c r="BL481" s="6">
        <v>82</v>
      </c>
      <c r="BM481" s="6">
        <f t="shared" si="124"/>
        <v>82.725760000000008</v>
      </c>
      <c r="BN481" s="6">
        <f t="shared" si="125"/>
        <v>1.5999999999999943</v>
      </c>
      <c r="BO481" s="6">
        <f t="shared" si="126"/>
        <v>1.951219512195115</v>
      </c>
      <c r="BP481" s="8">
        <f t="shared" si="127"/>
        <v>0.98048780487804887</v>
      </c>
    </row>
    <row r="482" spans="1:68" x14ac:dyDescent="0.35">
      <c r="A482" s="3">
        <v>45798.790972222225</v>
      </c>
      <c r="B482" s="2" t="s">
        <v>240</v>
      </c>
      <c r="C482" s="2" t="s">
        <v>293</v>
      </c>
      <c r="E482" s="2">
        <v>2025</v>
      </c>
      <c r="F482" s="2">
        <v>5</v>
      </c>
      <c r="G482" s="2">
        <v>21</v>
      </c>
      <c r="H482" s="2">
        <v>18</v>
      </c>
      <c r="I482" s="2">
        <v>59</v>
      </c>
      <c r="J482" s="2" t="s">
        <v>294</v>
      </c>
      <c r="K482" s="2" t="s">
        <v>1241</v>
      </c>
      <c r="L482" s="2" t="s">
        <v>240</v>
      </c>
      <c r="M482" s="2" t="s">
        <v>350</v>
      </c>
      <c r="P482" s="3">
        <v>45798.790972222225</v>
      </c>
      <c r="Q482" s="6">
        <v>29.9</v>
      </c>
      <c r="R482" s="6">
        <v>29.4</v>
      </c>
      <c r="S482" s="6">
        <f t="shared" si="112"/>
        <v>29.370049999999999</v>
      </c>
      <c r="T482" s="6">
        <f t="shared" si="113"/>
        <v>0.5</v>
      </c>
      <c r="U482" s="6">
        <f t="shared" si="114"/>
        <v>1.7006802721088436</v>
      </c>
      <c r="V482" s="8">
        <f t="shared" si="115"/>
        <v>0.98299319727891155</v>
      </c>
      <c r="AF482" s="3">
        <v>45798.790972222225</v>
      </c>
      <c r="AG482" s="6">
        <v>82.2</v>
      </c>
      <c r="AH482" s="6">
        <v>82</v>
      </c>
      <c r="AI482" s="6">
        <f t="shared" si="116"/>
        <v>81.621759999999995</v>
      </c>
      <c r="AJ482" s="6">
        <f t="shared" si="117"/>
        <v>0.20000000000000284</v>
      </c>
      <c r="AK482" s="6">
        <f t="shared" si="118"/>
        <v>0.24390243902439371</v>
      </c>
      <c r="AL482" s="8">
        <f t="shared" si="119"/>
        <v>0.9975609756097561</v>
      </c>
      <c r="AU482" s="3">
        <v>45798.790972222225</v>
      </c>
      <c r="AV482" s="6">
        <v>29.4</v>
      </c>
      <c r="AW482" s="6">
        <v>29.4</v>
      </c>
      <c r="AX482" s="6">
        <f t="shared" si="120"/>
        <v>29.263019999999997</v>
      </c>
      <c r="AY482" s="6">
        <f t="shared" si="121"/>
        <v>0</v>
      </c>
      <c r="AZ482" s="6">
        <f t="shared" si="122"/>
        <v>0</v>
      </c>
      <c r="BA482" s="15">
        <f t="shared" si="123"/>
        <v>1</v>
      </c>
      <c r="BJ482" s="3">
        <v>45798.790972222225</v>
      </c>
      <c r="BK482" s="6">
        <v>80.400000000000006</v>
      </c>
      <c r="BL482" s="6">
        <v>82</v>
      </c>
      <c r="BM482" s="6">
        <f t="shared" si="124"/>
        <v>82.725760000000008</v>
      </c>
      <c r="BN482" s="6">
        <f t="shared" si="125"/>
        <v>1.5999999999999943</v>
      </c>
      <c r="BO482" s="6">
        <f t="shared" si="126"/>
        <v>1.951219512195115</v>
      </c>
      <c r="BP482" s="8">
        <f t="shared" si="127"/>
        <v>0.98048780487804887</v>
      </c>
    </row>
    <row r="483" spans="1:68" x14ac:dyDescent="0.35">
      <c r="A483" s="3">
        <v>45798.791666666664</v>
      </c>
      <c r="B483" s="2" t="s">
        <v>240</v>
      </c>
      <c r="C483" s="2" t="s">
        <v>293</v>
      </c>
      <c r="E483" s="2">
        <v>2025</v>
      </c>
      <c r="F483" s="2">
        <v>5</v>
      </c>
      <c r="G483" s="2">
        <v>21</v>
      </c>
      <c r="H483" s="2">
        <v>19</v>
      </c>
      <c r="I483" s="2">
        <v>0</v>
      </c>
      <c r="J483" s="2" t="s">
        <v>294</v>
      </c>
      <c r="K483" s="2" t="s">
        <v>305</v>
      </c>
      <c r="L483" s="2" t="s">
        <v>264</v>
      </c>
      <c r="M483" s="2" t="s">
        <v>350</v>
      </c>
      <c r="P483" s="3">
        <v>45798.791666666664</v>
      </c>
      <c r="Q483" s="6">
        <v>29.9</v>
      </c>
      <c r="R483" s="6">
        <v>29.4</v>
      </c>
      <c r="S483" s="6">
        <f t="shared" si="112"/>
        <v>29.370049999999999</v>
      </c>
      <c r="T483" s="6">
        <f t="shared" si="113"/>
        <v>0.5</v>
      </c>
      <c r="U483" s="6">
        <f t="shared" si="114"/>
        <v>1.7006802721088436</v>
      </c>
      <c r="V483" s="8">
        <f t="shared" si="115"/>
        <v>0.98299319727891155</v>
      </c>
      <c r="AF483" s="3">
        <v>45798.791666666664</v>
      </c>
      <c r="AG483" s="6">
        <v>82.1</v>
      </c>
      <c r="AH483" s="6">
        <v>82</v>
      </c>
      <c r="AI483" s="6">
        <f t="shared" si="116"/>
        <v>81.516030000000001</v>
      </c>
      <c r="AJ483" s="6">
        <f t="shared" si="117"/>
        <v>9.9999999999994316E-2</v>
      </c>
      <c r="AK483" s="6">
        <f t="shared" si="118"/>
        <v>0.12195121951218818</v>
      </c>
      <c r="AL483" s="8">
        <f t="shared" si="119"/>
        <v>0.99878048780487816</v>
      </c>
      <c r="AU483" s="3">
        <v>45798.791666666664</v>
      </c>
      <c r="AV483" s="6">
        <v>29.5</v>
      </c>
      <c r="AW483" s="6">
        <v>29.4</v>
      </c>
      <c r="AX483" s="6">
        <f t="shared" si="120"/>
        <v>29.363499999999998</v>
      </c>
      <c r="AY483" s="6">
        <f t="shared" si="121"/>
        <v>0.10000000000000142</v>
      </c>
      <c r="AZ483" s="6">
        <f t="shared" si="122"/>
        <v>0.34013605442177353</v>
      </c>
      <c r="BA483" s="15">
        <f t="shared" si="123"/>
        <v>0.99659863945578231</v>
      </c>
      <c r="BJ483" s="3">
        <v>45798.791666666664</v>
      </c>
      <c r="BK483" s="6">
        <v>80.400000000000006</v>
      </c>
      <c r="BL483" s="6">
        <v>82</v>
      </c>
      <c r="BM483" s="6">
        <f t="shared" si="124"/>
        <v>82.725760000000008</v>
      </c>
      <c r="BN483" s="6">
        <f t="shared" si="125"/>
        <v>1.5999999999999943</v>
      </c>
      <c r="BO483" s="6">
        <f t="shared" si="126"/>
        <v>1.951219512195115</v>
      </c>
      <c r="BP483" s="8">
        <f t="shared" si="127"/>
        <v>0.98048780487804887</v>
      </c>
    </row>
    <row r="484" spans="1:68" x14ac:dyDescent="0.35">
      <c r="A484" s="3">
        <v>45798.792361111111</v>
      </c>
      <c r="B484" s="2" t="s">
        <v>240</v>
      </c>
      <c r="C484" s="2" t="s">
        <v>293</v>
      </c>
      <c r="E484" s="2">
        <v>2025</v>
      </c>
      <c r="F484" s="2">
        <v>5</v>
      </c>
      <c r="G484" s="2">
        <v>21</v>
      </c>
      <c r="H484" s="2">
        <v>19</v>
      </c>
      <c r="I484" s="2">
        <v>1</v>
      </c>
      <c r="J484" s="2" t="s">
        <v>294</v>
      </c>
      <c r="K484" s="2" t="s">
        <v>293</v>
      </c>
      <c r="L484" s="2" t="s">
        <v>240</v>
      </c>
      <c r="M484" s="2" t="s">
        <v>350</v>
      </c>
      <c r="P484" s="3">
        <v>45798.792361111111</v>
      </c>
      <c r="Q484" s="6">
        <v>29.9</v>
      </c>
      <c r="R484" s="6">
        <v>29.4</v>
      </c>
      <c r="S484" s="6">
        <f t="shared" si="112"/>
        <v>29.370049999999999</v>
      </c>
      <c r="T484" s="6">
        <f t="shared" si="113"/>
        <v>0.5</v>
      </c>
      <c r="U484" s="6">
        <f t="shared" si="114"/>
        <v>1.7006802721088436</v>
      </c>
      <c r="V484" s="8">
        <f t="shared" si="115"/>
        <v>0.98299319727891155</v>
      </c>
      <c r="AF484" s="3">
        <v>45798.792361111111</v>
      </c>
      <c r="AG484" s="6">
        <v>82</v>
      </c>
      <c r="AH484" s="6">
        <v>82</v>
      </c>
      <c r="AI484" s="6">
        <f t="shared" si="116"/>
        <v>81.410300000000007</v>
      </c>
      <c r="AJ484" s="6">
        <f t="shared" si="117"/>
        <v>0</v>
      </c>
      <c r="AK484" s="6">
        <f t="shared" si="118"/>
        <v>0</v>
      </c>
      <c r="AL484" s="8">
        <f t="shared" si="119"/>
        <v>1</v>
      </c>
      <c r="AU484" s="3">
        <v>45798.792361111111</v>
      </c>
      <c r="AV484" s="6">
        <v>29.4</v>
      </c>
      <c r="AW484" s="6">
        <v>29.4</v>
      </c>
      <c r="AX484" s="6">
        <f t="shared" si="120"/>
        <v>29.263019999999997</v>
      </c>
      <c r="AY484" s="6">
        <f t="shared" si="121"/>
        <v>0</v>
      </c>
      <c r="AZ484" s="6">
        <f t="shared" si="122"/>
        <v>0</v>
      </c>
      <c r="BA484" s="15">
        <f t="shared" si="123"/>
        <v>1</v>
      </c>
      <c r="BJ484" s="3">
        <v>45798.792361111111</v>
      </c>
      <c r="BK484" s="6">
        <v>80.400000000000006</v>
      </c>
      <c r="BL484" s="6">
        <v>82</v>
      </c>
      <c r="BM484" s="6">
        <f t="shared" si="124"/>
        <v>82.725760000000008</v>
      </c>
      <c r="BN484" s="6">
        <f t="shared" si="125"/>
        <v>1.5999999999999943</v>
      </c>
      <c r="BO484" s="6">
        <f t="shared" si="126"/>
        <v>1.951219512195115</v>
      </c>
      <c r="BP484" s="8">
        <f t="shared" si="127"/>
        <v>0.98048780487804887</v>
      </c>
    </row>
    <row r="485" spans="1:68" x14ac:dyDescent="0.35">
      <c r="A485" s="3">
        <v>45798.793055555558</v>
      </c>
      <c r="B485" s="2" t="s">
        <v>241</v>
      </c>
      <c r="C485" s="2" t="s">
        <v>1164</v>
      </c>
      <c r="E485" s="2">
        <v>2025</v>
      </c>
      <c r="F485" s="2">
        <v>5</v>
      </c>
      <c r="G485" s="2">
        <v>21</v>
      </c>
      <c r="H485" s="2">
        <v>19</v>
      </c>
      <c r="I485" s="2">
        <v>2</v>
      </c>
      <c r="J485" s="2" t="s">
        <v>294</v>
      </c>
      <c r="K485" s="2" t="s">
        <v>293</v>
      </c>
      <c r="L485" s="2" t="s">
        <v>240</v>
      </c>
      <c r="M485" s="2" t="s">
        <v>350</v>
      </c>
      <c r="P485" s="3">
        <v>45798.793055555558</v>
      </c>
      <c r="Q485" s="6">
        <v>29.9</v>
      </c>
      <c r="R485" s="6">
        <v>29.41</v>
      </c>
      <c r="S485" s="6">
        <f t="shared" si="112"/>
        <v>29.370049999999999</v>
      </c>
      <c r="T485" s="6">
        <f t="shared" si="113"/>
        <v>0.48999999999999844</v>
      </c>
      <c r="U485" s="6">
        <f t="shared" si="114"/>
        <v>1.6660999659979545</v>
      </c>
      <c r="V485" s="8">
        <f t="shared" si="115"/>
        <v>0.98333900034002042</v>
      </c>
      <c r="AF485" s="3">
        <v>45798.793055555558</v>
      </c>
      <c r="AG485" s="6">
        <v>82</v>
      </c>
      <c r="AH485" s="6">
        <v>81.400000000000006</v>
      </c>
      <c r="AI485" s="6">
        <f t="shared" si="116"/>
        <v>81.410300000000007</v>
      </c>
      <c r="AJ485" s="6">
        <f t="shared" si="117"/>
        <v>0.59999999999999432</v>
      </c>
      <c r="AK485" s="6">
        <f t="shared" si="118"/>
        <v>0.7371007371007301</v>
      </c>
      <c r="AL485" s="8">
        <f t="shared" si="119"/>
        <v>0.99262899262899273</v>
      </c>
      <c r="AU485" s="3">
        <v>45798.793055555558</v>
      </c>
      <c r="AV485" s="6">
        <v>29.4</v>
      </c>
      <c r="AW485" s="6">
        <v>29.41</v>
      </c>
      <c r="AX485" s="6">
        <f t="shared" si="120"/>
        <v>29.263019999999997</v>
      </c>
      <c r="AY485" s="6">
        <f t="shared" si="121"/>
        <v>1.0000000000001563E-2</v>
      </c>
      <c r="AZ485" s="6">
        <f t="shared" si="122"/>
        <v>3.4002040122412661E-2</v>
      </c>
      <c r="BA485" s="15">
        <f t="shared" si="123"/>
        <v>0.99965997959877584</v>
      </c>
      <c r="BJ485" s="3">
        <v>45798.793055555558</v>
      </c>
      <c r="BK485" s="6">
        <v>80.400000000000006</v>
      </c>
      <c r="BL485" s="6">
        <v>81.400000000000006</v>
      </c>
      <c r="BM485" s="6">
        <f t="shared" si="124"/>
        <v>82.725760000000008</v>
      </c>
      <c r="BN485" s="6">
        <f t="shared" si="125"/>
        <v>1</v>
      </c>
      <c r="BO485" s="6">
        <f t="shared" si="126"/>
        <v>1.2285012285012284</v>
      </c>
      <c r="BP485" s="8">
        <f t="shared" si="127"/>
        <v>0.98771498771498767</v>
      </c>
    </row>
    <row r="486" spans="1:68" x14ac:dyDescent="0.35">
      <c r="A486" s="3">
        <v>45798.793749999997</v>
      </c>
      <c r="B486" s="2" t="s">
        <v>252</v>
      </c>
      <c r="C486" s="2" t="s">
        <v>309</v>
      </c>
      <c r="E486" s="2">
        <v>2025</v>
      </c>
      <c r="F486" s="2">
        <v>5</v>
      </c>
      <c r="G486" s="2">
        <v>21</v>
      </c>
      <c r="H486" s="2">
        <v>19</v>
      </c>
      <c r="I486" s="2">
        <v>3</v>
      </c>
      <c r="J486" s="2" t="s">
        <v>294</v>
      </c>
      <c r="K486" s="2" t="s">
        <v>293</v>
      </c>
      <c r="L486" s="2" t="s">
        <v>240</v>
      </c>
      <c r="M486" s="2" t="s">
        <v>350</v>
      </c>
      <c r="P486" s="3">
        <v>45798.793749999997</v>
      </c>
      <c r="Q486" s="6">
        <v>29.9</v>
      </c>
      <c r="R486" s="6">
        <v>29.42</v>
      </c>
      <c r="S486" s="6">
        <f t="shared" si="112"/>
        <v>29.370049999999999</v>
      </c>
      <c r="T486" s="6">
        <f t="shared" si="113"/>
        <v>0.47999999999999687</v>
      </c>
      <c r="U486" s="6">
        <f t="shared" si="114"/>
        <v>1.6315431679129737</v>
      </c>
      <c r="V486" s="8">
        <f t="shared" si="115"/>
        <v>0.98368456832087026</v>
      </c>
      <c r="AF486" s="3">
        <v>45798.793749999997</v>
      </c>
      <c r="AG486" s="6">
        <v>82</v>
      </c>
      <c r="AH486" s="6">
        <v>81.099999999999994</v>
      </c>
      <c r="AI486" s="6">
        <f t="shared" si="116"/>
        <v>81.410300000000007</v>
      </c>
      <c r="AJ486" s="6">
        <f t="shared" si="117"/>
        <v>0.90000000000000568</v>
      </c>
      <c r="AK486" s="6">
        <f t="shared" si="118"/>
        <v>1.1097410604192426</v>
      </c>
      <c r="AL486" s="8">
        <f t="shared" si="119"/>
        <v>0.98890258939580755</v>
      </c>
      <c r="AU486" s="3">
        <v>45798.793749999997</v>
      </c>
      <c r="AV486" s="6">
        <v>29.4</v>
      </c>
      <c r="AW486" s="6">
        <v>29.42</v>
      </c>
      <c r="AX486" s="6">
        <f t="shared" si="120"/>
        <v>29.263019999999997</v>
      </c>
      <c r="AY486" s="6">
        <f t="shared" si="121"/>
        <v>2.0000000000003126E-2</v>
      </c>
      <c r="AZ486" s="6">
        <f t="shared" si="122"/>
        <v>6.7980965329718299E-2</v>
      </c>
      <c r="BA486" s="15">
        <f t="shared" si="123"/>
        <v>0.99932019034670283</v>
      </c>
      <c r="BJ486" s="3">
        <v>45798.793749999997</v>
      </c>
      <c r="BK486" s="6">
        <v>80.400000000000006</v>
      </c>
      <c r="BL486" s="6">
        <v>81.099999999999994</v>
      </c>
      <c r="BM486" s="6">
        <f t="shared" si="124"/>
        <v>82.725760000000008</v>
      </c>
      <c r="BN486" s="6">
        <f t="shared" si="125"/>
        <v>0.69999999999998863</v>
      </c>
      <c r="BO486" s="6">
        <f t="shared" si="126"/>
        <v>0.86313193588161363</v>
      </c>
      <c r="BP486" s="8">
        <f t="shared" si="127"/>
        <v>0.99136868064118389</v>
      </c>
    </row>
    <row r="487" spans="1:68" x14ac:dyDescent="0.35">
      <c r="A487" s="3">
        <v>45798.794444444444</v>
      </c>
      <c r="B487" s="2" t="s">
        <v>256</v>
      </c>
      <c r="C487" s="2" t="s">
        <v>1165</v>
      </c>
      <c r="E487" s="2">
        <v>2025</v>
      </c>
      <c r="F487" s="2">
        <v>5</v>
      </c>
      <c r="G487" s="2">
        <v>21</v>
      </c>
      <c r="H487" s="2">
        <v>19</v>
      </c>
      <c r="I487" s="2">
        <v>4</v>
      </c>
      <c r="J487" s="2" t="s">
        <v>294</v>
      </c>
      <c r="K487" s="2" t="s">
        <v>1241</v>
      </c>
      <c r="L487" s="2" t="s">
        <v>264</v>
      </c>
      <c r="M487" s="2" t="s">
        <v>350</v>
      </c>
      <c r="P487" s="3">
        <v>45798.794444444444</v>
      </c>
      <c r="Q487" s="6">
        <v>29.9</v>
      </c>
      <c r="R487" s="6">
        <v>29.44</v>
      </c>
      <c r="S487" s="6">
        <f t="shared" si="112"/>
        <v>29.370049999999999</v>
      </c>
      <c r="T487" s="6">
        <f t="shared" si="113"/>
        <v>0.4599999999999973</v>
      </c>
      <c r="U487" s="6">
        <f t="shared" si="114"/>
        <v>1.5624999999999909</v>
      </c>
      <c r="V487" s="8">
        <f t="shared" si="115"/>
        <v>0.98437500000000011</v>
      </c>
      <c r="AF487" s="3">
        <v>45798.794444444444</v>
      </c>
      <c r="AG487" s="6">
        <v>82.2</v>
      </c>
      <c r="AH487" s="6">
        <v>81.75</v>
      </c>
      <c r="AI487" s="6">
        <f t="shared" si="116"/>
        <v>81.621759999999995</v>
      </c>
      <c r="AJ487" s="6">
        <f t="shared" si="117"/>
        <v>0.45000000000000284</v>
      </c>
      <c r="AK487" s="6">
        <f t="shared" si="118"/>
        <v>0.55045871559633375</v>
      </c>
      <c r="AL487" s="8">
        <f t="shared" si="119"/>
        <v>0.99449541284403664</v>
      </c>
      <c r="AU487" s="3">
        <v>45798.794444444444</v>
      </c>
      <c r="AV487" s="6">
        <v>29.5</v>
      </c>
      <c r="AW487" s="6">
        <v>29.44</v>
      </c>
      <c r="AX487" s="6">
        <f t="shared" si="120"/>
        <v>29.363499999999998</v>
      </c>
      <c r="AY487" s="6">
        <f t="shared" si="121"/>
        <v>5.9999999999998721E-2</v>
      </c>
      <c r="AZ487" s="6">
        <f t="shared" si="122"/>
        <v>0.20380434782608262</v>
      </c>
      <c r="BA487" s="15">
        <f t="shared" si="123"/>
        <v>0.99796195652173914</v>
      </c>
      <c r="BJ487" s="3">
        <v>45798.794444444444</v>
      </c>
      <c r="BK487" s="6">
        <v>80.400000000000006</v>
      </c>
      <c r="BL487" s="6">
        <v>81.75</v>
      </c>
      <c r="BM487" s="6">
        <f t="shared" si="124"/>
        <v>82.725760000000008</v>
      </c>
      <c r="BN487" s="6">
        <f t="shared" si="125"/>
        <v>1.3499999999999943</v>
      </c>
      <c r="BO487" s="6">
        <f t="shared" si="126"/>
        <v>1.651376146788984</v>
      </c>
      <c r="BP487" s="8">
        <f t="shared" si="127"/>
        <v>0.98348623853211015</v>
      </c>
    </row>
    <row r="488" spans="1:68" x14ac:dyDescent="0.35">
      <c r="A488" s="3">
        <v>45798.795138888891</v>
      </c>
      <c r="B488" s="2" t="s">
        <v>246</v>
      </c>
      <c r="C488" s="2" t="s">
        <v>293</v>
      </c>
      <c r="E488" s="2">
        <v>2025</v>
      </c>
      <c r="F488" s="2">
        <v>5</v>
      </c>
      <c r="G488" s="2">
        <v>21</v>
      </c>
      <c r="H488" s="2">
        <v>19</v>
      </c>
      <c r="I488" s="2">
        <v>5</v>
      </c>
      <c r="J488" s="2" t="s">
        <v>294</v>
      </c>
      <c r="K488" s="2" t="s">
        <v>305</v>
      </c>
      <c r="L488" s="2" t="s">
        <v>264</v>
      </c>
      <c r="M488" s="2" t="s">
        <v>350</v>
      </c>
      <c r="P488" s="3">
        <v>45798.795138888891</v>
      </c>
      <c r="Q488" s="6">
        <v>29.9</v>
      </c>
      <c r="R488" s="6">
        <v>29.45</v>
      </c>
      <c r="S488" s="6">
        <f t="shared" si="112"/>
        <v>29.370049999999999</v>
      </c>
      <c r="T488" s="6">
        <f t="shared" si="113"/>
        <v>0.44999999999999929</v>
      </c>
      <c r="U488" s="6">
        <f t="shared" si="114"/>
        <v>1.5280135823429517</v>
      </c>
      <c r="V488" s="8">
        <f t="shared" si="115"/>
        <v>0.98471986417657054</v>
      </c>
      <c r="AF488" s="3">
        <v>45798.795138888891</v>
      </c>
      <c r="AG488" s="6">
        <v>82.1</v>
      </c>
      <c r="AH488" s="6">
        <v>82</v>
      </c>
      <c r="AI488" s="6">
        <f t="shared" si="116"/>
        <v>81.516030000000001</v>
      </c>
      <c r="AJ488" s="6">
        <f t="shared" si="117"/>
        <v>9.9999999999994316E-2</v>
      </c>
      <c r="AK488" s="6">
        <f t="shared" si="118"/>
        <v>0.12195121951218818</v>
      </c>
      <c r="AL488" s="8">
        <f t="shared" si="119"/>
        <v>0.99878048780487816</v>
      </c>
      <c r="AU488" s="3">
        <v>45798.795138888891</v>
      </c>
      <c r="AV488" s="6">
        <v>29.5</v>
      </c>
      <c r="AW488" s="6">
        <v>29.45</v>
      </c>
      <c r="AX488" s="6">
        <f t="shared" si="120"/>
        <v>29.363499999999998</v>
      </c>
      <c r="AY488" s="6">
        <f t="shared" si="121"/>
        <v>5.0000000000000711E-2</v>
      </c>
      <c r="AZ488" s="6">
        <f t="shared" si="122"/>
        <v>0.16977928692699734</v>
      </c>
      <c r="BA488" s="15">
        <f t="shared" si="123"/>
        <v>0.99830220713073003</v>
      </c>
      <c r="BJ488" s="3">
        <v>45798.795138888891</v>
      </c>
      <c r="BK488" s="6">
        <v>80.400000000000006</v>
      </c>
      <c r="BL488" s="6">
        <v>82</v>
      </c>
      <c r="BM488" s="6">
        <f t="shared" si="124"/>
        <v>82.725760000000008</v>
      </c>
      <c r="BN488" s="6">
        <f t="shared" si="125"/>
        <v>1.5999999999999943</v>
      </c>
      <c r="BO488" s="6">
        <f t="shared" si="126"/>
        <v>1.951219512195115</v>
      </c>
      <c r="BP488" s="8">
        <f t="shared" si="127"/>
        <v>0.98048780487804887</v>
      </c>
    </row>
    <row r="489" spans="1:68" x14ac:dyDescent="0.35">
      <c r="A489" s="3">
        <v>45798.79583333333</v>
      </c>
      <c r="B489" s="2" t="s">
        <v>248</v>
      </c>
      <c r="C489" s="2" t="s">
        <v>293</v>
      </c>
      <c r="E489" s="2">
        <v>2025</v>
      </c>
      <c r="F489" s="2">
        <v>5</v>
      </c>
      <c r="G489" s="2">
        <v>21</v>
      </c>
      <c r="H489" s="2">
        <v>19</v>
      </c>
      <c r="I489" s="2">
        <v>6</v>
      </c>
      <c r="J489" s="2" t="s">
        <v>294</v>
      </c>
      <c r="K489" s="2" t="s">
        <v>305</v>
      </c>
      <c r="L489" s="2" t="s">
        <v>264</v>
      </c>
      <c r="M489" s="2" t="s">
        <v>350</v>
      </c>
      <c r="P489" s="3">
        <v>45798.79583333333</v>
      </c>
      <c r="Q489" s="6">
        <v>29.9</v>
      </c>
      <c r="R489" s="6">
        <v>29.46</v>
      </c>
      <c r="S489" s="6">
        <f t="shared" si="112"/>
        <v>29.370049999999999</v>
      </c>
      <c r="T489" s="6">
        <f t="shared" si="113"/>
        <v>0.43999999999999773</v>
      </c>
      <c r="U489" s="6">
        <f t="shared" si="114"/>
        <v>1.4935505770536242</v>
      </c>
      <c r="V489" s="8">
        <f t="shared" si="115"/>
        <v>0.98506449422946374</v>
      </c>
      <c r="AF489" s="3">
        <v>45798.79583333333</v>
      </c>
      <c r="AG489" s="6">
        <v>82.1</v>
      </c>
      <c r="AH489" s="6">
        <v>82</v>
      </c>
      <c r="AI489" s="6">
        <f t="shared" si="116"/>
        <v>81.516030000000001</v>
      </c>
      <c r="AJ489" s="6">
        <f t="shared" si="117"/>
        <v>9.9999999999994316E-2</v>
      </c>
      <c r="AK489" s="6">
        <f t="shared" si="118"/>
        <v>0.12195121951218818</v>
      </c>
      <c r="AL489" s="8">
        <f t="shared" si="119"/>
        <v>0.99878048780487816</v>
      </c>
      <c r="AU489" s="3">
        <v>45798.79583333333</v>
      </c>
      <c r="AV489" s="6">
        <v>29.5</v>
      </c>
      <c r="AW489" s="6">
        <v>29.46</v>
      </c>
      <c r="AX489" s="6">
        <f t="shared" si="120"/>
        <v>29.363499999999998</v>
      </c>
      <c r="AY489" s="6">
        <f t="shared" si="121"/>
        <v>3.9999999999999147E-2</v>
      </c>
      <c r="AZ489" s="6">
        <f t="shared" si="122"/>
        <v>0.13577732518669094</v>
      </c>
      <c r="BA489" s="15">
        <f t="shared" si="123"/>
        <v>0.99864222674813308</v>
      </c>
      <c r="BJ489" s="3">
        <v>45798.79583333333</v>
      </c>
      <c r="BK489" s="6">
        <v>80.400000000000006</v>
      </c>
      <c r="BL489" s="6">
        <v>82</v>
      </c>
      <c r="BM489" s="6">
        <f t="shared" si="124"/>
        <v>82.725760000000008</v>
      </c>
      <c r="BN489" s="6">
        <f t="shared" si="125"/>
        <v>1.5999999999999943</v>
      </c>
      <c r="BO489" s="6">
        <f t="shared" si="126"/>
        <v>1.951219512195115</v>
      </c>
      <c r="BP489" s="8">
        <f t="shared" si="127"/>
        <v>0.98048780487804887</v>
      </c>
    </row>
    <row r="490" spans="1:68" x14ac:dyDescent="0.35">
      <c r="A490" s="3">
        <v>45798.796527777777</v>
      </c>
      <c r="B490" s="2" t="s">
        <v>246</v>
      </c>
      <c r="C490" s="2" t="s">
        <v>948</v>
      </c>
      <c r="E490" s="2">
        <v>2025</v>
      </c>
      <c r="F490" s="2">
        <v>5</v>
      </c>
      <c r="G490" s="2">
        <v>21</v>
      </c>
      <c r="H490" s="2">
        <v>19</v>
      </c>
      <c r="I490" s="2">
        <v>7</v>
      </c>
      <c r="J490" s="2" t="s">
        <v>294</v>
      </c>
      <c r="K490" s="2" t="s">
        <v>1227</v>
      </c>
      <c r="L490" s="2" t="s">
        <v>264</v>
      </c>
      <c r="M490" s="2" t="s">
        <v>350</v>
      </c>
      <c r="P490" s="3">
        <v>45798.796527777777</v>
      </c>
      <c r="Q490" s="6">
        <v>29.9</v>
      </c>
      <c r="R490" s="6">
        <v>29.45</v>
      </c>
      <c r="S490" s="6">
        <f t="shared" si="112"/>
        <v>29.370049999999999</v>
      </c>
      <c r="T490" s="6">
        <f t="shared" si="113"/>
        <v>0.44999999999999929</v>
      </c>
      <c r="U490" s="6">
        <f t="shared" si="114"/>
        <v>1.5280135823429517</v>
      </c>
      <c r="V490" s="8">
        <f t="shared" si="115"/>
        <v>0.98471986417657054</v>
      </c>
      <c r="AF490" s="3">
        <v>45798.796527777777</v>
      </c>
      <c r="AG490" s="6">
        <v>82.3</v>
      </c>
      <c r="AH490" s="6">
        <v>81.900000000000006</v>
      </c>
      <c r="AI490" s="6">
        <f t="shared" si="116"/>
        <v>81.727489999999989</v>
      </c>
      <c r="AJ490" s="6">
        <f t="shared" si="117"/>
        <v>0.39999999999999147</v>
      </c>
      <c r="AK490" s="6">
        <f t="shared" si="118"/>
        <v>0.48840048840047801</v>
      </c>
      <c r="AL490" s="8">
        <f t="shared" si="119"/>
        <v>0.99511599511599524</v>
      </c>
      <c r="AU490" s="3">
        <v>45798.796527777777</v>
      </c>
      <c r="AV490" s="6">
        <v>29.5</v>
      </c>
      <c r="AW490" s="6">
        <v>29.45</v>
      </c>
      <c r="AX490" s="6">
        <f t="shared" si="120"/>
        <v>29.363499999999998</v>
      </c>
      <c r="AY490" s="6">
        <f t="shared" si="121"/>
        <v>5.0000000000000711E-2</v>
      </c>
      <c r="AZ490" s="6">
        <f t="shared" si="122"/>
        <v>0.16977928692699734</v>
      </c>
      <c r="BA490" s="15">
        <f t="shared" si="123"/>
        <v>0.99830220713073003</v>
      </c>
      <c r="BJ490" s="3">
        <v>45798.796527777777</v>
      </c>
      <c r="BK490" s="6">
        <v>80.400000000000006</v>
      </c>
      <c r="BL490" s="6">
        <v>81.900000000000006</v>
      </c>
      <c r="BM490" s="6">
        <f t="shared" si="124"/>
        <v>82.725760000000008</v>
      </c>
      <c r="BN490" s="6">
        <f t="shared" si="125"/>
        <v>1.5</v>
      </c>
      <c r="BO490" s="6">
        <f t="shared" si="126"/>
        <v>1.8315018315018312</v>
      </c>
      <c r="BP490" s="8">
        <f t="shared" si="127"/>
        <v>0.98168498168498164</v>
      </c>
    </row>
    <row r="491" spans="1:68" x14ac:dyDescent="0.35">
      <c r="A491" s="3">
        <v>45798.797222222223</v>
      </c>
      <c r="B491" s="2" t="s">
        <v>252</v>
      </c>
      <c r="C491" s="2" t="s">
        <v>948</v>
      </c>
      <c r="E491" s="2">
        <v>2025</v>
      </c>
      <c r="F491" s="2">
        <v>5</v>
      </c>
      <c r="G491" s="2">
        <v>21</v>
      </c>
      <c r="H491" s="2">
        <v>19</v>
      </c>
      <c r="I491" s="2">
        <v>8</v>
      </c>
      <c r="J491" s="2" t="s">
        <v>294</v>
      </c>
      <c r="K491" s="2" t="s">
        <v>305</v>
      </c>
      <c r="L491" s="2" t="s">
        <v>264</v>
      </c>
      <c r="M491" s="2" t="s">
        <v>350</v>
      </c>
      <c r="P491" s="3">
        <v>45798.797222222223</v>
      </c>
      <c r="Q491" s="6">
        <v>29.9</v>
      </c>
      <c r="R491" s="6">
        <v>29.42</v>
      </c>
      <c r="S491" s="6">
        <f t="shared" si="112"/>
        <v>29.370049999999999</v>
      </c>
      <c r="T491" s="6">
        <f t="shared" si="113"/>
        <v>0.47999999999999687</v>
      </c>
      <c r="U491" s="6">
        <f t="shared" si="114"/>
        <v>1.6315431679129737</v>
      </c>
      <c r="V491" s="8">
        <f t="shared" si="115"/>
        <v>0.98368456832087026</v>
      </c>
      <c r="AF491" s="3">
        <v>45798.797222222223</v>
      </c>
      <c r="AG491" s="6">
        <v>82.1</v>
      </c>
      <c r="AH491" s="6">
        <v>81.900000000000006</v>
      </c>
      <c r="AI491" s="6">
        <f t="shared" si="116"/>
        <v>81.516030000000001</v>
      </c>
      <c r="AJ491" s="6">
        <f t="shared" si="117"/>
        <v>0.19999999999998863</v>
      </c>
      <c r="AK491" s="6">
        <f t="shared" si="118"/>
        <v>0.24420024420023032</v>
      </c>
      <c r="AL491" s="8">
        <f t="shared" si="119"/>
        <v>0.99755799755799768</v>
      </c>
      <c r="AU491" s="3">
        <v>45798.797222222223</v>
      </c>
      <c r="AV491" s="6">
        <v>29.5</v>
      </c>
      <c r="AW491" s="6">
        <v>29.42</v>
      </c>
      <c r="AX491" s="6">
        <f t="shared" si="120"/>
        <v>29.363499999999998</v>
      </c>
      <c r="AY491" s="6">
        <f t="shared" si="121"/>
        <v>7.9999999999998295E-2</v>
      </c>
      <c r="AZ491" s="6">
        <f t="shared" si="122"/>
        <v>0.2719238613188249</v>
      </c>
      <c r="BA491" s="15">
        <f t="shared" si="123"/>
        <v>0.99728076138681176</v>
      </c>
      <c r="BJ491" s="3">
        <v>45798.797222222223</v>
      </c>
      <c r="BK491" s="6">
        <v>80.400000000000006</v>
      </c>
      <c r="BL491" s="6">
        <v>81.900000000000006</v>
      </c>
      <c r="BM491" s="6">
        <f t="shared" si="124"/>
        <v>82.725760000000008</v>
      </c>
      <c r="BN491" s="6">
        <f t="shared" si="125"/>
        <v>1.5</v>
      </c>
      <c r="BO491" s="6">
        <f t="shared" si="126"/>
        <v>1.8315018315018312</v>
      </c>
      <c r="BP491" s="8">
        <f t="shared" si="127"/>
        <v>0.98168498168498164</v>
      </c>
    </row>
    <row r="492" spans="1:68" x14ac:dyDescent="0.35">
      <c r="A492" s="3">
        <v>45798.79791666667</v>
      </c>
      <c r="B492" s="2" t="s">
        <v>252</v>
      </c>
      <c r="C492" s="2" t="s">
        <v>293</v>
      </c>
      <c r="E492" s="2">
        <v>2025</v>
      </c>
      <c r="F492" s="2">
        <v>5</v>
      </c>
      <c r="G492" s="2">
        <v>21</v>
      </c>
      <c r="H492" s="2">
        <v>19</v>
      </c>
      <c r="I492" s="2">
        <v>9</v>
      </c>
      <c r="J492" s="2" t="s">
        <v>294</v>
      </c>
      <c r="K492" s="2" t="s">
        <v>1227</v>
      </c>
      <c r="L492" s="2" t="s">
        <v>264</v>
      </c>
      <c r="M492" s="2" t="s">
        <v>350</v>
      </c>
      <c r="P492" s="3">
        <v>45798.79791666667</v>
      </c>
      <c r="Q492" s="6">
        <v>29.9</v>
      </c>
      <c r="R492" s="6">
        <v>29.42</v>
      </c>
      <c r="S492" s="6">
        <f t="shared" si="112"/>
        <v>29.370049999999999</v>
      </c>
      <c r="T492" s="6">
        <f t="shared" si="113"/>
        <v>0.47999999999999687</v>
      </c>
      <c r="U492" s="6">
        <f t="shared" si="114"/>
        <v>1.6315431679129737</v>
      </c>
      <c r="V492" s="8">
        <f t="shared" si="115"/>
        <v>0.98368456832087026</v>
      </c>
      <c r="AF492" s="3">
        <v>45798.79791666667</v>
      </c>
      <c r="AG492" s="6">
        <v>82.3</v>
      </c>
      <c r="AH492" s="6">
        <v>82</v>
      </c>
      <c r="AI492" s="6">
        <f t="shared" si="116"/>
        <v>81.727489999999989</v>
      </c>
      <c r="AJ492" s="6">
        <f t="shared" si="117"/>
        <v>0.29999999999999716</v>
      </c>
      <c r="AK492" s="6">
        <f t="shared" si="118"/>
        <v>0.36585365853658192</v>
      </c>
      <c r="AL492" s="8">
        <f t="shared" si="119"/>
        <v>0.99634146341463414</v>
      </c>
      <c r="AU492" s="3">
        <v>45798.79791666667</v>
      </c>
      <c r="AV492" s="6">
        <v>29.5</v>
      </c>
      <c r="AW492" s="6">
        <v>29.42</v>
      </c>
      <c r="AX492" s="6">
        <f t="shared" si="120"/>
        <v>29.363499999999998</v>
      </c>
      <c r="AY492" s="6">
        <f t="shared" si="121"/>
        <v>7.9999999999998295E-2</v>
      </c>
      <c r="AZ492" s="6">
        <f t="shared" si="122"/>
        <v>0.2719238613188249</v>
      </c>
      <c r="BA492" s="15">
        <f t="shared" si="123"/>
        <v>0.99728076138681176</v>
      </c>
      <c r="BJ492" s="3">
        <v>45798.79791666667</v>
      </c>
      <c r="BK492" s="6">
        <v>80.400000000000006</v>
      </c>
      <c r="BL492" s="6">
        <v>82</v>
      </c>
      <c r="BM492" s="6">
        <f t="shared" si="124"/>
        <v>82.725760000000008</v>
      </c>
      <c r="BN492" s="6">
        <f t="shared" si="125"/>
        <v>1.5999999999999943</v>
      </c>
      <c r="BO492" s="6">
        <f t="shared" si="126"/>
        <v>1.951219512195115</v>
      </c>
      <c r="BP492" s="8">
        <f t="shared" si="127"/>
        <v>0.98048780487804887</v>
      </c>
    </row>
    <row r="493" spans="1:68" x14ac:dyDescent="0.35">
      <c r="A493" s="3">
        <v>45798.798611111109</v>
      </c>
      <c r="B493" s="2" t="s">
        <v>252</v>
      </c>
      <c r="C493" s="2" t="s">
        <v>293</v>
      </c>
      <c r="E493" s="2">
        <v>2025</v>
      </c>
      <c r="F493" s="2">
        <v>5</v>
      </c>
      <c r="G493" s="2">
        <v>21</v>
      </c>
      <c r="H493" s="2">
        <v>19</v>
      </c>
      <c r="I493" s="2">
        <v>10</v>
      </c>
      <c r="J493" s="2" t="s">
        <v>294</v>
      </c>
      <c r="K493" s="2" t="s">
        <v>305</v>
      </c>
      <c r="L493" s="2" t="s">
        <v>240</v>
      </c>
      <c r="M493" s="2" t="s">
        <v>350</v>
      </c>
      <c r="P493" s="3">
        <v>45798.798611111109</v>
      </c>
      <c r="Q493" s="6">
        <v>29.9</v>
      </c>
      <c r="R493" s="6">
        <v>29.42</v>
      </c>
      <c r="S493" s="6">
        <f t="shared" si="112"/>
        <v>29.370049999999999</v>
      </c>
      <c r="T493" s="6">
        <f t="shared" si="113"/>
        <v>0.47999999999999687</v>
      </c>
      <c r="U493" s="6">
        <f t="shared" si="114"/>
        <v>1.6315431679129737</v>
      </c>
      <c r="V493" s="8">
        <f t="shared" si="115"/>
        <v>0.98368456832087026</v>
      </c>
      <c r="AF493" s="3">
        <v>45798.798611111109</v>
      </c>
      <c r="AG493" s="6">
        <v>82.1</v>
      </c>
      <c r="AH493" s="6">
        <v>82</v>
      </c>
      <c r="AI493" s="6">
        <f t="shared" si="116"/>
        <v>81.516030000000001</v>
      </c>
      <c r="AJ493" s="6">
        <f t="shared" si="117"/>
        <v>9.9999999999994316E-2</v>
      </c>
      <c r="AK493" s="6">
        <f t="shared" si="118"/>
        <v>0.12195121951218818</v>
      </c>
      <c r="AL493" s="8">
        <f t="shared" si="119"/>
        <v>0.99878048780487816</v>
      </c>
      <c r="AU493" s="3">
        <v>45798.798611111109</v>
      </c>
      <c r="AV493" s="6">
        <v>29.4</v>
      </c>
      <c r="AW493" s="6">
        <v>29.42</v>
      </c>
      <c r="AX493" s="6">
        <f t="shared" si="120"/>
        <v>29.263019999999997</v>
      </c>
      <c r="AY493" s="6">
        <f t="shared" si="121"/>
        <v>2.0000000000003126E-2</v>
      </c>
      <c r="AZ493" s="6">
        <f t="shared" si="122"/>
        <v>6.7980965329718299E-2</v>
      </c>
      <c r="BA493" s="15">
        <f t="shared" si="123"/>
        <v>0.99932019034670283</v>
      </c>
      <c r="BJ493" s="3">
        <v>45798.798611111109</v>
      </c>
      <c r="BK493" s="6">
        <v>80.400000000000006</v>
      </c>
      <c r="BL493" s="6">
        <v>82</v>
      </c>
      <c r="BM493" s="6">
        <f t="shared" si="124"/>
        <v>82.725760000000008</v>
      </c>
      <c r="BN493" s="6">
        <f t="shared" si="125"/>
        <v>1.5999999999999943</v>
      </c>
      <c r="BO493" s="6">
        <f t="shared" si="126"/>
        <v>1.951219512195115</v>
      </c>
      <c r="BP493" s="8">
        <f t="shared" si="127"/>
        <v>0.98048780487804887</v>
      </c>
    </row>
    <row r="494" spans="1:68" x14ac:dyDescent="0.35">
      <c r="A494" s="3">
        <v>45798.799305555556</v>
      </c>
      <c r="B494" s="2" t="s">
        <v>240</v>
      </c>
      <c r="C494" s="2" t="s">
        <v>293</v>
      </c>
      <c r="E494" s="2">
        <v>2025</v>
      </c>
      <c r="F494" s="2">
        <v>5</v>
      </c>
      <c r="G494" s="2">
        <v>21</v>
      </c>
      <c r="H494" s="2">
        <v>19</v>
      </c>
      <c r="I494" s="2">
        <v>11</v>
      </c>
      <c r="J494" s="2" t="s">
        <v>294</v>
      </c>
      <c r="K494" s="2" t="s">
        <v>305</v>
      </c>
      <c r="L494" s="2" t="s">
        <v>240</v>
      </c>
      <c r="M494" s="2" t="s">
        <v>326</v>
      </c>
      <c r="P494" s="3">
        <v>45798.799305555556</v>
      </c>
      <c r="Q494" s="6">
        <v>29.9</v>
      </c>
      <c r="R494" s="6">
        <v>29.4</v>
      </c>
      <c r="S494" s="6">
        <f t="shared" si="112"/>
        <v>29.370049999999999</v>
      </c>
      <c r="T494" s="6">
        <f t="shared" si="113"/>
        <v>0.5</v>
      </c>
      <c r="U494" s="6">
        <f t="shared" si="114"/>
        <v>1.7006802721088436</v>
      </c>
      <c r="V494" s="8">
        <f t="shared" si="115"/>
        <v>0.98299319727891155</v>
      </c>
      <c r="AF494" s="3">
        <v>45798.799305555556</v>
      </c>
      <c r="AG494" s="6">
        <v>82.1</v>
      </c>
      <c r="AH494" s="6">
        <v>82</v>
      </c>
      <c r="AI494" s="6">
        <f t="shared" si="116"/>
        <v>81.516030000000001</v>
      </c>
      <c r="AJ494" s="6">
        <f t="shared" si="117"/>
        <v>9.9999999999994316E-2</v>
      </c>
      <c r="AK494" s="6">
        <f t="shared" si="118"/>
        <v>0.12195121951218818</v>
      </c>
      <c r="AL494" s="8">
        <f t="shared" si="119"/>
        <v>0.99878048780487816</v>
      </c>
      <c r="AU494" s="3">
        <v>45798.799305555556</v>
      </c>
      <c r="AV494" s="6">
        <v>29.4</v>
      </c>
      <c r="AW494" s="6">
        <v>29.4</v>
      </c>
      <c r="AX494" s="6">
        <f t="shared" si="120"/>
        <v>29.263019999999997</v>
      </c>
      <c r="AY494" s="6">
        <f t="shared" si="121"/>
        <v>0</v>
      </c>
      <c r="AZ494" s="6">
        <f t="shared" si="122"/>
        <v>0</v>
      </c>
      <c r="BA494" s="15">
        <f t="shared" si="123"/>
        <v>1</v>
      </c>
      <c r="BJ494" s="3">
        <v>45798.799305555556</v>
      </c>
      <c r="BK494" s="6">
        <v>80.5</v>
      </c>
      <c r="BL494" s="6">
        <v>82</v>
      </c>
      <c r="BM494" s="6">
        <f t="shared" si="124"/>
        <v>82.852199999999996</v>
      </c>
      <c r="BN494" s="6">
        <f t="shared" si="125"/>
        <v>1.5</v>
      </c>
      <c r="BO494" s="6">
        <f t="shared" si="126"/>
        <v>1.8292682926829267</v>
      </c>
      <c r="BP494" s="8">
        <f t="shared" si="127"/>
        <v>0.98170731707317072</v>
      </c>
    </row>
    <row r="495" spans="1:68" x14ac:dyDescent="0.35">
      <c r="A495" s="3">
        <v>45798.8</v>
      </c>
      <c r="B495" s="2" t="s">
        <v>240</v>
      </c>
      <c r="C495" s="2" t="s">
        <v>293</v>
      </c>
      <c r="E495" s="2">
        <v>2025</v>
      </c>
      <c r="F495" s="2">
        <v>5</v>
      </c>
      <c r="G495" s="2">
        <v>21</v>
      </c>
      <c r="H495" s="2">
        <v>19</v>
      </c>
      <c r="I495" s="2">
        <v>12</v>
      </c>
      <c r="J495" s="2" t="s">
        <v>294</v>
      </c>
      <c r="K495" s="2" t="s">
        <v>1316</v>
      </c>
      <c r="L495" s="2" t="s">
        <v>240</v>
      </c>
      <c r="M495" s="2" t="s">
        <v>326</v>
      </c>
      <c r="P495" s="3">
        <v>45798.8</v>
      </c>
      <c r="Q495" s="6">
        <v>29.9</v>
      </c>
      <c r="R495" s="6">
        <v>29.4</v>
      </c>
      <c r="S495" s="6">
        <f t="shared" si="112"/>
        <v>29.370049999999999</v>
      </c>
      <c r="T495" s="6">
        <f t="shared" si="113"/>
        <v>0.5</v>
      </c>
      <c r="U495" s="6">
        <f t="shared" si="114"/>
        <v>1.7006802721088436</v>
      </c>
      <c r="V495" s="8">
        <f t="shared" si="115"/>
        <v>0.98299319727891155</v>
      </c>
      <c r="AF495" s="3">
        <v>45798.8</v>
      </c>
      <c r="AG495" s="6">
        <v>82.5</v>
      </c>
      <c r="AH495" s="6">
        <v>82</v>
      </c>
      <c r="AI495" s="6">
        <f t="shared" si="116"/>
        <v>81.938950000000006</v>
      </c>
      <c r="AJ495" s="6">
        <f t="shared" si="117"/>
        <v>0.5</v>
      </c>
      <c r="AK495" s="6">
        <f t="shared" si="118"/>
        <v>0.6097560975609756</v>
      </c>
      <c r="AL495" s="8">
        <f t="shared" si="119"/>
        <v>0.99390243902439024</v>
      </c>
      <c r="AU495" s="3">
        <v>45798.8</v>
      </c>
      <c r="AV495" s="6">
        <v>29.4</v>
      </c>
      <c r="AW495" s="6">
        <v>29.4</v>
      </c>
      <c r="AX495" s="6">
        <f t="shared" si="120"/>
        <v>29.263019999999997</v>
      </c>
      <c r="AY495" s="6">
        <f t="shared" si="121"/>
        <v>0</v>
      </c>
      <c r="AZ495" s="6">
        <f t="shared" si="122"/>
        <v>0</v>
      </c>
      <c r="BA495" s="15">
        <f t="shared" si="123"/>
        <v>1</v>
      </c>
      <c r="BJ495" s="3">
        <v>45798.8</v>
      </c>
      <c r="BK495" s="6">
        <v>80.5</v>
      </c>
      <c r="BL495" s="6">
        <v>82</v>
      </c>
      <c r="BM495" s="6">
        <f t="shared" si="124"/>
        <v>82.852199999999996</v>
      </c>
      <c r="BN495" s="6">
        <f t="shared" si="125"/>
        <v>1.5</v>
      </c>
      <c r="BO495" s="6">
        <f t="shared" si="126"/>
        <v>1.8292682926829267</v>
      </c>
      <c r="BP495" s="8">
        <f t="shared" si="127"/>
        <v>0.98170731707317072</v>
      </c>
    </row>
    <row r="496" spans="1:68" x14ac:dyDescent="0.35">
      <c r="A496" s="3">
        <v>45798.800694444442</v>
      </c>
      <c r="B496" s="2" t="s">
        <v>240</v>
      </c>
      <c r="C496" s="2" t="s">
        <v>293</v>
      </c>
      <c r="E496" s="2">
        <v>2025</v>
      </c>
      <c r="F496" s="2">
        <v>5</v>
      </c>
      <c r="G496" s="2">
        <v>21</v>
      </c>
      <c r="H496" s="2">
        <v>19</v>
      </c>
      <c r="I496" s="2">
        <v>13</v>
      </c>
      <c r="J496" s="2" t="s">
        <v>294</v>
      </c>
      <c r="K496" s="2" t="s">
        <v>1346</v>
      </c>
      <c r="L496" s="2" t="s">
        <v>226</v>
      </c>
      <c r="M496" s="2" t="s">
        <v>326</v>
      </c>
      <c r="P496" s="3">
        <v>45798.800694444442</v>
      </c>
      <c r="Q496" s="6">
        <v>29.9</v>
      </c>
      <c r="R496" s="6">
        <v>29.4</v>
      </c>
      <c r="S496" s="6">
        <f t="shared" si="112"/>
        <v>29.370049999999999</v>
      </c>
      <c r="T496" s="6">
        <f t="shared" si="113"/>
        <v>0.5</v>
      </c>
      <c r="U496" s="6">
        <f t="shared" si="114"/>
        <v>1.7006802721088436</v>
      </c>
      <c r="V496" s="8">
        <f t="shared" si="115"/>
        <v>0.98299319727891155</v>
      </c>
      <c r="AF496" s="3">
        <v>45798.800694444442</v>
      </c>
      <c r="AG496" s="6">
        <v>82.4</v>
      </c>
      <c r="AH496" s="6">
        <v>82</v>
      </c>
      <c r="AI496" s="6">
        <f t="shared" si="116"/>
        <v>81.833220000000011</v>
      </c>
      <c r="AJ496" s="6">
        <f t="shared" si="117"/>
        <v>0.40000000000000568</v>
      </c>
      <c r="AK496" s="6">
        <f t="shared" si="118"/>
        <v>0.48780487804878742</v>
      </c>
      <c r="AL496" s="8">
        <f t="shared" si="119"/>
        <v>0.99512195121951208</v>
      </c>
      <c r="AU496" s="3">
        <v>45798.800694444442</v>
      </c>
      <c r="AV496" s="6">
        <v>29.3</v>
      </c>
      <c r="AW496" s="6">
        <v>29.4</v>
      </c>
      <c r="AX496" s="6">
        <f t="shared" si="120"/>
        <v>29.16254</v>
      </c>
      <c r="AY496" s="6">
        <f t="shared" si="121"/>
        <v>9.9999999999997868E-2</v>
      </c>
      <c r="AZ496" s="6">
        <f t="shared" si="122"/>
        <v>0.34013605442176142</v>
      </c>
      <c r="BA496" s="15">
        <f t="shared" si="123"/>
        <v>0.99659863945578242</v>
      </c>
      <c r="BJ496" s="3">
        <v>45798.800694444442</v>
      </c>
      <c r="BK496" s="6">
        <v>80.5</v>
      </c>
      <c r="BL496" s="6">
        <v>82</v>
      </c>
      <c r="BM496" s="6">
        <f t="shared" si="124"/>
        <v>82.852199999999996</v>
      </c>
      <c r="BN496" s="6">
        <f t="shared" si="125"/>
        <v>1.5</v>
      </c>
      <c r="BO496" s="6">
        <f t="shared" si="126"/>
        <v>1.8292682926829267</v>
      </c>
      <c r="BP496" s="8">
        <f t="shared" si="127"/>
        <v>0.98170731707317072</v>
      </c>
    </row>
    <row r="497" spans="1:68" x14ac:dyDescent="0.35">
      <c r="A497" s="3">
        <v>45798.801388888889</v>
      </c>
      <c r="B497" s="2" t="s">
        <v>247</v>
      </c>
      <c r="C497" s="2" t="s">
        <v>293</v>
      </c>
      <c r="E497" s="2">
        <v>2025</v>
      </c>
      <c r="F497" s="2">
        <v>5</v>
      </c>
      <c r="G497" s="2">
        <v>21</v>
      </c>
      <c r="H497" s="2">
        <v>19</v>
      </c>
      <c r="I497" s="2">
        <v>14</v>
      </c>
      <c r="J497" s="2" t="s">
        <v>294</v>
      </c>
      <c r="K497" s="2" t="s">
        <v>1227</v>
      </c>
      <c r="L497" s="2" t="s">
        <v>226</v>
      </c>
      <c r="M497" s="2" t="s">
        <v>323</v>
      </c>
      <c r="P497" s="3">
        <v>45798.801388888889</v>
      </c>
      <c r="Q497" s="6">
        <v>29.9</v>
      </c>
      <c r="R497" s="6">
        <v>29.37</v>
      </c>
      <c r="S497" s="6">
        <f t="shared" si="112"/>
        <v>29.370049999999999</v>
      </c>
      <c r="T497" s="6">
        <f t="shared" si="113"/>
        <v>0.52999999999999758</v>
      </c>
      <c r="U497" s="6">
        <f t="shared" si="114"/>
        <v>1.8045624787197738</v>
      </c>
      <c r="V497" s="8">
        <f t="shared" si="115"/>
        <v>0.98195437521280227</v>
      </c>
      <c r="AF497" s="3">
        <v>45798.801388888889</v>
      </c>
      <c r="AG497" s="6">
        <v>82.3</v>
      </c>
      <c r="AH497" s="6">
        <v>82</v>
      </c>
      <c r="AI497" s="6">
        <f t="shared" si="116"/>
        <v>81.727489999999989</v>
      </c>
      <c r="AJ497" s="6">
        <f t="shared" si="117"/>
        <v>0.29999999999999716</v>
      </c>
      <c r="AK497" s="6">
        <f t="shared" si="118"/>
        <v>0.36585365853658192</v>
      </c>
      <c r="AL497" s="8">
        <f t="shared" si="119"/>
        <v>0.99634146341463414</v>
      </c>
      <c r="AU497" s="3">
        <v>45798.801388888889</v>
      </c>
      <c r="AV497" s="6">
        <v>29.3</v>
      </c>
      <c r="AW497" s="6">
        <v>29.37</v>
      </c>
      <c r="AX497" s="6">
        <f t="shared" si="120"/>
        <v>29.16254</v>
      </c>
      <c r="AY497" s="6">
        <f t="shared" si="121"/>
        <v>7.0000000000000284E-2</v>
      </c>
      <c r="AZ497" s="6">
        <f t="shared" si="122"/>
        <v>0.23833844058563255</v>
      </c>
      <c r="BA497" s="15">
        <f t="shared" si="123"/>
        <v>0.99761661559414372</v>
      </c>
      <c r="BJ497" s="3">
        <v>45798.801388888889</v>
      </c>
      <c r="BK497" s="6">
        <v>80.599999999999994</v>
      </c>
      <c r="BL497" s="6">
        <v>82</v>
      </c>
      <c r="BM497" s="6">
        <f t="shared" si="124"/>
        <v>82.978639999999984</v>
      </c>
      <c r="BN497" s="6">
        <f t="shared" si="125"/>
        <v>1.4000000000000057</v>
      </c>
      <c r="BO497" s="6">
        <f t="shared" si="126"/>
        <v>1.7073170731707388</v>
      </c>
      <c r="BP497" s="8">
        <f t="shared" si="127"/>
        <v>0.98292682926829267</v>
      </c>
    </row>
    <row r="498" spans="1:68" x14ac:dyDescent="0.35">
      <c r="A498" s="3">
        <v>45798.802083333336</v>
      </c>
      <c r="B498" s="2" t="s">
        <v>234</v>
      </c>
      <c r="C498" s="2" t="s">
        <v>293</v>
      </c>
      <c r="E498" s="2">
        <v>2025</v>
      </c>
      <c r="F498" s="2">
        <v>5</v>
      </c>
      <c r="G498" s="2">
        <v>21</v>
      </c>
      <c r="H498" s="2">
        <v>19</v>
      </c>
      <c r="I498" s="2">
        <v>15</v>
      </c>
      <c r="J498" s="2" t="s">
        <v>294</v>
      </c>
      <c r="K498" s="2" t="s">
        <v>1347</v>
      </c>
      <c r="L498" s="2" t="s">
        <v>240</v>
      </c>
      <c r="M498" s="2" t="s">
        <v>323</v>
      </c>
      <c r="P498" s="3">
        <v>45798.802083333336</v>
      </c>
      <c r="Q498" s="6">
        <v>29.9</v>
      </c>
      <c r="R498" s="6">
        <v>29.36</v>
      </c>
      <c r="S498" s="6">
        <f t="shared" si="112"/>
        <v>29.370049999999999</v>
      </c>
      <c r="T498" s="6">
        <f t="shared" si="113"/>
        <v>0.53999999999999915</v>
      </c>
      <c r="U498" s="6">
        <f t="shared" si="114"/>
        <v>1.8392370572207055</v>
      </c>
      <c r="V498" s="8">
        <f t="shared" si="115"/>
        <v>0.98160762942779289</v>
      </c>
      <c r="AF498" s="3">
        <v>45798.802083333336</v>
      </c>
      <c r="AG498" s="6">
        <v>82.6</v>
      </c>
      <c r="AH498" s="6">
        <v>82</v>
      </c>
      <c r="AI498" s="6">
        <f t="shared" si="116"/>
        <v>82.04468</v>
      </c>
      <c r="AJ498" s="6">
        <f t="shared" si="117"/>
        <v>0.59999999999999432</v>
      </c>
      <c r="AK498" s="6">
        <f t="shared" si="118"/>
        <v>0.73170731707316383</v>
      </c>
      <c r="AL498" s="8">
        <f t="shared" si="119"/>
        <v>0.9926829268292684</v>
      </c>
      <c r="AU498" s="3">
        <v>45798.802083333336</v>
      </c>
      <c r="AV498" s="6">
        <v>29.4</v>
      </c>
      <c r="AW498" s="6">
        <v>29.36</v>
      </c>
      <c r="AX498" s="6">
        <f t="shared" si="120"/>
        <v>29.263019999999997</v>
      </c>
      <c r="AY498" s="6">
        <f t="shared" si="121"/>
        <v>3.9999999999999147E-2</v>
      </c>
      <c r="AZ498" s="6">
        <f t="shared" si="122"/>
        <v>0.13623978201634587</v>
      </c>
      <c r="BA498" s="15">
        <f t="shared" si="123"/>
        <v>0.99863760217983655</v>
      </c>
      <c r="BJ498" s="3">
        <v>45798.802083333336</v>
      </c>
      <c r="BK498" s="6">
        <v>80.599999999999994</v>
      </c>
      <c r="BL498" s="6">
        <v>82</v>
      </c>
      <c r="BM498" s="6">
        <f t="shared" si="124"/>
        <v>82.978639999999984</v>
      </c>
      <c r="BN498" s="6">
        <f t="shared" si="125"/>
        <v>1.4000000000000057</v>
      </c>
      <c r="BO498" s="6">
        <f t="shared" si="126"/>
        <v>1.7073170731707388</v>
      </c>
      <c r="BP498" s="8">
        <f t="shared" si="127"/>
        <v>0.98292682926829267</v>
      </c>
    </row>
    <row r="499" spans="1:68" x14ac:dyDescent="0.35">
      <c r="A499" s="3">
        <v>45798.802777777775</v>
      </c>
      <c r="B499" s="2" t="s">
        <v>245</v>
      </c>
      <c r="C499" s="2" t="s">
        <v>293</v>
      </c>
      <c r="E499" s="2">
        <v>2025</v>
      </c>
      <c r="F499" s="2">
        <v>5</v>
      </c>
      <c r="G499" s="2">
        <v>21</v>
      </c>
      <c r="H499" s="2">
        <v>19</v>
      </c>
      <c r="I499" s="2">
        <v>16</v>
      </c>
      <c r="J499" s="2" t="s">
        <v>283</v>
      </c>
      <c r="K499" s="2" t="s">
        <v>1347</v>
      </c>
      <c r="L499" s="2" t="s">
        <v>226</v>
      </c>
      <c r="M499" s="2" t="s">
        <v>323</v>
      </c>
      <c r="P499" s="3">
        <v>45798.802777777775</v>
      </c>
      <c r="Q499" s="6">
        <v>29.8</v>
      </c>
      <c r="R499" s="6">
        <v>29.35</v>
      </c>
      <c r="S499" s="6">
        <f t="shared" si="112"/>
        <v>29.269100000000002</v>
      </c>
      <c r="T499" s="6">
        <f t="shared" si="113"/>
        <v>0.44999999999999929</v>
      </c>
      <c r="U499" s="6">
        <f t="shared" si="114"/>
        <v>1.5332197614991459</v>
      </c>
      <c r="V499" s="8">
        <f t="shared" si="115"/>
        <v>0.98466780238500851</v>
      </c>
      <c r="AF499" s="3">
        <v>45798.802777777775</v>
      </c>
      <c r="AG499" s="6">
        <v>82.6</v>
      </c>
      <c r="AH499" s="6">
        <v>82</v>
      </c>
      <c r="AI499" s="6">
        <f t="shared" si="116"/>
        <v>82.04468</v>
      </c>
      <c r="AJ499" s="6">
        <f t="shared" si="117"/>
        <v>0.59999999999999432</v>
      </c>
      <c r="AK499" s="6">
        <f t="shared" si="118"/>
        <v>0.73170731707316383</v>
      </c>
      <c r="AL499" s="8">
        <f t="shared" si="119"/>
        <v>0.9926829268292684</v>
      </c>
      <c r="AU499" s="3">
        <v>45798.802777777775</v>
      </c>
      <c r="AV499" s="6">
        <v>29.3</v>
      </c>
      <c r="AW499" s="6">
        <v>29.35</v>
      </c>
      <c r="AX499" s="6">
        <f t="shared" si="120"/>
        <v>29.16254</v>
      </c>
      <c r="AY499" s="6">
        <f t="shared" si="121"/>
        <v>5.0000000000000711E-2</v>
      </c>
      <c r="AZ499" s="6">
        <f t="shared" si="122"/>
        <v>0.17035775127768554</v>
      </c>
      <c r="BA499" s="15">
        <f t="shared" si="123"/>
        <v>0.99829642248722317</v>
      </c>
      <c r="BJ499" s="3">
        <v>45798.802777777775</v>
      </c>
      <c r="BK499" s="6">
        <v>80.599999999999994</v>
      </c>
      <c r="BL499" s="6">
        <v>82</v>
      </c>
      <c r="BM499" s="6">
        <f t="shared" si="124"/>
        <v>82.978639999999984</v>
      </c>
      <c r="BN499" s="6">
        <f t="shared" si="125"/>
        <v>1.4000000000000057</v>
      </c>
      <c r="BO499" s="6">
        <f t="shared" si="126"/>
        <v>1.7073170731707388</v>
      </c>
      <c r="BP499" s="8">
        <f t="shared" si="127"/>
        <v>0.98292682926829267</v>
      </c>
    </row>
    <row r="500" spans="1:68" x14ac:dyDescent="0.35">
      <c r="A500" s="3">
        <v>45798.803472222222</v>
      </c>
      <c r="B500" s="2" t="s">
        <v>245</v>
      </c>
      <c r="C500" s="2" t="s">
        <v>293</v>
      </c>
      <c r="E500" s="2">
        <v>2025</v>
      </c>
      <c r="F500" s="2">
        <v>5</v>
      </c>
      <c r="G500" s="2">
        <v>21</v>
      </c>
      <c r="H500" s="2">
        <v>19</v>
      </c>
      <c r="I500" s="2">
        <v>17</v>
      </c>
      <c r="J500" s="2" t="s">
        <v>283</v>
      </c>
      <c r="K500" s="2" t="s">
        <v>810</v>
      </c>
      <c r="L500" s="2" t="s">
        <v>240</v>
      </c>
      <c r="M500" s="2" t="s">
        <v>1247</v>
      </c>
      <c r="P500" s="3">
        <v>45798.803472222222</v>
      </c>
      <c r="Q500" s="6">
        <v>29.8</v>
      </c>
      <c r="R500" s="6">
        <v>29.35</v>
      </c>
      <c r="S500" s="6">
        <f t="shared" si="112"/>
        <v>29.269100000000002</v>
      </c>
      <c r="T500" s="6">
        <f t="shared" si="113"/>
        <v>0.44999999999999929</v>
      </c>
      <c r="U500" s="6">
        <f t="shared" si="114"/>
        <v>1.5332197614991459</v>
      </c>
      <c r="V500" s="8">
        <f t="shared" si="115"/>
        <v>0.98466780238500851</v>
      </c>
      <c r="AF500" s="3">
        <v>45798.803472222222</v>
      </c>
      <c r="AG500" s="6">
        <v>82.7</v>
      </c>
      <c r="AH500" s="6">
        <v>82</v>
      </c>
      <c r="AI500" s="6">
        <f t="shared" si="116"/>
        <v>82.150409999999994</v>
      </c>
      <c r="AJ500" s="6">
        <f t="shared" si="117"/>
        <v>0.70000000000000284</v>
      </c>
      <c r="AK500" s="6">
        <f t="shared" si="118"/>
        <v>0.85365853658536939</v>
      </c>
      <c r="AL500" s="8">
        <f t="shared" si="119"/>
        <v>0.99146341463414633</v>
      </c>
      <c r="AU500" s="3">
        <v>45798.803472222222</v>
      </c>
      <c r="AV500" s="6">
        <v>29.4</v>
      </c>
      <c r="AW500" s="6">
        <v>29.35</v>
      </c>
      <c r="AX500" s="6">
        <f t="shared" si="120"/>
        <v>29.263019999999997</v>
      </c>
      <c r="AY500" s="6">
        <f t="shared" si="121"/>
        <v>4.9999999999997158E-2</v>
      </c>
      <c r="AZ500" s="6">
        <f t="shared" si="122"/>
        <v>0.17035775127767344</v>
      </c>
      <c r="BA500" s="15">
        <f t="shared" si="123"/>
        <v>0.99829642248722328</v>
      </c>
      <c r="BJ500" s="3">
        <v>45798.803472222222</v>
      </c>
      <c r="BK500" s="6">
        <v>80.7</v>
      </c>
      <c r="BL500" s="6">
        <v>82</v>
      </c>
      <c r="BM500" s="6">
        <f t="shared" si="124"/>
        <v>83.105080000000001</v>
      </c>
      <c r="BN500" s="6">
        <f t="shared" si="125"/>
        <v>1.2999999999999972</v>
      </c>
      <c r="BO500" s="6">
        <f t="shared" si="126"/>
        <v>1.5853658536585331</v>
      </c>
      <c r="BP500" s="8">
        <f t="shared" si="127"/>
        <v>0.98414634146341462</v>
      </c>
    </row>
    <row r="501" spans="1:68" x14ac:dyDescent="0.35">
      <c r="A501" s="3">
        <v>45798.804166666669</v>
      </c>
      <c r="B501" s="2" t="s">
        <v>247</v>
      </c>
      <c r="C501" s="2" t="s">
        <v>293</v>
      </c>
      <c r="E501" s="2">
        <v>2025</v>
      </c>
      <c r="F501" s="2">
        <v>5</v>
      </c>
      <c r="G501" s="2">
        <v>21</v>
      </c>
      <c r="H501" s="2">
        <v>19</v>
      </c>
      <c r="I501" s="2">
        <v>18</v>
      </c>
      <c r="J501" s="2" t="s">
        <v>294</v>
      </c>
      <c r="K501" s="2" t="s">
        <v>810</v>
      </c>
      <c r="L501" s="2" t="s">
        <v>240</v>
      </c>
      <c r="M501" s="2" t="s">
        <v>1247</v>
      </c>
      <c r="P501" s="3">
        <v>45798.804166666669</v>
      </c>
      <c r="Q501" s="6">
        <v>29.9</v>
      </c>
      <c r="R501" s="6">
        <v>29.37</v>
      </c>
      <c r="S501" s="6">
        <f t="shared" si="112"/>
        <v>29.370049999999999</v>
      </c>
      <c r="T501" s="6">
        <f t="shared" si="113"/>
        <v>0.52999999999999758</v>
      </c>
      <c r="U501" s="6">
        <f t="shared" si="114"/>
        <v>1.8045624787197738</v>
      </c>
      <c r="V501" s="8">
        <f t="shared" si="115"/>
        <v>0.98195437521280227</v>
      </c>
      <c r="AF501" s="3">
        <v>45798.804166666669</v>
      </c>
      <c r="AG501" s="6">
        <v>82.7</v>
      </c>
      <c r="AH501" s="6">
        <v>82</v>
      </c>
      <c r="AI501" s="6">
        <f t="shared" si="116"/>
        <v>82.150409999999994</v>
      </c>
      <c r="AJ501" s="6">
        <f t="shared" si="117"/>
        <v>0.70000000000000284</v>
      </c>
      <c r="AK501" s="6">
        <f t="shared" si="118"/>
        <v>0.85365853658536939</v>
      </c>
      <c r="AL501" s="8">
        <f t="shared" si="119"/>
        <v>0.99146341463414633</v>
      </c>
      <c r="AU501" s="3">
        <v>45798.804166666669</v>
      </c>
      <c r="AV501" s="6">
        <v>29.4</v>
      </c>
      <c r="AW501" s="6">
        <v>29.37</v>
      </c>
      <c r="AX501" s="6">
        <f t="shared" si="120"/>
        <v>29.263019999999997</v>
      </c>
      <c r="AY501" s="6">
        <f t="shared" si="121"/>
        <v>2.9999999999997584E-2</v>
      </c>
      <c r="AZ501" s="6">
        <f t="shared" si="122"/>
        <v>0.10214504596526244</v>
      </c>
      <c r="BA501" s="15">
        <f t="shared" si="123"/>
        <v>0.99897854954034737</v>
      </c>
      <c r="BJ501" s="3">
        <v>45798.804166666669</v>
      </c>
      <c r="BK501" s="6">
        <v>80.7</v>
      </c>
      <c r="BL501" s="6">
        <v>82</v>
      </c>
      <c r="BM501" s="6">
        <f t="shared" si="124"/>
        <v>83.105080000000001</v>
      </c>
      <c r="BN501" s="6">
        <f t="shared" si="125"/>
        <v>1.2999999999999972</v>
      </c>
      <c r="BO501" s="6">
        <f t="shared" si="126"/>
        <v>1.5853658536585331</v>
      </c>
      <c r="BP501" s="8">
        <f t="shared" si="127"/>
        <v>0.98414634146341462</v>
      </c>
    </row>
    <row r="502" spans="1:68" x14ac:dyDescent="0.35">
      <c r="A502" s="3">
        <v>45798.804861111108</v>
      </c>
      <c r="B502" s="2" t="s">
        <v>249</v>
      </c>
      <c r="C502" s="2" t="s">
        <v>293</v>
      </c>
      <c r="E502" s="2">
        <v>2025</v>
      </c>
      <c r="F502" s="2">
        <v>5</v>
      </c>
      <c r="G502" s="2">
        <v>21</v>
      </c>
      <c r="H502" s="2">
        <v>19</v>
      </c>
      <c r="I502" s="2">
        <v>19</v>
      </c>
      <c r="J502" s="2" t="s">
        <v>294</v>
      </c>
      <c r="K502" s="2" t="s">
        <v>1242</v>
      </c>
      <c r="L502" s="2" t="s">
        <v>240</v>
      </c>
      <c r="M502" s="2" t="s">
        <v>1247</v>
      </c>
      <c r="P502" s="3">
        <v>45798.804861111108</v>
      </c>
      <c r="Q502" s="6">
        <v>29.9</v>
      </c>
      <c r="R502" s="6">
        <v>29.38</v>
      </c>
      <c r="S502" s="6">
        <f t="shared" si="112"/>
        <v>29.370049999999999</v>
      </c>
      <c r="T502" s="6">
        <f t="shared" si="113"/>
        <v>0.51999999999999957</v>
      </c>
      <c r="U502" s="6">
        <f t="shared" si="114"/>
        <v>1.7699115044247773</v>
      </c>
      <c r="V502" s="8">
        <f t="shared" si="115"/>
        <v>0.98230088495575218</v>
      </c>
      <c r="AF502" s="3">
        <v>45798.804861111108</v>
      </c>
      <c r="AG502" s="6">
        <v>82.9</v>
      </c>
      <c r="AH502" s="6">
        <v>82</v>
      </c>
      <c r="AI502" s="6">
        <f t="shared" si="116"/>
        <v>82.36187000000001</v>
      </c>
      <c r="AJ502" s="6">
        <f t="shared" si="117"/>
        <v>0.90000000000000568</v>
      </c>
      <c r="AK502" s="6">
        <f t="shared" si="118"/>
        <v>1.0975609756097631</v>
      </c>
      <c r="AL502" s="8">
        <f t="shared" si="119"/>
        <v>0.98902439024390232</v>
      </c>
      <c r="AU502" s="3">
        <v>45798.804861111108</v>
      </c>
      <c r="AV502" s="6">
        <v>29.4</v>
      </c>
      <c r="AW502" s="6">
        <v>29.38</v>
      </c>
      <c r="AX502" s="6">
        <f t="shared" si="120"/>
        <v>29.263019999999997</v>
      </c>
      <c r="AY502" s="6">
        <f t="shared" si="121"/>
        <v>1.9999999999999574E-2</v>
      </c>
      <c r="AZ502" s="6">
        <f t="shared" si="122"/>
        <v>6.8073519400951576E-2</v>
      </c>
      <c r="BA502" s="15">
        <f t="shared" si="123"/>
        <v>0.99931926480599054</v>
      </c>
      <c r="BJ502" s="3">
        <v>45798.804861111108</v>
      </c>
      <c r="BK502" s="6">
        <v>80.7</v>
      </c>
      <c r="BL502" s="6">
        <v>82</v>
      </c>
      <c r="BM502" s="6">
        <f t="shared" si="124"/>
        <v>83.105080000000001</v>
      </c>
      <c r="BN502" s="6">
        <f t="shared" si="125"/>
        <v>1.2999999999999972</v>
      </c>
      <c r="BO502" s="6">
        <f t="shared" si="126"/>
        <v>1.5853658536585331</v>
      </c>
      <c r="BP502" s="8">
        <f t="shared" si="127"/>
        <v>0.98414634146341462</v>
      </c>
    </row>
    <row r="503" spans="1:68" x14ac:dyDescent="0.35">
      <c r="A503" s="3">
        <v>45798.805555555555</v>
      </c>
      <c r="B503" s="2" t="s">
        <v>240</v>
      </c>
      <c r="C503" s="2" t="s">
        <v>1166</v>
      </c>
      <c r="E503" s="2">
        <v>2025</v>
      </c>
      <c r="F503" s="2">
        <v>5</v>
      </c>
      <c r="G503" s="2">
        <v>21</v>
      </c>
      <c r="H503" s="2">
        <v>19</v>
      </c>
      <c r="I503" s="2">
        <v>20</v>
      </c>
      <c r="J503" s="2" t="s">
        <v>294</v>
      </c>
      <c r="K503" s="2" t="s">
        <v>1166</v>
      </c>
      <c r="L503" s="2" t="s">
        <v>240</v>
      </c>
      <c r="M503" s="2" t="s">
        <v>1247</v>
      </c>
      <c r="P503" s="3">
        <v>45798.805555555555</v>
      </c>
      <c r="Q503" s="6">
        <v>29.9</v>
      </c>
      <c r="R503" s="6">
        <v>29.4</v>
      </c>
      <c r="S503" s="6">
        <f t="shared" si="112"/>
        <v>29.370049999999999</v>
      </c>
      <c r="T503" s="6">
        <f t="shared" si="113"/>
        <v>0.5</v>
      </c>
      <c r="U503" s="6">
        <f t="shared" si="114"/>
        <v>1.7006802721088436</v>
      </c>
      <c r="V503" s="8">
        <f t="shared" si="115"/>
        <v>0.98299319727891155</v>
      </c>
      <c r="AF503" s="3">
        <v>45798.805555555555</v>
      </c>
      <c r="AG503" s="6">
        <v>82.8</v>
      </c>
      <c r="AH503" s="6">
        <v>82.8</v>
      </c>
      <c r="AI503" s="6">
        <f t="shared" si="116"/>
        <v>82.256139999999988</v>
      </c>
      <c r="AJ503" s="6">
        <f t="shared" si="117"/>
        <v>0</v>
      </c>
      <c r="AK503" s="6">
        <f t="shared" si="118"/>
        <v>0</v>
      </c>
      <c r="AL503" s="8">
        <f t="shared" si="119"/>
        <v>1</v>
      </c>
      <c r="AU503" s="3">
        <v>45798.805555555555</v>
      </c>
      <c r="AV503" s="6">
        <v>29.4</v>
      </c>
      <c r="AW503" s="6">
        <v>29.4</v>
      </c>
      <c r="AX503" s="6">
        <f t="shared" si="120"/>
        <v>29.263019999999997</v>
      </c>
      <c r="AY503" s="6">
        <f t="shared" si="121"/>
        <v>0</v>
      </c>
      <c r="AZ503" s="6">
        <f t="shared" si="122"/>
        <v>0</v>
      </c>
      <c r="BA503" s="15">
        <f t="shared" si="123"/>
        <v>1</v>
      </c>
      <c r="BJ503" s="3">
        <v>45798.805555555555</v>
      </c>
      <c r="BK503" s="6">
        <v>80.7</v>
      </c>
      <c r="BL503" s="6">
        <v>82.8</v>
      </c>
      <c r="BM503" s="6">
        <f t="shared" si="124"/>
        <v>83.105080000000001</v>
      </c>
      <c r="BN503" s="6">
        <f t="shared" si="125"/>
        <v>2.0999999999999943</v>
      </c>
      <c r="BO503" s="6">
        <f t="shared" si="126"/>
        <v>2.5362318840579641</v>
      </c>
      <c r="BP503" s="8">
        <f t="shared" si="127"/>
        <v>0.9746376811594204</v>
      </c>
    </row>
    <row r="504" spans="1:68" x14ac:dyDescent="0.35">
      <c r="A504" s="3">
        <v>45798.806250000001</v>
      </c>
      <c r="B504" s="2" t="s">
        <v>240</v>
      </c>
      <c r="C504" s="2" t="s">
        <v>812</v>
      </c>
      <c r="E504" s="2">
        <v>2025</v>
      </c>
      <c r="F504" s="2">
        <v>5</v>
      </c>
      <c r="G504" s="2">
        <v>21</v>
      </c>
      <c r="H504" s="2">
        <v>19</v>
      </c>
      <c r="I504" s="2">
        <v>21</v>
      </c>
      <c r="J504" s="2" t="s">
        <v>294</v>
      </c>
      <c r="K504" s="2" t="s">
        <v>1242</v>
      </c>
      <c r="L504" s="2" t="s">
        <v>240</v>
      </c>
      <c r="M504" s="2" t="s">
        <v>317</v>
      </c>
      <c r="P504" s="3">
        <v>45798.806250000001</v>
      </c>
      <c r="Q504" s="6">
        <v>29.9</v>
      </c>
      <c r="R504" s="6">
        <v>29.4</v>
      </c>
      <c r="S504" s="6">
        <f t="shared" si="112"/>
        <v>29.370049999999999</v>
      </c>
      <c r="T504" s="6">
        <f t="shared" si="113"/>
        <v>0.5</v>
      </c>
      <c r="U504" s="6">
        <f t="shared" si="114"/>
        <v>1.7006802721088436</v>
      </c>
      <c r="V504" s="8">
        <f t="shared" si="115"/>
        <v>0.98299319727891155</v>
      </c>
      <c r="AF504" s="3">
        <v>45798.806250000001</v>
      </c>
      <c r="AG504" s="6">
        <v>82.9</v>
      </c>
      <c r="AH504" s="6">
        <v>83</v>
      </c>
      <c r="AI504" s="6">
        <f t="shared" si="116"/>
        <v>82.36187000000001</v>
      </c>
      <c r="AJ504" s="6">
        <f t="shared" si="117"/>
        <v>9.9999999999994316E-2</v>
      </c>
      <c r="AK504" s="6">
        <f t="shared" si="118"/>
        <v>0.12048192771083653</v>
      </c>
      <c r="AL504" s="8">
        <f t="shared" si="119"/>
        <v>0.99879518072289164</v>
      </c>
      <c r="AU504" s="3">
        <v>45798.806250000001</v>
      </c>
      <c r="AV504" s="6">
        <v>29.4</v>
      </c>
      <c r="AW504" s="6">
        <v>29.4</v>
      </c>
      <c r="AX504" s="6">
        <f t="shared" si="120"/>
        <v>29.263019999999997</v>
      </c>
      <c r="AY504" s="6">
        <f t="shared" si="121"/>
        <v>0</v>
      </c>
      <c r="AZ504" s="6">
        <f t="shared" si="122"/>
        <v>0</v>
      </c>
      <c r="BA504" s="15">
        <f t="shared" si="123"/>
        <v>1</v>
      </c>
      <c r="BJ504" s="3">
        <v>45798.806250000001</v>
      </c>
      <c r="BK504" s="6">
        <v>80.8</v>
      </c>
      <c r="BL504" s="6">
        <v>83</v>
      </c>
      <c r="BM504" s="6">
        <f t="shared" si="124"/>
        <v>83.231519999999989</v>
      </c>
      <c r="BN504" s="6">
        <f t="shared" si="125"/>
        <v>2.2000000000000028</v>
      </c>
      <c r="BO504" s="6">
        <f t="shared" si="126"/>
        <v>2.6506024096385574</v>
      </c>
      <c r="BP504" s="8">
        <f t="shared" si="127"/>
        <v>0.97349397590361442</v>
      </c>
    </row>
    <row r="505" spans="1:68" x14ac:dyDescent="0.35">
      <c r="A505" s="3">
        <v>45798.806944444441</v>
      </c>
      <c r="B505" s="2" t="s">
        <v>240</v>
      </c>
      <c r="C505" s="2" t="s">
        <v>812</v>
      </c>
      <c r="E505" s="2">
        <v>2025</v>
      </c>
      <c r="F505" s="2">
        <v>5</v>
      </c>
      <c r="G505" s="2">
        <v>21</v>
      </c>
      <c r="H505" s="2">
        <v>19</v>
      </c>
      <c r="I505" s="2">
        <v>22</v>
      </c>
      <c r="J505" s="2" t="s">
        <v>294</v>
      </c>
      <c r="K505" s="2" t="s">
        <v>1242</v>
      </c>
      <c r="L505" s="2" t="s">
        <v>240</v>
      </c>
      <c r="M505" s="2" t="s">
        <v>317</v>
      </c>
      <c r="P505" s="3">
        <v>45798.806944444441</v>
      </c>
      <c r="Q505" s="6">
        <v>29.9</v>
      </c>
      <c r="R505" s="6">
        <v>29.4</v>
      </c>
      <c r="S505" s="6">
        <f t="shared" si="112"/>
        <v>29.370049999999999</v>
      </c>
      <c r="T505" s="6">
        <f t="shared" si="113"/>
        <v>0.5</v>
      </c>
      <c r="U505" s="6">
        <f t="shared" si="114"/>
        <v>1.7006802721088436</v>
      </c>
      <c r="V505" s="8">
        <f t="shared" si="115"/>
        <v>0.98299319727891155</v>
      </c>
      <c r="AF505" s="3">
        <v>45798.806944444441</v>
      </c>
      <c r="AG505" s="6">
        <v>82.9</v>
      </c>
      <c r="AH505" s="6">
        <v>83</v>
      </c>
      <c r="AI505" s="6">
        <f t="shared" si="116"/>
        <v>82.36187000000001</v>
      </c>
      <c r="AJ505" s="6">
        <f t="shared" si="117"/>
        <v>9.9999999999994316E-2</v>
      </c>
      <c r="AK505" s="6">
        <f t="shared" si="118"/>
        <v>0.12048192771083653</v>
      </c>
      <c r="AL505" s="8">
        <f t="shared" si="119"/>
        <v>0.99879518072289164</v>
      </c>
      <c r="AU505" s="3">
        <v>45798.806944444441</v>
      </c>
      <c r="AV505" s="6">
        <v>29.4</v>
      </c>
      <c r="AW505" s="6">
        <v>29.4</v>
      </c>
      <c r="AX505" s="6">
        <f t="shared" si="120"/>
        <v>29.263019999999997</v>
      </c>
      <c r="AY505" s="6">
        <f t="shared" si="121"/>
        <v>0</v>
      </c>
      <c r="AZ505" s="6">
        <f t="shared" si="122"/>
        <v>0</v>
      </c>
      <c r="BA505" s="15">
        <f t="shared" si="123"/>
        <v>1</v>
      </c>
      <c r="BJ505" s="3">
        <v>45798.806944444441</v>
      </c>
      <c r="BK505" s="6">
        <v>80.8</v>
      </c>
      <c r="BL505" s="6">
        <v>83</v>
      </c>
      <c r="BM505" s="6">
        <f t="shared" si="124"/>
        <v>83.231519999999989</v>
      </c>
      <c r="BN505" s="6">
        <f t="shared" si="125"/>
        <v>2.2000000000000028</v>
      </c>
      <c r="BO505" s="6">
        <f t="shared" si="126"/>
        <v>2.6506024096385574</v>
      </c>
      <c r="BP505" s="8">
        <f t="shared" si="127"/>
        <v>0.97349397590361442</v>
      </c>
    </row>
    <row r="506" spans="1:68" x14ac:dyDescent="0.35">
      <c r="A506" s="3">
        <v>45798.807638888888</v>
      </c>
      <c r="B506" s="2" t="s">
        <v>805</v>
      </c>
      <c r="C506" s="2" t="s">
        <v>812</v>
      </c>
      <c r="E506" s="2">
        <v>2025</v>
      </c>
      <c r="F506" s="2">
        <v>5</v>
      </c>
      <c r="G506" s="2">
        <v>21</v>
      </c>
      <c r="H506" s="2">
        <v>19</v>
      </c>
      <c r="I506" s="2">
        <v>23</v>
      </c>
      <c r="J506" s="2" t="s">
        <v>294</v>
      </c>
      <c r="K506" s="2" t="s">
        <v>1242</v>
      </c>
      <c r="L506" s="2" t="s">
        <v>226</v>
      </c>
      <c r="M506" s="2" t="s">
        <v>320</v>
      </c>
      <c r="P506" s="3">
        <v>45798.807638888888</v>
      </c>
      <c r="Q506" s="6">
        <v>29.9</v>
      </c>
      <c r="R506" s="6">
        <v>29.39</v>
      </c>
      <c r="S506" s="6">
        <f t="shared" si="112"/>
        <v>29.370049999999999</v>
      </c>
      <c r="T506" s="6">
        <f t="shared" si="113"/>
        <v>0.50999999999999801</v>
      </c>
      <c r="U506" s="6">
        <f t="shared" si="114"/>
        <v>1.7352841102415719</v>
      </c>
      <c r="V506" s="8">
        <f t="shared" si="115"/>
        <v>0.98264715889758425</v>
      </c>
      <c r="AF506" s="3">
        <v>45798.807638888888</v>
      </c>
      <c r="AG506" s="6">
        <v>82.9</v>
      </c>
      <c r="AH506" s="6">
        <v>83</v>
      </c>
      <c r="AI506" s="6">
        <f t="shared" si="116"/>
        <v>82.36187000000001</v>
      </c>
      <c r="AJ506" s="6">
        <f t="shared" si="117"/>
        <v>9.9999999999994316E-2</v>
      </c>
      <c r="AK506" s="6">
        <f t="shared" si="118"/>
        <v>0.12048192771083653</v>
      </c>
      <c r="AL506" s="8">
        <f t="shared" si="119"/>
        <v>0.99879518072289164</v>
      </c>
      <c r="AU506" s="3">
        <v>45798.807638888888</v>
      </c>
      <c r="AV506" s="6">
        <v>29.3</v>
      </c>
      <c r="AW506" s="6">
        <v>29.39</v>
      </c>
      <c r="AX506" s="6">
        <f t="shared" si="120"/>
        <v>29.16254</v>
      </c>
      <c r="AY506" s="6">
        <f t="shared" si="121"/>
        <v>8.9999999999999858E-2</v>
      </c>
      <c r="AZ506" s="6">
        <f t="shared" si="122"/>
        <v>0.30622660768968984</v>
      </c>
      <c r="BA506" s="15">
        <f t="shared" si="123"/>
        <v>0.99693773392310314</v>
      </c>
      <c r="BJ506" s="3">
        <v>45798.807638888888</v>
      </c>
      <c r="BK506" s="6">
        <v>80.900000000000006</v>
      </c>
      <c r="BL506" s="6">
        <v>83</v>
      </c>
      <c r="BM506" s="6">
        <f t="shared" si="124"/>
        <v>83.357960000000006</v>
      </c>
      <c r="BN506" s="6">
        <f t="shared" si="125"/>
        <v>2.0999999999999943</v>
      </c>
      <c r="BO506" s="6">
        <f t="shared" si="126"/>
        <v>2.5301204819277041</v>
      </c>
      <c r="BP506" s="8">
        <f t="shared" si="127"/>
        <v>0.974698795180723</v>
      </c>
    </row>
    <row r="507" spans="1:68" x14ac:dyDescent="0.35">
      <c r="A507" s="3">
        <v>45798.808333333334</v>
      </c>
      <c r="B507" s="2" t="s">
        <v>249</v>
      </c>
      <c r="C507" s="2" t="s">
        <v>812</v>
      </c>
      <c r="E507" s="2">
        <v>2025</v>
      </c>
      <c r="F507" s="2">
        <v>5</v>
      </c>
      <c r="G507" s="2">
        <v>21</v>
      </c>
      <c r="H507" s="2">
        <v>19</v>
      </c>
      <c r="I507" s="2">
        <v>24</v>
      </c>
      <c r="J507" s="2" t="s">
        <v>283</v>
      </c>
      <c r="K507" s="2" t="s">
        <v>819</v>
      </c>
      <c r="L507" s="2" t="s">
        <v>226</v>
      </c>
      <c r="M507" s="2" t="s">
        <v>320</v>
      </c>
      <c r="P507" s="3">
        <v>45798.808333333334</v>
      </c>
      <c r="Q507" s="6">
        <v>29.8</v>
      </c>
      <c r="R507" s="6">
        <v>29.38</v>
      </c>
      <c r="S507" s="6">
        <f t="shared" si="112"/>
        <v>29.269100000000002</v>
      </c>
      <c r="T507" s="6">
        <f t="shared" si="113"/>
        <v>0.42000000000000171</v>
      </c>
      <c r="U507" s="6">
        <f t="shared" si="114"/>
        <v>1.4295439074200194</v>
      </c>
      <c r="V507" s="8">
        <f t="shared" si="115"/>
        <v>0.98570456092579983</v>
      </c>
      <c r="AF507" s="3">
        <v>45798.808333333334</v>
      </c>
      <c r="AG507" s="6">
        <v>83.1</v>
      </c>
      <c r="AH507" s="6">
        <v>83</v>
      </c>
      <c r="AI507" s="6">
        <f t="shared" si="116"/>
        <v>82.573329999999999</v>
      </c>
      <c r="AJ507" s="6">
        <f t="shared" si="117"/>
        <v>9.9999999999994316E-2</v>
      </c>
      <c r="AK507" s="6">
        <f t="shared" si="118"/>
        <v>0.12048192771083653</v>
      </c>
      <c r="AL507" s="8">
        <f t="shared" si="119"/>
        <v>0.99879518072289164</v>
      </c>
      <c r="AU507" s="3">
        <v>45798.808333333334</v>
      </c>
      <c r="AV507" s="6">
        <v>29.3</v>
      </c>
      <c r="AW507" s="6">
        <v>29.38</v>
      </c>
      <c r="AX507" s="6">
        <f t="shared" si="120"/>
        <v>29.16254</v>
      </c>
      <c r="AY507" s="6">
        <f t="shared" si="121"/>
        <v>7.9999999999998295E-2</v>
      </c>
      <c r="AZ507" s="6">
        <f t="shared" si="122"/>
        <v>0.27229407760380631</v>
      </c>
      <c r="BA507" s="15">
        <f t="shared" si="123"/>
        <v>0.99727705922396193</v>
      </c>
      <c r="BJ507" s="3">
        <v>45798.808333333334</v>
      </c>
      <c r="BK507" s="6">
        <v>80.900000000000006</v>
      </c>
      <c r="BL507" s="6">
        <v>83</v>
      </c>
      <c r="BM507" s="6">
        <f t="shared" si="124"/>
        <v>83.357960000000006</v>
      </c>
      <c r="BN507" s="6">
        <f t="shared" si="125"/>
        <v>2.0999999999999943</v>
      </c>
      <c r="BO507" s="6">
        <f t="shared" si="126"/>
        <v>2.5301204819277041</v>
      </c>
      <c r="BP507" s="8">
        <f t="shared" si="127"/>
        <v>0.974698795180723</v>
      </c>
    </row>
    <row r="508" spans="1:68" x14ac:dyDescent="0.35">
      <c r="A508" s="3">
        <v>45798.809027777781</v>
      </c>
      <c r="B508" s="2" t="s">
        <v>247</v>
      </c>
      <c r="C508" s="2" t="s">
        <v>812</v>
      </c>
      <c r="E508" s="2">
        <v>2025</v>
      </c>
      <c r="F508" s="2">
        <v>5</v>
      </c>
      <c r="G508" s="2">
        <v>21</v>
      </c>
      <c r="H508" s="2">
        <v>19</v>
      </c>
      <c r="I508" s="2">
        <v>25</v>
      </c>
      <c r="J508" s="2" t="s">
        <v>283</v>
      </c>
      <c r="K508" s="2" t="s">
        <v>1348</v>
      </c>
      <c r="L508" s="2" t="s">
        <v>226</v>
      </c>
      <c r="M508" s="2" t="s">
        <v>307</v>
      </c>
      <c r="P508" s="3">
        <v>45798.809027777781</v>
      </c>
      <c r="Q508" s="6">
        <v>29.8</v>
      </c>
      <c r="R508" s="6">
        <v>29.37</v>
      </c>
      <c r="S508" s="6">
        <f t="shared" si="112"/>
        <v>29.269100000000002</v>
      </c>
      <c r="T508" s="6">
        <f t="shared" si="113"/>
        <v>0.42999999999999972</v>
      </c>
      <c r="U508" s="6">
        <f t="shared" si="114"/>
        <v>1.4640789921688788</v>
      </c>
      <c r="V508" s="8">
        <f t="shared" si="115"/>
        <v>0.98535921007831118</v>
      </c>
      <c r="AF508" s="3">
        <v>45798.809027777781</v>
      </c>
      <c r="AG508" s="6">
        <v>83.2</v>
      </c>
      <c r="AH508" s="6">
        <v>83</v>
      </c>
      <c r="AI508" s="6">
        <f t="shared" si="116"/>
        <v>82.679059999999993</v>
      </c>
      <c r="AJ508" s="6">
        <f t="shared" si="117"/>
        <v>0.20000000000000284</v>
      </c>
      <c r="AK508" s="6">
        <f t="shared" si="118"/>
        <v>0.24096385542169016</v>
      </c>
      <c r="AL508" s="8">
        <f t="shared" si="119"/>
        <v>0.99759036144578306</v>
      </c>
      <c r="AU508" s="3">
        <v>45798.809027777781</v>
      </c>
      <c r="AV508" s="6">
        <v>29.3</v>
      </c>
      <c r="AW508" s="6">
        <v>29.37</v>
      </c>
      <c r="AX508" s="6">
        <f t="shared" si="120"/>
        <v>29.16254</v>
      </c>
      <c r="AY508" s="6">
        <f t="shared" si="121"/>
        <v>7.0000000000000284E-2</v>
      </c>
      <c r="AZ508" s="6">
        <f t="shared" si="122"/>
        <v>0.23833844058563255</v>
      </c>
      <c r="BA508" s="15">
        <f t="shared" si="123"/>
        <v>0.99761661559414372</v>
      </c>
      <c r="BJ508" s="3">
        <v>45798.809027777781</v>
      </c>
      <c r="BK508" s="6">
        <v>81</v>
      </c>
      <c r="BL508" s="6">
        <v>83</v>
      </c>
      <c r="BM508" s="6">
        <f t="shared" si="124"/>
        <v>83.484399999999994</v>
      </c>
      <c r="BN508" s="6">
        <f t="shared" si="125"/>
        <v>2</v>
      </c>
      <c r="BO508" s="6">
        <f t="shared" si="126"/>
        <v>2.4096385542168677</v>
      </c>
      <c r="BP508" s="8">
        <f t="shared" si="127"/>
        <v>0.97590361445783136</v>
      </c>
    </row>
    <row r="509" spans="1:68" x14ac:dyDescent="0.35">
      <c r="A509" s="3">
        <v>45798.80972222222</v>
      </c>
      <c r="B509" s="2" t="s">
        <v>245</v>
      </c>
      <c r="C509" s="2" t="s">
        <v>812</v>
      </c>
      <c r="E509" s="2">
        <v>2025</v>
      </c>
      <c r="F509" s="2">
        <v>5</v>
      </c>
      <c r="G509" s="2">
        <v>21</v>
      </c>
      <c r="H509" s="2">
        <v>19</v>
      </c>
      <c r="I509" s="2">
        <v>26</v>
      </c>
      <c r="J509" s="2" t="s">
        <v>283</v>
      </c>
      <c r="K509" s="2" t="s">
        <v>1348</v>
      </c>
      <c r="L509" s="2" t="s">
        <v>226</v>
      </c>
      <c r="M509" s="2" t="s">
        <v>309</v>
      </c>
      <c r="P509" s="3">
        <v>45798.80972222222</v>
      </c>
      <c r="Q509" s="6">
        <v>29.8</v>
      </c>
      <c r="R509" s="6">
        <v>29.35</v>
      </c>
      <c r="S509" s="6">
        <f t="shared" si="112"/>
        <v>29.269100000000002</v>
      </c>
      <c r="T509" s="6">
        <f t="shared" si="113"/>
        <v>0.44999999999999929</v>
      </c>
      <c r="U509" s="6">
        <f t="shared" si="114"/>
        <v>1.5332197614991459</v>
      </c>
      <c r="V509" s="8">
        <f t="shared" si="115"/>
        <v>0.98466780238500851</v>
      </c>
      <c r="AF509" s="3">
        <v>45798.80972222222</v>
      </c>
      <c r="AG509" s="6">
        <v>83.2</v>
      </c>
      <c r="AH509" s="6">
        <v>83</v>
      </c>
      <c r="AI509" s="6">
        <f t="shared" si="116"/>
        <v>82.679059999999993</v>
      </c>
      <c r="AJ509" s="6">
        <f t="shared" si="117"/>
        <v>0.20000000000000284</v>
      </c>
      <c r="AK509" s="6">
        <f t="shared" si="118"/>
        <v>0.24096385542169016</v>
      </c>
      <c r="AL509" s="8">
        <f t="shared" si="119"/>
        <v>0.99759036144578306</v>
      </c>
      <c r="AU509" s="3">
        <v>45798.80972222222</v>
      </c>
      <c r="AV509" s="6">
        <v>29.3</v>
      </c>
      <c r="AW509" s="6">
        <v>29.35</v>
      </c>
      <c r="AX509" s="6">
        <f t="shared" si="120"/>
        <v>29.16254</v>
      </c>
      <c r="AY509" s="6">
        <f t="shared" si="121"/>
        <v>5.0000000000000711E-2</v>
      </c>
      <c r="AZ509" s="6">
        <f t="shared" si="122"/>
        <v>0.17035775127768554</v>
      </c>
      <c r="BA509" s="15">
        <f t="shared" si="123"/>
        <v>0.99829642248722317</v>
      </c>
      <c r="BJ509" s="3">
        <v>45798.80972222222</v>
      </c>
      <c r="BK509" s="6">
        <v>81.099999999999994</v>
      </c>
      <c r="BL509" s="6">
        <v>83</v>
      </c>
      <c r="BM509" s="6">
        <f t="shared" si="124"/>
        <v>83.610839999999982</v>
      </c>
      <c r="BN509" s="6">
        <f t="shared" si="125"/>
        <v>1.9000000000000057</v>
      </c>
      <c r="BO509" s="6">
        <f t="shared" si="126"/>
        <v>2.2891566265060308</v>
      </c>
      <c r="BP509" s="8">
        <f t="shared" si="127"/>
        <v>0.97710843373493972</v>
      </c>
    </row>
    <row r="510" spans="1:68" x14ac:dyDescent="0.35">
      <c r="A510" s="3">
        <v>45798.810416666667</v>
      </c>
      <c r="B510" s="2" t="s">
        <v>234</v>
      </c>
      <c r="C510" s="2" t="s">
        <v>812</v>
      </c>
      <c r="E510" s="2">
        <v>2025</v>
      </c>
      <c r="F510" s="2">
        <v>5</v>
      </c>
      <c r="G510" s="2">
        <v>21</v>
      </c>
      <c r="H510" s="2">
        <v>19</v>
      </c>
      <c r="I510" s="2">
        <v>27</v>
      </c>
      <c r="J510" s="2" t="s">
        <v>283</v>
      </c>
      <c r="K510" s="2" t="s">
        <v>819</v>
      </c>
      <c r="L510" s="2" t="s">
        <v>226</v>
      </c>
      <c r="M510" s="2" t="s">
        <v>309</v>
      </c>
      <c r="P510" s="3">
        <v>45798.810416666667</v>
      </c>
      <c r="Q510" s="6">
        <v>29.8</v>
      </c>
      <c r="R510" s="6">
        <v>29.36</v>
      </c>
      <c r="S510" s="6">
        <f t="shared" si="112"/>
        <v>29.269100000000002</v>
      </c>
      <c r="T510" s="6">
        <f t="shared" si="113"/>
        <v>0.44000000000000128</v>
      </c>
      <c r="U510" s="6">
        <f t="shared" si="114"/>
        <v>1.4986376021798409</v>
      </c>
      <c r="V510" s="8">
        <f t="shared" si="115"/>
        <v>0.98501362397820158</v>
      </c>
      <c r="AF510" s="3">
        <v>45798.810416666667</v>
      </c>
      <c r="AG510" s="6">
        <v>83.1</v>
      </c>
      <c r="AH510" s="6">
        <v>83</v>
      </c>
      <c r="AI510" s="6">
        <f t="shared" si="116"/>
        <v>82.573329999999999</v>
      </c>
      <c r="AJ510" s="6">
        <f t="shared" si="117"/>
        <v>9.9999999999994316E-2</v>
      </c>
      <c r="AK510" s="6">
        <f t="shared" si="118"/>
        <v>0.12048192771083653</v>
      </c>
      <c r="AL510" s="8">
        <f t="shared" si="119"/>
        <v>0.99879518072289164</v>
      </c>
      <c r="AU510" s="3">
        <v>45798.810416666667</v>
      </c>
      <c r="AV510" s="6">
        <v>29.3</v>
      </c>
      <c r="AW510" s="6">
        <v>29.36</v>
      </c>
      <c r="AX510" s="6">
        <f t="shared" si="120"/>
        <v>29.16254</v>
      </c>
      <c r="AY510" s="6">
        <f t="shared" si="121"/>
        <v>5.9999999999998721E-2</v>
      </c>
      <c r="AZ510" s="6">
        <f t="shared" si="122"/>
        <v>0.2043596730245188</v>
      </c>
      <c r="BA510" s="15">
        <f t="shared" si="123"/>
        <v>0.99795640326975477</v>
      </c>
      <c r="BJ510" s="3">
        <v>45798.810416666667</v>
      </c>
      <c r="BK510" s="6">
        <v>81.099999999999994</v>
      </c>
      <c r="BL510" s="6">
        <v>83</v>
      </c>
      <c r="BM510" s="6">
        <f t="shared" si="124"/>
        <v>83.610839999999982</v>
      </c>
      <c r="BN510" s="6">
        <f t="shared" si="125"/>
        <v>1.9000000000000057</v>
      </c>
      <c r="BO510" s="6">
        <f t="shared" si="126"/>
        <v>2.2891566265060308</v>
      </c>
      <c r="BP510" s="8">
        <f t="shared" si="127"/>
        <v>0.97710843373493972</v>
      </c>
    </row>
    <row r="511" spans="1:68" x14ac:dyDescent="0.35">
      <c r="A511" s="3">
        <v>45798.811111111114</v>
      </c>
      <c r="B511" s="2" t="s">
        <v>247</v>
      </c>
      <c r="C511" s="2" t="s">
        <v>812</v>
      </c>
      <c r="E511" s="2">
        <v>2025</v>
      </c>
      <c r="F511" s="2">
        <v>5</v>
      </c>
      <c r="G511" s="2">
        <v>21</v>
      </c>
      <c r="H511" s="2">
        <v>19</v>
      </c>
      <c r="I511" s="2">
        <v>28</v>
      </c>
      <c r="J511" s="2" t="s">
        <v>283</v>
      </c>
      <c r="K511" s="2" t="s">
        <v>819</v>
      </c>
      <c r="L511" s="2" t="s">
        <v>226</v>
      </c>
      <c r="M511" s="2" t="s">
        <v>309</v>
      </c>
      <c r="P511" s="3">
        <v>45798.811111111114</v>
      </c>
      <c r="Q511" s="6">
        <v>29.8</v>
      </c>
      <c r="R511" s="6">
        <v>29.37</v>
      </c>
      <c r="S511" s="6">
        <f t="shared" si="112"/>
        <v>29.269100000000002</v>
      </c>
      <c r="T511" s="6">
        <f t="shared" si="113"/>
        <v>0.42999999999999972</v>
      </c>
      <c r="U511" s="6">
        <f t="shared" si="114"/>
        <v>1.4640789921688788</v>
      </c>
      <c r="V511" s="8">
        <f t="shared" si="115"/>
        <v>0.98535921007831118</v>
      </c>
      <c r="AF511" s="3">
        <v>45798.811111111114</v>
      </c>
      <c r="AG511" s="6">
        <v>83.1</v>
      </c>
      <c r="AH511" s="6">
        <v>83</v>
      </c>
      <c r="AI511" s="6">
        <f t="shared" si="116"/>
        <v>82.573329999999999</v>
      </c>
      <c r="AJ511" s="6">
        <f t="shared" si="117"/>
        <v>9.9999999999994316E-2</v>
      </c>
      <c r="AK511" s="6">
        <f t="shared" si="118"/>
        <v>0.12048192771083653</v>
      </c>
      <c r="AL511" s="8">
        <f t="shared" si="119"/>
        <v>0.99879518072289164</v>
      </c>
      <c r="AU511" s="3">
        <v>45798.811111111114</v>
      </c>
      <c r="AV511" s="6">
        <v>29.3</v>
      </c>
      <c r="AW511" s="6">
        <v>29.37</v>
      </c>
      <c r="AX511" s="6">
        <f t="shared" si="120"/>
        <v>29.16254</v>
      </c>
      <c r="AY511" s="6">
        <f t="shared" si="121"/>
        <v>7.0000000000000284E-2</v>
      </c>
      <c r="AZ511" s="6">
        <f t="shared" si="122"/>
        <v>0.23833844058563255</v>
      </c>
      <c r="BA511" s="15">
        <f t="shared" si="123"/>
        <v>0.99761661559414372</v>
      </c>
      <c r="BJ511" s="3">
        <v>45798.811111111114</v>
      </c>
      <c r="BK511" s="6">
        <v>81.099999999999994</v>
      </c>
      <c r="BL511" s="6">
        <v>83</v>
      </c>
      <c r="BM511" s="6">
        <f t="shared" si="124"/>
        <v>83.610839999999982</v>
      </c>
      <c r="BN511" s="6">
        <f t="shared" si="125"/>
        <v>1.9000000000000057</v>
      </c>
      <c r="BO511" s="6">
        <f t="shared" si="126"/>
        <v>2.2891566265060308</v>
      </c>
      <c r="BP511" s="8">
        <f t="shared" si="127"/>
        <v>0.97710843373493972</v>
      </c>
    </row>
    <row r="512" spans="1:68" x14ac:dyDescent="0.35">
      <c r="A512" s="3">
        <v>45798.811805555553</v>
      </c>
      <c r="B512" s="2" t="s">
        <v>245</v>
      </c>
      <c r="C512" s="2" t="s">
        <v>812</v>
      </c>
      <c r="E512" s="2">
        <v>2025</v>
      </c>
      <c r="F512" s="2">
        <v>5</v>
      </c>
      <c r="G512" s="2">
        <v>21</v>
      </c>
      <c r="H512" s="2">
        <v>19</v>
      </c>
      <c r="I512" s="2">
        <v>29</v>
      </c>
      <c r="J512" s="2" t="s">
        <v>283</v>
      </c>
      <c r="K512" s="2" t="s">
        <v>945</v>
      </c>
      <c r="L512" s="2" t="s">
        <v>226</v>
      </c>
      <c r="M512" s="2" t="s">
        <v>309</v>
      </c>
      <c r="P512" s="3">
        <v>45798.811805555553</v>
      </c>
      <c r="Q512" s="6">
        <v>29.8</v>
      </c>
      <c r="R512" s="6">
        <v>29.35</v>
      </c>
      <c r="S512" s="6">
        <f t="shared" si="112"/>
        <v>29.269100000000002</v>
      </c>
      <c r="T512" s="6">
        <f t="shared" si="113"/>
        <v>0.44999999999999929</v>
      </c>
      <c r="U512" s="6">
        <f t="shared" si="114"/>
        <v>1.5332197614991459</v>
      </c>
      <c r="V512" s="8">
        <f t="shared" si="115"/>
        <v>0.98466780238500851</v>
      </c>
      <c r="AF512" s="3">
        <v>45798.811805555553</v>
      </c>
      <c r="AG512" s="6">
        <v>83.3</v>
      </c>
      <c r="AH512" s="6">
        <v>83</v>
      </c>
      <c r="AI512" s="6">
        <f t="shared" si="116"/>
        <v>82.784789999999987</v>
      </c>
      <c r="AJ512" s="6">
        <f t="shared" si="117"/>
        <v>0.29999999999999716</v>
      </c>
      <c r="AK512" s="6">
        <f t="shared" si="118"/>
        <v>0.36144578313252673</v>
      </c>
      <c r="AL512" s="8">
        <f t="shared" si="119"/>
        <v>0.9963855421686747</v>
      </c>
      <c r="AU512" s="3">
        <v>45798.811805555553</v>
      </c>
      <c r="AV512" s="6">
        <v>29.3</v>
      </c>
      <c r="AW512" s="6">
        <v>29.35</v>
      </c>
      <c r="AX512" s="6">
        <f t="shared" si="120"/>
        <v>29.16254</v>
      </c>
      <c r="AY512" s="6">
        <f t="shared" si="121"/>
        <v>5.0000000000000711E-2</v>
      </c>
      <c r="AZ512" s="6">
        <f t="shared" si="122"/>
        <v>0.17035775127768554</v>
      </c>
      <c r="BA512" s="15">
        <f t="shared" si="123"/>
        <v>0.99829642248722317</v>
      </c>
      <c r="BJ512" s="3">
        <v>45798.811805555553</v>
      </c>
      <c r="BK512" s="6">
        <v>81.099999999999994</v>
      </c>
      <c r="BL512" s="6">
        <v>83</v>
      </c>
      <c r="BM512" s="6">
        <f t="shared" si="124"/>
        <v>83.610839999999982</v>
      </c>
      <c r="BN512" s="6">
        <f t="shared" si="125"/>
        <v>1.9000000000000057</v>
      </c>
      <c r="BO512" s="6">
        <f t="shared" si="126"/>
        <v>2.2891566265060308</v>
      </c>
      <c r="BP512" s="8">
        <f t="shared" si="127"/>
        <v>0.97710843373493972</v>
      </c>
    </row>
    <row r="513" spans="1:68" x14ac:dyDescent="0.35">
      <c r="A513" s="3">
        <v>45798.8125</v>
      </c>
      <c r="B513" s="2" t="s">
        <v>245</v>
      </c>
      <c r="C513" s="2" t="s">
        <v>812</v>
      </c>
      <c r="E513" s="2">
        <v>2025</v>
      </c>
      <c r="F513" s="2">
        <v>5</v>
      </c>
      <c r="G513" s="2">
        <v>21</v>
      </c>
      <c r="H513" s="2">
        <v>19</v>
      </c>
      <c r="I513" s="2">
        <v>30</v>
      </c>
      <c r="J513" s="2" t="s">
        <v>283</v>
      </c>
      <c r="K513" s="2" t="s">
        <v>945</v>
      </c>
      <c r="L513" s="2" t="s">
        <v>226</v>
      </c>
      <c r="M513" s="2" t="s">
        <v>1215</v>
      </c>
      <c r="P513" s="3">
        <v>45798.8125</v>
      </c>
      <c r="Q513" s="6">
        <v>29.8</v>
      </c>
      <c r="R513" s="6">
        <v>29.35</v>
      </c>
      <c r="S513" s="6">
        <f t="shared" si="112"/>
        <v>29.269100000000002</v>
      </c>
      <c r="T513" s="6">
        <f t="shared" si="113"/>
        <v>0.44999999999999929</v>
      </c>
      <c r="U513" s="6">
        <f t="shared" si="114"/>
        <v>1.5332197614991459</v>
      </c>
      <c r="V513" s="8">
        <f t="shared" si="115"/>
        <v>0.98466780238500851</v>
      </c>
      <c r="AF513" s="3">
        <v>45798.8125</v>
      </c>
      <c r="AG513" s="6">
        <v>83.3</v>
      </c>
      <c r="AH513" s="6">
        <v>83</v>
      </c>
      <c r="AI513" s="6">
        <f t="shared" si="116"/>
        <v>82.784789999999987</v>
      </c>
      <c r="AJ513" s="6">
        <f t="shared" si="117"/>
        <v>0.29999999999999716</v>
      </c>
      <c r="AK513" s="6">
        <f t="shared" si="118"/>
        <v>0.36144578313252673</v>
      </c>
      <c r="AL513" s="8">
        <f t="shared" si="119"/>
        <v>0.9963855421686747</v>
      </c>
      <c r="AU513" s="3">
        <v>45798.8125</v>
      </c>
      <c r="AV513" s="6">
        <v>29.3</v>
      </c>
      <c r="AW513" s="6">
        <v>29.35</v>
      </c>
      <c r="AX513" s="6">
        <f t="shared" si="120"/>
        <v>29.16254</v>
      </c>
      <c r="AY513" s="6">
        <f t="shared" si="121"/>
        <v>5.0000000000000711E-2</v>
      </c>
      <c r="AZ513" s="6">
        <f t="shared" si="122"/>
        <v>0.17035775127768554</v>
      </c>
      <c r="BA513" s="15">
        <f t="shared" si="123"/>
        <v>0.99829642248722317</v>
      </c>
      <c r="BJ513" s="3">
        <v>45798.8125</v>
      </c>
      <c r="BK513" s="6">
        <v>81.2</v>
      </c>
      <c r="BL513" s="6">
        <v>83</v>
      </c>
      <c r="BM513" s="6">
        <f t="shared" si="124"/>
        <v>83.737279999999998</v>
      </c>
      <c r="BN513" s="6">
        <f t="shared" si="125"/>
        <v>1.7999999999999972</v>
      </c>
      <c r="BO513" s="6">
        <f t="shared" si="126"/>
        <v>2.168674698795177</v>
      </c>
      <c r="BP513" s="8">
        <f t="shared" si="127"/>
        <v>0.97831325301204819</v>
      </c>
    </row>
    <row r="514" spans="1:68" x14ac:dyDescent="0.35">
      <c r="A514" s="3">
        <v>45798.813194444447</v>
      </c>
      <c r="B514" s="2" t="s">
        <v>245</v>
      </c>
      <c r="C514" s="2" t="s">
        <v>812</v>
      </c>
      <c r="E514" s="2">
        <v>2025</v>
      </c>
      <c r="F514" s="2">
        <v>5</v>
      </c>
      <c r="G514" s="2">
        <v>21</v>
      </c>
      <c r="H514" s="2">
        <v>19</v>
      </c>
      <c r="I514" s="2">
        <v>31</v>
      </c>
      <c r="J514" s="2" t="s">
        <v>283</v>
      </c>
      <c r="K514" s="2" t="s">
        <v>819</v>
      </c>
      <c r="L514" s="2" t="s">
        <v>226</v>
      </c>
      <c r="M514" s="2" t="s">
        <v>1215</v>
      </c>
      <c r="P514" s="3">
        <v>45798.813194444447</v>
      </c>
      <c r="Q514" s="6">
        <v>29.8</v>
      </c>
      <c r="R514" s="6">
        <v>29.35</v>
      </c>
      <c r="S514" s="6">
        <f t="shared" si="112"/>
        <v>29.269100000000002</v>
      </c>
      <c r="T514" s="6">
        <f t="shared" si="113"/>
        <v>0.44999999999999929</v>
      </c>
      <c r="U514" s="6">
        <f t="shared" si="114"/>
        <v>1.5332197614991459</v>
      </c>
      <c r="V514" s="8">
        <f t="shared" si="115"/>
        <v>0.98466780238500851</v>
      </c>
      <c r="AF514" s="3">
        <v>45798.813194444447</v>
      </c>
      <c r="AG514" s="6">
        <v>83.1</v>
      </c>
      <c r="AH514" s="6">
        <v>83</v>
      </c>
      <c r="AI514" s="6">
        <f t="shared" si="116"/>
        <v>82.573329999999999</v>
      </c>
      <c r="AJ514" s="6">
        <f t="shared" si="117"/>
        <v>9.9999999999994316E-2</v>
      </c>
      <c r="AK514" s="6">
        <f t="shared" si="118"/>
        <v>0.12048192771083653</v>
      </c>
      <c r="AL514" s="8">
        <f t="shared" si="119"/>
        <v>0.99879518072289164</v>
      </c>
      <c r="AU514" s="3">
        <v>45798.813194444447</v>
      </c>
      <c r="AV514" s="6">
        <v>29.3</v>
      </c>
      <c r="AW514" s="6">
        <v>29.35</v>
      </c>
      <c r="AX514" s="6">
        <f t="shared" si="120"/>
        <v>29.16254</v>
      </c>
      <c r="AY514" s="6">
        <f t="shared" si="121"/>
        <v>5.0000000000000711E-2</v>
      </c>
      <c r="AZ514" s="6">
        <f t="shared" si="122"/>
        <v>0.17035775127768554</v>
      </c>
      <c r="BA514" s="15">
        <f t="shared" si="123"/>
        <v>0.99829642248722317</v>
      </c>
      <c r="BJ514" s="3">
        <v>45798.813194444447</v>
      </c>
      <c r="BK514" s="6">
        <v>81.2</v>
      </c>
      <c r="BL514" s="6">
        <v>83</v>
      </c>
      <c r="BM514" s="6">
        <f t="shared" si="124"/>
        <v>83.737279999999998</v>
      </c>
      <c r="BN514" s="6">
        <f t="shared" si="125"/>
        <v>1.7999999999999972</v>
      </c>
      <c r="BO514" s="6">
        <f t="shared" si="126"/>
        <v>2.168674698795177</v>
      </c>
      <c r="BP514" s="8">
        <f t="shared" si="127"/>
        <v>0.97831325301204819</v>
      </c>
    </row>
    <row r="515" spans="1:68" x14ac:dyDescent="0.35">
      <c r="A515" s="3">
        <v>45798.813888888886</v>
      </c>
      <c r="B515" s="2" t="s">
        <v>245</v>
      </c>
      <c r="C515" s="2" t="s">
        <v>812</v>
      </c>
      <c r="E515" s="2">
        <v>2025</v>
      </c>
      <c r="F515" s="2">
        <v>5</v>
      </c>
      <c r="G515" s="2">
        <v>21</v>
      </c>
      <c r="H515" s="2">
        <v>19</v>
      </c>
      <c r="I515" s="2">
        <v>32</v>
      </c>
      <c r="J515" s="2" t="s">
        <v>283</v>
      </c>
      <c r="K515" s="2" t="s">
        <v>820</v>
      </c>
      <c r="L515" s="2" t="s">
        <v>226</v>
      </c>
      <c r="M515" s="2" t="s">
        <v>1215</v>
      </c>
      <c r="P515" s="3">
        <v>45798.813888888886</v>
      </c>
      <c r="Q515" s="6">
        <v>29.8</v>
      </c>
      <c r="R515" s="6">
        <v>29.35</v>
      </c>
      <c r="S515" s="6">
        <f t="shared" si="112"/>
        <v>29.269100000000002</v>
      </c>
      <c r="T515" s="6">
        <f t="shared" si="113"/>
        <v>0.44999999999999929</v>
      </c>
      <c r="U515" s="6">
        <f t="shared" si="114"/>
        <v>1.5332197614991459</v>
      </c>
      <c r="V515" s="8">
        <f t="shared" si="115"/>
        <v>0.98466780238500851</v>
      </c>
      <c r="AF515" s="3">
        <v>45798.813888888886</v>
      </c>
      <c r="AG515" s="6">
        <v>83.4</v>
      </c>
      <c r="AH515" s="6">
        <v>83</v>
      </c>
      <c r="AI515" s="6">
        <f t="shared" si="116"/>
        <v>82.890520000000009</v>
      </c>
      <c r="AJ515" s="6">
        <f t="shared" si="117"/>
        <v>0.40000000000000568</v>
      </c>
      <c r="AK515" s="6">
        <f t="shared" si="118"/>
        <v>0.48192771084338032</v>
      </c>
      <c r="AL515" s="8">
        <f t="shared" si="119"/>
        <v>0.99518072289156623</v>
      </c>
      <c r="AU515" s="3">
        <v>45798.813888888886</v>
      </c>
      <c r="AV515" s="6">
        <v>29.3</v>
      </c>
      <c r="AW515" s="6">
        <v>29.35</v>
      </c>
      <c r="AX515" s="6">
        <f t="shared" si="120"/>
        <v>29.16254</v>
      </c>
      <c r="AY515" s="6">
        <f t="shared" si="121"/>
        <v>5.0000000000000711E-2</v>
      </c>
      <c r="AZ515" s="6">
        <f t="shared" si="122"/>
        <v>0.17035775127768554</v>
      </c>
      <c r="BA515" s="15">
        <f t="shared" si="123"/>
        <v>0.99829642248722317</v>
      </c>
      <c r="BJ515" s="3">
        <v>45798.813888888886</v>
      </c>
      <c r="BK515" s="6">
        <v>81.2</v>
      </c>
      <c r="BL515" s="6">
        <v>83</v>
      </c>
      <c r="BM515" s="6">
        <f t="shared" si="124"/>
        <v>83.737279999999998</v>
      </c>
      <c r="BN515" s="6">
        <f t="shared" si="125"/>
        <v>1.7999999999999972</v>
      </c>
      <c r="BO515" s="6">
        <f t="shared" si="126"/>
        <v>2.168674698795177</v>
      </c>
      <c r="BP515" s="8">
        <f t="shared" si="127"/>
        <v>0.97831325301204819</v>
      </c>
    </row>
    <row r="516" spans="1:68" x14ac:dyDescent="0.35">
      <c r="A516" s="3">
        <v>45798.814583333333</v>
      </c>
      <c r="B516" s="2" t="s">
        <v>245</v>
      </c>
      <c r="C516" s="2" t="s">
        <v>812</v>
      </c>
      <c r="E516" s="2">
        <v>2025</v>
      </c>
      <c r="F516" s="2">
        <v>5</v>
      </c>
      <c r="G516" s="2">
        <v>21</v>
      </c>
      <c r="H516" s="2">
        <v>19</v>
      </c>
      <c r="I516" s="2">
        <v>33</v>
      </c>
      <c r="J516" s="2" t="s">
        <v>283</v>
      </c>
      <c r="K516" s="2" t="s">
        <v>820</v>
      </c>
      <c r="L516" s="2" t="s">
        <v>226</v>
      </c>
      <c r="M516" s="2" t="s">
        <v>1221</v>
      </c>
      <c r="P516" s="3">
        <v>45798.814583333333</v>
      </c>
      <c r="Q516" s="6">
        <v>29.8</v>
      </c>
      <c r="R516" s="6">
        <v>29.35</v>
      </c>
      <c r="S516" s="6">
        <f t="shared" ref="S516:S579" si="128">(1.0095*Q516)-(0.814)</f>
        <v>29.269100000000002</v>
      </c>
      <c r="T516" s="6">
        <f t="shared" ref="T516:T579" si="129">ABS(R516-Q516)</f>
        <v>0.44999999999999929</v>
      </c>
      <c r="U516" s="6">
        <f t="shared" ref="U516:U579" si="130">(T516/R516)*100</f>
        <v>1.5332197614991459</v>
      </c>
      <c r="V516" s="8">
        <f t="shared" ref="V516:V579" si="131">100% -U516 %</f>
        <v>0.98466780238500851</v>
      </c>
      <c r="AF516" s="3">
        <v>45798.814583333333</v>
      </c>
      <c r="AG516" s="6">
        <v>83.4</v>
      </c>
      <c r="AH516" s="6">
        <v>83</v>
      </c>
      <c r="AI516" s="6">
        <f t="shared" ref="AI516:AI579" si="132">(1.0573*AG516) - (5.2883)</f>
        <v>82.890520000000009</v>
      </c>
      <c r="AJ516" s="6">
        <f t="shared" ref="AJ516:AJ579" si="133">ABS(AH516-AG516)</f>
        <v>0.40000000000000568</v>
      </c>
      <c r="AK516" s="6">
        <f t="shared" ref="AK516:AK579" si="134">(AJ516/AH516)*100</f>
        <v>0.48192771084338032</v>
      </c>
      <c r="AL516" s="8">
        <f t="shared" ref="AL516:AL579" si="135">100%-AK516%</f>
        <v>0.99518072289156623</v>
      </c>
      <c r="AU516" s="3">
        <v>45798.814583333333</v>
      </c>
      <c r="AV516" s="6">
        <v>29.3</v>
      </c>
      <c r="AW516" s="6">
        <v>29.35</v>
      </c>
      <c r="AX516" s="6">
        <f t="shared" ref="AX516:AX579" si="136">(1.0048*AV516)-(0.2781)</f>
        <v>29.16254</v>
      </c>
      <c r="AY516" s="6">
        <f t="shared" ref="AY516:AY579" si="137">ABS(AW516-AV516)</f>
        <v>5.0000000000000711E-2</v>
      </c>
      <c r="AZ516" s="6">
        <f t="shared" ref="AZ516:AZ579" si="138">(AY516/AW516)*100</f>
        <v>0.17035775127768554</v>
      </c>
      <c r="BA516" s="15">
        <f t="shared" ref="BA516:BA579" si="139">100%-AZ516%</f>
        <v>0.99829642248722317</v>
      </c>
      <c r="BJ516" s="3">
        <v>45798.814583333333</v>
      </c>
      <c r="BK516" s="6">
        <v>81.3</v>
      </c>
      <c r="BL516" s="6">
        <v>83</v>
      </c>
      <c r="BM516" s="6">
        <f t="shared" ref="BM516:BM579" si="140">(1.2644*BK516)-(18.932)</f>
        <v>83.863719999999986</v>
      </c>
      <c r="BN516" s="6">
        <f t="shared" ref="BN516:BN579" si="141">ABS(BL516-BK516)</f>
        <v>1.7000000000000028</v>
      </c>
      <c r="BO516" s="6">
        <f t="shared" ref="BO516:BO579" si="142">(BN516/BL516)*100</f>
        <v>2.0481927710843411</v>
      </c>
      <c r="BP516" s="8">
        <f t="shared" ref="BP516:BP579" si="143">100%-BO516%</f>
        <v>0.97951807228915655</v>
      </c>
    </row>
    <row r="517" spans="1:68" x14ac:dyDescent="0.35">
      <c r="A517" s="3">
        <v>45798.81527777778</v>
      </c>
      <c r="B517" s="2" t="s">
        <v>229</v>
      </c>
      <c r="C517" s="2" t="s">
        <v>812</v>
      </c>
      <c r="E517" s="2">
        <v>2025</v>
      </c>
      <c r="F517" s="2">
        <v>5</v>
      </c>
      <c r="G517" s="2">
        <v>21</v>
      </c>
      <c r="H517" s="2">
        <v>19</v>
      </c>
      <c r="I517" s="2">
        <v>34</v>
      </c>
      <c r="J517" s="2" t="s">
        <v>274</v>
      </c>
      <c r="K517" s="2" t="s">
        <v>945</v>
      </c>
      <c r="L517" s="2" t="s">
        <v>226</v>
      </c>
      <c r="M517" s="2" t="s">
        <v>1221</v>
      </c>
      <c r="P517" s="3">
        <v>45798.81527777778</v>
      </c>
      <c r="Q517" s="6">
        <v>29.7</v>
      </c>
      <c r="R517" s="6">
        <v>29.31</v>
      </c>
      <c r="S517" s="6">
        <f t="shared" si="128"/>
        <v>29.168150000000001</v>
      </c>
      <c r="T517" s="6">
        <f t="shared" si="129"/>
        <v>0.39000000000000057</v>
      </c>
      <c r="U517" s="6">
        <f t="shared" si="130"/>
        <v>1.3306038894575249</v>
      </c>
      <c r="V517" s="8">
        <f t="shared" si="131"/>
        <v>0.98669396110542473</v>
      </c>
      <c r="AF517" s="3">
        <v>45798.81527777778</v>
      </c>
      <c r="AG517" s="6">
        <v>83.3</v>
      </c>
      <c r="AH517" s="6">
        <v>83</v>
      </c>
      <c r="AI517" s="6">
        <f t="shared" si="132"/>
        <v>82.784789999999987</v>
      </c>
      <c r="AJ517" s="6">
        <f t="shared" si="133"/>
        <v>0.29999999999999716</v>
      </c>
      <c r="AK517" s="6">
        <f t="shared" si="134"/>
        <v>0.36144578313252673</v>
      </c>
      <c r="AL517" s="8">
        <f t="shared" si="135"/>
        <v>0.9963855421686747</v>
      </c>
      <c r="AU517" s="3">
        <v>45798.81527777778</v>
      </c>
      <c r="AV517" s="6">
        <v>29.3</v>
      </c>
      <c r="AW517" s="6">
        <v>29.31</v>
      </c>
      <c r="AX517" s="6">
        <f t="shared" si="136"/>
        <v>29.16254</v>
      </c>
      <c r="AY517" s="6">
        <f t="shared" si="137"/>
        <v>9.9999999999980105E-3</v>
      </c>
      <c r="AZ517" s="6">
        <f t="shared" si="138"/>
        <v>3.4118048447622014E-2</v>
      </c>
      <c r="BA517" s="15">
        <f t="shared" si="139"/>
        <v>0.99965881951552382</v>
      </c>
      <c r="BJ517" s="3">
        <v>45798.81527777778</v>
      </c>
      <c r="BK517" s="6">
        <v>81.3</v>
      </c>
      <c r="BL517" s="6">
        <v>83</v>
      </c>
      <c r="BM517" s="6">
        <f t="shared" si="140"/>
        <v>83.863719999999986</v>
      </c>
      <c r="BN517" s="6">
        <f t="shared" si="141"/>
        <v>1.7000000000000028</v>
      </c>
      <c r="BO517" s="6">
        <f t="shared" si="142"/>
        <v>2.0481927710843411</v>
      </c>
      <c r="BP517" s="8">
        <f t="shared" si="143"/>
        <v>0.97951807228915655</v>
      </c>
    </row>
    <row r="518" spans="1:68" x14ac:dyDescent="0.35">
      <c r="A518" s="3">
        <v>45798.815972222219</v>
      </c>
      <c r="B518" s="2" t="s">
        <v>229</v>
      </c>
      <c r="C518" s="2" t="s">
        <v>812</v>
      </c>
      <c r="E518" s="2">
        <v>2025</v>
      </c>
      <c r="F518" s="2">
        <v>5</v>
      </c>
      <c r="G518" s="2">
        <v>21</v>
      </c>
      <c r="H518" s="2">
        <v>19</v>
      </c>
      <c r="I518" s="2">
        <v>35</v>
      </c>
      <c r="J518" s="2" t="s">
        <v>283</v>
      </c>
      <c r="K518" s="2" t="s">
        <v>944</v>
      </c>
      <c r="L518" s="2" t="s">
        <v>226</v>
      </c>
      <c r="M518" s="2" t="s">
        <v>1164</v>
      </c>
      <c r="P518" s="3">
        <v>45798.815972222219</v>
      </c>
      <c r="Q518" s="6">
        <v>29.8</v>
      </c>
      <c r="R518" s="6">
        <v>29.31</v>
      </c>
      <c r="S518" s="6">
        <f t="shared" si="128"/>
        <v>29.269100000000002</v>
      </c>
      <c r="T518" s="6">
        <f t="shared" si="129"/>
        <v>0.49000000000000199</v>
      </c>
      <c r="U518" s="6">
        <f t="shared" si="130"/>
        <v>1.6717843739338176</v>
      </c>
      <c r="V518" s="8">
        <f t="shared" si="131"/>
        <v>0.98328215626066184</v>
      </c>
      <c r="AF518" s="3">
        <v>45798.815972222219</v>
      </c>
      <c r="AG518" s="6">
        <v>83.7</v>
      </c>
      <c r="AH518" s="6">
        <v>83</v>
      </c>
      <c r="AI518" s="6">
        <f t="shared" si="132"/>
        <v>83.207709999999992</v>
      </c>
      <c r="AJ518" s="6">
        <f t="shared" si="133"/>
        <v>0.70000000000000284</v>
      </c>
      <c r="AK518" s="6">
        <f t="shared" si="134"/>
        <v>0.84337349397590711</v>
      </c>
      <c r="AL518" s="8">
        <f t="shared" si="135"/>
        <v>0.99156626506024093</v>
      </c>
      <c r="AU518" s="3">
        <v>45798.815972222219</v>
      </c>
      <c r="AV518" s="6">
        <v>29.3</v>
      </c>
      <c r="AW518" s="6">
        <v>29.31</v>
      </c>
      <c r="AX518" s="6">
        <f t="shared" si="136"/>
        <v>29.16254</v>
      </c>
      <c r="AY518" s="6">
        <f t="shared" si="137"/>
        <v>9.9999999999980105E-3</v>
      </c>
      <c r="AZ518" s="6">
        <f t="shared" si="138"/>
        <v>3.4118048447622014E-2</v>
      </c>
      <c r="BA518" s="15">
        <f t="shared" si="139"/>
        <v>0.99965881951552382</v>
      </c>
      <c r="BJ518" s="3">
        <v>45798.815972222219</v>
      </c>
      <c r="BK518" s="6">
        <v>81.400000000000006</v>
      </c>
      <c r="BL518" s="6">
        <v>83</v>
      </c>
      <c r="BM518" s="6">
        <f t="shared" si="140"/>
        <v>83.990160000000003</v>
      </c>
      <c r="BN518" s="6">
        <f t="shared" si="141"/>
        <v>1.5999999999999943</v>
      </c>
      <c r="BO518" s="6">
        <f t="shared" si="142"/>
        <v>1.9277108433734873</v>
      </c>
      <c r="BP518" s="8">
        <f t="shared" si="143"/>
        <v>0.98072289156626513</v>
      </c>
    </row>
    <row r="519" spans="1:68" x14ac:dyDescent="0.35">
      <c r="A519" s="3">
        <v>45798.816666666666</v>
      </c>
      <c r="B519" s="2" t="s">
        <v>226</v>
      </c>
      <c r="C519" s="2" t="s">
        <v>812</v>
      </c>
      <c r="E519" s="2">
        <v>2025</v>
      </c>
      <c r="F519" s="2">
        <v>5</v>
      </c>
      <c r="G519" s="2">
        <v>21</v>
      </c>
      <c r="H519" s="2">
        <v>19</v>
      </c>
      <c r="I519" s="2">
        <v>36</v>
      </c>
      <c r="J519" s="2" t="s">
        <v>283</v>
      </c>
      <c r="K519" s="2" t="s">
        <v>1349</v>
      </c>
      <c r="L519" s="2" t="s">
        <v>226</v>
      </c>
      <c r="M519" s="2" t="s">
        <v>1164</v>
      </c>
      <c r="P519" s="3">
        <v>45798.816666666666</v>
      </c>
      <c r="Q519" s="6">
        <v>29.8</v>
      </c>
      <c r="R519" s="6">
        <v>29.3</v>
      </c>
      <c r="S519" s="6">
        <f t="shared" si="128"/>
        <v>29.269100000000002</v>
      </c>
      <c r="T519" s="6">
        <f t="shared" si="129"/>
        <v>0.5</v>
      </c>
      <c r="U519" s="6">
        <f t="shared" si="130"/>
        <v>1.7064846416382253</v>
      </c>
      <c r="V519" s="8">
        <f t="shared" si="131"/>
        <v>0.98293515358361772</v>
      </c>
      <c r="AF519" s="3">
        <v>45798.816666666666</v>
      </c>
      <c r="AG519" s="6">
        <v>83.6</v>
      </c>
      <c r="AH519" s="6">
        <v>83</v>
      </c>
      <c r="AI519" s="6">
        <f t="shared" si="132"/>
        <v>83.101979999999998</v>
      </c>
      <c r="AJ519" s="6">
        <f t="shared" si="133"/>
        <v>0.59999999999999432</v>
      </c>
      <c r="AK519" s="6">
        <f t="shared" si="134"/>
        <v>0.72289156626505346</v>
      </c>
      <c r="AL519" s="8">
        <f t="shared" si="135"/>
        <v>0.99277108433734951</v>
      </c>
      <c r="AU519" s="3">
        <v>45798.816666666666</v>
      </c>
      <c r="AV519" s="6">
        <v>29.3</v>
      </c>
      <c r="AW519" s="6">
        <v>29.3</v>
      </c>
      <c r="AX519" s="6">
        <f t="shared" si="136"/>
        <v>29.16254</v>
      </c>
      <c r="AY519" s="6">
        <f t="shared" si="137"/>
        <v>0</v>
      </c>
      <c r="AZ519" s="6">
        <f t="shared" si="138"/>
        <v>0</v>
      </c>
      <c r="BA519" s="15">
        <f t="shared" si="139"/>
        <v>1</v>
      </c>
      <c r="BJ519" s="3">
        <v>45798.816666666666</v>
      </c>
      <c r="BK519" s="6">
        <v>81.400000000000006</v>
      </c>
      <c r="BL519" s="6">
        <v>83</v>
      </c>
      <c r="BM519" s="6">
        <f t="shared" si="140"/>
        <v>83.990160000000003</v>
      </c>
      <c r="BN519" s="6">
        <f t="shared" si="141"/>
        <v>1.5999999999999943</v>
      </c>
      <c r="BO519" s="6">
        <f t="shared" si="142"/>
        <v>1.9277108433734873</v>
      </c>
      <c r="BP519" s="8">
        <f t="shared" si="143"/>
        <v>0.98072289156626513</v>
      </c>
    </row>
    <row r="520" spans="1:68" x14ac:dyDescent="0.35">
      <c r="A520" s="3">
        <v>45798.817361111112</v>
      </c>
      <c r="B520" s="2" t="s">
        <v>226</v>
      </c>
      <c r="C520" s="2" t="s">
        <v>812</v>
      </c>
      <c r="E520" s="2">
        <v>2025</v>
      </c>
      <c r="F520" s="2">
        <v>5</v>
      </c>
      <c r="G520" s="2">
        <v>21</v>
      </c>
      <c r="H520" s="2">
        <v>19</v>
      </c>
      <c r="I520" s="2">
        <v>37</v>
      </c>
      <c r="J520" s="2" t="s">
        <v>283</v>
      </c>
      <c r="K520" s="2" t="s">
        <v>820</v>
      </c>
      <c r="L520" s="2" t="s">
        <v>226</v>
      </c>
      <c r="M520" s="2" t="s">
        <v>1164</v>
      </c>
      <c r="P520" s="3">
        <v>45798.817361111112</v>
      </c>
      <c r="Q520" s="6">
        <v>29.8</v>
      </c>
      <c r="R520" s="6">
        <v>29.3</v>
      </c>
      <c r="S520" s="6">
        <f t="shared" si="128"/>
        <v>29.269100000000002</v>
      </c>
      <c r="T520" s="6">
        <f t="shared" si="129"/>
        <v>0.5</v>
      </c>
      <c r="U520" s="6">
        <f t="shared" si="130"/>
        <v>1.7064846416382253</v>
      </c>
      <c r="V520" s="8">
        <f t="shared" si="131"/>
        <v>0.98293515358361772</v>
      </c>
      <c r="AF520" s="3">
        <v>45798.817361111112</v>
      </c>
      <c r="AG520" s="6">
        <v>83.4</v>
      </c>
      <c r="AH520" s="6">
        <v>83</v>
      </c>
      <c r="AI520" s="6">
        <f t="shared" si="132"/>
        <v>82.890520000000009</v>
      </c>
      <c r="AJ520" s="6">
        <f t="shared" si="133"/>
        <v>0.40000000000000568</v>
      </c>
      <c r="AK520" s="6">
        <f t="shared" si="134"/>
        <v>0.48192771084338032</v>
      </c>
      <c r="AL520" s="8">
        <f t="shared" si="135"/>
        <v>0.99518072289156623</v>
      </c>
      <c r="AU520" s="3">
        <v>45798.817361111112</v>
      </c>
      <c r="AV520" s="6">
        <v>29.3</v>
      </c>
      <c r="AW520" s="6">
        <v>29.3</v>
      </c>
      <c r="AX520" s="6">
        <f t="shared" si="136"/>
        <v>29.16254</v>
      </c>
      <c r="AY520" s="6">
        <f t="shared" si="137"/>
        <v>0</v>
      </c>
      <c r="AZ520" s="6">
        <f t="shared" si="138"/>
        <v>0</v>
      </c>
      <c r="BA520" s="15">
        <f t="shared" si="139"/>
        <v>1</v>
      </c>
      <c r="BJ520" s="3">
        <v>45798.817361111112</v>
      </c>
      <c r="BK520" s="6">
        <v>81.400000000000006</v>
      </c>
      <c r="BL520" s="6">
        <v>83</v>
      </c>
      <c r="BM520" s="6">
        <f t="shared" si="140"/>
        <v>83.990160000000003</v>
      </c>
      <c r="BN520" s="6">
        <f t="shared" si="141"/>
        <v>1.5999999999999943</v>
      </c>
      <c r="BO520" s="6">
        <f t="shared" si="142"/>
        <v>1.9277108433734873</v>
      </c>
      <c r="BP520" s="8">
        <f t="shared" si="143"/>
        <v>0.98072289156626513</v>
      </c>
    </row>
    <row r="521" spans="1:68" x14ac:dyDescent="0.35">
      <c r="A521" s="3">
        <v>45798.818055555559</v>
      </c>
      <c r="B521" s="2" t="s">
        <v>226</v>
      </c>
      <c r="C521" s="2" t="s">
        <v>812</v>
      </c>
      <c r="E521" s="2">
        <v>2025</v>
      </c>
      <c r="F521" s="2">
        <v>5</v>
      </c>
      <c r="G521" s="2">
        <v>21</v>
      </c>
      <c r="H521" s="2">
        <v>19</v>
      </c>
      <c r="I521" s="2">
        <v>38</v>
      </c>
      <c r="J521" s="2" t="s">
        <v>283</v>
      </c>
      <c r="K521" s="2" t="s">
        <v>1348</v>
      </c>
      <c r="L521" s="2" t="s">
        <v>226</v>
      </c>
      <c r="M521" s="2" t="s">
        <v>1164</v>
      </c>
      <c r="P521" s="3">
        <v>45798.818055555559</v>
      </c>
      <c r="Q521" s="6">
        <v>29.8</v>
      </c>
      <c r="R521" s="6">
        <v>29.3</v>
      </c>
      <c r="S521" s="6">
        <f t="shared" si="128"/>
        <v>29.269100000000002</v>
      </c>
      <c r="T521" s="6">
        <f t="shared" si="129"/>
        <v>0.5</v>
      </c>
      <c r="U521" s="6">
        <f t="shared" si="130"/>
        <v>1.7064846416382253</v>
      </c>
      <c r="V521" s="8">
        <f t="shared" si="131"/>
        <v>0.98293515358361772</v>
      </c>
      <c r="AF521" s="3">
        <v>45798.818055555559</v>
      </c>
      <c r="AG521" s="6">
        <v>83.2</v>
      </c>
      <c r="AH521" s="6">
        <v>83</v>
      </c>
      <c r="AI521" s="6">
        <f t="shared" si="132"/>
        <v>82.679059999999993</v>
      </c>
      <c r="AJ521" s="6">
        <f t="shared" si="133"/>
        <v>0.20000000000000284</v>
      </c>
      <c r="AK521" s="6">
        <f t="shared" si="134"/>
        <v>0.24096385542169016</v>
      </c>
      <c r="AL521" s="8">
        <f t="shared" si="135"/>
        <v>0.99759036144578306</v>
      </c>
      <c r="AU521" s="3">
        <v>45798.818055555559</v>
      </c>
      <c r="AV521" s="6">
        <v>29.3</v>
      </c>
      <c r="AW521" s="6">
        <v>29.3</v>
      </c>
      <c r="AX521" s="6">
        <f t="shared" si="136"/>
        <v>29.16254</v>
      </c>
      <c r="AY521" s="6">
        <f t="shared" si="137"/>
        <v>0</v>
      </c>
      <c r="AZ521" s="6">
        <f t="shared" si="138"/>
        <v>0</v>
      </c>
      <c r="BA521" s="15">
        <f t="shared" si="139"/>
        <v>1</v>
      </c>
      <c r="BJ521" s="3">
        <v>45798.818055555559</v>
      </c>
      <c r="BK521" s="6">
        <v>81.400000000000006</v>
      </c>
      <c r="BL521" s="6">
        <v>83</v>
      </c>
      <c r="BM521" s="6">
        <f t="shared" si="140"/>
        <v>83.990160000000003</v>
      </c>
      <c r="BN521" s="6">
        <f t="shared" si="141"/>
        <v>1.5999999999999943</v>
      </c>
      <c r="BO521" s="6">
        <f t="shared" si="142"/>
        <v>1.9277108433734873</v>
      </c>
      <c r="BP521" s="8">
        <f t="shared" si="143"/>
        <v>0.98072289156626513</v>
      </c>
    </row>
    <row r="522" spans="1:68" x14ac:dyDescent="0.35">
      <c r="A522" s="3">
        <v>45798.818749999999</v>
      </c>
      <c r="B522" s="2" t="s">
        <v>226</v>
      </c>
      <c r="C522" s="2" t="s">
        <v>812</v>
      </c>
      <c r="E522" s="2">
        <v>2025</v>
      </c>
      <c r="F522" s="2">
        <v>5</v>
      </c>
      <c r="G522" s="2">
        <v>21</v>
      </c>
      <c r="H522" s="2">
        <v>19</v>
      </c>
      <c r="I522" s="2">
        <v>39</v>
      </c>
      <c r="J522" s="2" t="s">
        <v>283</v>
      </c>
      <c r="K522" s="2" t="s">
        <v>1349</v>
      </c>
      <c r="L522" s="2" t="s">
        <v>226</v>
      </c>
      <c r="M522" s="2" t="s">
        <v>1164</v>
      </c>
      <c r="P522" s="3">
        <v>45798.818749999999</v>
      </c>
      <c r="Q522" s="6">
        <v>29.8</v>
      </c>
      <c r="R522" s="6">
        <v>29.3</v>
      </c>
      <c r="S522" s="6">
        <f t="shared" si="128"/>
        <v>29.269100000000002</v>
      </c>
      <c r="T522" s="6">
        <f t="shared" si="129"/>
        <v>0.5</v>
      </c>
      <c r="U522" s="6">
        <f t="shared" si="130"/>
        <v>1.7064846416382253</v>
      </c>
      <c r="V522" s="8">
        <f t="shared" si="131"/>
        <v>0.98293515358361772</v>
      </c>
      <c r="AF522" s="3">
        <v>45798.818749999999</v>
      </c>
      <c r="AG522" s="6">
        <v>83.6</v>
      </c>
      <c r="AH522" s="6">
        <v>83</v>
      </c>
      <c r="AI522" s="6">
        <f t="shared" si="132"/>
        <v>83.101979999999998</v>
      </c>
      <c r="AJ522" s="6">
        <f t="shared" si="133"/>
        <v>0.59999999999999432</v>
      </c>
      <c r="AK522" s="6">
        <f t="shared" si="134"/>
        <v>0.72289156626505346</v>
      </c>
      <c r="AL522" s="8">
        <f t="shared" si="135"/>
        <v>0.99277108433734951</v>
      </c>
      <c r="AU522" s="3">
        <v>45798.818749999999</v>
      </c>
      <c r="AV522" s="6">
        <v>29.3</v>
      </c>
      <c r="AW522" s="6">
        <v>29.3</v>
      </c>
      <c r="AX522" s="6">
        <f t="shared" si="136"/>
        <v>29.16254</v>
      </c>
      <c r="AY522" s="6">
        <f t="shared" si="137"/>
        <v>0</v>
      </c>
      <c r="AZ522" s="6">
        <f t="shared" si="138"/>
        <v>0</v>
      </c>
      <c r="BA522" s="15">
        <f t="shared" si="139"/>
        <v>1</v>
      </c>
      <c r="BJ522" s="3">
        <v>45798.818749999999</v>
      </c>
      <c r="BK522" s="6">
        <v>81.400000000000006</v>
      </c>
      <c r="BL522" s="6">
        <v>83</v>
      </c>
      <c r="BM522" s="6">
        <f t="shared" si="140"/>
        <v>83.990160000000003</v>
      </c>
      <c r="BN522" s="6">
        <f t="shared" si="141"/>
        <v>1.5999999999999943</v>
      </c>
      <c r="BO522" s="6">
        <f t="shared" si="142"/>
        <v>1.9277108433734873</v>
      </c>
      <c r="BP522" s="8">
        <f t="shared" si="143"/>
        <v>0.98072289156626513</v>
      </c>
    </row>
    <row r="523" spans="1:68" x14ac:dyDescent="0.35">
      <c r="A523" s="3">
        <v>45798.819444444445</v>
      </c>
      <c r="B523" s="2" t="s">
        <v>237</v>
      </c>
      <c r="C523" s="2" t="s">
        <v>812</v>
      </c>
      <c r="E523" s="2">
        <v>2025</v>
      </c>
      <c r="F523" s="2">
        <v>5</v>
      </c>
      <c r="G523" s="2">
        <v>21</v>
      </c>
      <c r="H523" s="2">
        <v>19</v>
      </c>
      <c r="I523" s="2">
        <v>40</v>
      </c>
      <c r="J523" s="2" t="s">
        <v>274</v>
      </c>
      <c r="K523" s="2" t="s">
        <v>1349</v>
      </c>
      <c r="L523" s="2" t="s">
        <v>226</v>
      </c>
      <c r="M523" s="2" t="s">
        <v>297</v>
      </c>
      <c r="P523" s="3">
        <v>45798.819444444445</v>
      </c>
      <c r="Q523" s="6">
        <v>29.7</v>
      </c>
      <c r="R523" s="6">
        <v>29.29</v>
      </c>
      <c r="S523" s="6">
        <f t="shared" si="128"/>
        <v>29.168150000000001</v>
      </c>
      <c r="T523" s="6">
        <f t="shared" si="129"/>
        <v>0.41000000000000014</v>
      </c>
      <c r="U523" s="6">
        <f t="shared" si="130"/>
        <v>1.3997951519289866</v>
      </c>
      <c r="V523" s="8">
        <f t="shared" si="131"/>
        <v>0.98600204848071016</v>
      </c>
      <c r="AF523" s="3">
        <v>45798.819444444445</v>
      </c>
      <c r="AG523" s="6">
        <v>83.6</v>
      </c>
      <c r="AH523" s="6">
        <v>83</v>
      </c>
      <c r="AI523" s="6">
        <f t="shared" si="132"/>
        <v>83.101979999999998</v>
      </c>
      <c r="AJ523" s="6">
        <f t="shared" si="133"/>
        <v>0.59999999999999432</v>
      </c>
      <c r="AK523" s="6">
        <f t="shared" si="134"/>
        <v>0.72289156626505346</v>
      </c>
      <c r="AL523" s="8">
        <f t="shared" si="135"/>
        <v>0.99277108433734951</v>
      </c>
      <c r="AU523" s="3">
        <v>45798.819444444445</v>
      </c>
      <c r="AV523" s="6">
        <v>29.3</v>
      </c>
      <c r="AW523" s="6">
        <v>29.29</v>
      </c>
      <c r="AX523" s="6">
        <f t="shared" si="136"/>
        <v>29.16254</v>
      </c>
      <c r="AY523" s="6">
        <f t="shared" si="137"/>
        <v>1.0000000000001563E-2</v>
      </c>
      <c r="AZ523" s="6">
        <f t="shared" si="138"/>
        <v>3.4141345169004994E-2</v>
      </c>
      <c r="BA523" s="15">
        <f t="shared" si="139"/>
        <v>0.99965858654830997</v>
      </c>
      <c r="BJ523" s="3">
        <v>45798.819444444445</v>
      </c>
      <c r="BK523" s="6">
        <v>81.5</v>
      </c>
      <c r="BL523" s="6">
        <v>83</v>
      </c>
      <c r="BM523" s="6">
        <f t="shared" si="140"/>
        <v>84.116599999999991</v>
      </c>
      <c r="BN523" s="6">
        <f t="shared" si="141"/>
        <v>1.5</v>
      </c>
      <c r="BO523" s="6">
        <f t="shared" si="142"/>
        <v>1.8072289156626504</v>
      </c>
      <c r="BP523" s="8">
        <f t="shared" si="143"/>
        <v>0.98192771084337349</v>
      </c>
    </row>
    <row r="524" spans="1:68" x14ac:dyDescent="0.35">
      <c r="A524" s="3">
        <v>45798.820138888892</v>
      </c>
      <c r="B524" s="2" t="s">
        <v>232</v>
      </c>
      <c r="C524" s="2" t="s">
        <v>286</v>
      </c>
      <c r="E524" s="2">
        <v>2025</v>
      </c>
      <c r="F524" s="2">
        <v>5</v>
      </c>
      <c r="G524" s="2">
        <v>21</v>
      </c>
      <c r="H524" s="2">
        <v>19</v>
      </c>
      <c r="I524" s="2">
        <v>41</v>
      </c>
      <c r="J524" s="2" t="s">
        <v>283</v>
      </c>
      <c r="K524" s="2" t="s">
        <v>1300</v>
      </c>
      <c r="L524" s="2" t="s">
        <v>227</v>
      </c>
      <c r="M524" s="2" t="s">
        <v>297</v>
      </c>
      <c r="P524" s="3">
        <v>45798.820138888892</v>
      </c>
      <c r="Q524" s="6">
        <v>29.8</v>
      </c>
      <c r="R524" s="6">
        <v>29.25</v>
      </c>
      <c r="S524" s="6">
        <f t="shared" si="128"/>
        <v>29.269100000000002</v>
      </c>
      <c r="T524" s="6">
        <f t="shared" si="129"/>
        <v>0.55000000000000071</v>
      </c>
      <c r="U524" s="6">
        <f t="shared" si="130"/>
        <v>1.8803418803418828</v>
      </c>
      <c r="V524" s="8">
        <f t="shared" si="131"/>
        <v>0.98119658119658115</v>
      </c>
      <c r="AF524" s="3">
        <v>45798.820138888892</v>
      </c>
      <c r="AG524" s="6">
        <v>83.8</v>
      </c>
      <c r="AH524" s="6">
        <v>83.05</v>
      </c>
      <c r="AI524" s="6">
        <f t="shared" si="132"/>
        <v>83.313439999999986</v>
      </c>
      <c r="AJ524" s="6">
        <f t="shared" si="133"/>
        <v>0.75</v>
      </c>
      <c r="AK524" s="6">
        <f t="shared" si="134"/>
        <v>0.90307043949428067</v>
      </c>
      <c r="AL524" s="8">
        <f t="shared" si="135"/>
        <v>0.9909692956050572</v>
      </c>
      <c r="AU524" s="3">
        <v>45798.820138888892</v>
      </c>
      <c r="AV524" s="6">
        <v>29.2</v>
      </c>
      <c r="AW524" s="6">
        <v>29.25</v>
      </c>
      <c r="AX524" s="6">
        <f t="shared" si="136"/>
        <v>29.062059999999999</v>
      </c>
      <c r="AY524" s="6">
        <f t="shared" si="137"/>
        <v>5.0000000000000711E-2</v>
      </c>
      <c r="AZ524" s="6">
        <f t="shared" si="138"/>
        <v>0.17094017094017336</v>
      </c>
      <c r="BA524" s="15">
        <f t="shared" si="139"/>
        <v>0.9982905982905983</v>
      </c>
      <c r="BJ524" s="3">
        <v>45798.820138888892</v>
      </c>
      <c r="BK524" s="6">
        <v>81.5</v>
      </c>
      <c r="BL524" s="6">
        <v>83.05</v>
      </c>
      <c r="BM524" s="6">
        <f t="shared" si="140"/>
        <v>84.116599999999991</v>
      </c>
      <c r="BN524" s="6">
        <f t="shared" si="141"/>
        <v>1.5499999999999972</v>
      </c>
      <c r="BO524" s="6">
        <f t="shared" si="142"/>
        <v>1.8663455749548432</v>
      </c>
      <c r="BP524" s="8">
        <f t="shared" si="143"/>
        <v>0.98133654425045158</v>
      </c>
    </row>
    <row r="525" spans="1:68" x14ac:dyDescent="0.35">
      <c r="A525" s="3">
        <v>45798.820833333331</v>
      </c>
      <c r="B525" s="2" t="s">
        <v>808</v>
      </c>
      <c r="C525" s="2" t="s">
        <v>1167</v>
      </c>
      <c r="E525" s="2">
        <v>2025</v>
      </c>
      <c r="F525" s="2">
        <v>5</v>
      </c>
      <c r="G525" s="2">
        <v>21</v>
      </c>
      <c r="H525" s="2">
        <v>19</v>
      </c>
      <c r="I525" s="2">
        <v>42</v>
      </c>
      <c r="J525" s="2" t="s">
        <v>274</v>
      </c>
      <c r="K525" s="2" t="s">
        <v>1300</v>
      </c>
      <c r="L525" s="2" t="s">
        <v>227</v>
      </c>
      <c r="M525" s="2" t="s">
        <v>342</v>
      </c>
      <c r="P525" s="3">
        <v>45798.820833333331</v>
      </c>
      <c r="Q525" s="6">
        <v>29.7</v>
      </c>
      <c r="R525" s="6">
        <v>29.23</v>
      </c>
      <c r="S525" s="6">
        <f t="shared" si="128"/>
        <v>29.168150000000001</v>
      </c>
      <c r="T525" s="6">
        <f t="shared" si="129"/>
        <v>0.46999999999999886</v>
      </c>
      <c r="U525" s="6">
        <f t="shared" si="130"/>
        <v>1.6079370509750217</v>
      </c>
      <c r="V525" s="8">
        <f t="shared" si="131"/>
        <v>0.98392062949024983</v>
      </c>
      <c r="AF525" s="3">
        <v>45798.820833333331</v>
      </c>
      <c r="AG525" s="6">
        <v>83.8</v>
      </c>
      <c r="AH525" s="6">
        <v>83.75</v>
      </c>
      <c r="AI525" s="6">
        <f t="shared" si="132"/>
        <v>83.313439999999986</v>
      </c>
      <c r="AJ525" s="6">
        <f t="shared" si="133"/>
        <v>4.9999999999997158E-2</v>
      </c>
      <c r="AK525" s="6">
        <f t="shared" si="134"/>
        <v>5.9701492537310039E-2</v>
      </c>
      <c r="AL525" s="8">
        <f t="shared" si="135"/>
        <v>0.99940298507462688</v>
      </c>
      <c r="AU525" s="3">
        <v>45798.820833333331</v>
      </c>
      <c r="AV525" s="6">
        <v>29.2</v>
      </c>
      <c r="AW525" s="6">
        <v>29.23</v>
      </c>
      <c r="AX525" s="6">
        <f t="shared" si="136"/>
        <v>29.062059999999999</v>
      </c>
      <c r="AY525" s="6">
        <f t="shared" si="137"/>
        <v>3.0000000000001137E-2</v>
      </c>
      <c r="AZ525" s="6">
        <f t="shared" si="138"/>
        <v>0.1026342798494736</v>
      </c>
      <c r="BA525" s="15">
        <f t="shared" si="139"/>
        <v>0.99897365720150522</v>
      </c>
      <c r="BJ525" s="3">
        <v>45798.820833333331</v>
      </c>
      <c r="BK525" s="6">
        <v>81.599999999999994</v>
      </c>
      <c r="BL525" s="6">
        <v>83.75</v>
      </c>
      <c r="BM525" s="6">
        <f t="shared" si="140"/>
        <v>84.243039999999993</v>
      </c>
      <c r="BN525" s="6">
        <f t="shared" si="141"/>
        <v>2.1500000000000057</v>
      </c>
      <c r="BO525" s="6">
        <f t="shared" si="142"/>
        <v>2.5671641791044841</v>
      </c>
      <c r="BP525" s="8">
        <f t="shared" si="143"/>
        <v>0.97432835820895514</v>
      </c>
    </row>
    <row r="526" spans="1:68" x14ac:dyDescent="0.35">
      <c r="A526" s="3">
        <v>45798.821527777778</v>
      </c>
      <c r="B526" s="2" t="s">
        <v>220</v>
      </c>
      <c r="C526" s="2" t="s">
        <v>243</v>
      </c>
      <c r="E526" s="2">
        <v>2025</v>
      </c>
      <c r="F526" s="2">
        <v>5</v>
      </c>
      <c r="G526" s="2">
        <v>21</v>
      </c>
      <c r="H526" s="2">
        <v>19</v>
      </c>
      <c r="I526" s="2">
        <v>43</v>
      </c>
      <c r="J526" s="2" t="s">
        <v>274</v>
      </c>
      <c r="K526" s="2" t="s">
        <v>1300</v>
      </c>
      <c r="L526" s="2" t="s">
        <v>227</v>
      </c>
      <c r="M526" s="2" t="s">
        <v>342</v>
      </c>
      <c r="P526" s="3">
        <v>45798.821527777778</v>
      </c>
      <c r="Q526" s="6">
        <v>29.7</v>
      </c>
      <c r="R526" s="6">
        <v>29.21</v>
      </c>
      <c r="S526" s="6">
        <f t="shared" si="128"/>
        <v>29.168150000000001</v>
      </c>
      <c r="T526" s="6">
        <f t="shared" si="129"/>
        <v>0.48999999999999844</v>
      </c>
      <c r="U526" s="6">
        <f t="shared" si="130"/>
        <v>1.6775077028414873</v>
      </c>
      <c r="V526" s="8">
        <f t="shared" si="131"/>
        <v>0.98322492297158515</v>
      </c>
      <c r="AF526" s="3">
        <v>45798.821527777778</v>
      </c>
      <c r="AG526" s="6">
        <v>83.8</v>
      </c>
      <c r="AH526" s="6">
        <v>84</v>
      </c>
      <c r="AI526" s="6">
        <f t="shared" si="132"/>
        <v>83.313439999999986</v>
      </c>
      <c r="AJ526" s="6">
        <f t="shared" si="133"/>
        <v>0.20000000000000284</v>
      </c>
      <c r="AK526" s="6">
        <f t="shared" si="134"/>
        <v>0.2380952380952415</v>
      </c>
      <c r="AL526" s="8">
        <f t="shared" si="135"/>
        <v>0.99761904761904763</v>
      </c>
      <c r="AU526" s="3">
        <v>45798.821527777778</v>
      </c>
      <c r="AV526" s="6">
        <v>29.2</v>
      </c>
      <c r="AW526" s="6">
        <v>29.21</v>
      </c>
      <c r="AX526" s="6">
        <f t="shared" si="136"/>
        <v>29.062059999999999</v>
      </c>
      <c r="AY526" s="6">
        <f t="shared" si="137"/>
        <v>1.0000000000001563E-2</v>
      </c>
      <c r="AZ526" s="6">
        <f t="shared" si="138"/>
        <v>3.4234851078403156E-2</v>
      </c>
      <c r="BA526" s="15">
        <f t="shared" si="139"/>
        <v>0.99965765148921593</v>
      </c>
      <c r="BJ526" s="3">
        <v>45798.821527777778</v>
      </c>
      <c r="BK526" s="6">
        <v>81.599999999999994</v>
      </c>
      <c r="BL526" s="6">
        <v>84</v>
      </c>
      <c r="BM526" s="6">
        <f t="shared" si="140"/>
        <v>84.243039999999993</v>
      </c>
      <c r="BN526" s="6">
        <f t="shared" si="141"/>
        <v>2.4000000000000057</v>
      </c>
      <c r="BO526" s="6">
        <f t="shared" si="142"/>
        <v>2.8571428571428639</v>
      </c>
      <c r="BP526" s="8">
        <f t="shared" si="143"/>
        <v>0.97142857142857131</v>
      </c>
    </row>
    <row r="527" spans="1:68" x14ac:dyDescent="0.35">
      <c r="A527" s="3">
        <v>45798.822222222225</v>
      </c>
      <c r="B527" s="2" t="s">
        <v>227</v>
      </c>
      <c r="C527" s="2" t="s">
        <v>243</v>
      </c>
      <c r="E527" s="2">
        <v>2025</v>
      </c>
      <c r="F527" s="2">
        <v>5</v>
      </c>
      <c r="G527" s="2">
        <v>21</v>
      </c>
      <c r="H527" s="2">
        <v>19</v>
      </c>
      <c r="I527" s="2">
        <v>44</v>
      </c>
      <c r="J527" s="2" t="s">
        <v>274</v>
      </c>
      <c r="K527" s="2" t="s">
        <v>941</v>
      </c>
      <c r="L527" s="2" t="s">
        <v>227</v>
      </c>
      <c r="M527" s="2" t="s">
        <v>1244</v>
      </c>
      <c r="P527" s="3">
        <v>45798.822222222225</v>
      </c>
      <c r="Q527" s="6">
        <v>29.7</v>
      </c>
      <c r="R527" s="6">
        <v>29.2</v>
      </c>
      <c r="S527" s="6">
        <f t="shared" si="128"/>
        <v>29.168150000000001</v>
      </c>
      <c r="T527" s="6">
        <f t="shared" si="129"/>
        <v>0.5</v>
      </c>
      <c r="U527" s="6">
        <f t="shared" si="130"/>
        <v>1.7123287671232876</v>
      </c>
      <c r="V527" s="8">
        <f t="shared" si="131"/>
        <v>0.98287671232876717</v>
      </c>
      <c r="AF527" s="3">
        <v>45798.822222222225</v>
      </c>
      <c r="AG527" s="6">
        <v>84.2</v>
      </c>
      <c r="AH527" s="6">
        <v>84</v>
      </c>
      <c r="AI527" s="6">
        <f t="shared" si="132"/>
        <v>83.736359999999991</v>
      </c>
      <c r="AJ527" s="6">
        <f t="shared" si="133"/>
        <v>0.20000000000000284</v>
      </c>
      <c r="AK527" s="6">
        <f t="shared" si="134"/>
        <v>0.2380952380952415</v>
      </c>
      <c r="AL527" s="8">
        <f t="shared" si="135"/>
        <v>0.99761904761904763</v>
      </c>
      <c r="AU527" s="3">
        <v>45798.822222222225</v>
      </c>
      <c r="AV527" s="6">
        <v>29.2</v>
      </c>
      <c r="AW527" s="6">
        <v>29.2</v>
      </c>
      <c r="AX527" s="6">
        <f t="shared" si="136"/>
        <v>29.062059999999999</v>
      </c>
      <c r="AY527" s="6">
        <f t="shared" si="137"/>
        <v>0</v>
      </c>
      <c r="AZ527" s="6">
        <f t="shared" si="138"/>
        <v>0</v>
      </c>
      <c r="BA527" s="15">
        <f t="shared" si="139"/>
        <v>1</v>
      </c>
      <c r="BJ527" s="3">
        <v>45798.822222222225</v>
      </c>
      <c r="BK527" s="6">
        <v>81.7</v>
      </c>
      <c r="BL527" s="6">
        <v>84</v>
      </c>
      <c r="BM527" s="6">
        <f t="shared" si="140"/>
        <v>84.369479999999996</v>
      </c>
      <c r="BN527" s="6">
        <f t="shared" si="141"/>
        <v>2.2999999999999972</v>
      </c>
      <c r="BO527" s="6">
        <f t="shared" si="142"/>
        <v>2.7380952380952346</v>
      </c>
      <c r="BP527" s="8">
        <f t="shared" si="143"/>
        <v>0.97261904761904761</v>
      </c>
    </row>
    <row r="528" spans="1:68" x14ac:dyDescent="0.35">
      <c r="A528" s="3">
        <v>45798.822916666664</v>
      </c>
      <c r="B528" s="2" t="s">
        <v>220</v>
      </c>
      <c r="C528" s="2" t="s">
        <v>243</v>
      </c>
      <c r="E528" s="2">
        <v>2025</v>
      </c>
      <c r="F528" s="2">
        <v>5</v>
      </c>
      <c r="G528" s="2">
        <v>21</v>
      </c>
      <c r="H528" s="2">
        <v>19</v>
      </c>
      <c r="I528" s="2">
        <v>45</v>
      </c>
      <c r="J528" s="2" t="s">
        <v>274</v>
      </c>
      <c r="K528" s="2" t="s">
        <v>243</v>
      </c>
      <c r="L528" s="2" t="s">
        <v>227</v>
      </c>
      <c r="M528" s="2" t="s">
        <v>1244</v>
      </c>
      <c r="P528" s="3">
        <v>45798.822916666664</v>
      </c>
      <c r="Q528" s="6">
        <v>29.7</v>
      </c>
      <c r="R528" s="6">
        <v>29.21</v>
      </c>
      <c r="S528" s="6">
        <f t="shared" si="128"/>
        <v>29.168150000000001</v>
      </c>
      <c r="T528" s="6">
        <f t="shared" si="129"/>
        <v>0.48999999999999844</v>
      </c>
      <c r="U528" s="6">
        <f t="shared" si="130"/>
        <v>1.6775077028414873</v>
      </c>
      <c r="V528" s="8">
        <f t="shared" si="131"/>
        <v>0.98322492297158515</v>
      </c>
      <c r="AF528" s="3">
        <v>45798.822916666664</v>
      </c>
      <c r="AG528" s="6">
        <v>84</v>
      </c>
      <c r="AH528" s="6">
        <v>84</v>
      </c>
      <c r="AI528" s="6">
        <f t="shared" si="132"/>
        <v>83.524900000000002</v>
      </c>
      <c r="AJ528" s="6">
        <f t="shared" si="133"/>
        <v>0</v>
      </c>
      <c r="AK528" s="6">
        <f t="shared" si="134"/>
        <v>0</v>
      </c>
      <c r="AL528" s="8">
        <f t="shared" si="135"/>
        <v>1</v>
      </c>
      <c r="AU528" s="3">
        <v>45798.822916666664</v>
      </c>
      <c r="AV528" s="6">
        <v>29.2</v>
      </c>
      <c r="AW528" s="6">
        <v>29.21</v>
      </c>
      <c r="AX528" s="6">
        <f t="shared" si="136"/>
        <v>29.062059999999999</v>
      </c>
      <c r="AY528" s="6">
        <f t="shared" si="137"/>
        <v>1.0000000000001563E-2</v>
      </c>
      <c r="AZ528" s="6">
        <f t="shared" si="138"/>
        <v>3.4234851078403156E-2</v>
      </c>
      <c r="BA528" s="15">
        <f t="shared" si="139"/>
        <v>0.99965765148921593</v>
      </c>
      <c r="BJ528" s="3">
        <v>45798.822916666664</v>
      </c>
      <c r="BK528" s="6">
        <v>81.7</v>
      </c>
      <c r="BL528" s="6">
        <v>84</v>
      </c>
      <c r="BM528" s="6">
        <f t="shared" si="140"/>
        <v>84.369479999999996</v>
      </c>
      <c r="BN528" s="6">
        <f t="shared" si="141"/>
        <v>2.2999999999999972</v>
      </c>
      <c r="BO528" s="6">
        <f t="shared" si="142"/>
        <v>2.7380952380952346</v>
      </c>
      <c r="BP528" s="8">
        <f t="shared" si="143"/>
        <v>0.97261904761904761</v>
      </c>
    </row>
    <row r="529" spans="1:68" x14ac:dyDescent="0.35">
      <c r="A529" s="3">
        <v>45798.823611111111</v>
      </c>
      <c r="B529" s="2" t="s">
        <v>227</v>
      </c>
      <c r="C529" s="2" t="s">
        <v>243</v>
      </c>
      <c r="E529" s="2">
        <v>2025</v>
      </c>
      <c r="F529" s="2">
        <v>5</v>
      </c>
      <c r="G529" s="2">
        <v>21</v>
      </c>
      <c r="H529" s="2">
        <v>19</v>
      </c>
      <c r="I529" s="2">
        <v>46</v>
      </c>
      <c r="J529" s="2" t="s">
        <v>274</v>
      </c>
      <c r="K529" s="2" t="s">
        <v>941</v>
      </c>
      <c r="L529" s="2" t="s">
        <v>227</v>
      </c>
      <c r="M529" s="2" t="s">
        <v>1244</v>
      </c>
      <c r="P529" s="3">
        <v>45798.823611111111</v>
      </c>
      <c r="Q529" s="6">
        <v>29.7</v>
      </c>
      <c r="R529" s="6">
        <v>29.2</v>
      </c>
      <c r="S529" s="6">
        <f t="shared" si="128"/>
        <v>29.168150000000001</v>
      </c>
      <c r="T529" s="6">
        <f t="shared" si="129"/>
        <v>0.5</v>
      </c>
      <c r="U529" s="6">
        <f t="shared" si="130"/>
        <v>1.7123287671232876</v>
      </c>
      <c r="V529" s="8">
        <f t="shared" si="131"/>
        <v>0.98287671232876717</v>
      </c>
      <c r="AF529" s="3">
        <v>45798.823611111111</v>
      </c>
      <c r="AG529" s="6">
        <v>84.2</v>
      </c>
      <c r="AH529" s="6">
        <v>84</v>
      </c>
      <c r="AI529" s="6">
        <f t="shared" si="132"/>
        <v>83.736359999999991</v>
      </c>
      <c r="AJ529" s="6">
        <f t="shared" si="133"/>
        <v>0.20000000000000284</v>
      </c>
      <c r="AK529" s="6">
        <f t="shared" si="134"/>
        <v>0.2380952380952415</v>
      </c>
      <c r="AL529" s="8">
        <f t="shared" si="135"/>
        <v>0.99761904761904763</v>
      </c>
      <c r="AU529" s="3">
        <v>45798.823611111111</v>
      </c>
      <c r="AV529" s="6">
        <v>29.2</v>
      </c>
      <c r="AW529" s="6">
        <v>29.2</v>
      </c>
      <c r="AX529" s="6">
        <f t="shared" si="136"/>
        <v>29.062059999999999</v>
      </c>
      <c r="AY529" s="6">
        <f t="shared" si="137"/>
        <v>0</v>
      </c>
      <c r="AZ529" s="6">
        <f t="shared" si="138"/>
        <v>0</v>
      </c>
      <c r="BA529" s="15">
        <f t="shared" si="139"/>
        <v>1</v>
      </c>
      <c r="BJ529" s="3">
        <v>45798.823611111111</v>
      </c>
      <c r="BK529" s="6">
        <v>81.7</v>
      </c>
      <c r="BL529" s="6">
        <v>84</v>
      </c>
      <c r="BM529" s="6">
        <f t="shared" si="140"/>
        <v>84.369479999999996</v>
      </c>
      <c r="BN529" s="6">
        <f t="shared" si="141"/>
        <v>2.2999999999999972</v>
      </c>
      <c r="BO529" s="6">
        <f t="shared" si="142"/>
        <v>2.7380952380952346</v>
      </c>
      <c r="BP529" s="8">
        <f t="shared" si="143"/>
        <v>0.97261904761904761</v>
      </c>
    </row>
    <row r="530" spans="1:68" x14ac:dyDescent="0.35">
      <c r="A530" s="3">
        <v>45798.824305555558</v>
      </c>
      <c r="B530" s="2" t="s">
        <v>220</v>
      </c>
      <c r="C530" s="2" t="s">
        <v>243</v>
      </c>
      <c r="E530" s="2">
        <v>2025</v>
      </c>
      <c r="F530" s="2">
        <v>5</v>
      </c>
      <c r="G530" s="2">
        <v>21</v>
      </c>
      <c r="H530" s="2">
        <v>19</v>
      </c>
      <c r="I530" s="2">
        <v>47</v>
      </c>
      <c r="J530" s="2" t="s">
        <v>274</v>
      </c>
      <c r="K530" s="2" t="s">
        <v>243</v>
      </c>
      <c r="L530" s="2" t="s">
        <v>227</v>
      </c>
      <c r="M530" s="2" t="s">
        <v>302</v>
      </c>
      <c r="P530" s="3">
        <v>45798.824305555558</v>
      </c>
      <c r="Q530" s="6">
        <v>29.7</v>
      </c>
      <c r="R530" s="6">
        <v>29.21</v>
      </c>
      <c r="S530" s="6">
        <f t="shared" si="128"/>
        <v>29.168150000000001</v>
      </c>
      <c r="T530" s="6">
        <f t="shared" si="129"/>
        <v>0.48999999999999844</v>
      </c>
      <c r="U530" s="6">
        <f t="shared" si="130"/>
        <v>1.6775077028414873</v>
      </c>
      <c r="V530" s="8">
        <f t="shared" si="131"/>
        <v>0.98322492297158515</v>
      </c>
      <c r="AF530" s="3">
        <v>45798.824305555558</v>
      </c>
      <c r="AG530" s="6">
        <v>84</v>
      </c>
      <c r="AH530" s="6">
        <v>84</v>
      </c>
      <c r="AI530" s="6">
        <f t="shared" si="132"/>
        <v>83.524900000000002</v>
      </c>
      <c r="AJ530" s="6">
        <f t="shared" si="133"/>
        <v>0</v>
      </c>
      <c r="AK530" s="6">
        <f t="shared" si="134"/>
        <v>0</v>
      </c>
      <c r="AL530" s="8">
        <f t="shared" si="135"/>
        <v>1</v>
      </c>
      <c r="AU530" s="3">
        <v>45798.824305555558</v>
      </c>
      <c r="AV530" s="6">
        <v>29.2</v>
      </c>
      <c r="AW530" s="6">
        <v>29.21</v>
      </c>
      <c r="AX530" s="6">
        <f t="shared" si="136"/>
        <v>29.062059999999999</v>
      </c>
      <c r="AY530" s="6">
        <f t="shared" si="137"/>
        <v>1.0000000000001563E-2</v>
      </c>
      <c r="AZ530" s="6">
        <f t="shared" si="138"/>
        <v>3.4234851078403156E-2</v>
      </c>
      <c r="BA530" s="15">
        <f t="shared" si="139"/>
        <v>0.99965765148921593</v>
      </c>
      <c r="BJ530" s="3">
        <v>45798.824305555558</v>
      </c>
      <c r="BK530" s="6">
        <v>81.8</v>
      </c>
      <c r="BL530" s="6">
        <v>84</v>
      </c>
      <c r="BM530" s="6">
        <f t="shared" si="140"/>
        <v>84.495919999999998</v>
      </c>
      <c r="BN530" s="6">
        <f t="shared" si="141"/>
        <v>2.2000000000000028</v>
      </c>
      <c r="BO530" s="6">
        <f t="shared" si="142"/>
        <v>2.6190476190476226</v>
      </c>
      <c r="BP530" s="8">
        <f t="shared" si="143"/>
        <v>0.97380952380952379</v>
      </c>
    </row>
    <row r="531" spans="1:68" x14ac:dyDescent="0.35">
      <c r="A531" s="3">
        <v>45798.824999999997</v>
      </c>
      <c r="B531" s="2" t="s">
        <v>220</v>
      </c>
      <c r="C531" s="2" t="s">
        <v>243</v>
      </c>
      <c r="E531" s="2">
        <v>2025</v>
      </c>
      <c r="F531" s="2">
        <v>5</v>
      </c>
      <c r="G531" s="2">
        <v>21</v>
      </c>
      <c r="H531" s="2">
        <v>19</v>
      </c>
      <c r="I531" s="2">
        <v>48</v>
      </c>
      <c r="J531" s="2" t="s">
        <v>274</v>
      </c>
      <c r="K531" s="2" t="s">
        <v>823</v>
      </c>
      <c r="L531" s="2" t="s">
        <v>226</v>
      </c>
      <c r="M531" s="2" t="s">
        <v>302</v>
      </c>
      <c r="P531" s="3">
        <v>45798.824999999997</v>
      </c>
      <c r="Q531" s="6">
        <v>29.7</v>
      </c>
      <c r="R531" s="6">
        <v>29.21</v>
      </c>
      <c r="S531" s="6">
        <f t="shared" si="128"/>
        <v>29.168150000000001</v>
      </c>
      <c r="T531" s="6">
        <f t="shared" si="129"/>
        <v>0.48999999999999844</v>
      </c>
      <c r="U531" s="6">
        <f t="shared" si="130"/>
        <v>1.6775077028414873</v>
      </c>
      <c r="V531" s="8">
        <f t="shared" si="131"/>
        <v>0.98322492297158515</v>
      </c>
      <c r="AF531" s="3">
        <v>45798.824999999997</v>
      </c>
      <c r="AG531" s="6">
        <v>84.3</v>
      </c>
      <c r="AH531" s="6">
        <v>84</v>
      </c>
      <c r="AI531" s="6">
        <f t="shared" si="132"/>
        <v>83.842089999999985</v>
      </c>
      <c r="AJ531" s="6">
        <f t="shared" si="133"/>
        <v>0.29999999999999716</v>
      </c>
      <c r="AK531" s="6">
        <f t="shared" si="134"/>
        <v>0.35714285714285376</v>
      </c>
      <c r="AL531" s="8">
        <f t="shared" si="135"/>
        <v>0.99642857142857144</v>
      </c>
      <c r="AU531" s="3">
        <v>45798.824999999997</v>
      </c>
      <c r="AV531" s="6">
        <v>29.3</v>
      </c>
      <c r="AW531" s="6">
        <v>29.21</v>
      </c>
      <c r="AX531" s="6">
        <f t="shared" si="136"/>
        <v>29.16254</v>
      </c>
      <c r="AY531" s="6">
        <f t="shared" si="137"/>
        <v>8.9999999999999858E-2</v>
      </c>
      <c r="AZ531" s="6">
        <f t="shared" si="138"/>
        <v>0.3081136597055798</v>
      </c>
      <c r="BA531" s="15">
        <f t="shared" si="139"/>
        <v>0.99691886340294422</v>
      </c>
      <c r="BJ531" s="3">
        <v>45798.824999999997</v>
      </c>
      <c r="BK531" s="6">
        <v>81.8</v>
      </c>
      <c r="BL531" s="6">
        <v>84</v>
      </c>
      <c r="BM531" s="6">
        <f t="shared" si="140"/>
        <v>84.495919999999998</v>
      </c>
      <c r="BN531" s="6">
        <f t="shared" si="141"/>
        <v>2.2000000000000028</v>
      </c>
      <c r="BO531" s="6">
        <f t="shared" si="142"/>
        <v>2.6190476190476226</v>
      </c>
      <c r="BP531" s="8">
        <f t="shared" si="143"/>
        <v>0.97380952380952379</v>
      </c>
    </row>
    <row r="532" spans="1:68" x14ac:dyDescent="0.35">
      <c r="A532" s="3">
        <v>45798.825694444444</v>
      </c>
      <c r="B532" s="2" t="s">
        <v>227</v>
      </c>
      <c r="C532" s="2" t="s">
        <v>243</v>
      </c>
      <c r="E532" s="2">
        <v>2025</v>
      </c>
      <c r="F532" s="2">
        <v>5</v>
      </c>
      <c r="G532" s="2">
        <v>21</v>
      </c>
      <c r="H532" s="2">
        <v>19</v>
      </c>
      <c r="I532" s="2">
        <v>49</v>
      </c>
      <c r="J532" s="2" t="s">
        <v>274</v>
      </c>
      <c r="K532" s="2" t="s">
        <v>1300</v>
      </c>
      <c r="L532" s="2" t="s">
        <v>227</v>
      </c>
      <c r="M532" s="2" t="s">
        <v>302</v>
      </c>
      <c r="P532" s="3">
        <v>45798.825694444444</v>
      </c>
      <c r="Q532" s="6">
        <v>29.7</v>
      </c>
      <c r="R532" s="6">
        <v>29.2</v>
      </c>
      <c r="S532" s="6">
        <f t="shared" si="128"/>
        <v>29.168150000000001</v>
      </c>
      <c r="T532" s="6">
        <f t="shared" si="129"/>
        <v>0.5</v>
      </c>
      <c r="U532" s="6">
        <f t="shared" si="130"/>
        <v>1.7123287671232876</v>
      </c>
      <c r="V532" s="8">
        <f t="shared" si="131"/>
        <v>0.98287671232876717</v>
      </c>
      <c r="AF532" s="3">
        <v>45798.825694444444</v>
      </c>
      <c r="AG532" s="6">
        <v>83.8</v>
      </c>
      <c r="AH532" s="6">
        <v>84</v>
      </c>
      <c r="AI532" s="6">
        <f t="shared" si="132"/>
        <v>83.313439999999986</v>
      </c>
      <c r="AJ532" s="6">
        <f t="shared" si="133"/>
        <v>0.20000000000000284</v>
      </c>
      <c r="AK532" s="6">
        <f t="shared" si="134"/>
        <v>0.2380952380952415</v>
      </c>
      <c r="AL532" s="8">
        <f t="shared" si="135"/>
        <v>0.99761904761904763</v>
      </c>
      <c r="AU532" s="3">
        <v>45798.825694444444</v>
      </c>
      <c r="AV532" s="6">
        <v>29.2</v>
      </c>
      <c r="AW532" s="6">
        <v>29.2</v>
      </c>
      <c r="AX532" s="6">
        <f t="shared" si="136"/>
        <v>29.062059999999999</v>
      </c>
      <c r="AY532" s="6">
        <f t="shared" si="137"/>
        <v>0</v>
      </c>
      <c r="AZ532" s="6">
        <f t="shared" si="138"/>
        <v>0</v>
      </c>
      <c r="BA532" s="15">
        <f t="shared" si="139"/>
        <v>1</v>
      </c>
      <c r="BJ532" s="3">
        <v>45798.825694444444</v>
      </c>
      <c r="BK532" s="6">
        <v>81.8</v>
      </c>
      <c r="BL532" s="6">
        <v>84</v>
      </c>
      <c r="BM532" s="6">
        <f t="shared" si="140"/>
        <v>84.495919999999998</v>
      </c>
      <c r="BN532" s="6">
        <f t="shared" si="141"/>
        <v>2.2000000000000028</v>
      </c>
      <c r="BO532" s="6">
        <f t="shared" si="142"/>
        <v>2.6190476190476226</v>
      </c>
      <c r="BP532" s="8">
        <f t="shared" si="143"/>
        <v>0.97380952380952379</v>
      </c>
    </row>
    <row r="533" spans="1:68" x14ac:dyDescent="0.35">
      <c r="A533" s="3">
        <v>45798.826388888891</v>
      </c>
      <c r="B533" s="2" t="s">
        <v>227</v>
      </c>
      <c r="C533" s="2" t="s">
        <v>243</v>
      </c>
      <c r="E533" s="2">
        <v>2025</v>
      </c>
      <c r="F533" s="2">
        <v>5</v>
      </c>
      <c r="G533" s="2">
        <v>21</v>
      </c>
      <c r="H533" s="2">
        <v>19</v>
      </c>
      <c r="I533" s="2">
        <v>50</v>
      </c>
      <c r="J533" s="2" t="s">
        <v>274</v>
      </c>
      <c r="K533" s="2" t="s">
        <v>243</v>
      </c>
      <c r="L533" s="2" t="s">
        <v>227</v>
      </c>
      <c r="M533" s="2" t="s">
        <v>302</v>
      </c>
      <c r="P533" s="3">
        <v>45798.826388888891</v>
      </c>
      <c r="Q533" s="6">
        <v>29.7</v>
      </c>
      <c r="R533" s="6">
        <v>29.2</v>
      </c>
      <c r="S533" s="6">
        <f t="shared" si="128"/>
        <v>29.168150000000001</v>
      </c>
      <c r="T533" s="6">
        <f t="shared" si="129"/>
        <v>0.5</v>
      </c>
      <c r="U533" s="6">
        <f t="shared" si="130"/>
        <v>1.7123287671232876</v>
      </c>
      <c r="V533" s="8">
        <f t="shared" si="131"/>
        <v>0.98287671232876717</v>
      </c>
      <c r="AF533" s="3">
        <v>45798.826388888891</v>
      </c>
      <c r="AG533" s="6">
        <v>84</v>
      </c>
      <c r="AH533" s="6">
        <v>84</v>
      </c>
      <c r="AI533" s="6">
        <f t="shared" si="132"/>
        <v>83.524900000000002</v>
      </c>
      <c r="AJ533" s="6">
        <f t="shared" si="133"/>
        <v>0</v>
      </c>
      <c r="AK533" s="6">
        <f t="shared" si="134"/>
        <v>0</v>
      </c>
      <c r="AL533" s="8">
        <f t="shared" si="135"/>
        <v>1</v>
      </c>
      <c r="AU533" s="3">
        <v>45798.826388888891</v>
      </c>
      <c r="AV533" s="6">
        <v>29.2</v>
      </c>
      <c r="AW533" s="6">
        <v>29.2</v>
      </c>
      <c r="AX533" s="6">
        <f t="shared" si="136"/>
        <v>29.062059999999999</v>
      </c>
      <c r="AY533" s="6">
        <f t="shared" si="137"/>
        <v>0</v>
      </c>
      <c r="AZ533" s="6">
        <f t="shared" si="138"/>
        <v>0</v>
      </c>
      <c r="BA533" s="15">
        <f t="shared" si="139"/>
        <v>1</v>
      </c>
      <c r="BJ533" s="3">
        <v>45798.826388888891</v>
      </c>
      <c r="BK533" s="6">
        <v>81.8</v>
      </c>
      <c r="BL533" s="6">
        <v>84</v>
      </c>
      <c r="BM533" s="6">
        <f t="shared" si="140"/>
        <v>84.495919999999998</v>
      </c>
      <c r="BN533" s="6">
        <f t="shared" si="141"/>
        <v>2.2000000000000028</v>
      </c>
      <c r="BO533" s="6">
        <f t="shared" si="142"/>
        <v>2.6190476190476226</v>
      </c>
      <c r="BP533" s="8">
        <f t="shared" si="143"/>
        <v>0.97380952380952379</v>
      </c>
    </row>
    <row r="534" spans="1:68" x14ac:dyDescent="0.35">
      <c r="A534" s="3">
        <v>45798.82708333333</v>
      </c>
      <c r="B534" s="2" t="s">
        <v>218</v>
      </c>
      <c r="C534" s="2" t="s">
        <v>243</v>
      </c>
      <c r="E534" s="2">
        <v>2025</v>
      </c>
      <c r="F534" s="2">
        <v>5</v>
      </c>
      <c r="G534" s="2">
        <v>21</v>
      </c>
      <c r="H534" s="2">
        <v>19</v>
      </c>
      <c r="I534" s="2">
        <v>51</v>
      </c>
      <c r="J534" s="2" t="s">
        <v>274</v>
      </c>
      <c r="K534" s="2" t="s">
        <v>1168</v>
      </c>
      <c r="L534" s="2" t="s">
        <v>227</v>
      </c>
      <c r="M534" s="2" t="s">
        <v>302</v>
      </c>
      <c r="P534" s="3">
        <v>45798.82708333333</v>
      </c>
      <c r="Q534" s="6">
        <v>29.7</v>
      </c>
      <c r="R534" s="6">
        <v>29.19</v>
      </c>
      <c r="S534" s="6">
        <f t="shared" si="128"/>
        <v>29.168150000000001</v>
      </c>
      <c r="T534" s="6">
        <f t="shared" si="129"/>
        <v>0.50999999999999801</v>
      </c>
      <c r="U534" s="6">
        <f t="shared" si="130"/>
        <v>1.7471736896197261</v>
      </c>
      <c r="V534" s="8">
        <f t="shared" si="131"/>
        <v>0.9825282631038027</v>
      </c>
      <c r="AF534" s="3">
        <v>45798.82708333333</v>
      </c>
      <c r="AG534" s="6">
        <v>83.9</v>
      </c>
      <c r="AH534" s="6">
        <v>84</v>
      </c>
      <c r="AI534" s="6">
        <f t="shared" si="132"/>
        <v>83.419170000000008</v>
      </c>
      <c r="AJ534" s="6">
        <f t="shared" si="133"/>
        <v>9.9999999999994316E-2</v>
      </c>
      <c r="AK534" s="6">
        <f t="shared" si="134"/>
        <v>0.11904761904761227</v>
      </c>
      <c r="AL534" s="8">
        <f t="shared" si="135"/>
        <v>0.99880952380952392</v>
      </c>
      <c r="AU534" s="3">
        <v>45798.82708333333</v>
      </c>
      <c r="AV534" s="6">
        <v>29.2</v>
      </c>
      <c r="AW534" s="6">
        <v>29.19</v>
      </c>
      <c r="AX534" s="6">
        <f t="shared" si="136"/>
        <v>29.062059999999999</v>
      </c>
      <c r="AY534" s="6">
        <f t="shared" si="137"/>
        <v>9.9999999999980105E-3</v>
      </c>
      <c r="AZ534" s="6">
        <f t="shared" si="138"/>
        <v>3.4258307639595788E-2</v>
      </c>
      <c r="BA534" s="15">
        <f t="shared" si="139"/>
        <v>0.99965741692360399</v>
      </c>
      <c r="BJ534" s="3">
        <v>45798.82708333333</v>
      </c>
      <c r="BK534" s="6">
        <v>81.8</v>
      </c>
      <c r="BL534" s="6">
        <v>84</v>
      </c>
      <c r="BM534" s="6">
        <f t="shared" si="140"/>
        <v>84.495919999999998</v>
      </c>
      <c r="BN534" s="6">
        <f t="shared" si="141"/>
        <v>2.2000000000000028</v>
      </c>
      <c r="BO534" s="6">
        <f t="shared" si="142"/>
        <v>2.6190476190476226</v>
      </c>
      <c r="BP534" s="8">
        <f t="shared" si="143"/>
        <v>0.97380952380952379</v>
      </c>
    </row>
    <row r="535" spans="1:68" x14ac:dyDescent="0.35">
      <c r="A535" s="3">
        <v>45798.827777777777</v>
      </c>
      <c r="B535" s="2" t="s">
        <v>227</v>
      </c>
      <c r="C535" s="2" t="s">
        <v>1168</v>
      </c>
      <c r="E535" s="2">
        <v>2025</v>
      </c>
      <c r="F535" s="2">
        <v>5</v>
      </c>
      <c r="G535" s="2">
        <v>21</v>
      </c>
      <c r="H535" s="2">
        <v>19</v>
      </c>
      <c r="I535" s="2">
        <v>52</v>
      </c>
      <c r="J535" s="2" t="s">
        <v>274</v>
      </c>
      <c r="K535" s="2" t="s">
        <v>1300</v>
      </c>
      <c r="L535" s="2" t="s">
        <v>227</v>
      </c>
      <c r="M535" s="2" t="s">
        <v>302</v>
      </c>
      <c r="P535" s="3">
        <v>45798.827777777777</v>
      </c>
      <c r="Q535" s="6">
        <v>29.7</v>
      </c>
      <c r="R535" s="6">
        <v>29.2</v>
      </c>
      <c r="S535" s="6">
        <f t="shared" si="128"/>
        <v>29.168150000000001</v>
      </c>
      <c r="T535" s="6">
        <f t="shared" si="129"/>
        <v>0.5</v>
      </c>
      <c r="U535" s="6">
        <f t="shared" si="130"/>
        <v>1.7123287671232876</v>
      </c>
      <c r="V535" s="8">
        <f t="shared" si="131"/>
        <v>0.98287671232876717</v>
      </c>
      <c r="AF535" s="3">
        <v>45798.827777777777</v>
      </c>
      <c r="AG535" s="6">
        <v>83.8</v>
      </c>
      <c r="AH535" s="6">
        <v>83.9</v>
      </c>
      <c r="AI535" s="6">
        <f t="shared" si="132"/>
        <v>83.313439999999986</v>
      </c>
      <c r="AJ535" s="6">
        <f t="shared" si="133"/>
        <v>0.10000000000000853</v>
      </c>
      <c r="AK535" s="6">
        <f t="shared" si="134"/>
        <v>0.11918951132301374</v>
      </c>
      <c r="AL535" s="8">
        <f t="shared" si="135"/>
        <v>0.99880810488676985</v>
      </c>
      <c r="AU535" s="3">
        <v>45798.827777777777</v>
      </c>
      <c r="AV535" s="6">
        <v>29.2</v>
      </c>
      <c r="AW535" s="6">
        <v>29.2</v>
      </c>
      <c r="AX535" s="6">
        <f t="shared" si="136"/>
        <v>29.062059999999999</v>
      </c>
      <c r="AY535" s="6">
        <f t="shared" si="137"/>
        <v>0</v>
      </c>
      <c r="AZ535" s="6">
        <f t="shared" si="138"/>
        <v>0</v>
      </c>
      <c r="BA535" s="15">
        <f t="shared" si="139"/>
        <v>1</v>
      </c>
      <c r="BJ535" s="3">
        <v>45798.827777777777</v>
      </c>
      <c r="BK535" s="6">
        <v>81.8</v>
      </c>
      <c r="BL535" s="6">
        <v>83.9</v>
      </c>
      <c r="BM535" s="6">
        <f t="shared" si="140"/>
        <v>84.495919999999998</v>
      </c>
      <c r="BN535" s="6">
        <f t="shared" si="141"/>
        <v>2.1000000000000085</v>
      </c>
      <c r="BO535" s="6">
        <f t="shared" si="142"/>
        <v>2.5029797377830851</v>
      </c>
      <c r="BP535" s="8">
        <f t="shared" si="143"/>
        <v>0.97497020262216916</v>
      </c>
    </row>
    <row r="536" spans="1:68" x14ac:dyDescent="0.35">
      <c r="A536" s="3">
        <v>45798.828472222223</v>
      </c>
      <c r="B536" s="2" t="s">
        <v>216</v>
      </c>
      <c r="C536" s="2" t="s">
        <v>243</v>
      </c>
      <c r="E536" s="2">
        <v>2025</v>
      </c>
      <c r="F536" s="2">
        <v>5</v>
      </c>
      <c r="G536" s="2">
        <v>21</v>
      </c>
      <c r="H536" s="2">
        <v>19</v>
      </c>
      <c r="I536" s="2">
        <v>53</v>
      </c>
      <c r="J536" s="2" t="s">
        <v>274</v>
      </c>
      <c r="K536" s="2" t="s">
        <v>1168</v>
      </c>
      <c r="L536" s="2" t="s">
        <v>227</v>
      </c>
      <c r="M536" s="2" t="s">
        <v>302</v>
      </c>
      <c r="P536" s="3">
        <v>45798.828472222223</v>
      </c>
      <c r="Q536" s="6">
        <v>29.7</v>
      </c>
      <c r="R536" s="6">
        <v>29.18</v>
      </c>
      <c r="S536" s="6">
        <f t="shared" si="128"/>
        <v>29.168150000000001</v>
      </c>
      <c r="T536" s="6">
        <f t="shared" si="129"/>
        <v>0.51999999999999957</v>
      </c>
      <c r="U536" s="6">
        <f t="shared" si="130"/>
        <v>1.7820424948594913</v>
      </c>
      <c r="V536" s="8">
        <f t="shared" si="131"/>
        <v>0.98217957505140507</v>
      </c>
      <c r="AF536" s="3">
        <v>45798.828472222223</v>
      </c>
      <c r="AG536" s="6">
        <v>83.9</v>
      </c>
      <c r="AH536" s="6">
        <v>84</v>
      </c>
      <c r="AI536" s="6">
        <f t="shared" si="132"/>
        <v>83.419170000000008</v>
      </c>
      <c r="AJ536" s="6">
        <f t="shared" si="133"/>
        <v>9.9999999999994316E-2</v>
      </c>
      <c r="AK536" s="6">
        <f t="shared" si="134"/>
        <v>0.11904761904761227</v>
      </c>
      <c r="AL536" s="8">
        <f t="shared" si="135"/>
        <v>0.99880952380952392</v>
      </c>
      <c r="AU536" s="3">
        <v>45798.828472222223</v>
      </c>
      <c r="AV536" s="6">
        <v>29.2</v>
      </c>
      <c r="AW536" s="6">
        <v>29.18</v>
      </c>
      <c r="AX536" s="6">
        <f t="shared" si="136"/>
        <v>29.062059999999999</v>
      </c>
      <c r="AY536" s="6">
        <f t="shared" si="137"/>
        <v>1.9999999999999574E-2</v>
      </c>
      <c r="AZ536" s="6">
        <f t="shared" si="138"/>
        <v>6.8540095956132877E-2</v>
      </c>
      <c r="BA536" s="15">
        <f t="shared" si="139"/>
        <v>0.99931459904043862</v>
      </c>
      <c r="BJ536" s="3">
        <v>45798.828472222223</v>
      </c>
      <c r="BK536" s="6">
        <v>81.8</v>
      </c>
      <c r="BL536" s="6">
        <v>84</v>
      </c>
      <c r="BM536" s="6">
        <f t="shared" si="140"/>
        <v>84.495919999999998</v>
      </c>
      <c r="BN536" s="6">
        <f t="shared" si="141"/>
        <v>2.2000000000000028</v>
      </c>
      <c r="BO536" s="6">
        <f t="shared" si="142"/>
        <v>2.6190476190476226</v>
      </c>
      <c r="BP536" s="8">
        <f t="shared" si="143"/>
        <v>0.97380952380952379</v>
      </c>
    </row>
    <row r="537" spans="1:68" x14ac:dyDescent="0.35">
      <c r="A537" s="3">
        <v>45798.82916666667</v>
      </c>
      <c r="B537" s="2" t="s">
        <v>224</v>
      </c>
      <c r="C537" s="2" t="s">
        <v>243</v>
      </c>
      <c r="E537" s="2">
        <v>2025</v>
      </c>
      <c r="F537" s="2">
        <v>5</v>
      </c>
      <c r="G537" s="2">
        <v>21</v>
      </c>
      <c r="H537" s="2">
        <v>19</v>
      </c>
      <c r="I537" s="2">
        <v>54</v>
      </c>
      <c r="J537" s="2" t="s">
        <v>263</v>
      </c>
      <c r="K537" s="2" t="s">
        <v>944</v>
      </c>
      <c r="L537" s="2" t="s">
        <v>227</v>
      </c>
      <c r="M537" s="2" t="s">
        <v>948</v>
      </c>
      <c r="P537" s="3">
        <v>45798.82916666667</v>
      </c>
      <c r="Q537" s="6">
        <v>29.6</v>
      </c>
      <c r="R537" s="6">
        <v>29.16</v>
      </c>
      <c r="S537" s="6">
        <f t="shared" si="128"/>
        <v>29.067200000000003</v>
      </c>
      <c r="T537" s="6">
        <f t="shared" si="129"/>
        <v>0.44000000000000128</v>
      </c>
      <c r="U537" s="6">
        <f t="shared" si="130"/>
        <v>1.5089163237311429</v>
      </c>
      <c r="V537" s="8">
        <f t="shared" si="131"/>
        <v>0.98491083676268854</v>
      </c>
      <c r="AF537" s="3">
        <v>45798.82916666667</v>
      </c>
      <c r="AG537" s="6">
        <v>83.7</v>
      </c>
      <c r="AH537" s="6">
        <v>84</v>
      </c>
      <c r="AI537" s="6">
        <f t="shared" si="132"/>
        <v>83.207709999999992</v>
      </c>
      <c r="AJ537" s="6">
        <f t="shared" si="133"/>
        <v>0.29999999999999716</v>
      </c>
      <c r="AK537" s="6">
        <f t="shared" si="134"/>
        <v>0.35714285714285376</v>
      </c>
      <c r="AL537" s="8">
        <f t="shared" si="135"/>
        <v>0.99642857142857144</v>
      </c>
      <c r="AU537" s="3">
        <v>45798.82916666667</v>
      </c>
      <c r="AV537" s="6">
        <v>29.2</v>
      </c>
      <c r="AW537" s="6">
        <v>29.16</v>
      </c>
      <c r="AX537" s="6">
        <f t="shared" si="136"/>
        <v>29.062059999999999</v>
      </c>
      <c r="AY537" s="6">
        <f t="shared" si="137"/>
        <v>3.9999999999999147E-2</v>
      </c>
      <c r="AZ537" s="6">
        <f t="shared" si="138"/>
        <v>0.13717421124828241</v>
      </c>
      <c r="BA537" s="15">
        <f t="shared" si="139"/>
        <v>0.99862825788751719</v>
      </c>
      <c r="BJ537" s="3">
        <v>45798.82916666667</v>
      </c>
      <c r="BK537" s="6">
        <v>81.900000000000006</v>
      </c>
      <c r="BL537" s="6">
        <v>84</v>
      </c>
      <c r="BM537" s="6">
        <f t="shared" si="140"/>
        <v>84.62236</v>
      </c>
      <c r="BN537" s="6">
        <f t="shared" si="141"/>
        <v>2.0999999999999943</v>
      </c>
      <c r="BO537" s="6">
        <f t="shared" si="142"/>
        <v>2.4999999999999933</v>
      </c>
      <c r="BP537" s="8">
        <f t="shared" si="143"/>
        <v>0.97500000000000009</v>
      </c>
    </row>
    <row r="538" spans="1:68" x14ac:dyDescent="0.35">
      <c r="A538" s="3">
        <v>45798.829861111109</v>
      </c>
      <c r="B538" s="2" t="s">
        <v>224</v>
      </c>
      <c r="C538" s="2" t="s">
        <v>243</v>
      </c>
      <c r="E538" s="2">
        <v>2025</v>
      </c>
      <c r="F538" s="2">
        <v>5</v>
      </c>
      <c r="G538" s="2">
        <v>21</v>
      </c>
      <c r="H538" s="2">
        <v>19</v>
      </c>
      <c r="I538" s="2">
        <v>55</v>
      </c>
      <c r="J538" s="2" t="s">
        <v>274</v>
      </c>
      <c r="K538" s="2" t="s">
        <v>270</v>
      </c>
      <c r="L538" s="2" t="s">
        <v>227</v>
      </c>
      <c r="M538" s="2" t="s">
        <v>948</v>
      </c>
      <c r="P538" s="3">
        <v>45798.829861111109</v>
      </c>
      <c r="Q538" s="6">
        <v>29.7</v>
      </c>
      <c r="R538" s="6">
        <v>29.16</v>
      </c>
      <c r="S538" s="6">
        <f t="shared" si="128"/>
        <v>29.168150000000001</v>
      </c>
      <c r="T538" s="6">
        <f t="shared" si="129"/>
        <v>0.53999999999999915</v>
      </c>
      <c r="U538" s="6">
        <f t="shared" si="130"/>
        <v>1.851851851851849</v>
      </c>
      <c r="V538" s="8">
        <f t="shared" si="131"/>
        <v>0.98148148148148151</v>
      </c>
      <c r="AF538" s="3">
        <v>45798.829861111109</v>
      </c>
      <c r="AG538" s="6">
        <v>84.1</v>
      </c>
      <c r="AH538" s="6">
        <v>84</v>
      </c>
      <c r="AI538" s="6">
        <f t="shared" si="132"/>
        <v>83.630629999999996</v>
      </c>
      <c r="AJ538" s="6">
        <f t="shared" si="133"/>
        <v>9.9999999999994316E-2</v>
      </c>
      <c r="AK538" s="6">
        <f t="shared" si="134"/>
        <v>0.11904761904761227</v>
      </c>
      <c r="AL538" s="8">
        <f t="shared" si="135"/>
        <v>0.99880952380952392</v>
      </c>
      <c r="AU538" s="3">
        <v>45798.829861111109</v>
      </c>
      <c r="AV538" s="6">
        <v>29.2</v>
      </c>
      <c r="AW538" s="6">
        <v>29.16</v>
      </c>
      <c r="AX538" s="6">
        <f t="shared" si="136"/>
        <v>29.062059999999999</v>
      </c>
      <c r="AY538" s="6">
        <f t="shared" si="137"/>
        <v>3.9999999999999147E-2</v>
      </c>
      <c r="AZ538" s="6">
        <f t="shared" si="138"/>
        <v>0.13717421124828241</v>
      </c>
      <c r="BA538" s="15">
        <f t="shared" si="139"/>
        <v>0.99862825788751719</v>
      </c>
      <c r="BJ538" s="3">
        <v>45798.829861111109</v>
      </c>
      <c r="BK538" s="6">
        <v>81.900000000000006</v>
      </c>
      <c r="BL538" s="6">
        <v>84</v>
      </c>
      <c r="BM538" s="6">
        <f t="shared" si="140"/>
        <v>84.62236</v>
      </c>
      <c r="BN538" s="6">
        <f t="shared" si="141"/>
        <v>2.0999999999999943</v>
      </c>
      <c r="BO538" s="6">
        <f t="shared" si="142"/>
        <v>2.4999999999999933</v>
      </c>
      <c r="BP538" s="8">
        <f t="shared" si="143"/>
        <v>0.97500000000000009</v>
      </c>
    </row>
    <row r="539" spans="1:68" x14ac:dyDescent="0.35">
      <c r="A539" s="3">
        <v>45798.830555555556</v>
      </c>
      <c r="B539" s="2" t="s">
        <v>213</v>
      </c>
      <c r="C539" s="2" t="s">
        <v>243</v>
      </c>
      <c r="E539" s="2">
        <v>2025</v>
      </c>
      <c r="F539" s="2">
        <v>5</v>
      </c>
      <c r="G539" s="2">
        <v>21</v>
      </c>
      <c r="H539" s="2">
        <v>19</v>
      </c>
      <c r="I539" s="2">
        <v>56</v>
      </c>
      <c r="J539" s="2" t="s">
        <v>274</v>
      </c>
      <c r="K539" s="2" t="s">
        <v>1168</v>
      </c>
      <c r="L539" s="2" t="s">
        <v>227</v>
      </c>
      <c r="M539" s="2" t="s">
        <v>948</v>
      </c>
      <c r="P539" s="3">
        <v>45798.830555555556</v>
      </c>
      <c r="Q539" s="6">
        <v>29.7</v>
      </c>
      <c r="R539" s="6">
        <v>29.15</v>
      </c>
      <c r="S539" s="6">
        <f t="shared" si="128"/>
        <v>29.168150000000001</v>
      </c>
      <c r="T539" s="6">
        <f t="shared" si="129"/>
        <v>0.55000000000000071</v>
      </c>
      <c r="U539" s="6">
        <f t="shared" si="130"/>
        <v>1.8867924528301909</v>
      </c>
      <c r="V539" s="8">
        <f t="shared" si="131"/>
        <v>0.98113207547169812</v>
      </c>
      <c r="AF539" s="3">
        <v>45798.830555555556</v>
      </c>
      <c r="AG539" s="6">
        <v>83.9</v>
      </c>
      <c r="AH539" s="6">
        <v>84</v>
      </c>
      <c r="AI539" s="6">
        <f t="shared" si="132"/>
        <v>83.419170000000008</v>
      </c>
      <c r="AJ539" s="6">
        <f t="shared" si="133"/>
        <v>9.9999999999994316E-2</v>
      </c>
      <c r="AK539" s="6">
        <f t="shared" si="134"/>
        <v>0.11904761904761227</v>
      </c>
      <c r="AL539" s="8">
        <f t="shared" si="135"/>
        <v>0.99880952380952392</v>
      </c>
      <c r="AU539" s="3">
        <v>45798.830555555556</v>
      </c>
      <c r="AV539" s="6">
        <v>29.2</v>
      </c>
      <c r="AW539" s="6">
        <v>29.15</v>
      </c>
      <c r="AX539" s="6">
        <f t="shared" si="136"/>
        <v>29.062059999999999</v>
      </c>
      <c r="AY539" s="6">
        <f t="shared" si="137"/>
        <v>5.0000000000000711E-2</v>
      </c>
      <c r="AZ539" s="6">
        <f t="shared" si="138"/>
        <v>0.17152658662092868</v>
      </c>
      <c r="BA539" s="15">
        <f t="shared" si="139"/>
        <v>0.99828473413379071</v>
      </c>
      <c r="BJ539" s="3">
        <v>45798.830555555556</v>
      </c>
      <c r="BK539" s="6">
        <v>81.900000000000006</v>
      </c>
      <c r="BL539" s="6">
        <v>84</v>
      </c>
      <c r="BM539" s="6">
        <f t="shared" si="140"/>
        <v>84.62236</v>
      </c>
      <c r="BN539" s="6">
        <f t="shared" si="141"/>
        <v>2.0999999999999943</v>
      </c>
      <c r="BO539" s="6">
        <f t="shared" si="142"/>
        <v>2.4999999999999933</v>
      </c>
      <c r="BP539" s="8">
        <f t="shared" si="143"/>
        <v>0.97500000000000009</v>
      </c>
    </row>
    <row r="540" spans="1:68" x14ac:dyDescent="0.35">
      <c r="A540" s="3">
        <v>45798.831250000003</v>
      </c>
      <c r="B540" s="2" t="s">
        <v>213</v>
      </c>
      <c r="C540" s="2" t="s">
        <v>243</v>
      </c>
      <c r="E540" s="2">
        <v>2025</v>
      </c>
      <c r="F540" s="2">
        <v>5</v>
      </c>
      <c r="G540" s="2">
        <v>21</v>
      </c>
      <c r="H540" s="2">
        <v>19</v>
      </c>
      <c r="I540" s="2">
        <v>57</v>
      </c>
      <c r="J540" s="2" t="s">
        <v>274</v>
      </c>
      <c r="K540" s="2" t="s">
        <v>243</v>
      </c>
      <c r="L540" s="2" t="s">
        <v>205</v>
      </c>
      <c r="M540" s="2" t="s">
        <v>948</v>
      </c>
      <c r="P540" s="3">
        <v>45798.831250000003</v>
      </c>
      <c r="Q540" s="6">
        <v>29.7</v>
      </c>
      <c r="R540" s="6">
        <v>29.15</v>
      </c>
      <c r="S540" s="6">
        <f t="shared" si="128"/>
        <v>29.168150000000001</v>
      </c>
      <c r="T540" s="6">
        <f t="shared" si="129"/>
        <v>0.55000000000000071</v>
      </c>
      <c r="U540" s="6">
        <f t="shared" si="130"/>
        <v>1.8867924528301909</v>
      </c>
      <c r="V540" s="8">
        <f t="shared" si="131"/>
        <v>0.98113207547169812</v>
      </c>
      <c r="AF540" s="3">
        <v>45798.831250000003</v>
      </c>
      <c r="AG540" s="6">
        <v>84</v>
      </c>
      <c r="AH540" s="6">
        <v>84</v>
      </c>
      <c r="AI540" s="6">
        <f t="shared" si="132"/>
        <v>83.524900000000002</v>
      </c>
      <c r="AJ540" s="6">
        <f t="shared" si="133"/>
        <v>0</v>
      </c>
      <c r="AK540" s="6">
        <f t="shared" si="134"/>
        <v>0</v>
      </c>
      <c r="AL540" s="8">
        <f t="shared" si="135"/>
        <v>1</v>
      </c>
      <c r="AU540" s="3">
        <v>45798.831250000003</v>
      </c>
      <c r="AV540" s="6">
        <v>29.1</v>
      </c>
      <c r="AW540" s="6">
        <v>29.15</v>
      </c>
      <c r="AX540" s="6">
        <f t="shared" si="136"/>
        <v>28.961580000000001</v>
      </c>
      <c r="AY540" s="6">
        <f t="shared" si="137"/>
        <v>4.9999999999997158E-2</v>
      </c>
      <c r="AZ540" s="6">
        <f t="shared" si="138"/>
        <v>0.17152658662091649</v>
      </c>
      <c r="BA540" s="15">
        <f t="shared" si="139"/>
        <v>0.99828473413379082</v>
      </c>
      <c r="BJ540" s="3">
        <v>45798.831250000003</v>
      </c>
      <c r="BK540" s="6">
        <v>81.900000000000006</v>
      </c>
      <c r="BL540" s="6">
        <v>84</v>
      </c>
      <c r="BM540" s="6">
        <f t="shared" si="140"/>
        <v>84.62236</v>
      </c>
      <c r="BN540" s="6">
        <f t="shared" si="141"/>
        <v>2.0999999999999943</v>
      </c>
      <c r="BO540" s="6">
        <f t="shared" si="142"/>
        <v>2.4999999999999933</v>
      </c>
      <c r="BP540" s="8">
        <f t="shared" si="143"/>
        <v>0.97500000000000009</v>
      </c>
    </row>
    <row r="541" spans="1:68" x14ac:dyDescent="0.35">
      <c r="A541" s="3">
        <v>45798.831944444442</v>
      </c>
      <c r="B541" s="2" t="s">
        <v>221</v>
      </c>
      <c r="C541" s="2" t="s">
        <v>243</v>
      </c>
      <c r="E541" s="2">
        <v>2025</v>
      </c>
      <c r="F541" s="2">
        <v>5</v>
      </c>
      <c r="G541" s="2">
        <v>21</v>
      </c>
      <c r="H541" s="2">
        <v>19</v>
      </c>
      <c r="I541" s="2">
        <v>58</v>
      </c>
      <c r="J541" s="2" t="s">
        <v>274</v>
      </c>
      <c r="K541" s="2" t="s">
        <v>243</v>
      </c>
      <c r="L541" s="2" t="s">
        <v>227</v>
      </c>
      <c r="M541" s="2" t="s">
        <v>948</v>
      </c>
      <c r="P541" s="3">
        <v>45798.831944444442</v>
      </c>
      <c r="Q541" s="6">
        <v>29.7</v>
      </c>
      <c r="R541" s="6">
        <v>29.13</v>
      </c>
      <c r="S541" s="6">
        <f t="shared" si="128"/>
        <v>29.168150000000001</v>
      </c>
      <c r="T541" s="6">
        <f t="shared" si="129"/>
        <v>0.57000000000000028</v>
      </c>
      <c r="U541" s="6">
        <f t="shared" si="130"/>
        <v>1.9567456230690019</v>
      </c>
      <c r="V541" s="8">
        <f t="shared" si="131"/>
        <v>0.98043254376930999</v>
      </c>
      <c r="AF541" s="3">
        <v>45798.831944444442</v>
      </c>
      <c r="AG541" s="6">
        <v>84</v>
      </c>
      <c r="AH541" s="6">
        <v>84</v>
      </c>
      <c r="AI541" s="6">
        <f t="shared" si="132"/>
        <v>83.524900000000002</v>
      </c>
      <c r="AJ541" s="6">
        <f t="shared" si="133"/>
        <v>0</v>
      </c>
      <c r="AK541" s="6">
        <f t="shared" si="134"/>
        <v>0</v>
      </c>
      <c r="AL541" s="8">
        <f t="shared" si="135"/>
        <v>1</v>
      </c>
      <c r="AU541" s="3">
        <v>45798.831944444442</v>
      </c>
      <c r="AV541" s="6">
        <v>29.2</v>
      </c>
      <c r="AW541" s="6">
        <v>29.13</v>
      </c>
      <c r="AX541" s="6">
        <f t="shared" si="136"/>
        <v>29.062059999999999</v>
      </c>
      <c r="AY541" s="6">
        <f t="shared" si="137"/>
        <v>7.0000000000000284E-2</v>
      </c>
      <c r="AZ541" s="6">
        <f t="shared" si="138"/>
        <v>0.24030209406110639</v>
      </c>
      <c r="BA541" s="15">
        <f t="shared" si="139"/>
        <v>0.99759697905938893</v>
      </c>
      <c r="BJ541" s="3">
        <v>45798.831944444442</v>
      </c>
      <c r="BK541" s="6">
        <v>81.900000000000006</v>
      </c>
      <c r="BL541" s="6">
        <v>84</v>
      </c>
      <c r="BM541" s="6">
        <f t="shared" si="140"/>
        <v>84.62236</v>
      </c>
      <c r="BN541" s="6">
        <f t="shared" si="141"/>
        <v>2.0999999999999943</v>
      </c>
      <c r="BO541" s="6">
        <f t="shared" si="142"/>
        <v>2.4999999999999933</v>
      </c>
      <c r="BP541" s="8">
        <f t="shared" si="143"/>
        <v>0.97500000000000009</v>
      </c>
    </row>
    <row r="542" spans="1:68" x14ac:dyDescent="0.35">
      <c r="A542" s="3">
        <v>45798.832638888889</v>
      </c>
      <c r="B542" s="2" t="s">
        <v>206</v>
      </c>
      <c r="C542" s="2" t="s">
        <v>243</v>
      </c>
      <c r="E542" s="2">
        <v>2025</v>
      </c>
      <c r="F542" s="2">
        <v>5</v>
      </c>
      <c r="G542" s="2">
        <v>21</v>
      </c>
      <c r="H542" s="2">
        <v>19</v>
      </c>
      <c r="I542" s="2">
        <v>59</v>
      </c>
      <c r="J542" s="2" t="s">
        <v>263</v>
      </c>
      <c r="K542" s="2" t="s">
        <v>1168</v>
      </c>
      <c r="L542" s="2" t="s">
        <v>205</v>
      </c>
      <c r="M542" s="2" t="s">
        <v>948</v>
      </c>
      <c r="P542" s="3">
        <v>45798.832638888889</v>
      </c>
      <c r="Q542" s="6">
        <v>29.6</v>
      </c>
      <c r="R542" s="6">
        <v>29.11</v>
      </c>
      <c r="S542" s="6">
        <f t="shared" si="128"/>
        <v>29.067200000000003</v>
      </c>
      <c r="T542" s="6">
        <f t="shared" si="129"/>
        <v>0.49000000000000199</v>
      </c>
      <c r="U542" s="6">
        <f t="shared" si="130"/>
        <v>1.6832703538303055</v>
      </c>
      <c r="V542" s="8">
        <f t="shared" si="131"/>
        <v>0.98316729646169698</v>
      </c>
      <c r="AF542" s="3">
        <v>45798.832638888889</v>
      </c>
      <c r="AG542" s="6">
        <v>83.9</v>
      </c>
      <c r="AH542" s="6">
        <v>84</v>
      </c>
      <c r="AI542" s="6">
        <f t="shared" si="132"/>
        <v>83.419170000000008</v>
      </c>
      <c r="AJ542" s="6">
        <f t="shared" si="133"/>
        <v>9.9999999999994316E-2</v>
      </c>
      <c r="AK542" s="6">
        <f t="shared" si="134"/>
        <v>0.11904761904761227</v>
      </c>
      <c r="AL542" s="8">
        <f t="shared" si="135"/>
        <v>0.99880952380952392</v>
      </c>
      <c r="AU542" s="3">
        <v>45798.832638888889</v>
      </c>
      <c r="AV542" s="6">
        <v>29.1</v>
      </c>
      <c r="AW542" s="6">
        <v>29.11</v>
      </c>
      <c r="AX542" s="6">
        <f t="shared" si="136"/>
        <v>28.961580000000001</v>
      </c>
      <c r="AY542" s="6">
        <f t="shared" si="137"/>
        <v>9.9999999999980105E-3</v>
      </c>
      <c r="AZ542" s="6">
        <f t="shared" si="138"/>
        <v>3.435245620061151E-2</v>
      </c>
      <c r="BA542" s="15">
        <f t="shared" si="139"/>
        <v>0.99965647543799385</v>
      </c>
      <c r="BJ542" s="3">
        <v>45798.832638888889</v>
      </c>
      <c r="BK542" s="6">
        <v>81.900000000000006</v>
      </c>
      <c r="BL542" s="6">
        <v>84</v>
      </c>
      <c r="BM542" s="6">
        <f t="shared" si="140"/>
        <v>84.62236</v>
      </c>
      <c r="BN542" s="6">
        <f t="shared" si="141"/>
        <v>2.0999999999999943</v>
      </c>
      <c r="BO542" s="6">
        <f t="shared" si="142"/>
        <v>2.4999999999999933</v>
      </c>
      <c r="BP542" s="8">
        <f t="shared" si="143"/>
        <v>0.97500000000000009</v>
      </c>
    </row>
    <row r="543" spans="1:68" x14ac:dyDescent="0.35">
      <c r="A543" s="3">
        <v>45798.833333333336</v>
      </c>
      <c r="B543" s="2" t="s">
        <v>221</v>
      </c>
      <c r="C543" s="2" t="s">
        <v>243</v>
      </c>
      <c r="E543" s="2">
        <v>2025</v>
      </c>
      <c r="F543" s="2">
        <v>5</v>
      </c>
      <c r="G543" s="2">
        <v>21</v>
      </c>
      <c r="H543" s="2">
        <v>20</v>
      </c>
      <c r="I543" s="2">
        <v>0</v>
      </c>
      <c r="J543" s="2" t="s">
        <v>263</v>
      </c>
      <c r="K543" s="2" t="s">
        <v>243</v>
      </c>
      <c r="L543" s="2" t="s">
        <v>227</v>
      </c>
      <c r="M543" s="2" t="s">
        <v>948</v>
      </c>
      <c r="P543" s="3">
        <v>45798.833333333336</v>
      </c>
      <c r="Q543" s="6">
        <v>29.6</v>
      </c>
      <c r="R543" s="6">
        <v>29.13</v>
      </c>
      <c r="S543" s="6">
        <f t="shared" si="128"/>
        <v>29.067200000000003</v>
      </c>
      <c r="T543" s="6">
        <f t="shared" si="129"/>
        <v>0.47000000000000242</v>
      </c>
      <c r="U543" s="6">
        <f t="shared" si="130"/>
        <v>1.6134569172674302</v>
      </c>
      <c r="V543" s="8">
        <f t="shared" si="131"/>
        <v>0.98386543082732569</v>
      </c>
      <c r="AF543" s="3">
        <v>45798.833333333336</v>
      </c>
      <c r="AG543" s="6">
        <v>84</v>
      </c>
      <c r="AH543" s="6">
        <v>84</v>
      </c>
      <c r="AI543" s="6">
        <f t="shared" si="132"/>
        <v>83.524900000000002</v>
      </c>
      <c r="AJ543" s="6">
        <f t="shared" si="133"/>
        <v>0</v>
      </c>
      <c r="AK543" s="6">
        <f t="shared" si="134"/>
        <v>0</v>
      </c>
      <c r="AL543" s="8">
        <f t="shared" si="135"/>
        <v>1</v>
      </c>
      <c r="AU543" s="3">
        <v>45798.833333333336</v>
      </c>
      <c r="AV543" s="6">
        <v>29.2</v>
      </c>
      <c r="AW543" s="6">
        <v>29.13</v>
      </c>
      <c r="AX543" s="6">
        <f t="shared" si="136"/>
        <v>29.062059999999999</v>
      </c>
      <c r="AY543" s="6">
        <f t="shared" si="137"/>
        <v>7.0000000000000284E-2</v>
      </c>
      <c r="AZ543" s="6">
        <f t="shared" si="138"/>
        <v>0.24030209406110639</v>
      </c>
      <c r="BA543" s="15">
        <f t="shared" si="139"/>
        <v>0.99759697905938893</v>
      </c>
      <c r="BJ543" s="3">
        <v>45798.833333333336</v>
      </c>
      <c r="BK543" s="6">
        <v>81.900000000000006</v>
      </c>
      <c r="BL543" s="6">
        <v>84</v>
      </c>
      <c r="BM543" s="6">
        <f t="shared" si="140"/>
        <v>84.62236</v>
      </c>
      <c r="BN543" s="6">
        <f t="shared" si="141"/>
        <v>2.0999999999999943</v>
      </c>
      <c r="BO543" s="6">
        <f t="shared" si="142"/>
        <v>2.4999999999999933</v>
      </c>
      <c r="BP543" s="8">
        <f t="shared" si="143"/>
        <v>0.97500000000000009</v>
      </c>
    </row>
    <row r="544" spans="1:68" x14ac:dyDescent="0.35">
      <c r="A544" s="3">
        <v>45798.834027777775</v>
      </c>
      <c r="B544" s="2" t="s">
        <v>210</v>
      </c>
      <c r="C544" s="2" t="s">
        <v>243</v>
      </c>
      <c r="E544" s="2">
        <v>2025</v>
      </c>
      <c r="F544" s="2">
        <v>5</v>
      </c>
      <c r="G544" s="2">
        <v>21</v>
      </c>
      <c r="H544" s="2">
        <v>20</v>
      </c>
      <c r="I544" s="2">
        <v>1</v>
      </c>
      <c r="J544" s="2" t="s">
        <v>274</v>
      </c>
      <c r="K544" s="2" t="s">
        <v>941</v>
      </c>
      <c r="L544" s="2" t="s">
        <v>227</v>
      </c>
      <c r="M544" s="2" t="s">
        <v>293</v>
      </c>
      <c r="P544" s="3">
        <v>45798.834027777775</v>
      </c>
      <c r="Q544" s="6">
        <v>29.7</v>
      </c>
      <c r="R544" s="6">
        <v>29.12</v>
      </c>
      <c r="S544" s="6">
        <f t="shared" si="128"/>
        <v>29.168150000000001</v>
      </c>
      <c r="T544" s="6">
        <f t="shared" si="129"/>
        <v>0.57999999999999829</v>
      </c>
      <c r="U544" s="6">
        <f t="shared" si="130"/>
        <v>1.9917582417582358</v>
      </c>
      <c r="V544" s="8">
        <f t="shared" si="131"/>
        <v>0.98008241758241765</v>
      </c>
      <c r="AF544" s="3">
        <v>45798.834027777775</v>
      </c>
      <c r="AG544" s="6">
        <v>84.2</v>
      </c>
      <c r="AH544" s="6">
        <v>84</v>
      </c>
      <c r="AI544" s="6">
        <f t="shared" si="132"/>
        <v>83.736359999999991</v>
      </c>
      <c r="AJ544" s="6">
        <f t="shared" si="133"/>
        <v>0.20000000000000284</v>
      </c>
      <c r="AK544" s="6">
        <f t="shared" si="134"/>
        <v>0.2380952380952415</v>
      </c>
      <c r="AL544" s="8">
        <f t="shared" si="135"/>
        <v>0.99761904761904763</v>
      </c>
      <c r="AU544" s="3">
        <v>45798.834027777775</v>
      </c>
      <c r="AV544" s="6">
        <v>29.2</v>
      </c>
      <c r="AW544" s="6">
        <v>29.12</v>
      </c>
      <c r="AX544" s="6">
        <f t="shared" si="136"/>
        <v>29.062059999999999</v>
      </c>
      <c r="AY544" s="6">
        <f t="shared" si="137"/>
        <v>7.9999999999998295E-2</v>
      </c>
      <c r="AZ544" s="6">
        <f t="shared" si="138"/>
        <v>0.27472527472526886</v>
      </c>
      <c r="BA544" s="15">
        <f t="shared" si="139"/>
        <v>0.99725274725274726</v>
      </c>
      <c r="BJ544" s="3">
        <v>45798.834027777775</v>
      </c>
      <c r="BK544" s="6">
        <v>82</v>
      </c>
      <c r="BL544" s="6">
        <v>84</v>
      </c>
      <c r="BM544" s="6">
        <f t="shared" si="140"/>
        <v>84.748799999999989</v>
      </c>
      <c r="BN544" s="6">
        <f t="shared" si="141"/>
        <v>2</v>
      </c>
      <c r="BO544" s="6">
        <f t="shared" si="142"/>
        <v>2.3809523809523809</v>
      </c>
      <c r="BP544" s="8">
        <f t="shared" si="143"/>
        <v>0.97619047619047616</v>
      </c>
    </row>
    <row r="545" spans="1:68" x14ac:dyDescent="0.35">
      <c r="A545" s="3">
        <v>45798.834722222222</v>
      </c>
      <c r="B545" s="2" t="s">
        <v>206</v>
      </c>
      <c r="C545" s="2" t="s">
        <v>243</v>
      </c>
      <c r="E545" s="2">
        <v>2025</v>
      </c>
      <c r="F545" s="2">
        <v>5</v>
      </c>
      <c r="G545" s="2">
        <v>21</v>
      </c>
      <c r="H545" s="2">
        <v>20</v>
      </c>
      <c r="I545" s="2">
        <v>2</v>
      </c>
      <c r="J545" s="2" t="s">
        <v>274</v>
      </c>
      <c r="K545" s="2" t="s">
        <v>270</v>
      </c>
      <c r="L545" s="2" t="s">
        <v>227</v>
      </c>
      <c r="M545" s="2" t="s">
        <v>948</v>
      </c>
      <c r="P545" s="3">
        <v>45798.834722222222</v>
      </c>
      <c r="Q545" s="6">
        <v>29.7</v>
      </c>
      <c r="R545" s="6">
        <v>29.11</v>
      </c>
      <c r="S545" s="6">
        <f t="shared" si="128"/>
        <v>29.168150000000001</v>
      </c>
      <c r="T545" s="6">
        <f t="shared" si="129"/>
        <v>0.58999999999999986</v>
      </c>
      <c r="U545" s="6">
        <f t="shared" si="130"/>
        <v>2.026794915836482</v>
      </c>
      <c r="V545" s="8">
        <f t="shared" si="131"/>
        <v>0.97973205084163517</v>
      </c>
      <c r="AF545" s="3">
        <v>45798.834722222222</v>
      </c>
      <c r="AG545" s="6">
        <v>84.1</v>
      </c>
      <c r="AH545" s="6">
        <v>84</v>
      </c>
      <c r="AI545" s="6">
        <f t="shared" si="132"/>
        <v>83.630629999999996</v>
      </c>
      <c r="AJ545" s="6">
        <f t="shared" si="133"/>
        <v>9.9999999999994316E-2</v>
      </c>
      <c r="AK545" s="6">
        <f t="shared" si="134"/>
        <v>0.11904761904761227</v>
      </c>
      <c r="AL545" s="8">
        <f t="shared" si="135"/>
        <v>0.99880952380952392</v>
      </c>
      <c r="AU545" s="3">
        <v>45798.834722222222</v>
      </c>
      <c r="AV545" s="6">
        <v>29.2</v>
      </c>
      <c r="AW545" s="6">
        <v>29.11</v>
      </c>
      <c r="AX545" s="6">
        <f t="shared" si="136"/>
        <v>29.062059999999999</v>
      </c>
      <c r="AY545" s="6">
        <f t="shared" si="137"/>
        <v>8.9999999999999858E-2</v>
      </c>
      <c r="AZ545" s="6">
        <f t="shared" si="138"/>
        <v>0.30917210580556465</v>
      </c>
      <c r="BA545" s="15">
        <f t="shared" si="139"/>
        <v>0.99690827894194434</v>
      </c>
      <c r="BJ545" s="3">
        <v>45798.834722222222</v>
      </c>
      <c r="BK545" s="6">
        <v>81.900000000000006</v>
      </c>
      <c r="BL545" s="6">
        <v>84</v>
      </c>
      <c r="BM545" s="6">
        <f t="shared" si="140"/>
        <v>84.62236</v>
      </c>
      <c r="BN545" s="6">
        <f t="shared" si="141"/>
        <v>2.0999999999999943</v>
      </c>
      <c r="BO545" s="6">
        <f t="shared" si="142"/>
        <v>2.4999999999999933</v>
      </c>
      <c r="BP545" s="8">
        <f t="shared" si="143"/>
        <v>0.97500000000000009</v>
      </c>
    </row>
    <row r="546" spans="1:68" x14ac:dyDescent="0.35">
      <c r="A546" s="3">
        <v>45798.835416666669</v>
      </c>
      <c r="B546" s="2" t="s">
        <v>206</v>
      </c>
      <c r="C546" s="2" t="s">
        <v>243</v>
      </c>
      <c r="E546" s="2">
        <v>2025</v>
      </c>
      <c r="F546" s="2">
        <v>5</v>
      </c>
      <c r="G546" s="2">
        <v>21</v>
      </c>
      <c r="H546" s="2">
        <v>20</v>
      </c>
      <c r="I546" s="2">
        <v>3</v>
      </c>
      <c r="J546" s="2" t="s">
        <v>263</v>
      </c>
      <c r="K546" s="2" t="s">
        <v>823</v>
      </c>
      <c r="L546" s="2" t="s">
        <v>227</v>
      </c>
      <c r="M546" s="2" t="s">
        <v>948</v>
      </c>
      <c r="P546" s="3">
        <v>45798.835416666669</v>
      </c>
      <c r="Q546" s="6">
        <v>29.6</v>
      </c>
      <c r="R546" s="6">
        <v>29.11</v>
      </c>
      <c r="S546" s="6">
        <f t="shared" si="128"/>
        <v>29.067200000000003</v>
      </c>
      <c r="T546" s="6">
        <f t="shared" si="129"/>
        <v>0.49000000000000199</v>
      </c>
      <c r="U546" s="6">
        <f t="shared" si="130"/>
        <v>1.6832703538303055</v>
      </c>
      <c r="V546" s="8">
        <f t="shared" si="131"/>
        <v>0.98316729646169698</v>
      </c>
      <c r="AF546" s="3">
        <v>45798.835416666669</v>
      </c>
      <c r="AG546" s="6">
        <v>84.3</v>
      </c>
      <c r="AH546" s="6">
        <v>84</v>
      </c>
      <c r="AI546" s="6">
        <f t="shared" si="132"/>
        <v>83.842089999999985</v>
      </c>
      <c r="AJ546" s="6">
        <f t="shared" si="133"/>
        <v>0.29999999999999716</v>
      </c>
      <c r="AK546" s="6">
        <f t="shared" si="134"/>
        <v>0.35714285714285376</v>
      </c>
      <c r="AL546" s="8">
        <f t="shared" si="135"/>
        <v>0.99642857142857144</v>
      </c>
      <c r="AU546" s="3">
        <v>45798.835416666669</v>
      </c>
      <c r="AV546" s="6">
        <v>29.2</v>
      </c>
      <c r="AW546" s="6">
        <v>29.11</v>
      </c>
      <c r="AX546" s="6">
        <f t="shared" si="136"/>
        <v>29.062059999999999</v>
      </c>
      <c r="AY546" s="6">
        <f t="shared" si="137"/>
        <v>8.9999999999999858E-2</v>
      </c>
      <c r="AZ546" s="6">
        <f t="shared" si="138"/>
        <v>0.30917210580556465</v>
      </c>
      <c r="BA546" s="15">
        <f t="shared" si="139"/>
        <v>0.99690827894194434</v>
      </c>
      <c r="BJ546" s="3">
        <v>45798.835416666669</v>
      </c>
      <c r="BK546" s="6">
        <v>81.900000000000006</v>
      </c>
      <c r="BL546" s="6">
        <v>84</v>
      </c>
      <c r="BM546" s="6">
        <f t="shared" si="140"/>
        <v>84.62236</v>
      </c>
      <c r="BN546" s="6">
        <f t="shared" si="141"/>
        <v>2.0999999999999943</v>
      </c>
      <c r="BO546" s="6">
        <f t="shared" si="142"/>
        <v>2.4999999999999933</v>
      </c>
      <c r="BP546" s="8">
        <f t="shared" si="143"/>
        <v>0.97500000000000009</v>
      </c>
    </row>
    <row r="547" spans="1:68" x14ac:dyDescent="0.35">
      <c r="A547" s="3">
        <v>45798.836111111108</v>
      </c>
      <c r="B547" s="2" t="s">
        <v>206</v>
      </c>
      <c r="C547" s="2" t="s">
        <v>243</v>
      </c>
      <c r="E547" s="2">
        <v>2025</v>
      </c>
      <c r="F547" s="2">
        <v>5</v>
      </c>
      <c r="G547" s="2">
        <v>21</v>
      </c>
      <c r="H547" s="2">
        <v>20</v>
      </c>
      <c r="I547" s="2">
        <v>4</v>
      </c>
      <c r="J547" s="2" t="s">
        <v>263</v>
      </c>
      <c r="K547" s="2" t="s">
        <v>823</v>
      </c>
      <c r="L547" s="2" t="s">
        <v>227</v>
      </c>
      <c r="M547" s="2" t="s">
        <v>293</v>
      </c>
      <c r="P547" s="3">
        <v>45798.836111111108</v>
      </c>
      <c r="Q547" s="6">
        <v>29.6</v>
      </c>
      <c r="R547" s="6">
        <v>29.11</v>
      </c>
      <c r="S547" s="6">
        <f t="shared" si="128"/>
        <v>29.067200000000003</v>
      </c>
      <c r="T547" s="6">
        <f t="shared" si="129"/>
        <v>0.49000000000000199</v>
      </c>
      <c r="U547" s="6">
        <f t="shared" si="130"/>
        <v>1.6832703538303055</v>
      </c>
      <c r="V547" s="8">
        <f t="shared" si="131"/>
        <v>0.98316729646169698</v>
      </c>
      <c r="AF547" s="3">
        <v>45798.836111111108</v>
      </c>
      <c r="AG547" s="6">
        <v>84.3</v>
      </c>
      <c r="AH547" s="6">
        <v>84</v>
      </c>
      <c r="AI547" s="6">
        <f t="shared" si="132"/>
        <v>83.842089999999985</v>
      </c>
      <c r="AJ547" s="6">
        <f t="shared" si="133"/>
        <v>0.29999999999999716</v>
      </c>
      <c r="AK547" s="6">
        <f t="shared" si="134"/>
        <v>0.35714285714285376</v>
      </c>
      <c r="AL547" s="8">
        <f t="shared" si="135"/>
        <v>0.99642857142857144</v>
      </c>
      <c r="AU547" s="3">
        <v>45798.836111111108</v>
      </c>
      <c r="AV547" s="6">
        <v>29.2</v>
      </c>
      <c r="AW547" s="6">
        <v>29.11</v>
      </c>
      <c r="AX547" s="6">
        <f t="shared" si="136"/>
        <v>29.062059999999999</v>
      </c>
      <c r="AY547" s="6">
        <f t="shared" si="137"/>
        <v>8.9999999999999858E-2</v>
      </c>
      <c r="AZ547" s="6">
        <f t="shared" si="138"/>
        <v>0.30917210580556465</v>
      </c>
      <c r="BA547" s="15">
        <f t="shared" si="139"/>
        <v>0.99690827894194434</v>
      </c>
      <c r="BJ547" s="3">
        <v>45798.836111111108</v>
      </c>
      <c r="BK547" s="6">
        <v>82</v>
      </c>
      <c r="BL547" s="6">
        <v>84</v>
      </c>
      <c r="BM547" s="6">
        <f t="shared" si="140"/>
        <v>84.748799999999989</v>
      </c>
      <c r="BN547" s="6">
        <f t="shared" si="141"/>
        <v>2</v>
      </c>
      <c r="BO547" s="6">
        <f t="shared" si="142"/>
        <v>2.3809523809523809</v>
      </c>
      <c r="BP547" s="8">
        <f t="shared" si="143"/>
        <v>0.97619047619047616</v>
      </c>
    </row>
    <row r="548" spans="1:68" x14ac:dyDescent="0.35">
      <c r="A548" s="3">
        <v>45798.836805555555</v>
      </c>
      <c r="B548" s="2" t="s">
        <v>206</v>
      </c>
      <c r="C548" s="2" t="s">
        <v>243</v>
      </c>
      <c r="E548" s="2">
        <v>2025</v>
      </c>
      <c r="F548" s="2">
        <v>5</v>
      </c>
      <c r="G548" s="2">
        <v>21</v>
      </c>
      <c r="H548" s="2">
        <v>20</v>
      </c>
      <c r="I548" s="2">
        <v>5</v>
      </c>
      <c r="J548" s="2" t="s">
        <v>274</v>
      </c>
      <c r="K548" s="2" t="s">
        <v>823</v>
      </c>
      <c r="L548" s="2" t="s">
        <v>227</v>
      </c>
      <c r="M548" s="2" t="s">
        <v>293</v>
      </c>
      <c r="P548" s="3">
        <v>45798.836805555555</v>
      </c>
      <c r="Q548" s="6">
        <v>29.7</v>
      </c>
      <c r="R548" s="6">
        <v>29.11</v>
      </c>
      <c r="S548" s="6">
        <f t="shared" si="128"/>
        <v>29.168150000000001</v>
      </c>
      <c r="T548" s="6">
        <f t="shared" si="129"/>
        <v>0.58999999999999986</v>
      </c>
      <c r="U548" s="6">
        <f t="shared" si="130"/>
        <v>2.026794915836482</v>
      </c>
      <c r="V548" s="8">
        <f t="shared" si="131"/>
        <v>0.97973205084163517</v>
      </c>
      <c r="AF548" s="3">
        <v>45798.836805555555</v>
      </c>
      <c r="AG548" s="6">
        <v>84.3</v>
      </c>
      <c r="AH548" s="6">
        <v>84</v>
      </c>
      <c r="AI548" s="6">
        <f t="shared" si="132"/>
        <v>83.842089999999985</v>
      </c>
      <c r="AJ548" s="6">
        <f t="shared" si="133"/>
        <v>0.29999999999999716</v>
      </c>
      <c r="AK548" s="6">
        <f t="shared" si="134"/>
        <v>0.35714285714285376</v>
      </c>
      <c r="AL548" s="8">
        <f t="shared" si="135"/>
        <v>0.99642857142857144</v>
      </c>
      <c r="AU548" s="3">
        <v>45798.836805555555</v>
      </c>
      <c r="AV548" s="6">
        <v>29.2</v>
      </c>
      <c r="AW548" s="6">
        <v>29.11</v>
      </c>
      <c r="AX548" s="6">
        <f t="shared" si="136"/>
        <v>29.062059999999999</v>
      </c>
      <c r="AY548" s="6">
        <f t="shared" si="137"/>
        <v>8.9999999999999858E-2</v>
      </c>
      <c r="AZ548" s="6">
        <f t="shared" si="138"/>
        <v>0.30917210580556465</v>
      </c>
      <c r="BA548" s="15">
        <f t="shared" si="139"/>
        <v>0.99690827894194434</v>
      </c>
      <c r="BJ548" s="3">
        <v>45798.836805555555</v>
      </c>
      <c r="BK548" s="6">
        <v>82</v>
      </c>
      <c r="BL548" s="6">
        <v>84</v>
      </c>
      <c r="BM548" s="6">
        <f t="shared" si="140"/>
        <v>84.748799999999989</v>
      </c>
      <c r="BN548" s="6">
        <f t="shared" si="141"/>
        <v>2</v>
      </c>
      <c r="BO548" s="6">
        <f t="shared" si="142"/>
        <v>2.3809523809523809</v>
      </c>
      <c r="BP548" s="8">
        <f t="shared" si="143"/>
        <v>0.97619047619047616</v>
      </c>
    </row>
    <row r="549" spans="1:68" x14ac:dyDescent="0.35">
      <c r="A549" s="3">
        <v>45798.837500000001</v>
      </c>
      <c r="B549" s="2" t="s">
        <v>205</v>
      </c>
      <c r="C549" s="2" t="s">
        <v>243</v>
      </c>
      <c r="E549" s="2">
        <v>2025</v>
      </c>
      <c r="F549" s="2">
        <v>5</v>
      </c>
      <c r="G549" s="2">
        <v>21</v>
      </c>
      <c r="H549" s="2">
        <v>20</v>
      </c>
      <c r="I549" s="2">
        <v>6</v>
      </c>
      <c r="J549" s="2" t="s">
        <v>263</v>
      </c>
      <c r="K549" s="2" t="s">
        <v>823</v>
      </c>
      <c r="L549" s="2" t="s">
        <v>227</v>
      </c>
      <c r="M549" s="2" t="s">
        <v>293</v>
      </c>
      <c r="P549" s="3">
        <v>45798.837500000001</v>
      </c>
      <c r="Q549" s="6">
        <v>29.6</v>
      </c>
      <c r="R549" s="6">
        <v>29.1</v>
      </c>
      <c r="S549" s="6">
        <f t="shared" si="128"/>
        <v>29.067200000000003</v>
      </c>
      <c r="T549" s="6">
        <f t="shared" si="129"/>
        <v>0.5</v>
      </c>
      <c r="U549" s="6">
        <f t="shared" si="130"/>
        <v>1.7182130584192439</v>
      </c>
      <c r="V549" s="8">
        <f t="shared" si="131"/>
        <v>0.98281786941580751</v>
      </c>
      <c r="AF549" s="3">
        <v>45798.837500000001</v>
      </c>
      <c r="AG549" s="6">
        <v>84.3</v>
      </c>
      <c r="AH549" s="6">
        <v>84</v>
      </c>
      <c r="AI549" s="6">
        <f t="shared" si="132"/>
        <v>83.842089999999985</v>
      </c>
      <c r="AJ549" s="6">
        <f t="shared" si="133"/>
        <v>0.29999999999999716</v>
      </c>
      <c r="AK549" s="6">
        <f t="shared" si="134"/>
        <v>0.35714285714285376</v>
      </c>
      <c r="AL549" s="8">
        <f t="shared" si="135"/>
        <v>0.99642857142857144</v>
      </c>
      <c r="AU549" s="3">
        <v>45798.837500000001</v>
      </c>
      <c r="AV549" s="6">
        <v>29.2</v>
      </c>
      <c r="AW549" s="6">
        <v>29.1</v>
      </c>
      <c r="AX549" s="6">
        <f t="shared" si="136"/>
        <v>29.062059999999999</v>
      </c>
      <c r="AY549" s="6">
        <f t="shared" si="137"/>
        <v>9.9999999999997868E-2</v>
      </c>
      <c r="AZ549" s="6">
        <f t="shared" si="138"/>
        <v>0.34364261168384147</v>
      </c>
      <c r="BA549" s="15">
        <f t="shared" si="139"/>
        <v>0.99656357388316164</v>
      </c>
      <c r="BJ549" s="3">
        <v>45798.837500000001</v>
      </c>
      <c r="BK549" s="6">
        <v>82</v>
      </c>
      <c r="BL549" s="6">
        <v>84</v>
      </c>
      <c r="BM549" s="6">
        <f t="shared" si="140"/>
        <v>84.748799999999989</v>
      </c>
      <c r="BN549" s="6">
        <f t="shared" si="141"/>
        <v>2</v>
      </c>
      <c r="BO549" s="6">
        <f t="shared" si="142"/>
        <v>2.3809523809523809</v>
      </c>
      <c r="BP549" s="8">
        <f t="shared" si="143"/>
        <v>0.97619047619047616</v>
      </c>
    </row>
    <row r="550" spans="1:68" x14ac:dyDescent="0.35">
      <c r="A550" s="3">
        <v>45798.838194444441</v>
      </c>
      <c r="B550" s="2" t="s">
        <v>811</v>
      </c>
      <c r="C550" s="2" t="s">
        <v>243</v>
      </c>
      <c r="E550" s="2">
        <v>2025</v>
      </c>
      <c r="F550" s="2">
        <v>5</v>
      </c>
      <c r="G550" s="2">
        <v>21</v>
      </c>
      <c r="H550" s="2">
        <v>20</v>
      </c>
      <c r="I550" s="2">
        <v>7</v>
      </c>
      <c r="J550" s="2" t="s">
        <v>263</v>
      </c>
      <c r="K550" s="2" t="s">
        <v>1213</v>
      </c>
      <c r="L550" s="2" t="s">
        <v>205</v>
      </c>
      <c r="M550" s="2" t="s">
        <v>293</v>
      </c>
      <c r="P550" s="3">
        <v>45798.838194444441</v>
      </c>
      <c r="Q550" s="6">
        <v>29.6</v>
      </c>
      <c r="R550" s="6">
        <v>29.08</v>
      </c>
      <c r="S550" s="6">
        <f t="shared" si="128"/>
        <v>29.067200000000003</v>
      </c>
      <c r="T550" s="6">
        <f t="shared" si="129"/>
        <v>0.52000000000000313</v>
      </c>
      <c r="U550" s="6">
        <f t="shared" si="130"/>
        <v>1.7881705639614962</v>
      </c>
      <c r="V550" s="8">
        <f t="shared" si="131"/>
        <v>0.982118294360385</v>
      </c>
      <c r="AF550" s="3">
        <v>45798.838194444441</v>
      </c>
      <c r="AG550" s="6">
        <v>84.4</v>
      </c>
      <c r="AH550" s="6">
        <v>84</v>
      </c>
      <c r="AI550" s="6">
        <f t="shared" si="132"/>
        <v>83.947820000000007</v>
      </c>
      <c r="AJ550" s="6">
        <f t="shared" si="133"/>
        <v>0.40000000000000568</v>
      </c>
      <c r="AK550" s="6">
        <f t="shared" si="134"/>
        <v>0.47619047619048299</v>
      </c>
      <c r="AL550" s="8">
        <f t="shared" si="135"/>
        <v>0.99523809523809514</v>
      </c>
      <c r="AU550" s="3">
        <v>45798.838194444441</v>
      </c>
      <c r="AV550" s="6">
        <v>29.1</v>
      </c>
      <c r="AW550" s="6">
        <v>29.08</v>
      </c>
      <c r="AX550" s="6">
        <f t="shared" si="136"/>
        <v>28.961580000000001</v>
      </c>
      <c r="AY550" s="6">
        <f t="shared" si="137"/>
        <v>2.0000000000003126E-2</v>
      </c>
      <c r="AZ550" s="6">
        <f t="shared" si="138"/>
        <v>6.877579092160635E-2</v>
      </c>
      <c r="BA550" s="15">
        <f t="shared" si="139"/>
        <v>0.99931224209078395</v>
      </c>
      <c r="BJ550" s="3">
        <v>45798.838194444441</v>
      </c>
      <c r="BK550" s="6">
        <v>82</v>
      </c>
      <c r="BL550" s="6">
        <v>84</v>
      </c>
      <c r="BM550" s="6">
        <f t="shared" si="140"/>
        <v>84.748799999999989</v>
      </c>
      <c r="BN550" s="6">
        <f t="shared" si="141"/>
        <v>2</v>
      </c>
      <c r="BO550" s="6">
        <f t="shared" si="142"/>
        <v>2.3809523809523809</v>
      </c>
      <c r="BP550" s="8">
        <f t="shared" si="143"/>
        <v>0.97619047619047616</v>
      </c>
    </row>
    <row r="551" spans="1:68" x14ac:dyDescent="0.35">
      <c r="A551" s="3">
        <v>45798.838888888888</v>
      </c>
      <c r="B551" s="2" t="s">
        <v>214</v>
      </c>
      <c r="C551" s="2" t="s">
        <v>243</v>
      </c>
      <c r="E551" s="2">
        <v>2025</v>
      </c>
      <c r="F551" s="2">
        <v>5</v>
      </c>
      <c r="G551" s="2">
        <v>21</v>
      </c>
      <c r="H551" s="2">
        <v>20</v>
      </c>
      <c r="I551" s="2">
        <v>8</v>
      </c>
      <c r="J551" s="2" t="s">
        <v>263</v>
      </c>
      <c r="K551" s="2" t="s">
        <v>941</v>
      </c>
      <c r="L551" s="2" t="s">
        <v>205</v>
      </c>
      <c r="M551" s="2" t="s">
        <v>293</v>
      </c>
      <c r="P551" s="3">
        <v>45798.838888888888</v>
      </c>
      <c r="Q551" s="6">
        <v>29.6</v>
      </c>
      <c r="R551" s="6">
        <v>29.05</v>
      </c>
      <c r="S551" s="6">
        <f t="shared" si="128"/>
        <v>29.067200000000003</v>
      </c>
      <c r="T551" s="6">
        <f t="shared" si="129"/>
        <v>0.55000000000000071</v>
      </c>
      <c r="U551" s="6">
        <f t="shared" si="130"/>
        <v>1.8932874354561127</v>
      </c>
      <c r="V551" s="8">
        <f t="shared" si="131"/>
        <v>0.98106712564543885</v>
      </c>
      <c r="AF551" s="3">
        <v>45798.838888888888</v>
      </c>
      <c r="AG551" s="6">
        <v>84.2</v>
      </c>
      <c r="AH551" s="6">
        <v>84</v>
      </c>
      <c r="AI551" s="6">
        <f t="shared" si="132"/>
        <v>83.736359999999991</v>
      </c>
      <c r="AJ551" s="6">
        <f t="shared" si="133"/>
        <v>0.20000000000000284</v>
      </c>
      <c r="AK551" s="6">
        <f t="shared" si="134"/>
        <v>0.2380952380952415</v>
      </c>
      <c r="AL551" s="8">
        <f t="shared" si="135"/>
        <v>0.99761904761904763</v>
      </c>
      <c r="AU551" s="3">
        <v>45798.838888888888</v>
      </c>
      <c r="AV551" s="6">
        <v>29.1</v>
      </c>
      <c r="AW551" s="6">
        <v>29.05</v>
      </c>
      <c r="AX551" s="6">
        <f t="shared" si="136"/>
        <v>28.961580000000001</v>
      </c>
      <c r="AY551" s="6">
        <f t="shared" si="137"/>
        <v>5.0000000000000711E-2</v>
      </c>
      <c r="AZ551" s="6">
        <f t="shared" si="138"/>
        <v>0.17211703958692154</v>
      </c>
      <c r="BA551" s="15">
        <f t="shared" si="139"/>
        <v>0.99827882960413084</v>
      </c>
      <c r="BJ551" s="3">
        <v>45798.838888888888</v>
      </c>
      <c r="BK551" s="6">
        <v>82</v>
      </c>
      <c r="BL551" s="6">
        <v>84</v>
      </c>
      <c r="BM551" s="6">
        <f t="shared" si="140"/>
        <v>84.748799999999989</v>
      </c>
      <c r="BN551" s="6">
        <f t="shared" si="141"/>
        <v>2</v>
      </c>
      <c r="BO551" s="6">
        <f t="shared" si="142"/>
        <v>2.3809523809523809</v>
      </c>
      <c r="BP551" s="8">
        <f t="shared" si="143"/>
        <v>0.97619047619047616</v>
      </c>
    </row>
    <row r="552" spans="1:68" x14ac:dyDescent="0.35">
      <c r="A552" s="3">
        <v>45798.839583333334</v>
      </c>
      <c r="B552" s="2" t="s">
        <v>193</v>
      </c>
      <c r="C552" s="2" t="s">
        <v>243</v>
      </c>
      <c r="E552" s="2">
        <v>2025</v>
      </c>
      <c r="F552" s="2">
        <v>5</v>
      </c>
      <c r="G552" s="2">
        <v>21</v>
      </c>
      <c r="H552" s="2">
        <v>20</v>
      </c>
      <c r="I552" s="2">
        <v>9</v>
      </c>
      <c r="J552" s="2" t="s">
        <v>263</v>
      </c>
      <c r="K552" s="2" t="s">
        <v>823</v>
      </c>
      <c r="L552" s="2" t="s">
        <v>207</v>
      </c>
      <c r="M552" s="2" t="s">
        <v>302</v>
      </c>
      <c r="P552" s="3">
        <v>45798.839583333334</v>
      </c>
      <c r="Q552" s="6">
        <v>29.6</v>
      </c>
      <c r="R552" s="6">
        <v>29.01</v>
      </c>
      <c r="S552" s="6">
        <f t="shared" si="128"/>
        <v>29.067200000000003</v>
      </c>
      <c r="T552" s="6">
        <f t="shared" si="129"/>
        <v>0.58999999999999986</v>
      </c>
      <c r="U552" s="6">
        <f t="shared" si="130"/>
        <v>2.0337814546708026</v>
      </c>
      <c r="V552" s="8">
        <f t="shared" si="131"/>
        <v>0.97966218545329198</v>
      </c>
      <c r="AF552" s="3">
        <v>45798.839583333334</v>
      </c>
      <c r="AG552" s="6">
        <v>84.3</v>
      </c>
      <c r="AH552" s="6">
        <v>84</v>
      </c>
      <c r="AI552" s="6">
        <f t="shared" si="132"/>
        <v>83.842089999999985</v>
      </c>
      <c r="AJ552" s="6">
        <f t="shared" si="133"/>
        <v>0.29999999999999716</v>
      </c>
      <c r="AK552" s="6">
        <f t="shared" si="134"/>
        <v>0.35714285714285376</v>
      </c>
      <c r="AL552" s="8">
        <f t="shared" si="135"/>
        <v>0.99642857142857144</v>
      </c>
      <c r="AU552" s="3">
        <v>45798.839583333334</v>
      </c>
      <c r="AV552" s="6">
        <v>29</v>
      </c>
      <c r="AW552" s="6">
        <v>29.01</v>
      </c>
      <c r="AX552" s="6">
        <f t="shared" si="136"/>
        <v>28.8611</v>
      </c>
      <c r="AY552" s="6">
        <f t="shared" si="137"/>
        <v>1.0000000000001563E-2</v>
      </c>
      <c r="AZ552" s="6">
        <f t="shared" si="138"/>
        <v>3.4470872113069852E-2</v>
      </c>
      <c r="BA552" s="15">
        <f t="shared" si="139"/>
        <v>0.99965529127886932</v>
      </c>
      <c r="BJ552" s="3">
        <v>45798.839583333334</v>
      </c>
      <c r="BK552" s="6">
        <v>81.8</v>
      </c>
      <c r="BL552" s="6">
        <v>84</v>
      </c>
      <c r="BM552" s="6">
        <f t="shared" si="140"/>
        <v>84.495919999999998</v>
      </c>
      <c r="BN552" s="6">
        <f t="shared" si="141"/>
        <v>2.2000000000000028</v>
      </c>
      <c r="BO552" s="6">
        <f t="shared" si="142"/>
        <v>2.6190476190476226</v>
      </c>
      <c r="BP552" s="8">
        <f t="shared" si="143"/>
        <v>0.97380952380952379</v>
      </c>
    </row>
    <row r="553" spans="1:68" x14ac:dyDescent="0.35">
      <c r="A553" s="3">
        <v>45798.840277777781</v>
      </c>
      <c r="B553" s="2" t="s">
        <v>193</v>
      </c>
      <c r="C553" s="2" t="s">
        <v>243</v>
      </c>
      <c r="E553" s="2">
        <v>2025</v>
      </c>
      <c r="F553" s="2">
        <v>5</v>
      </c>
      <c r="G553" s="2">
        <v>21</v>
      </c>
      <c r="H553" s="2">
        <v>20</v>
      </c>
      <c r="I553" s="2">
        <v>10</v>
      </c>
      <c r="J553" s="2" t="s">
        <v>264</v>
      </c>
      <c r="K553" s="2" t="s">
        <v>823</v>
      </c>
      <c r="L553" s="2" t="s">
        <v>207</v>
      </c>
      <c r="M553" s="2" t="s">
        <v>302</v>
      </c>
      <c r="P553" s="3">
        <v>45798.840277777781</v>
      </c>
      <c r="Q553" s="6">
        <v>29.5</v>
      </c>
      <c r="R553" s="6">
        <v>29.01</v>
      </c>
      <c r="S553" s="6">
        <f t="shared" si="128"/>
        <v>28.966250000000002</v>
      </c>
      <c r="T553" s="6">
        <f t="shared" si="129"/>
        <v>0.48999999999999844</v>
      </c>
      <c r="U553" s="6">
        <f t="shared" si="130"/>
        <v>1.689072733540153</v>
      </c>
      <c r="V553" s="8">
        <f t="shared" si="131"/>
        <v>0.98310927266459847</v>
      </c>
      <c r="AF553" s="3">
        <v>45798.840277777781</v>
      </c>
      <c r="AG553" s="6">
        <v>84.3</v>
      </c>
      <c r="AH553" s="6">
        <v>84</v>
      </c>
      <c r="AI553" s="6">
        <f t="shared" si="132"/>
        <v>83.842089999999985</v>
      </c>
      <c r="AJ553" s="6">
        <f t="shared" si="133"/>
        <v>0.29999999999999716</v>
      </c>
      <c r="AK553" s="6">
        <f t="shared" si="134"/>
        <v>0.35714285714285376</v>
      </c>
      <c r="AL553" s="8">
        <f t="shared" si="135"/>
        <v>0.99642857142857144</v>
      </c>
      <c r="AU553" s="3">
        <v>45798.840277777781</v>
      </c>
      <c r="AV553" s="6">
        <v>29</v>
      </c>
      <c r="AW553" s="6">
        <v>29.01</v>
      </c>
      <c r="AX553" s="6">
        <f t="shared" si="136"/>
        <v>28.8611</v>
      </c>
      <c r="AY553" s="6">
        <f t="shared" si="137"/>
        <v>1.0000000000001563E-2</v>
      </c>
      <c r="AZ553" s="6">
        <f t="shared" si="138"/>
        <v>3.4470872113069852E-2</v>
      </c>
      <c r="BA553" s="15">
        <f t="shared" si="139"/>
        <v>0.99965529127886932</v>
      </c>
      <c r="BJ553" s="3">
        <v>45798.840277777781</v>
      </c>
      <c r="BK553" s="6">
        <v>81.8</v>
      </c>
      <c r="BL553" s="6">
        <v>84</v>
      </c>
      <c r="BM553" s="6">
        <f t="shared" si="140"/>
        <v>84.495919999999998</v>
      </c>
      <c r="BN553" s="6">
        <f t="shared" si="141"/>
        <v>2.2000000000000028</v>
      </c>
      <c r="BO553" s="6">
        <f t="shared" si="142"/>
        <v>2.6190476190476226</v>
      </c>
      <c r="BP553" s="8">
        <f t="shared" si="143"/>
        <v>0.97380952380952379</v>
      </c>
    </row>
    <row r="554" spans="1:68" x14ac:dyDescent="0.35">
      <c r="A554" s="3">
        <v>45798.84097222222</v>
      </c>
      <c r="B554" s="2" t="s">
        <v>193</v>
      </c>
      <c r="C554" s="2" t="s">
        <v>243</v>
      </c>
      <c r="E554" s="2">
        <v>2025</v>
      </c>
      <c r="F554" s="2">
        <v>5</v>
      </c>
      <c r="G554" s="2">
        <v>21</v>
      </c>
      <c r="H554" s="2">
        <v>20</v>
      </c>
      <c r="I554" s="2">
        <v>11</v>
      </c>
      <c r="J554" s="2" t="s">
        <v>264</v>
      </c>
      <c r="K554" s="2" t="s">
        <v>1213</v>
      </c>
      <c r="L554" s="2" t="s">
        <v>207</v>
      </c>
      <c r="M554" s="2" t="s">
        <v>1244</v>
      </c>
      <c r="P554" s="3">
        <v>45798.84097222222</v>
      </c>
      <c r="Q554" s="6">
        <v>29.5</v>
      </c>
      <c r="R554" s="6">
        <v>29.01</v>
      </c>
      <c r="S554" s="6">
        <f t="shared" si="128"/>
        <v>28.966250000000002</v>
      </c>
      <c r="T554" s="6">
        <f t="shared" si="129"/>
        <v>0.48999999999999844</v>
      </c>
      <c r="U554" s="6">
        <f t="shared" si="130"/>
        <v>1.689072733540153</v>
      </c>
      <c r="V554" s="8">
        <f t="shared" si="131"/>
        <v>0.98310927266459847</v>
      </c>
      <c r="AF554" s="3">
        <v>45798.84097222222</v>
      </c>
      <c r="AG554" s="6">
        <v>84.4</v>
      </c>
      <c r="AH554" s="6">
        <v>84</v>
      </c>
      <c r="AI554" s="6">
        <f t="shared" si="132"/>
        <v>83.947820000000007</v>
      </c>
      <c r="AJ554" s="6">
        <f t="shared" si="133"/>
        <v>0.40000000000000568</v>
      </c>
      <c r="AK554" s="6">
        <f t="shared" si="134"/>
        <v>0.47619047619048299</v>
      </c>
      <c r="AL554" s="8">
        <f t="shared" si="135"/>
        <v>0.99523809523809514</v>
      </c>
      <c r="AU554" s="3">
        <v>45798.84097222222</v>
      </c>
      <c r="AV554" s="6">
        <v>29</v>
      </c>
      <c r="AW554" s="6">
        <v>29.01</v>
      </c>
      <c r="AX554" s="6">
        <f t="shared" si="136"/>
        <v>28.8611</v>
      </c>
      <c r="AY554" s="6">
        <f t="shared" si="137"/>
        <v>1.0000000000001563E-2</v>
      </c>
      <c r="AZ554" s="6">
        <f t="shared" si="138"/>
        <v>3.4470872113069852E-2</v>
      </c>
      <c r="BA554" s="15">
        <f t="shared" si="139"/>
        <v>0.99965529127886932</v>
      </c>
      <c r="BJ554" s="3">
        <v>45798.84097222222</v>
      </c>
      <c r="BK554" s="6">
        <v>81.7</v>
      </c>
      <c r="BL554" s="6">
        <v>84</v>
      </c>
      <c r="BM554" s="6">
        <f t="shared" si="140"/>
        <v>84.369479999999996</v>
      </c>
      <c r="BN554" s="6">
        <f t="shared" si="141"/>
        <v>2.2999999999999972</v>
      </c>
      <c r="BO554" s="6">
        <f t="shared" si="142"/>
        <v>2.7380952380952346</v>
      </c>
      <c r="BP554" s="8">
        <f t="shared" si="143"/>
        <v>0.97261904761904761</v>
      </c>
    </row>
    <row r="555" spans="1:68" x14ac:dyDescent="0.35">
      <c r="A555" s="3">
        <v>45798.841666666667</v>
      </c>
      <c r="B555" s="2" t="s">
        <v>193</v>
      </c>
      <c r="C555" s="2" t="s">
        <v>243</v>
      </c>
      <c r="E555" s="2">
        <v>2025</v>
      </c>
      <c r="F555" s="2">
        <v>5</v>
      </c>
      <c r="G555" s="2">
        <v>21</v>
      </c>
      <c r="H555" s="2">
        <v>20</v>
      </c>
      <c r="I555" s="2">
        <v>12</v>
      </c>
      <c r="J555" s="2" t="s">
        <v>264</v>
      </c>
      <c r="K555" s="2" t="s">
        <v>938</v>
      </c>
      <c r="L555" s="2" t="s">
        <v>184</v>
      </c>
      <c r="M555" s="2" t="s">
        <v>342</v>
      </c>
      <c r="P555" s="3">
        <v>45798.841666666667</v>
      </c>
      <c r="Q555" s="6">
        <v>29.5</v>
      </c>
      <c r="R555" s="6">
        <v>29.01</v>
      </c>
      <c r="S555" s="6">
        <f t="shared" si="128"/>
        <v>28.966250000000002</v>
      </c>
      <c r="T555" s="6">
        <f t="shared" si="129"/>
        <v>0.48999999999999844</v>
      </c>
      <c r="U555" s="6">
        <f t="shared" si="130"/>
        <v>1.689072733540153</v>
      </c>
      <c r="V555" s="8">
        <f t="shared" si="131"/>
        <v>0.98310927266459847</v>
      </c>
      <c r="AF555" s="3">
        <v>45798.841666666667</v>
      </c>
      <c r="AG555" s="6">
        <v>84.6</v>
      </c>
      <c r="AH555" s="6">
        <v>84</v>
      </c>
      <c r="AI555" s="6">
        <f t="shared" si="132"/>
        <v>84.159279999999995</v>
      </c>
      <c r="AJ555" s="6">
        <f t="shared" si="133"/>
        <v>0.59999999999999432</v>
      </c>
      <c r="AK555" s="6">
        <f t="shared" si="134"/>
        <v>0.71428571428570753</v>
      </c>
      <c r="AL555" s="8">
        <f t="shared" si="135"/>
        <v>0.99285714285714288</v>
      </c>
      <c r="AU555" s="3">
        <v>45798.841666666667</v>
      </c>
      <c r="AV555" s="6">
        <v>28.9</v>
      </c>
      <c r="AW555" s="6">
        <v>29.01</v>
      </c>
      <c r="AX555" s="6">
        <f t="shared" si="136"/>
        <v>28.760619999999999</v>
      </c>
      <c r="AY555" s="6">
        <f t="shared" si="137"/>
        <v>0.11000000000000298</v>
      </c>
      <c r="AZ555" s="6">
        <f t="shared" si="138"/>
        <v>0.3791795932437193</v>
      </c>
      <c r="BA555" s="15">
        <f t="shared" si="139"/>
        <v>0.99620820406756283</v>
      </c>
      <c r="BJ555" s="3">
        <v>45798.841666666667</v>
      </c>
      <c r="BK555" s="6">
        <v>81.599999999999994</v>
      </c>
      <c r="BL555" s="6">
        <v>84</v>
      </c>
      <c r="BM555" s="6">
        <f t="shared" si="140"/>
        <v>84.243039999999993</v>
      </c>
      <c r="BN555" s="6">
        <f t="shared" si="141"/>
        <v>2.4000000000000057</v>
      </c>
      <c r="BO555" s="6">
        <f t="shared" si="142"/>
        <v>2.8571428571428639</v>
      </c>
      <c r="BP555" s="8">
        <f t="shared" si="143"/>
        <v>0.97142857142857131</v>
      </c>
    </row>
    <row r="556" spans="1:68" x14ac:dyDescent="0.35">
      <c r="A556" s="3">
        <v>45798.842361111114</v>
      </c>
      <c r="B556" s="2" t="s">
        <v>190</v>
      </c>
      <c r="C556" s="2" t="s">
        <v>243</v>
      </c>
      <c r="E556" s="2">
        <v>2025</v>
      </c>
      <c r="F556" s="2">
        <v>5</v>
      </c>
      <c r="G556" s="2">
        <v>21</v>
      </c>
      <c r="H556" s="2">
        <v>20</v>
      </c>
      <c r="I556" s="2">
        <v>13</v>
      </c>
      <c r="J556" s="2" t="s">
        <v>264</v>
      </c>
      <c r="K556" s="2" t="s">
        <v>938</v>
      </c>
      <c r="L556" s="2" t="s">
        <v>207</v>
      </c>
      <c r="M556" s="2" t="s">
        <v>1244</v>
      </c>
      <c r="P556" s="3">
        <v>45798.842361111114</v>
      </c>
      <c r="Q556" s="6">
        <v>29.5</v>
      </c>
      <c r="R556" s="6">
        <v>28.98</v>
      </c>
      <c r="S556" s="6">
        <f t="shared" si="128"/>
        <v>28.966250000000002</v>
      </c>
      <c r="T556" s="6">
        <f t="shared" si="129"/>
        <v>0.51999999999999957</v>
      </c>
      <c r="U556" s="6">
        <f t="shared" si="130"/>
        <v>1.7943409247757058</v>
      </c>
      <c r="V556" s="8">
        <f t="shared" si="131"/>
        <v>0.98205659075224294</v>
      </c>
      <c r="AF556" s="3">
        <v>45798.842361111114</v>
      </c>
      <c r="AG556" s="6">
        <v>84.6</v>
      </c>
      <c r="AH556" s="6">
        <v>84</v>
      </c>
      <c r="AI556" s="6">
        <f t="shared" si="132"/>
        <v>84.159279999999995</v>
      </c>
      <c r="AJ556" s="6">
        <f t="shared" si="133"/>
        <v>0.59999999999999432</v>
      </c>
      <c r="AK556" s="6">
        <f t="shared" si="134"/>
        <v>0.71428571428570753</v>
      </c>
      <c r="AL556" s="8">
        <f t="shared" si="135"/>
        <v>0.99285714285714288</v>
      </c>
      <c r="AU556" s="3">
        <v>45798.842361111114</v>
      </c>
      <c r="AV556" s="6">
        <v>29</v>
      </c>
      <c r="AW556" s="6">
        <v>28.98</v>
      </c>
      <c r="AX556" s="6">
        <f t="shared" si="136"/>
        <v>28.8611</v>
      </c>
      <c r="AY556" s="6">
        <f t="shared" si="137"/>
        <v>1.9999999999999574E-2</v>
      </c>
      <c r="AZ556" s="6">
        <f t="shared" si="138"/>
        <v>6.9013112491371889E-2</v>
      </c>
      <c r="BA556" s="15">
        <f t="shared" si="139"/>
        <v>0.99930986887508633</v>
      </c>
      <c r="BJ556" s="3">
        <v>45798.842361111114</v>
      </c>
      <c r="BK556" s="6">
        <v>81.7</v>
      </c>
      <c r="BL556" s="6">
        <v>84</v>
      </c>
      <c r="BM556" s="6">
        <f t="shared" si="140"/>
        <v>84.369479999999996</v>
      </c>
      <c r="BN556" s="6">
        <f t="shared" si="141"/>
        <v>2.2999999999999972</v>
      </c>
      <c r="BO556" s="6">
        <f t="shared" si="142"/>
        <v>2.7380952380952346</v>
      </c>
      <c r="BP556" s="8">
        <f t="shared" si="143"/>
        <v>0.97261904761904761</v>
      </c>
    </row>
    <row r="557" spans="1:68" x14ac:dyDescent="0.35">
      <c r="A557" s="3">
        <v>45798.843055555553</v>
      </c>
      <c r="B557" s="2" t="s">
        <v>204</v>
      </c>
      <c r="C557" s="2" t="s">
        <v>243</v>
      </c>
      <c r="E557" s="2">
        <v>2025</v>
      </c>
      <c r="F557" s="2">
        <v>5</v>
      </c>
      <c r="G557" s="2">
        <v>21</v>
      </c>
      <c r="H557" s="2">
        <v>20</v>
      </c>
      <c r="I557" s="2">
        <v>14</v>
      </c>
      <c r="J557" s="2" t="s">
        <v>264</v>
      </c>
      <c r="K557" s="2" t="s">
        <v>1213</v>
      </c>
      <c r="L557" s="2" t="s">
        <v>184</v>
      </c>
      <c r="M557" s="2" t="s">
        <v>1244</v>
      </c>
      <c r="P557" s="3">
        <v>45798.843055555553</v>
      </c>
      <c r="Q557" s="6">
        <v>29.5</v>
      </c>
      <c r="R557" s="6">
        <v>28.96</v>
      </c>
      <c r="S557" s="6">
        <f t="shared" si="128"/>
        <v>28.966250000000002</v>
      </c>
      <c r="T557" s="6">
        <f t="shared" si="129"/>
        <v>0.53999999999999915</v>
      </c>
      <c r="U557" s="6">
        <f t="shared" si="130"/>
        <v>1.8646408839778976</v>
      </c>
      <c r="V557" s="8">
        <f t="shared" si="131"/>
        <v>0.98135359116022103</v>
      </c>
      <c r="AF557" s="3">
        <v>45798.843055555553</v>
      </c>
      <c r="AG557" s="6">
        <v>84.4</v>
      </c>
      <c r="AH557" s="6">
        <v>84</v>
      </c>
      <c r="AI557" s="6">
        <f t="shared" si="132"/>
        <v>83.947820000000007</v>
      </c>
      <c r="AJ557" s="6">
        <f t="shared" si="133"/>
        <v>0.40000000000000568</v>
      </c>
      <c r="AK557" s="6">
        <f t="shared" si="134"/>
        <v>0.47619047619048299</v>
      </c>
      <c r="AL557" s="8">
        <f t="shared" si="135"/>
        <v>0.99523809523809514</v>
      </c>
      <c r="AU557" s="3">
        <v>45798.843055555553</v>
      </c>
      <c r="AV557" s="6">
        <v>28.9</v>
      </c>
      <c r="AW557" s="6">
        <v>28.96</v>
      </c>
      <c r="AX557" s="6">
        <f t="shared" si="136"/>
        <v>28.760619999999999</v>
      </c>
      <c r="AY557" s="6">
        <f t="shared" si="137"/>
        <v>6.0000000000002274E-2</v>
      </c>
      <c r="AZ557" s="6">
        <f t="shared" si="138"/>
        <v>0.2071823204419968</v>
      </c>
      <c r="BA557" s="15">
        <f t="shared" si="139"/>
        <v>0.99792817679557999</v>
      </c>
      <c r="BJ557" s="3">
        <v>45798.843055555553</v>
      </c>
      <c r="BK557" s="6">
        <v>81.7</v>
      </c>
      <c r="BL557" s="6">
        <v>84</v>
      </c>
      <c r="BM557" s="6">
        <f t="shared" si="140"/>
        <v>84.369479999999996</v>
      </c>
      <c r="BN557" s="6">
        <f t="shared" si="141"/>
        <v>2.2999999999999972</v>
      </c>
      <c r="BO557" s="6">
        <f t="shared" si="142"/>
        <v>2.7380952380952346</v>
      </c>
      <c r="BP557" s="8">
        <f t="shared" si="143"/>
        <v>0.97261904761904761</v>
      </c>
    </row>
    <row r="558" spans="1:68" x14ac:dyDescent="0.35">
      <c r="A558" s="3">
        <v>45798.84375</v>
      </c>
      <c r="B558" s="2" t="s">
        <v>187</v>
      </c>
      <c r="C558" s="2" t="s">
        <v>243</v>
      </c>
      <c r="E558" s="2">
        <v>2025</v>
      </c>
      <c r="F558" s="2">
        <v>5</v>
      </c>
      <c r="G558" s="2">
        <v>21</v>
      </c>
      <c r="H558" s="2">
        <v>20</v>
      </c>
      <c r="I558" s="2">
        <v>15</v>
      </c>
      <c r="J558" s="2" t="s">
        <v>240</v>
      </c>
      <c r="K558" s="2" t="s">
        <v>236</v>
      </c>
      <c r="L558" s="2" t="s">
        <v>184</v>
      </c>
      <c r="M558" s="2" t="s">
        <v>302</v>
      </c>
      <c r="P558" s="3">
        <v>45798.84375</v>
      </c>
      <c r="Q558" s="6">
        <v>29.4</v>
      </c>
      <c r="R558" s="6">
        <v>28.95</v>
      </c>
      <c r="S558" s="6">
        <f t="shared" si="128"/>
        <v>28.865300000000001</v>
      </c>
      <c r="T558" s="6">
        <f t="shared" si="129"/>
        <v>0.44999999999999929</v>
      </c>
      <c r="U558" s="6">
        <f t="shared" si="130"/>
        <v>1.5544041450777177</v>
      </c>
      <c r="V558" s="8">
        <f t="shared" si="131"/>
        <v>0.98445595854922285</v>
      </c>
      <c r="AF558" s="3">
        <v>45798.84375</v>
      </c>
      <c r="AG558" s="6">
        <v>84.5</v>
      </c>
      <c r="AH558" s="6">
        <v>84</v>
      </c>
      <c r="AI558" s="6">
        <f t="shared" si="132"/>
        <v>84.053550000000001</v>
      </c>
      <c r="AJ558" s="6">
        <f t="shared" si="133"/>
        <v>0.5</v>
      </c>
      <c r="AK558" s="6">
        <f t="shared" si="134"/>
        <v>0.59523809523809523</v>
      </c>
      <c r="AL558" s="8">
        <f t="shared" si="135"/>
        <v>0.99404761904761907</v>
      </c>
      <c r="AU558" s="3">
        <v>45798.84375</v>
      </c>
      <c r="AV558" s="6">
        <v>28.9</v>
      </c>
      <c r="AW558" s="6">
        <v>28.95</v>
      </c>
      <c r="AX558" s="6">
        <f t="shared" si="136"/>
        <v>28.760619999999999</v>
      </c>
      <c r="AY558" s="6">
        <f t="shared" si="137"/>
        <v>5.0000000000000711E-2</v>
      </c>
      <c r="AZ558" s="6">
        <f t="shared" si="138"/>
        <v>0.17271157167530471</v>
      </c>
      <c r="BA558" s="15">
        <f t="shared" si="139"/>
        <v>0.9982728842832469</v>
      </c>
      <c r="BJ558" s="3">
        <v>45798.84375</v>
      </c>
      <c r="BK558" s="6">
        <v>81.8</v>
      </c>
      <c r="BL558" s="6">
        <v>84</v>
      </c>
      <c r="BM558" s="6">
        <f t="shared" si="140"/>
        <v>84.495919999999998</v>
      </c>
      <c r="BN558" s="6">
        <f t="shared" si="141"/>
        <v>2.2000000000000028</v>
      </c>
      <c r="BO558" s="6">
        <f t="shared" si="142"/>
        <v>2.6190476190476226</v>
      </c>
      <c r="BP558" s="8">
        <f t="shared" si="143"/>
        <v>0.97380952380952379</v>
      </c>
    </row>
    <row r="559" spans="1:68" x14ac:dyDescent="0.35">
      <c r="A559" s="3">
        <v>45798.844444444447</v>
      </c>
      <c r="B559" s="2" t="s">
        <v>187</v>
      </c>
      <c r="C559" s="2" t="s">
        <v>243</v>
      </c>
      <c r="E559" s="2">
        <v>2025</v>
      </c>
      <c r="F559" s="2">
        <v>5</v>
      </c>
      <c r="G559" s="2">
        <v>21</v>
      </c>
      <c r="H559" s="2">
        <v>20</v>
      </c>
      <c r="I559" s="2">
        <v>16</v>
      </c>
      <c r="J559" s="2" t="s">
        <v>264</v>
      </c>
      <c r="K559" s="2" t="s">
        <v>938</v>
      </c>
      <c r="L559" s="2" t="s">
        <v>207</v>
      </c>
      <c r="M559" s="2" t="s">
        <v>302</v>
      </c>
      <c r="P559" s="3">
        <v>45798.844444444447</v>
      </c>
      <c r="Q559" s="6">
        <v>29.5</v>
      </c>
      <c r="R559" s="6">
        <v>28.95</v>
      </c>
      <c r="S559" s="6">
        <f t="shared" si="128"/>
        <v>28.966250000000002</v>
      </c>
      <c r="T559" s="6">
        <f t="shared" si="129"/>
        <v>0.55000000000000071</v>
      </c>
      <c r="U559" s="6">
        <f t="shared" si="130"/>
        <v>1.8998272884283272</v>
      </c>
      <c r="V559" s="8">
        <f t="shared" si="131"/>
        <v>0.98100172711571676</v>
      </c>
      <c r="AF559" s="3">
        <v>45798.844444444447</v>
      </c>
      <c r="AG559" s="6">
        <v>84.6</v>
      </c>
      <c r="AH559" s="6">
        <v>84</v>
      </c>
      <c r="AI559" s="6">
        <f t="shared" si="132"/>
        <v>84.159279999999995</v>
      </c>
      <c r="AJ559" s="6">
        <f t="shared" si="133"/>
        <v>0.59999999999999432</v>
      </c>
      <c r="AK559" s="6">
        <f t="shared" si="134"/>
        <v>0.71428571428570753</v>
      </c>
      <c r="AL559" s="8">
        <f t="shared" si="135"/>
        <v>0.99285714285714288</v>
      </c>
      <c r="AU559" s="3">
        <v>45798.844444444447</v>
      </c>
      <c r="AV559" s="6">
        <v>29</v>
      </c>
      <c r="AW559" s="6">
        <v>28.95</v>
      </c>
      <c r="AX559" s="6">
        <f t="shared" si="136"/>
        <v>28.8611</v>
      </c>
      <c r="AY559" s="6">
        <f t="shared" si="137"/>
        <v>5.0000000000000711E-2</v>
      </c>
      <c r="AZ559" s="6">
        <f t="shared" si="138"/>
        <v>0.17271157167530471</v>
      </c>
      <c r="BA559" s="15">
        <f t="shared" si="139"/>
        <v>0.9982728842832469</v>
      </c>
      <c r="BJ559" s="3">
        <v>45798.844444444447</v>
      </c>
      <c r="BK559" s="6">
        <v>81.8</v>
      </c>
      <c r="BL559" s="6">
        <v>84</v>
      </c>
      <c r="BM559" s="6">
        <f t="shared" si="140"/>
        <v>84.495919999999998</v>
      </c>
      <c r="BN559" s="6">
        <f t="shared" si="141"/>
        <v>2.2000000000000028</v>
      </c>
      <c r="BO559" s="6">
        <f t="shared" si="142"/>
        <v>2.6190476190476226</v>
      </c>
      <c r="BP559" s="8">
        <f t="shared" si="143"/>
        <v>0.97380952380952379</v>
      </c>
    </row>
    <row r="560" spans="1:68" x14ac:dyDescent="0.35">
      <c r="A560" s="3">
        <v>45798.845138888886</v>
      </c>
      <c r="B560" s="2" t="s">
        <v>814</v>
      </c>
      <c r="C560" s="2" t="s">
        <v>243</v>
      </c>
      <c r="E560" s="2">
        <v>2025</v>
      </c>
      <c r="F560" s="2">
        <v>5</v>
      </c>
      <c r="G560" s="2">
        <v>21</v>
      </c>
      <c r="H560" s="2">
        <v>20</v>
      </c>
      <c r="I560" s="2">
        <v>17</v>
      </c>
      <c r="J560" s="2" t="s">
        <v>264</v>
      </c>
      <c r="K560" s="2" t="s">
        <v>938</v>
      </c>
      <c r="L560" s="2" t="s">
        <v>207</v>
      </c>
      <c r="M560" s="2" t="s">
        <v>302</v>
      </c>
      <c r="P560" s="3">
        <v>45798.845138888886</v>
      </c>
      <c r="Q560" s="6">
        <v>29.5</v>
      </c>
      <c r="R560" s="6">
        <v>28.94</v>
      </c>
      <c r="S560" s="6">
        <f t="shared" si="128"/>
        <v>28.966250000000002</v>
      </c>
      <c r="T560" s="6">
        <f t="shared" si="129"/>
        <v>0.55999999999999872</v>
      </c>
      <c r="U560" s="6">
        <f t="shared" si="130"/>
        <v>1.9350380096751856</v>
      </c>
      <c r="V560" s="8">
        <f t="shared" si="131"/>
        <v>0.98064961990324817</v>
      </c>
      <c r="AF560" s="3">
        <v>45798.845138888886</v>
      </c>
      <c r="AG560" s="6">
        <v>84.6</v>
      </c>
      <c r="AH560" s="6">
        <v>84</v>
      </c>
      <c r="AI560" s="6">
        <f t="shared" si="132"/>
        <v>84.159279999999995</v>
      </c>
      <c r="AJ560" s="6">
        <f t="shared" si="133"/>
        <v>0.59999999999999432</v>
      </c>
      <c r="AK560" s="6">
        <f t="shared" si="134"/>
        <v>0.71428571428570753</v>
      </c>
      <c r="AL560" s="8">
        <f t="shared" si="135"/>
        <v>0.99285714285714288</v>
      </c>
      <c r="AU560" s="3">
        <v>45798.845138888886</v>
      </c>
      <c r="AV560" s="6">
        <v>29</v>
      </c>
      <c r="AW560" s="6">
        <v>28.94</v>
      </c>
      <c r="AX560" s="6">
        <f t="shared" si="136"/>
        <v>28.8611</v>
      </c>
      <c r="AY560" s="6">
        <f t="shared" si="137"/>
        <v>5.9999999999998721E-2</v>
      </c>
      <c r="AZ560" s="6">
        <f t="shared" si="138"/>
        <v>0.20732550103662309</v>
      </c>
      <c r="BA560" s="15">
        <f t="shared" si="139"/>
        <v>0.99792674498963374</v>
      </c>
      <c r="BJ560" s="3">
        <v>45798.845138888886</v>
      </c>
      <c r="BK560" s="6">
        <v>81.8</v>
      </c>
      <c r="BL560" s="6">
        <v>84</v>
      </c>
      <c r="BM560" s="6">
        <f t="shared" si="140"/>
        <v>84.495919999999998</v>
      </c>
      <c r="BN560" s="6">
        <f t="shared" si="141"/>
        <v>2.2000000000000028</v>
      </c>
      <c r="BO560" s="6">
        <f t="shared" si="142"/>
        <v>2.6190476190476226</v>
      </c>
      <c r="BP560" s="8">
        <f t="shared" si="143"/>
        <v>0.97380952380952379</v>
      </c>
    </row>
    <row r="561" spans="1:68" x14ac:dyDescent="0.35">
      <c r="A561" s="3">
        <v>45798.845833333333</v>
      </c>
      <c r="B561" s="2" t="s">
        <v>814</v>
      </c>
      <c r="C561" s="2" t="s">
        <v>243</v>
      </c>
      <c r="E561" s="2">
        <v>2025</v>
      </c>
      <c r="F561" s="2">
        <v>5</v>
      </c>
      <c r="G561" s="2">
        <v>21</v>
      </c>
      <c r="H561" s="2">
        <v>20</v>
      </c>
      <c r="I561" s="2">
        <v>18</v>
      </c>
      <c r="J561" s="2" t="s">
        <v>264</v>
      </c>
      <c r="K561" s="2" t="s">
        <v>938</v>
      </c>
      <c r="L561" s="2" t="s">
        <v>207</v>
      </c>
      <c r="M561" s="2" t="s">
        <v>948</v>
      </c>
      <c r="P561" s="3">
        <v>45798.845833333333</v>
      </c>
      <c r="Q561" s="6">
        <v>29.5</v>
      </c>
      <c r="R561" s="6">
        <v>28.94</v>
      </c>
      <c r="S561" s="6">
        <f t="shared" si="128"/>
        <v>28.966250000000002</v>
      </c>
      <c r="T561" s="6">
        <f t="shared" si="129"/>
        <v>0.55999999999999872</v>
      </c>
      <c r="U561" s="6">
        <f t="shared" si="130"/>
        <v>1.9350380096751856</v>
      </c>
      <c r="V561" s="8">
        <f t="shared" si="131"/>
        <v>0.98064961990324817</v>
      </c>
      <c r="AF561" s="3">
        <v>45798.845833333333</v>
      </c>
      <c r="AG561" s="6">
        <v>84.6</v>
      </c>
      <c r="AH561" s="6">
        <v>84</v>
      </c>
      <c r="AI561" s="6">
        <f t="shared" si="132"/>
        <v>84.159279999999995</v>
      </c>
      <c r="AJ561" s="6">
        <f t="shared" si="133"/>
        <v>0.59999999999999432</v>
      </c>
      <c r="AK561" s="6">
        <f t="shared" si="134"/>
        <v>0.71428571428570753</v>
      </c>
      <c r="AL561" s="8">
        <f t="shared" si="135"/>
        <v>0.99285714285714288</v>
      </c>
      <c r="AU561" s="3">
        <v>45798.845833333333</v>
      </c>
      <c r="AV561" s="6">
        <v>29</v>
      </c>
      <c r="AW561" s="6">
        <v>28.94</v>
      </c>
      <c r="AX561" s="6">
        <f t="shared" si="136"/>
        <v>28.8611</v>
      </c>
      <c r="AY561" s="6">
        <f t="shared" si="137"/>
        <v>5.9999999999998721E-2</v>
      </c>
      <c r="AZ561" s="6">
        <f t="shared" si="138"/>
        <v>0.20732550103662309</v>
      </c>
      <c r="BA561" s="15">
        <f t="shared" si="139"/>
        <v>0.99792674498963374</v>
      </c>
      <c r="BJ561" s="3">
        <v>45798.845833333333</v>
      </c>
      <c r="BK561" s="6">
        <v>81.900000000000006</v>
      </c>
      <c r="BL561" s="6">
        <v>84</v>
      </c>
      <c r="BM561" s="6">
        <f t="shared" si="140"/>
        <v>84.62236</v>
      </c>
      <c r="BN561" s="6">
        <f t="shared" si="141"/>
        <v>2.0999999999999943</v>
      </c>
      <c r="BO561" s="6">
        <f t="shared" si="142"/>
        <v>2.4999999999999933</v>
      </c>
      <c r="BP561" s="8">
        <f t="shared" si="143"/>
        <v>0.97500000000000009</v>
      </c>
    </row>
    <row r="562" spans="1:68" x14ac:dyDescent="0.35">
      <c r="A562" s="3">
        <v>45798.84652777778</v>
      </c>
      <c r="B562" s="2" t="s">
        <v>184</v>
      </c>
      <c r="C562" s="2" t="s">
        <v>1169</v>
      </c>
      <c r="E562" s="2">
        <v>2025</v>
      </c>
      <c r="F562" s="2">
        <v>5</v>
      </c>
      <c r="G562" s="2">
        <v>21</v>
      </c>
      <c r="H562" s="2">
        <v>20</v>
      </c>
      <c r="I562" s="2">
        <v>19</v>
      </c>
      <c r="J562" s="2" t="s">
        <v>264</v>
      </c>
      <c r="K562" s="2" t="s">
        <v>236</v>
      </c>
      <c r="L562" s="2" t="s">
        <v>207</v>
      </c>
      <c r="M562" s="2" t="s">
        <v>948</v>
      </c>
      <c r="P562" s="3">
        <v>45798.84652777778</v>
      </c>
      <c r="Q562" s="6">
        <v>29.5</v>
      </c>
      <c r="R562" s="6">
        <v>28.9</v>
      </c>
      <c r="S562" s="6">
        <f t="shared" si="128"/>
        <v>28.966250000000002</v>
      </c>
      <c r="T562" s="6">
        <f t="shared" si="129"/>
        <v>0.60000000000000142</v>
      </c>
      <c r="U562" s="6">
        <f t="shared" si="130"/>
        <v>2.0761245674740536</v>
      </c>
      <c r="V562" s="8">
        <f t="shared" si="131"/>
        <v>0.97923875432525942</v>
      </c>
      <c r="AF562" s="3">
        <v>45798.84652777778</v>
      </c>
      <c r="AG562" s="6">
        <v>84.5</v>
      </c>
      <c r="AH562" s="6">
        <v>84.05</v>
      </c>
      <c r="AI562" s="6">
        <f t="shared" si="132"/>
        <v>84.053550000000001</v>
      </c>
      <c r="AJ562" s="6">
        <f t="shared" si="133"/>
        <v>0.45000000000000284</v>
      </c>
      <c r="AK562" s="6">
        <f t="shared" si="134"/>
        <v>0.53539559785842095</v>
      </c>
      <c r="AL562" s="8">
        <f t="shared" si="135"/>
        <v>0.99464604402141577</v>
      </c>
      <c r="AU562" s="3">
        <v>45798.84652777778</v>
      </c>
      <c r="AV562" s="6">
        <v>29</v>
      </c>
      <c r="AW562" s="6">
        <v>28.9</v>
      </c>
      <c r="AX562" s="6">
        <f t="shared" si="136"/>
        <v>28.8611</v>
      </c>
      <c r="AY562" s="6">
        <f t="shared" si="137"/>
        <v>0.10000000000000142</v>
      </c>
      <c r="AZ562" s="6">
        <f t="shared" si="138"/>
        <v>0.34602076124567971</v>
      </c>
      <c r="BA562" s="15">
        <f t="shared" si="139"/>
        <v>0.9965397923875432</v>
      </c>
      <c r="BJ562" s="3">
        <v>45798.84652777778</v>
      </c>
      <c r="BK562" s="6">
        <v>81.900000000000006</v>
      </c>
      <c r="BL562" s="6">
        <v>84.05</v>
      </c>
      <c r="BM562" s="6">
        <f t="shared" si="140"/>
        <v>84.62236</v>
      </c>
      <c r="BN562" s="6">
        <f t="shared" si="141"/>
        <v>2.1499999999999915</v>
      </c>
      <c r="BO562" s="6">
        <f t="shared" si="142"/>
        <v>2.5580011897679849</v>
      </c>
      <c r="BP562" s="8">
        <f t="shared" si="143"/>
        <v>0.97441998810232011</v>
      </c>
    </row>
    <row r="563" spans="1:68" x14ac:dyDescent="0.35">
      <c r="A563" s="3">
        <v>45798.847222222219</v>
      </c>
      <c r="B563" s="2" t="s">
        <v>197</v>
      </c>
      <c r="C563" s="2" t="s">
        <v>1169</v>
      </c>
      <c r="E563" s="2">
        <v>2025</v>
      </c>
      <c r="F563" s="2">
        <v>5</v>
      </c>
      <c r="G563" s="2">
        <v>21</v>
      </c>
      <c r="H563" s="2">
        <v>20</v>
      </c>
      <c r="I563" s="2">
        <v>20</v>
      </c>
      <c r="J563" s="2" t="s">
        <v>240</v>
      </c>
      <c r="K563" s="2" t="s">
        <v>236</v>
      </c>
      <c r="L563" s="2" t="s">
        <v>207</v>
      </c>
      <c r="M563" s="2" t="s">
        <v>948</v>
      </c>
      <c r="P563" s="3">
        <v>45798.847222222219</v>
      </c>
      <c r="Q563" s="6">
        <v>29.4</v>
      </c>
      <c r="R563" s="6">
        <v>28.91</v>
      </c>
      <c r="S563" s="6">
        <f t="shared" si="128"/>
        <v>28.865300000000001</v>
      </c>
      <c r="T563" s="6">
        <f t="shared" si="129"/>
        <v>0.48999999999999844</v>
      </c>
      <c r="U563" s="6">
        <f t="shared" si="130"/>
        <v>1.6949152542372825</v>
      </c>
      <c r="V563" s="8">
        <f t="shared" si="131"/>
        <v>0.98305084745762716</v>
      </c>
      <c r="AF563" s="3">
        <v>45798.847222222219</v>
      </c>
      <c r="AG563" s="6">
        <v>84.5</v>
      </c>
      <c r="AH563" s="6">
        <v>84.05</v>
      </c>
      <c r="AI563" s="6">
        <f t="shared" si="132"/>
        <v>84.053550000000001</v>
      </c>
      <c r="AJ563" s="6">
        <f t="shared" si="133"/>
        <v>0.45000000000000284</v>
      </c>
      <c r="AK563" s="6">
        <f t="shared" si="134"/>
        <v>0.53539559785842095</v>
      </c>
      <c r="AL563" s="8">
        <f t="shared" si="135"/>
        <v>0.99464604402141577</v>
      </c>
      <c r="AU563" s="3">
        <v>45798.847222222219</v>
      </c>
      <c r="AV563" s="6">
        <v>29</v>
      </c>
      <c r="AW563" s="6">
        <v>28.91</v>
      </c>
      <c r="AX563" s="6">
        <f t="shared" si="136"/>
        <v>28.8611</v>
      </c>
      <c r="AY563" s="6">
        <f t="shared" si="137"/>
        <v>8.9999999999999858E-2</v>
      </c>
      <c r="AZ563" s="6">
        <f t="shared" si="138"/>
        <v>0.3113109650639912</v>
      </c>
      <c r="BA563" s="15">
        <f t="shared" si="139"/>
        <v>0.99688689034936007</v>
      </c>
      <c r="BJ563" s="3">
        <v>45798.847222222219</v>
      </c>
      <c r="BK563" s="6">
        <v>81.900000000000006</v>
      </c>
      <c r="BL563" s="6">
        <v>84.05</v>
      </c>
      <c r="BM563" s="6">
        <f t="shared" si="140"/>
        <v>84.62236</v>
      </c>
      <c r="BN563" s="6">
        <f t="shared" si="141"/>
        <v>2.1499999999999915</v>
      </c>
      <c r="BO563" s="6">
        <f t="shared" si="142"/>
        <v>2.5580011897679849</v>
      </c>
      <c r="BP563" s="8">
        <f t="shared" si="143"/>
        <v>0.97441998810232011</v>
      </c>
    </row>
    <row r="564" spans="1:68" x14ac:dyDescent="0.35">
      <c r="A564" s="3">
        <v>45798.847916666666</v>
      </c>
      <c r="B564" s="2" t="s">
        <v>184</v>
      </c>
      <c r="C564" s="2" t="s">
        <v>262</v>
      </c>
      <c r="E564" s="2">
        <v>2025</v>
      </c>
      <c r="F564" s="2">
        <v>5</v>
      </c>
      <c r="G564" s="2">
        <v>21</v>
      </c>
      <c r="H564" s="2">
        <v>20</v>
      </c>
      <c r="I564" s="2">
        <v>21</v>
      </c>
      <c r="J564" s="2" t="s">
        <v>264</v>
      </c>
      <c r="K564" s="2" t="s">
        <v>236</v>
      </c>
      <c r="L564" s="2" t="s">
        <v>207</v>
      </c>
      <c r="M564" s="2" t="s">
        <v>948</v>
      </c>
      <c r="P564" s="3">
        <v>45798.847916666666</v>
      </c>
      <c r="Q564" s="6">
        <v>29.5</v>
      </c>
      <c r="R564" s="6">
        <v>28.9</v>
      </c>
      <c r="S564" s="6">
        <f t="shared" si="128"/>
        <v>28.966250000000002</v>
      </c>
      <c r="T564" s="6">
        <f t="shared" si="129"/>
        <v>0.60000000000000142</v>
      </c>
      <c r="U564" s="6">
        <f t="shared" si="130"/>
        <v>2.0761245674740536</v>
      </c>
      <c r="V564" s="8">
        <f t="shared" si="131"/>
        <v>0.97923875432525942</v>
      </c>
      <c r="AF564" s="3">
        <v>45798.847916666666</v>
      </c>
      <c r="AG564" s="6">
        <v>84.5</v>
      </c>
      <c r="AH564" s="6">
        <v>84.75</v>
      </c>
      <c r="AI564" s="6">
        <f t="shared" si="132"/>
        <v>84.053550000000001</v>
      </c>
      <c r="AJ564" s="6">
        <f t="shared" si="133"/>
        <v>0.25</v>
      </c>
      <c r="AK564" s="6">
        <f t="shared" si="134"/>
        <v>0.29498525073746312</v>
      </c>
      <c r="AL564" s="8">
        <f t="shared" si="135"/>
        <v>0.99705014749262533</v>
      </c>
      <c r="AU564" s="3">
        <v>45798.847916666666</v>
      </c>
      <c r="AV564" s="6">
        <v>29</v>
      </c>
      <c r="AW564" s="6">
        <v>28.9</v>
      </c>
      <c r="AX564" s="6">
        <f t="shared" si="136"/>
        <v>28.8611</v>
      </c>
      <c r="AY564" s="6">
        <f t="shared" si="137"/>
        <v>0.10000000000000142</v>
      </c>
      <c r="AZ564" s="6">
        <f t="shared" si="138"/>
        <v>0.34602076124567971</v>
      </c>
      <c r="BA564" s="15">
        <f t="shared" si="139"/>
        <v>0.9965397923875432</v>
      </c>
      <c r="BJ564" s="3">
        <v>45798.847916666666</v>
      </c>
      <c r="BK564" s="6">
        <v>81.900000000000006</v>
      </c>
      <c r="BL564" s="6">
        <v>84.75</v>
      </c>
      <c r="BM564" s="6">
        <f t="shared" si="140"/>
        <v>84.62236</v>
      </c>
      <c r="BN564" s="6">
        <f t="shared" si="141"/>
        <v>2.8499999999999943</v>
      </c>
      <c r="BO564" s="6">
        <f t="shared" si="142"/>
        <v>3.3628318584070724</v>
      </c>
      <c r="BP564" s="8">
        <f t="shared" si="143"/>
        <v>0.96637168141592933</v>
      </c>
    </row>
    <row r="565" spans="1:68" x14ac:dyDescent="0.35">
      <c r="A565" s="3">
        <v>45798.848611111112</v>
      </c>
      <c r="B565" s="2" t="s">
        <v>197</v>
      </c>
      <c r="C565" s="2" t="s">
        <v>230</v>
      </c>
      <c r="E565" s="2">
        <v>2025</v>
      </c>
      <c r="F565" s="2">
        <v>5</v>
      </c>
      <c r="G565" s="2">
        <v>21</v>
      </c>
      <c r="H565" s="2">
        <v>20</v>
      </c>
      <c r="I565" s="2">
        <v>22</v>
      </c>
      <c r="J565" s="2" t="s">
        <v>240</v>
      </c>
      <c r="K565" s="2" t="s">
        <v>233</v>
      </c>
      <c r="L565" s="2" t="s">
        <v>207</v>
      </c>
      <c r="M565" s="2" t="s">
        <v>302</v>
      </c>
      <c r="P565" s="3">
        <v>45798.848611111112</v>
      </c>
      <c r="Q565" s="6">
        <v>29.4</v>
      </c>
      <c r="R565" s="6">
        <v>28.91</v>
      </c>
      <c r="S565" s="6">
        <f t="shared" si="128"/>
        <v>28.865300000000001</v>
      </c>
      <c r="T565" s="6">
        <f t="shared" si="129"/>
        <v>0.48999999999999844</v>
      </c>
      <c r="U565" s="6">
        <f t="shared" si="130"/>
        <v>1.6949152542372825</v>
      </c>
      <c r="V565" s="8">
        <f t="shared" si="131"/>
        <v>0.98305084745762716</v>
      </c>
      <c r="AF565" s="3">
        <v>45798.848611111112</v>
      </c>
      <c r="AG565" s="6">
        <v>84.8</v>
      </c>
      <c r="AH565" s="6">
        <v>85</v>
      </c>
      <c r="AI565" s="6">
        <f t="shared" si="132"/>
        <v>84.370739999999984</v>
      </c>
      <c r="AJ565" s="6">
        <f t="shared" si="133"/>
        <v>0.20000000000000284</v>
      </c>
      <c r="AK565" s="6">
        <f t="shared" si="134"/>
        <v>0.23529411764706218</v>
      </c>
      <c r="AL565" s="8">
        <f t="shared" si="135"/>
        <v>0.99764705882352933</v>
      </c>
      <c r="AU565" s="3">
        <v>45798.848611111112</v>
      </c>
      <c r="AV565" s="6">
        <v>29</v>
      </c>
      <c r="AW565" s="6">
        <v>28.91</v>
      </c>
      <c r="AX565" s="6">
        <f t="shared" si="136"/>
        <v>28.8611</v>
      </c>
      <c r="AY565" s="6">
        <f t="shared" si="137"/>
        <v>8.9999999999999858E-2</v>
      </c>
      <c r="AZ565" s="6">
        <f t="shared" si="138"/>
        <v>0.3113109650639912</v>
      </c>
      <c r="BA565" s="15">
        <f t="shared" si="139"/>
        <v>0.99688689034936007</v>
      </c>
      <c r="BJ565" s="3">
        <v>45798.848611111112</v>
      </c>
      <c r="BK565" s="6">
        <v>81.8</v>
      </c>
      <c r="BL565" s="6">
        <v>85</v>
      </c>
      <c r="BM565" s="6">
        <f t="shared" si="140"/>
        <v>84.495919999999998</v>
      </c>
      <c r="BN565" s="6">
        <f t="shared" si="141"/>
        <v>3.2000000000000028</v>
      </c>
      <c r="BO565" s="6">
        <f t="shared" si="142"/>
        <v>3.7647058823529442</v>
      </c>
      <c r="BP565" s="8">
        <f t="shared" si="143"/>
        <v>0.96235294117647052</v>
      </c>
    </row>
    <row r="566" spans="1:68" x14ac:dyDescent="0.35">
      <c r="A566" s="3">
        <v>45798.849305555559</v>
      </c>
      <c r="B566" s="2" t="s">
        <v>194</v>
      </c>
      <c r="C566" s="2" t="s">
        <v>230</v>
      </c>
      <c r="E566" s="2">
        <v>2025</v>
      </c>
      <c r="F566" s="2">
        <v>5</v>
      </c>
      <c r="G566" s="2">
        <v>21</v>
      </c>
      <c r="H566" s="2">
        <v>20</v>
      </c>
      <c r="I566" s="2">
        <v>23</v>
      </c>
      <c r="J566" s="2" t="s">
        <v>264</v>
      </c>
      <c r="K566" s="2" t="s">
        <v>1350</v>
      </c>
      <c r="L566" s="2" t="s">
        <v>207</v>
      </c>
      <c r="M566" s="2" t="s">
        <v>948</v>
      </c>
      <c r="P566" s="3">
        <v>45798.849305555559</v>
      </c>
      <c r="Q566" s="6">
        <v>29.5</v>
      </c>
      <c r="R566" s="6">
        <v>28.89</v>
      </c>
      <c r="S566" s="6">
        <f t="shared" si="128"/>
        <v>28.966250000000002</v>
      </c>
      <c r="T566" s="6">
        <f t="shared" si="129"/>
        <v>0.60999999999999943</v>
      </c>
      <c r="U566" s="6">
        <f t="shared" si="130"/>
        <v>2.1114572516441656</v>
      </c>
      <c r="V566" s="8">
        <f t="shared" si="131"/>
        <v>0.97888542748355833</v>
      </c>
      <c r="AF566" s="3">
        <v>45798.849305555559</v>
      </c>
      <c r="AG566" s="6">
        <v>84.7</v>
      </c>
      <c r="AH566" s="6">
        <v>85</v>
      </c>
      <c r="AI566" s="6">
        <f t="shared" si="132"/>
        <v>84.26500999999999</v>
      </c>
      <c r="AJ566" s="6">
        <f t="shared" si="133"/>
        <v>0.29999999999999716</v>
      </c>
      <c r="AK566" s="6">
        <f t="shared" si="134"/>
        <v>0.35294117647058493</v>
      </c>
      <c r="AL566" s="8">
        <f t="shared" si="135"/>
        <v>0.99647058823529411</v>
      </c>
      <c r="AU566" s="3">
        <v>45798.849305555559</v>
      </c>
      <c r="AV566" s="6">
        <v>29</v>
      </c>
      <c r="AW566" s="6">
        <v>28.89</v>
      </c>
      <c r="AX566" s="6">
        <f t="shared" si="136"/>
        <v>28.8611</v>
      </c>
      <c r="AY566" s="6">
        <f t="shared" si="137"/>
        <v>0.10999999999999943</v>
      </c>
      <c r="AZ566" s="6">
        <f t="shared" si="138"/>
        <v>0.380754586362061</v>
      </c>
      <c r="BA566" s="15">
        <f t="shared" si="139"/>
        <v>0.99619245413637936</v>
      </c>
      <c r="BJ566" s="3">
        <v>45798.849305555559</v>
      </c>
      <c r="BK566" s="6">
        <v>81.900000000000006</v>
      </c>
      <c r="BL566" s="6">
        <v>85</v>
      </c>
      <c r="BM566" s="6">
        <f t="shared" si="140"/>
        <v>84.62236</v>
      </c>
      <c r="BN566" s="6">
        <f t="shared" si="141"/>
        <v>3.0999999999999943</v>
      </c>
      <c r="BO566" s="6">
        <f t="shared" si="142"/>
        <v>3.6470588235294055</v>
      </c>
      <c r="BP566" s="8">
        <f t="shared" si="143"/>
        <v>0.96352941176470597</v>
      </c>
    </row>
    <row r="567" spans="1:68" x14ac:dyDescent="0.35">
      <c r="A567" s="3">
        <v>45798.85</v>
      </c>
      <c r="B567" s="2" t="s">
        <v>179</v>
      </c>
      <c r="C567" s="2" t="s">
        <v>230</v>
      </c>
      <c r="E567" s="2">
        <v>2025</v>
      </c>
      <c r="F567" s="2">
        <v>5</v>
      </c>
      <c r="G567" s="2">
        <v>21</v>
      </c>
      <c r="H567" s="2">
        <v>20</v>
      </c>
      <c r="I567" s="2">
        <v>24</v>
      </c>
      <c r="J567" s="2" t="s">
        <v>240</v>
      </c>
      <c r="K567" s="2" t="s">
        <v>938</v>
      </c>
      <c r="L567" s="2" t="s">
        <v>207</v>
      </c>
      <c r="M567" s="2" t="s">
        <v>948</v>
      </c>
      <c r="P567" s="3">
        <v>45798.85</v>
      </c>
      <c r="Q567" s="6">
        <v>29.4</v>
      </c>
      <c r="R567" s="6">
        <v>28.85</v>
      </c>
      <c r="S567" s="6">
        <f t="shared" si="128"/>
        <v>28.865300000000001</v>
      </c>
      <c r="T567" s="6">
        <f t="shared" si="129"/>
        <v>0.54999999999999716</v>
      </c>
      <c r="U567" s="6">
        <f t="shared" si="130"/>
        <v>1.906412478336212</v>
      </c>
      <c r="V567" s="8">
        <f t="shared" si="131"/>
        <v>0.98093587521663783</v>
      </c>
      <c r="AF567" s="3">
        <v>45798.85</v>
      </c>
      <c r="AG567" s="6">
        <v>84.6</v>
      </c>
      <c r="AH567" s="6">
        <v>85</v>
      </c>
      <c r="AI567" s="6">
        <f t="shared" si="132"/>
        <v>84.159279999999995</v>
      </c>
      <c r="AJ567" s="6">
        <f t="shared" si="133"/>
        <v>0.40000000000000568</v>
      </c>
      <c r="AK567" s="6">
        <f t="shared" si="134"/>
        <v>0.47058823529412436</v>
      </c>
      <c r="AL567" s="8">
        <f t="shared" si="135"/>
        <v>0.99529411764705877</v>
      </c>
      <c r="AU567" s="3">
        <v>45798.85</v>
      </c>
      <c r="AV567" s="6">
        <v>29</v>
      </c>
      <c r="AW567" s="6">
        <v>28.85</v>
      </c>
      <c r="AX567" s="6">
        <f t="shared" si="136"/>
        <v>28.8611</v>
      </c>
      <c r="AY567" s="6">
        <f t="shared" si="137"/>
        <v>0.14999999999999858</v>
      </c>
      <c r="AZ567" s="6">
        <f t="shared" si="138"/>
        <v>0.51993067590987374</v>
      </c>
      <c r="BA567" s="15">
        <f t="shared" si="139"/>
        <v>0.99480069324090126</v>
      </c>
      <c r="BJ567" s="3">
        <v>45798.85</v>
      </c>
      <c r="BK567" s="6">
        <v>81.900000000000006</v>
      </c>
      <c r="BL567" s="6">
        <v>85</v>
      </c>
      <c r="BM567" s="6">
        <f t="shared" si="140"/>
        <v>84.62236</v>
      </c>
      <c r="BN567" s="6">
        <f t="shared" si="141"/>
        <v>3.0999999999999943</v>
      </c>
      <c r="BO567" s="6">
        <f t="shared" si="142"/>
        <v>3.6470588235294055</v>
      </c>
      <c r="BP567" s="8">
        <f t="shared" si="143"/>
        <v>0.96352941176470597</v>
      </c>
    </row>
    <row r="568" spans="1:68" x14ac:dyDescent="0.35">
      <c r="A568" s="3">
        <v>45798.850694444445</v>
      </c>
      <c r="B568" s="2" t="s">
        <v>191</v>
      </c>
      <c r="C568" s="2" t="s">
        <v>230</v>
      </c>
      <c r="E568" s="2">
        <v>2025</v>
      </c>
      <c r="F568" s="2">
        <v>5</v>
      </c>
      <c r="G568" s="2">
        <v>21</v>
      </c>
      <c r="H568" s="2">
        <v>20</v>
      </c>
      <c r="I568" s="2">
        <v>25</v>
      </c>
      <c r="J568" s="2" t="s">
        <v>240</v>
      </c>
      <c r="K568" s="2" t="s">
        <v>1350</v>
      </c>
      <c r="L568" s="2" t="s">
        <v>207</v>
      </c>
      <c r="M568" s="2" t="s">
        <v>293</v>
      </c>
      <c r="P568" s="3">
        <v>45798.850694444445</v>
      </c>
      <c r="Q568" s="6">
        <v>29.4</v>
      </c>
      <c r="R568" s="6">
        <v>28.86</v>
      </c>
      <c r="S568" s="6">
        <f t="shared" si="128"/>
        <v>28.865300000000001</v>
      </c>
      <c r="T568" s="6">
        <f t="shared" si="129"/>
        <v>0.53999999999999915</v>
      </c>
      <c r="U568" s="6">
        <f t="shared" si="130"/>
        <v>1.8711018711018681</v>
      </c>
      <c r="V568" s="8">
        <f t="shared" si="131"/>
        <v>0.98128898128898134</v>
      </c>
      <c r="AF568" s="3">
        <v>45798.850694444445</v>
      </c>
      <c r="AG568" s="6">
        <v>84.7</v>
      </c>
      <c r="AH568" s="6">
        <v>85</v>
      </c>
      <c r="AI568" s="6">
        <f t="shared" si="132"/>
        <v>84.26500999999999</v>
      </c>
      <c r="AJ568" s="6">
        <f t="shared" si="133"/>
        <v>0.29999999999999716</v>
      </c>
      <c r="AK568" s="6">
        <f t="shared" si="134"/>
        <v>0.35294117647058493</v>
      </c>
      <c r="AL568" s="8">
        <f t="shared" si="135"/>
        <v>0.99647058823529411</v>
      </c>
      <c r="AU568" s="3">
        <v>45798.850694444445</v>
      </c>
      <c r="AV568" s="6">
        <v>29</v>
      </c>
      <c r="AW568" s="6">
        <v>28.86</v>
      </c>
      <c r="AX568" s="6">
        <f t="shared" si="136"/>
        <v>28.8611</v>
      </c>
      <c r="AY568" s="6">
        <f t="shared" si="137"/>
        <v>0.14000000000000057</v>
      </c>
      <c r="AZ568" s="6">
        <f t="shared" si="138"/>
        <v>0.48510048510048709</v>
      </c>
      <c r="BA568" s="15">
        <f t="shared" si="139"/>
        <v>0.99514899514899513</v>
      </c>
      <c r="BJ568" s="3">
        <v>45798.850694444445</v>
      </c>
      <c r="BK568" s="6">
        <v>82</v>
      </c>
      <c r="BL568" s="6">
        <v>85</v>
      </c>
      <c r="BM568" s="6">
        <f t="shared" si="140"/>
        <v>84.748799999999989</v>
      </c>
      <c r="BN568" s="6">
        <f t="shared" si="141"/>
        <v>3</v>
      </c>
      <c r="BO568" s="6">
        <f t="shared" si="142"/>
        <v>3.5294117647058822</v>
      </c>
      <c r="BP568" s="8">
        <f t="shared" si="143"/>
        <v>0.96470588235294119</v>
      </c>
    </row>
    <row r="569" spans="1:68" x14ac:dyDescent="0.35">
      <c r="A569" s="3">
        <v>45798.851388888892</v>
      </c>
      <c r="B569" s="2" t="s">
        <v>177</v>
      </c>
      <c r="C569" s="2" t="s">
        <v>230</v>
      </c>
      <c r="E569" s="2">
        <v>2025</v>
      </c>
      <c r="F569" s="2">
        <v>5</v>
      </c>
      <c r="G569" s="2">
        <v>21</v>
      </c>
      <c r="H569" s="2">
        <v>20</v>
      </c>
      <c r="I569" s="2">
        <v>26</v>
      </c>
      <c r="J569" s="2" t="s">
        <v>240</v>
      </c>
      <c r="K569" s="2" t="s">
        <v>233</v>
      </c>
      <c r="L569" s="2" t="s">
        <v>207</v>
      </c>
      <c r="M569" s="2" t="s">
        <v>948</v>
      </c>
      <c r="P569" s="3">
        <v>45798.851388888892</v>
      </c>
      <c r="Q569" s="6">
        <v>29.4</v>
      </c>
      <c r="R569" s="6">
        <v>28.81</v>
      </c>
      <c r="S569" s="6">
        <f t="shared" si="128"/>
        <v>28.865300000000001</v>
      </c>
      <c r="T569" s="6">
        <f t="shared" si="129"/>
        <v>0.58999999999999986</v>
      </c>
      <c r="U569" s="6">
        <f t="shared" si="130"/>
        <v>2.0479000347101697</v>
      </c>
      <c r="V569" s="8">
        <f t="shared" si="131"/>
        <v>0.97952099965289829</v>
      </c>
      <c r="AF569" s="3">
        <v>45798.851388888892</v>
      </c>
      <c r="AG569" s="6">
        <v>84.8</v>
      </c>
      <c r="AH569" s="6">
        <v>85</v>
      </c>
      <c r="AI569" s="6">
        <f t="shared" si="132"/>
        <v>84.370739999999984</v>
      </c>
      <c r="AJ569" s="6">
        <f t="shared" si="133"/>
        <v>0.20000000000000284</v>
      </c>
      <c r="AK569" s="6">
        <f t="shared" si="134"/>
        <v>0.23529411764706218</v>
      </c>
      <c r="AL569" s="8">
        <f t="shared" si="135"/>
        <v>0.99764705882352933</v>
      </c>
      <c r="AU569" s="3">
        <v>45798.851388888892</v>
      </c>
      <c r="AV569" s="6">
        <v>29</v>
      </c>
      <c r="AW569" s="6">
        <v>28.81</v>
      </c>
      <c r="AX569" s="6">
        <f t="shared" si="136"/>
        <v>28.8611</v>
      </c>
      <c r="AY569" s="6">
        <f t="shared" si="137"/>
        <v>0.19000000000000128</v>
      </c>
      <c r="AZ569" s="6">
        <f t="shared" si="138"/>
        <v>0.65949323151683892</v>
      </c>
      <c r="BA569" s="15">
        <f t="shared" si="139"/>
        <v>0.99340506768483161</v>
      </c>
      <c r="BJ569" s="3">
        <v>45798.851388888892</v>
      </c>
      <c r="BK569" s="6">
        <v>81.900000000000006</v>
      </c>
      <c r="BL569" s="6">
        <v>85</v>
      </c>
      <c r="BM569" s="6">
        <f t="shared" si="140"/>
        <v>84.62236</v>
      </c>
      <c r="BN569" s="6">
        <f t="shared" si="141"/>
        <v>3.0999999999999943</v>
      </c>
      <c r="BO569" s="6">
        <f t="shared" si="142"/>
        <v>3.6470588235294055</v>
      </c>
      <c r="BP569" s="8">
        <f t="shared" si="143"/>
        <v>0.96352941176470597</v>
      </c>
    </row>
    <row r="570" spans="1:68" x14ac:dyDescent="0.35">
      <c r="A570" s="3">
        <v>45798.852083333331</v>
      </c>
      <c r="B570" s="2" t="s">
        <v>174</v>
      </c>
      <c r="C570" s="2" t="s">
        <v>230</v>
      </c>
      <c r="E570" s="2">
        <v>2025</v>
      </c>
      <c r="F570" s="2">
        <v>5</v>
      </c>
      <c r="G570" s="2">
        <v>21</v>
      </c>
      <c r="H570" s="2">
        <v>20</v>
      </c>
      <c r="I570" s="2">
        <v>27</v>
      </c>
      <c r="J570" s="2" t="s">
        <v>240</v>
      </c>
      <c r="K570" s="2" t="s">
        <v>938</v>
      </c>
      <c r="L570" s="2" t="s">
        <v>207</v>
      </c>
      <c r="M570" s="2" t="s">
        <v>302</v>
      </c>
      <c r="P570" s="3">
        <v>45798.852083333331</v>
      </c>
      <c r="Q570" s="6">
        <v>29.4</v>
      </c>
      <c r="R570" s="6">
        <v>28.8</v>
      </c>
      <c r="S570" s="6">
        <f t="shared" si="128"/>
        <v>28.865300000000001</v>
      </c>
      <c r="T570" s="6">
        <f t="shared" si="129"/>
        <v>0.59999999999999787</v>
      </c>
      <c r="U570" s="6">
        <f t="shared" si="130"/>
        <v>2.0833333333333259</v>
      </c>
      <c r="V570" s="8">
        <f t="shared" si="131"/>
        <v>0.97916666666666674</v>
      </c>
      <c r="AF570" s="3">
        <v>45798.852083333331</v>
      </c>
      <c r="AG570" s="6">
        <v>84.6</v>
      </c>
      <c r="AH570" s="6">
        <v>85</v>
      </c>
      <c r="AI570" s="6">
        <f t="shared" si="132"/>
        <v>84.159279999999995</v>
      </c>
      <c r="AJ570" s="6">
        <f t="shared" si="133"/>
        <v>0.40000000000000568</v>
      </c>
      <c r="AK570" s="6">
        <f t="shared" si="134"/>
        <v>0.47058823529412436</v>
      </c>
      <c r="AL570" s="8">
        <f t="shared" si="135"/>
        <v>0.99529411764705877</v>
      </c>
      <c r="AU570" s="3">
        <v>45798.852083333331</v>
      </c>
      <c r="AV570" s="6">
        <v>29</v>
      </c>
      <c r="AW570" s="6">
        <v>28.8</v>
      </c>
      <c r="AX570" s="6">
        <f t="shared" si="136"/>
        <v>28.8611</v>
      </c>
      <c r="AY570" s="6">
        <f t="shared" si="137"/>
        <v>0.19999999999999929</v>
      </c>
      <c r="AZ570" s="6">
        <f t="shared" si="138"/>
        <v>0.69444444444444198</v>
      </c>
      <c r="BA570" s="15">
        <f t="shared" si="139"/>
        <v>0.99305555555555558</v>
      </c>
      <c r="BJ570" s="3">
        <v>45798.852083333331</v>
      </c>
      <c r="BK570" s="6">
        <v>81.8</v>
      </c>
      <c r="BL570" s="6">
        <v>85</v>
      </c>
      <c r="BM570" s="6">
        <f t="shared" si="140"/>
        <v>84.495919999999998</v>
      </c>
      <c r="BN570" s="6">
        <f t="shared" si="141"/>
        <v>3.2000000000000028</v>
      </c>
      <c r="BO570" s="6">
        <f t="shared" si="142"/>
        <v>3.7647058823529442</v>
      </c>
      <c r="BP570" s="8">
        <f t="shared" si="143"/>
        <v>0.96235294117647052</v>
      </c>
    </row>
    <row r="571" spans="1:68" x14ac:dyDescent="0.35">
      <c r="A571" s="3">
        <v>45798.852777777778</v>
      </c>
      <c r="B571" s="2" t="s">
        <v>174</v>
      </c>
      <c r="C571" s="2" t="s">
        <v>230</v>
      </c>
      <c r="E571" s="2">
        <v>2025</v>
      </c>
      <c r="F571" s="2">
        <v>5</v>
      </c>
      <c r="G571" s="2">
        <v>21</v>
      </c>
      <c r="H571" s="2">
        <v>20</v>
      </c>
      <c r="I571" s="2">
        <v>28</v>
      </c>
      <c r="J571" s="2" t="s">
        <v>240</v>
      </c>
      <c r="K571" s="2" t="s">
        <v>233</v>
      </c>
      <c r="L571" s="2" t="s">
        <v>184</v>
      </c>
      <c r="M571" s="2" t="s">
        <v>302</v>
      </c>
      <c r="P571" s="3">
        <v>45798.852777777778</v>
      </c>
      <c r="Q571" s="6">
        <v>29.4</v>
      </c>
      <c r="R571" s="6">
        <v>28.8</v>
      </c>
      <c r="S571" s="6">
        <f t="shared" si="128"/>
        <v>28.865300000000001</v>
      </c>
      <c r="T571" s="6">
        <f t="shared" si="129"/>
        <v>0.59999999999999787</v>
      </c>
      <c r="U571" s="6">
        <f t="shared" si="130"/>
        <v>2.0833333333333259</v>
      </c>
      <c r="V571" s="8">
        <f t="shared" si="131"/>
        <v>0.97916666666666674</v>
      </c>
      <c r="AF571" s="3">
        <v>45798.852777777778</v>
      </c>
      <c r="AG571" s="6">
        <v>84.8</v>
      </c>
      <c r="AH571" s="6">
        <v>85</v>
      </c>
      <c r="AI571" s="6">
        <f t="shared" si="132"/>
        <v>84.370739999999984</v>
      </c>
      <c r="AJ571" s="6">
        <f t="shared" si="133"/>
        <v>0.20000000000000284</v>
      </c>
      <c r="AK571" s="6">
        <f t="shared" si="134"/>
        <v>0.23529411764706218</v>
      </c>
      <c r="AL571" s="8">
        <f t="shared" si="135"/>
        <v>0.99764705882352933</v>
      </c>
      <c r="AU571" s="3">
        <v>45798.852777777778</v>
      </c>
      <c r="AV571" s="6">
        <v>28.9</v>
      </c>
      <c r="AW571" s="6">
        <v>28.8</v>
      </c>
      <c r="AX571" s="6">
        <f t="shared" si="136"/>
        <v>28.760619999999999</v>
      </c>
      <c r="AY571" s="6">
        <f t="shared" si="137"/>
        <v>9.9999999999997868E-2</v>
      </c>
      <c r="AZ571" s="6">
        <f t="shared" si="138"/>
        <v>0.34722222222221483</v>
      </c>
      <c r="BA571" s="15">
        <f t="shared" si="139"/>
        <v>0.9965277777777779</v>
      </c>
      <c r="BJ571" s="3">
        <v>45798.852777777778</v>
      </c>
      <c r="BK571" s="6">
        <v>81.8</v>
      </c>
      <c r="BL571" s="6">
        <v>85</v>
      </c>
      <c r="BM571" s="6">
        <f t="shared" si="140"/>
        <v>84.495919999999998</v>
      </c>
      <c r="BN571" s="6">
        <f t="shared" si="141"/>
        <v>3.2000000000000028</v>
      </c>
      <c r="BO571" s="6">
        <f t="shared" si="142"/>
        <v>3.7647058823529442</v>
      </c>
      <c r="BP571" s="8">
        <f t="shared" si="143"/>
        <v>0.96235294117647052</v>
      </c>
    </row>
    <row r="572" spans="1:68" x14ac:dyDescent="0.35">
      <c r="A572" s="3">
        <v>45798.853472222225</v>
      </c>
      <c r="B572" s="2" t="s">
        <v>821</v>
      </c>
      <c r="C572" s="2" t="s">
        <v>230</v>
      </c>
      <c r="E572" s="2">
        <v>2025</v>
      </c>
      <c r="F572" s="2">
        <v>5</v>
      </c>
      <c r="G572" s="2">
        <v>21</v>
      </c>
      <c r="H572" s="2">
        <v>20</v>
      </c>
      <c r="I572" s="2">
        <v>29</v>
      </c>
      <c r="J572" s="2" t="s">
        <v>240</v>
      </c>
      <c r="K572" s="2" t="s">
        <v>1170</v>
      </c>
      <c r="L572" s="2" t="s">
        <v>184</v>
      </c>
      <c r="M572" s="2" t="s">
        <v>948</v>
      </c>
      <c r="P572" s="3">
        <v>45798.853472222225</v>
      </c>
      <c r="Q572" s="6">
        <v>29.4</v>
      </c>
      <c r="R572" s="6">
        <v>28.79</v>
      </c>
      <c r="S572" s="6">
        <f t="shared" si="128"/>
        <v>28.865300000000001</v>
      </c>
      <c r="T572" s="6">
        <f t="shared" si="129"/>
        <v>0.60999999999999943</v>
      </c>
      <c r="U572" s="6">
        <f t="shared" si="130"/>
        <v>2.1187912469607486</v>
      </c>
      <c r="V572" s="8">
        <f t="shared" si="131"/>
        <v>0.97881208753039251</v>
      </c>
      <c r="AF572" s="3">
        <v>45798.853472222225</v>
      </c>
      <c r="AG572" s="6">
        <v>84.9</v>
      </c>
      <c r="AH572" s="6">
        <v>85</v>
      </c>
      <c r="AI572" s="6">
        <f t="shared" si="132"/>
        <v>84.476470000000006</v>
      </c>
      <c r="AJ572" s="6">
        <f t="shared" si="133"/>
        <v>9.9999999999994316E-2</v>
      </c>
      <c r="AK572" s="6">
        <f t="shared" si="134"/>
        <v>0.11764705882352272</v>
      </c>
      <c r="AL572" s="8">
        <f t="shared" si="135"/>
        <v>0.99882352941176478</v>
      </c>
      <c r="AU572" s="3">
        <v>45798.853472222225</v>
      </c>
      <c r="AV572" s="6">
        <v>28.9</v>
      </c>
      <c r="AW572" s="6">
        <v>28.79</v>
      </c>
      <c r="AX572" s="6">
        <f t="shared" si="136"/>
        <v>28.760619999999999</v>
      </c>
      <c r="AY572" s="6">
        <f t="shared" si="137"/>
        <v>0.10999999999999943</v>
      </c>
      <c r="AZ572" s="6">
        <f t="shared" si="138"/>
        <v>0.38207711010767431</v>
      </c>
      <c r="BA572" s="15">
        <f t="shared" si="139"/>
        <v>0.9961792288989233</v>
      </c>
      <c r="BJ572" s="3">
        <v>45798.853472222225</v>
      </c>
      <c r="BK572" s="6">
        <v>81.900000000000006</v>
      </c>
      <c r="BL572" s="6">
        <v>85</v>
      </c>
      <c r="BM572" s="6">
        <f t="shared" si="140"/>
        <v>84.62236</v>
      </c>
      <c r="BN572" s="6">
        <f t="shared" si="141"/>
        <v>3.0999999999999943</v>
      </c>
      <c r="BO572" s="6">
        <f t="shared" si="142"/>
        <v>3.6470588235294055</v>
      </c>
      <c r="BP572" s="8">
        <f t="shared" si="143"/>
        <v>0.96352941176470597</v>
      </c>
    </row>
    <row r="573" spans="1:68" x14ac:dyDescent="0.35">
      <c r="A573" s="3">
        <v>45798.854166666664</v>
      </c>
      <c r="B573" s="2" t="s">
        <v>173</v>
      </c>
      <c r="C573" s="2" t="s">
        <v>230</v>
      </c>
      <c r="E573" s="2">
        <v>2025</v>
      </c>
      <c r="F573" s="2">
        <v>5</v>
      </c>
      <c r="G573" s="2">
        <v>21</v>
      </c>
      <c r="H573" s="2">
        <v>20</v>
      </c>
      <c r="I573" s="2">
        <v>30</v>
      </c>
      <c r="J573" s="2" t="s">
        <v>240</v>
      </c>
      <c r="K573" s="2" t="s">
        <v>233</v>
      </c>
      <c r="L573" s="2" t="s">
        <v>184</v>
      </c>
      <c r="M573" s="2" t="s">
        <v>948</v>
      </c>
      <c r="P573" s="3">
        <v>45798.854166666664</v>
      </c>
      <c r="Q573" s="6">
        <v>29.4</v>
      </c>
      <c r="R573" s="6">
        <v>28.77</v>
      </c>
      <c r="S573" s="6">
        <f t="shared" si="128"/>
        <v>28.865300000000001</v>
      </c>
      <c r="T573" s="6">
        <f t="shared" si="129"/>
        <v>0.62999999999999901</v>
      </c>
      <c r="U573" s="6">
        <f t="shared" si="130"/>
        <v>2.1897810218978067</v>
      </c>
      <c r="V573" s="8">
        <f t="shared" si="131"/>
        <v>0.97810218978102192</v>
      </c>
      <c r="AF573" s="3">
        <v>45798.854166666664</v>
      </c>
      <c r="AG573" s="6">
        <v>84.8</v>
      </c>
      <c r="AH573" s="6">
        <v>85</v>
      </c>
      <c r="AI573" s="6">
        <f t="shared" si="132"/>
        <v>84.370739999999984</v>
      </c>
      <c r="AJ573" s="6">
        <f t="shared" si="133"/>
        <v>0.20000000000000284</v>
      </c>
      <c r="AK573" s="6">
        <f t="shared" si="134"/>
        <v>0.23529411764706218</v>
      </c>
      <c r="AL573" s="8">
        <f t="shared" si="135"/>
        <v>0.99764705882352933</v>
      </c>
      <c r="AU573" s="3">
        <v>45798.854166666664</v>
      </c>
      <c r="AV573" s="6">
        <v>28.9</v>
      </c>
      <c r="AW573" s="6">
        <v>28.77</v>
      </c>
      <c r="AX573" s="6">
        <f t="shared" si="136"/>
        <v>28.760619999999999</v>
      </c>
      <c r="AY573" s="6">
        <f t="shared" si="137"/>
        <v>0.12999999999999901</v>
      </c>
      <c r="AZ573" s="6">
        <f t="shared" si="138"/>
        <v>0.45185957594716375</v>
      </c>
      <c r="BA573" s="15">
        <f t="shared" si="139"/>
        <v>0.99548140424052833</v>
      </c>
      <c r="BJ573" s="3">
        <v>45798.854166666664</v>
      </c>
      <c r="BK573" s="6">
        <v>81.900000000000006</v>
      </c>
      <c r="BL573" s="6">
        <v>85</v>
      </c>
      <c r="BM573" s="6">
        <f t="shared" si="140"/>
        <v>84.62236</v>
      </c>
      <c r="BN573" s="6">
        <f t="shared" si="141"/>
        <v>3.0999999999999943</v>
      </c>
      <c r="BO573" s="6">
        <f t="shared" si="142"/>
        <v>3.6470588235294055</v>
      </c>
      <c r="BP573" s="8">
        <f t="shared" si="143"/>
        <v>0.96352941176470597</v>
      </c>
    </row>
    <row r="574" spans="1:68" x14ac:dyDescent="0.35">
      <c r="A574" s="3">
        <v>45798.854861111111</v>
      </c>
      <c r="B574" s="2" t="s">
        <v>173</v>
      </c>
      <c r="C574" s="2" t="s">
        <v>230</v>
      </c>
      <c r="E574" s="2">
        <v>2025</v>
      </c>
      <c r="F574" s="2">
        <v>5</v>
      </c>
      <c r="G574" s="2">
        <v>21</v>
      </c>
      <c r="H574" s="2">
        <v>20</v>
      </c>
      <c r="I574" s="2">
        <v>31</v>
      </c>
      <c r="J574" s="2" t="s">
        <v>240</v>
      </c>
      <c r="K574" s="2" t="s">
        <v>1170</v>
      </c>
      <c r="L574" s="2" t="s">
        <v>184</v>
      </c>
      <c r="M574" s="2" t="s">
        <v>948</v>
      </c>
      <c r="P574" s="3">
        <v>45798.854861111111</v>
      </c>
      <c r="Q574" s="6">
        <v>29.4</v>
      </c>
      <c r="R574" s="6">
        <v>28.77</v>
      </c>
      <c r="S574" s="6">
        <f t="shared" si="128"/>
        <v>28.865300000000001</v>
      </c>
      <c r="T574" s="6">
        <f t="shared" si="129"/>
        <v>0.62999999999999901</v>
      </c>
      <c r="U574" s="6">
        <f t="shared" si="130"/>
        <v>2.1897810218978067</v>
      </c>
      <c r="V574" s="8">
        <f t="shared" si="131"/>
        <v>0.97810218978102192</v>
      </c>
      <c r="AF574" s="3">
        <v>45798.854861111111</v>
      </c>
      <c r="AG574" s="6">
        <v>84.9</v>
      </c>
      <c r="AH574" s="6">
        <v>85</v>
      </c>
      <c r="AI574" s="6">
        <f t="shared" si="132"/>
        <v>84.476470000000006</v>
      </c>
      <c r="AJ574" s="6">
        <f t="shared" si="133"/>
        <v>9.9999999999994316E-2</v>
      </c>
      <c r="AK574" s="6">
        <f t="shared" si="134"/>
        <v>0.11764705882352272</v>
      </c>
      <c r="AL574" s="8">
        <f t="shared" si="135"/>
        <v>0.99882352941176478</v>
      </c>
      <c r="AU574" s="3">
        <v>45798.854861111111</v>
      </c>
      <c r="AV574" s="6">
        <v>28.9</v>
      </c>
      <c r="AW574" s="6">
        <v>28.77</v>
      </c>
      <c r="AX574" s="6">
        <f t="shared" si="136"/>
        <v>28.760619999999999</v>
      </c>
      <c r="AY574" s="6">
        <f t="shared" si="137"/>
        <v>0.12999999999999901</v>
      </c>
      <c r="AZ574" s="6">
        <f t="shared" si="138"/>
        <v>0.45185957594716375</v>
      </c>
      <c r="BA574" s="15">
        <f t="shared" si="139"/>
        <v>0.99548140424052833</v>
      </c>
      <c r="BJ574" s="3">
        <v>45798.854861111111</v>
      </c>
      <c r="BK574" s="6">
        <v>81.900000000000006</v>
      </c>
      <c r="BL574" s="6">
        <v>85</v>
      </c>
      <c r="BM574" s="6">
        <f t="shared" si="140"/>
        <v>84.62236</v>
      </c>
      <c r="BN574" s="6">
        <f t="shared" si="141"/>
        <v>3.0999999999999943</v>
      </c>
      <c r="BO574" s="6">
        <f t="shared" si="142"/>
        <v>3.6470588235294055</v>
      </c>
      <c r="BP574" s="8">
        <f t="shared" si="143"/>
        <v>0.96352941176470597</v>
      </c>
    </row>
    <row r="575" spans="1:68" x14ac:dyDescent="0.35">
      <c r="A575" s="3">
        <v>45798.855555555558</v>
      </c>
      <c r="B575" s="2" t="s">
        <v>824</v>
      </c>
      <c r="C575" s="2" t="s">
        <v>230</v>
      </c>
      <c r="E575" s="2">
        <v>2025</v>
      </c>
      <c r="F575" s="2">
        <v>5</v>
      </c>
      <c r="G575" s="2">
        <v>21</v>
      </c>
      <c r="H575" s="2">
        <v>20</v>
      </c>
      <c r="I575" s="2">
        <v>32</v>
      </c>
      <c r="J575" s="2" t="s">
        <v>240</v>
      </c>
      <c r="K575" s="2" t="s">
        <v>1350</v>
      </c>
      <c r="L575" s="2" t="s">
        <v>207</v>
      </c>
      <c r="M575" s="2" t="s">
        <v>293</v>
      </c>
      <c r="P575" s="3">
        <v>45798.855555555558</v>
      </c>
      <c r="Q575" s="6">
        <v>29.4</v>
      </c>
      <c r="R575" s="6">
        <v>28.76</v>
      </c>
      <c r="S575" s="6">
        <f t="shared" si="128"/>
        <v>28.865300000000001</v>
      </c>
      <c r="T575" s="6">
        <f t="shared" si="129"/>
        <v>0.63999999999999702</v>
      </c>
      <c r="U575" s="6">
        <f t="shared" si="130"/>
        <v>2.2253129346314222</v>
      </c>
      <c r="V575" s="8">
        <f t="shared" si="131"/>
        <v>0.97774687065368582</v>
      </c>
      <c r="AF575" s="3">
        <v>45798.855555555558</v>
      </c>
      <c r="AG575" s="6">
        <v>84.7</v>
      </c>
      <c r="AH575" s="6">
        <v>85</v>
      </c>
      <c r="AI575" s="6">
        <f t="shared" si="132"/>
        <v>84.26500999999999</v>
      </c>
      <c r="AJ575" s="6">
        <f t="shared" si="133"/>
        <v>0.29999999999999716</v>
      </c>
      <c r="AK575" s="6">
        <f t="shared" si="134"/>
        <v>0.35294117647058493</v>
      </c>
      <c r="AL575" s="8">
        <f t="shared" si="135"/>
        <v>0.99647058823529411</v>
      </c>
      <c r="AU575" s="3">
        <v>45798.855555555558</v>
      </c>
      <c r="AV575" s="6">
        <v>29</v>
      </c>
      <c r="AW575" s="6">
        <v>28.76</v>
      </c>
      <c r="AX575" s="6">
        <f t="shared" si="136"/>
        <v>28.8611</v>
      </c>
      <c r="AY575" s="6">
        <f t="shared" si="137"/>
        <v>0.23999999999999844</v>
      </c>
      <c r="AZ575" s="6">
        <f t="shared" si="138"/>
        <v>0.83449235048678161</v>
      </c>
      <c r="BA575" s="15">
        <f t="shared" si="139"/>
        <v>0.99165507649513218</v>
      </c>
      <c r="BJ575" s="3">
        <v>45798.855555555558</v>
      </c>
      <c r="BK575" s="6">
        <v>82</v>
      </c>
      <c r="BL575" s="6">
        <v>85</v>
      </c>
      <c r="BM575" s="6">
        <f t="shared" si="140"/>
        <v>84.748799999999989</v>
      </c>
      <c r="BN575" s="6">
        <f t="shared" si="141"/>
        <v>3</v>
      </c>
      <c r="BO575" s="6">
        <f t="shared" si="142"/>
        <v>3.5294117647058822</v>
      </c>
      <c r="BP575" s="8">
        <f t="shared" si="143"/>
        <v>0.96470588235294119</v>
      </c>
    </row>
    <row r="576" spans="1:68" x14ac:dyDescent="0.35">
      <c r="A576" s="3">
        <v>45798.856249999997</v>
      </c>
      <c r="B576" s="2" t="s">
        <v>821</v>
      </c>
      <c r="C576" s="2" t="s">
        <v>938</v>
      </c>
      <c r="E576" s="2">
        <v>2025</v>
      </c>
      <c r="F576" s="2">
        <v>5</v>
      </c>
      <c r="G576" s="2">
        <v>21</v>
      </c>
      <c r="H576" s="2">
        <v>20</v>
      </c>
      <c r="I576" s="2">
        <v>33</v>
      </c>
      <c r="J576" s="2" t="s">
        <v>240</v>
      </c>
      <c r="K576" s="2" t="s">
        <v>236</v>
      </c>
      <c r="L576" s="2" t="s">
        <v>207</v>
      </c>
      <c r="M576" s="2" t="s">
        <v>948</v>
      </c>
      <c r="P576" s="3">
        <v>45798.856249999997</v>
      </c>
      <c r="Q576" s="6">
        <v>29.4</v>
      </c>
      <c r="R576" s="6">
        <v>28.79</v>
      </c>
      <c r="S576" s="6">
        <f t="shared" si="128"/>
        <v>28.865300000000001</v>
      </c>
      <c r="T576" s="6">
        <f t="shared" si="129"/>
        <v>0.60999999999999943</v>
      </c>
      <c r="U576" s="6">
        <f t="shared" si="130"/>
        <v>2.1187912469607486</v>
      </c>
      <c r="V576" s="8">
        <f t="shared" si="131"/>
        <v>0.97881208753039251</v>
      </c>
      <c r="AF576" s="3">
        <v>45798.856249999997</v>
      </c>
      <c r="AG576" s="6">
        <v>84.5</v>
      </c>
      <c r="AH576" s="6">
        <v>84.6</v>
      </c>
      <c r="AI576" s="6">
        <f t="shared" si="132"/>
        <v>84.053550000000001</v>
      </c>
      <c r="AJ576" s="6">
        <f t="shared" si="133"/>
        <v>9.9999999999994316E-2</v>
      </c>
      <c r="AK576" s="6">
        <f t="shared" si="134"/>
        <v>0.1182033096926647</v>
      </c>
      <c r="AL576" s="8">
        <f t="shared" si="135"/>
        <v>0.99881796690307334</v>
      </c>
      <c r="AU576" s="3">
        <v>45798.856249999997</v>
      </c>
      <c r="AV576" s="6">
        <v>29</v>
      </c>
      <c r="AW576" s="6">
        <v>28.79</v>
      </c>
      <c r="AX576" s="6">
        <f t="shared" si="136"/>
        <v>28.8611</v>
      </c>
      <c r="AY576" s="6">
        <f t="shared" si="137"/>
        <v>0.21000000000000085</v>
      </c>
      <c r="AZ576" s="6">
        <f t="shared" si="138"/>
        <v>0.72941993747829403</v>
      </c>
      <c r="BA576" s="15">
        <f t="shared" si="139"/>
        <v>0.99270580062521707</v>
      </c>
      <c r="BJ576" s="3">
        <v>45798.856249999997</v>
      </c>
      <c r="BK576" s="6">
        <v>81.900000000000006</v>
      </c>
      <c r="BL576" s="6">
        <v>84.6</v>
      </c>
      <c r="BM576" s="6">
        <f t="shared" si="140"/>
        <v>84.62236</v>
      </c>
      <c r="BN576" s="6">
        <f t="shared" si="141"/>
        <v>2.6999999999999886</v>
      </c>
      <c r="BO576" s="6">
        <f t="shared" si="142"/>
        <v>3.1914893617021143</v>
      </c>
      <c r="BP576" s="8">
        <f t="shared" si="143"/>
        <v>0.96808510638297884</v>
      </c>
    </row>
    <row r="577" spans="1:68" x14ac:dyDescent="0.35">
      <c r="A577" s="3">
        <v>45798.856944444444</v>
      </c>
      <c r="B577" s="2" t="s">
        <v>174</v>
      </c>
      <c r="C577" s="2" t="s">
        <v>1170</v>
      </c>
      <c r="E577" s="2">
        <v>2025</v>
      </c>
      <c r="F577" s="2">
        <v>5</v>
      </c>
      <c r="G577" s="2">
        <v>21</v>
      </c>
      <c r="H577" s="2">
        <v>20</v>
      </c>
      <c r="I577" s="2">
        <v>34</v>
      </c>
      <c r="J577" s="2" t="s">
        <v>240</v>
      </c>
      <c r="K577" s="2" t="s">
        <v>1350</v>
      </c>
      <c r="L577" s="2" t="s">
        <v>207</v>
      </c>
      <c r="M577" s="2" t="s">
        <v>302</v>
      </c>
      <c r="P577" s="3">
        <v>45798.856944444444</v>
      </c>
      <c r="Q577" s="6">
        <v>29.4</v>
      </c>
      <c r="R577" s="6">
        <v>28.8</v>
      </c>
      <c r="S577" s="6">
        <f t="shared" si="128"/>
        <v>28.865300000000001</v>
      </c>
      <c r="T577" s="6">
        <f t="shared" si="129"/>
        <v>0.59999999999999787</v>
      </c>
      <c r="U577" s="6">
        <f t="shared" si="130"/>
        <v>2.0833333333333259</v>
      </c>
      <c r="V577" s="8">
        <f t="shared" si="131"/>
        <v>0.97916666666666674</v>
      </c>
      <c r="AF577" s="3">
        <v>45798.856944444444</v>
      </c>
      <c r="AG577" s="6">
        <v>84.7</v>
      </c>
      <c r="AH577" s="6">
        <v>84.9</v>
      </c>
      <c r="AI577" s="6">
        <f t="shared" si="132"/>
        <v>84.26500999999999</v>
      </c>
      <c r="AJ577" s="6">
        <f t="shared" si="133"/>
        <v>0.20000000000000284</v>
      </c>
      <c r="AK577" s="6">
        <f t="shared" si="134"/>
        <v>0.23557126030624595</v>
      </c>
      <c r="AL577" s="8">
        <f t="shared" si="135"/>
        <v>0.99764428739693756</v>
      </c>
      <c r="AU577" s="3">
        <v>45798.856944444444</v>
      </c>
      <c r="AV577" s="6">
        <v>29</v>
      </c>
      <c r="AW577" s="6">
        <v>28.8</v>
      </c>
      <c r="AX577" s="6">
        <f t="shared" si="136"/>
        <v>28.8611</v>
      </c>
      <c r="AY577" s="6">
        <f t="shared" si="137"/>
        <v>0.19999999999999929</v>
      </c>
      <c r="AZ577" s="6">
        <f t="shared" si="138"/>
        <v>0.69444444444444198</v>
      </c>
      <c r="BA577" s="15">
        <f t="shared" si="139"/>
        <v>0.99305555555555558</v>
      </c>
      <c r="BJ577" s="3">
        <v>45798.856944444444</v>
      </c>
      <c r="BK577" s="6">
        <v>81.8</v>
      </c>
      <c r="BL577" s="6">
        <v>84.9</v>
      </c>
      <c r="BM577" s="6">
        <f t="shared" si="140"/>
        <v>84.495919999999998</v>
      </c>
      <c r="BN577" s="6">
        <f t="shared" si="141"/>
        <v>3.1000000000000085</v>
      </c>
      <c r="BO577" s="6">
        <f t="shared" si="142"/>
        <v>3.6513545347467709</v>
      </c>
      <c r="BP577" s="8">
        <f t="shared" si="143"/>
        <v>0.96348645465253224</v>
      </c>
    </row>
    <row r="578" spans="1:68" x14ac:dyDescent="0.35">
      <c r="A578" s="3">
        <v>45798.857638888891</v>
      </c>
      <c r="B578" s="2" t="s">
        <v>174</v>
      </c>
      <c r="C578" s="2" t="s">
        <v>230</v>
      </c>
      <c r="E578" s="2">
        <v>2025</v>
      </c>
      <c r="F578" s="2">
        <v>5</v>
      </c>
      <c r="G578" s="2">
        <v>21</v>
      </c>
      <c r="H578" s="2">
        <v>20</v>
      </c>
      <c r="I578" s="2">
        <v>35</v>
      </c>
      <c r="J578" s="2" t="s">
        <v>240</v>
      </c>
      <c r="K578" s="2" t="s">
        <v>230</v>
      </c>
      <c r="L578" s="2" t="s">
        <v>184</v>
      </c>
      <c r="M578" s="2" t="s">
        <v>948</v>
      </c>
      <c r="P578" s="3">
        <v>45798.857638888891</v>
      </c>
      <c r="Q578" s="6">
        <v>29.4</v>
      </c>
      <c r="R578" s="6">
        <v>28.8</v>
      </c>
      <c r="S578" s="6">
        <f t="shared" si="128"/>
        <v>28.865300000000001</v>
      </c>
      <c r="T578" s="6">
        <f t="shared" si="129"/>
        <v>0.59999999999999787</v>
      </c>
      <c r="U578" s="6">
        <f t="shared" si="130"/>
        <v>2.0833333333333259</v>
      </c>
      <c r="V578" s="8">
        <f t="shared" si="131"/>
        <v>0.97916666666666674</v>
      </c>
      <c r="AF578" s="3">
        <v>45798.857638888891</v>
      </c>
      <c r="AG578" s="6">
        <v>85</v>
      </c>
      <c r="AH578" s="6">
        <v>85</v>
      </c>
      <c r="AI578" s="6">
        <f t="shared" si="132"/>
        <v>84.5822</v>
      </c>
      <c r="AJ578" s="6">
        <f t="shared" si="133"/>
        <v>0</v>
      </c>
      <c r="AK578" s="6">
        <f t="shared" si="134"/>
        <v>0</v>
      </c>
      <c r="AL578" s="8">
        <f t="shared" si="135"/>
        <v>1</v>
      </c>
      <c r="AU578" s="3">
        <v>45798.857638888891</v>
      </c>
      <c r="AV578" s="6">
        <v>28.9</v>
      </c>
      <c r="AW578" s="6">
        <v>28.8</v>
      </c>
      <c r="AX578" s="6">
        <f t="shared" si="136"/>
        <v>28.760619999999999</v>
      </c>
      <c r="AY578" s="6">
        <f t="shared" si="137"/>
        <v>9.9999999999997868E-2</v>
      </c>
      <c r="AZ578" s="6">
        <f t="shared" si="138"/>
        <v>0.34722222222221483</v>
      </c>
      <c r="BA578" s="15">
        <f t="shared" si="139"/>
        <v>0.9965277777777779</v>
      </c>
      <c r="BJ578" s="3">
        <v>45798.857638888891</v>
      </c>
      <c r="BK578" s="6">
        <v>81.900000000000006</v>
      </c>
      <c r="BL578" s="6">
        <v>85</v>
      </c>
      <c r="BM578" s="6">
        <f t="shared" si="140"/>
        <v>84.62236</v>
      </c>
      <c r="BN578" s="6">
        <f t="shared" si="141"/>
        <v>3.0999999999999943</v>
      </c>
      <c r="BO578" s="6">
        <f t="shared" si="142"/>
        <v>3.6470588235294055</v>
      </c>
      <c r="BP578" s="8">
        <f t="shared" si="143"/>
        <v>0.96352941176470597</v>
      </c>
    </row>
    <row r="579" spans="1:68" x14ac:dyDescent="0.35">
      <c r="A579" s="3">
        <v>45798.85833333333</v>
      </c>
      <c r="B579" s="2" t="s">
        <v>174</v>
      </c>
      <c r="C579" s="2" t="s">
        <v>230</v>
      </c>
      <c r="E579" s="2">
        <v>2025</v>
      </c>
      <c r="F579" s="2">
        <v>5</v>
      </c>
      <c r="G579" s="2">
        <v>21</v>
      </c>
      <c r="H579" s="2">
        <v>20</v>
      </c>
      <c r="I579" s="2">
        <v>36</v>
      </c>
      <c r="J579" s="2" t="s">
        <v>226</v>
      </c>
      <c r="K579" s="2" t="s">
        <v>233</v>
      </c>
      <c r="L579" s="2" t="s">
        <v>184</v>
      </c>
      <c r="M579" s="2" t="s">
        <v>948</v>
      </c>
      <c r="P579" s="3">
        <v>45798.85833333333</v>
      </c>
      <c r="Q579" s="6">
        <v>29.3</v>
      </c>
      <c r="R579" s="6">
        <v>28.8</v>
      </c>
      <c r="S579" s="6">
        <f t="shared" si="128"/>
        <v>28.764350000000004</v>
      </c>
      <c r="T579" s="6">
        <f t="shared" si="129"/>
        <v>0.5</v>
      </c>
      <c r="U579" s="6">
        <f t="shared" si="130"/>
        <v>1.7361111111111112</v>
      </c>
      <c r="V579" s="8">
        <f t="shared" si="131"/>
        <v>0.98263888888888884</v>
      </c>
      <c r="AF579" s="3">
        <v>45798.85833333333</v>
      </c>
      <c r="AG579" s="6">
        <v>84.8</v>
      </c>
      <c r="AH579" s="6">
        <v>85</v>
      </c>
      <c r="AI579" s="6">
        <f t="shared" si="132"/>
        <v>84.370739999999984</v>
      </c>
      <c r="AJ579" s="6">
        <f t="shared" si="133"/>
        <v>0.20000000000000284</v>
      </c>
      <c r="AK579" s="6">
        <f t="shared" si="134"/>
        <v>0.23529411764706218</v>
      </c>
      <c r="AL579" s="8">
        <f t="shared" si="135"/>
        <v>0.99764705882352933</v>
      </c>
      <c r="AU579" s="3">
        <v>45798.85833333333</v>
      </c>
      <c r="AV579" s="6">
        <v>28.9</v>
      </c>
      <c r="AW579" s="6">
        <v>28.8</v>
      </c>
      <c r="AX579" s="6">
        <f t="shared" si="136"/>
        <v>28.760619999999999</v>
      </c>
      <c r="AY579" s="6">
        <f t="shared" si="137"/>
        <v>9.9999999999997868E-2</v>
      </c>
      <c r="AZ579" s="6">
        <f t="shared" si="138"/>
        <v>0.34722222222221483</v>
      </c>
      <c r="BA579" s="15">
        <f t="shared" si="139"/>
        <v>0.9965277777777779</v>
      </c>
      <c r="BJ579" s="3">
        <v>45798.85833333333</v>
      </c>
      <c r="BK579" s="6">
        <v>81.900000000000006</v>
      </c>
      <c r="BL579" s="6">
        <v>85</v>
      </c>
      <c r="BM579" s="6">
        <f t="shared" si="140"/>
        <v>84.62236</v>
      </c>
      <c r="BN579" s="6">
        <f t="shared" si="141"/>
        <v>3.0999999999999943</v>
      </c>
      <c r="BO579" s="6">
        <f t="shared" si="142"/>
        <v>3.6470588235294055</v>
      </c>
      <c r="BP579" s="8">
        <f t="shared" si="143"/>
        <v>0.96352941176470597</v>
      </c>
    </row>
    <row r="580" spans="1:68" x14ac:dyDescent="0.35">
      <c r="A580" s="3">
        <v>45798.859027777777</v>
      </c>
      <c r="B580" s="2" t="s">
        <v>822</v>
      </c>
      <c r="C580" s="2" t="s">
        <v>230</v>
      </c>
      <c r="E580" s="2">
        <v>2025</v>
      </c>
      <c r="F580" s="2">
        <v>5</v>
      </c>
      <c r="G580" s="2">
        <v>21</v>
      </c>
      <c r="H580" s="2">
        <v>20</v>
      </c>
      <c r="I580" s="2">
        <v>37</v>
      </c>
      <c r="J580" s="2" t="s">
        <v>240</v>
      </c>
      <c r="K580" s="2" t="s">
        <v>230</v>
      </c>
      <c r="L580" s="2" t="s">
        <v>207</v>
      </c>
      <c r="M580" s="2" t="s">
        <v>948</v>
      </c>
      <c r="P580" s="3">
        <v>45798.859027777777</v>
      </c>
      <c r="Q580" s="6">
        <v>29.4</v>
      </c>
      <c r="R580" s="6">
        <v>28.78</v>
      </c>
      <c r="S580" s="6">
        <f t="shared" ref="S580:S643" si="144">(1.0095*Q580)-(0.814)</f>
        <v>28.865300000000001</v>
      </c>
      <c r="T580" s="6">
        <f t="shared" ref="T580:T643" si="145">ABS(R580-Q580)</f>
        <v>0.61999999999999744</v>
      </c>
      <c r="U580" s="6">
        <f t="shared" ref="U580:U643" si="146">(T580/R580)*100</f>
        <v>2.1542738012508598</v>
      </c>
      <c r="V580" s="8">
        <f t="shared" ref="V580:V643" si="147">100% -U580 %</f>
        <v>0.97845726198749139</v>
      </c>
      <c r="AF580" s="3">
        <v>45798.859027777777</v>
      </c>
      <c r="AG580" s="6">
        <v>85</v>
      </c>
      <c r="AH580" s="6">
        <v>85</v>
      </c>
      <c r="AI580" s="6">
        <f t="shared" ref="AI580:AI643" si="148">(1.0573*AG580) - (5.2883)</f>
        <v>84.5822</v>
      </c>
      <c r="AJ580" s="6">
        <f t="shared" ref="AJ580:AJ643" si="149">ABS(AH580-AG580)</f>
        <v>0</v>
      </c>
      <c r="AK580" s="6">
        <f t="shared" ref="AK580:AK643" si="150">(AJ580/AH580)*100</f>
        <v>0</v>
      </c>
      <c r="AL580" s="8">
        <f t="shared" ref="AL580:AL643" si="151">100%-AK580%</f>
        <v>1</v>
      </c>
      <c r="AU580" s="3">
        <v>45798.859027777777</v>
      </c>
      <c r="AV580" s="6">
        <v>29</v>
      </c>
      <c r="AW580" s="6">
        <v>28.78</v>
      </c>
      <c r="AX580" s="6">
        <f t="shared" ref="AX580:AX643" si="152">(1.0048*AV580)-(0.2781)</f>
        <v>28.8611</v>
      </c>
      <c r="AY580" s="6">
        <f t="shared" ref="AY580:AY643" si="153">ABS(AW580-AV580)</f>
        <v>0.21999999999999886</v>
      </c>
      <c r="AZ580" s="6">
        <f t="shared" ref="AZ580:AZ643" si="154">(AY580/AW580)*100</f>
        <v>0.76441973592772361</v>
      </c>
      <c r="BA580" s="15">
        <f t="shared" ref="BA580:BA643" si="155">100%-AZ580%</f>
        <v>0.99235580264072276</v>
      </c>
      <c r="BJ580" s="3">
        <v>45798.859027777777</v>
      </c>
      <c r="BK580" s="6">
        <v>81.900000000000006</v>
      </c>
      <c r="BL580" s="6">
        <v>85</v>
      </c>
      <c r="BM580" s="6">
        <f t="shared" ref="BM580:BM643" si="156">(1.2644*BK580)-(18.932)</f>
        <v>84.62236</v>
      </c>
      <c r="BN580" s="6">
        <f t="shared" ref="BN580:BN643" si="157">ABS(BL580-BK580)</f>
        <v>3.0999999999999943</v>
      </c>
      <c r="BO580" s="6">
        <f t="shared" ref="BO580:BO643" si="158">(BN580/BL580)*100</f>
        <v>3.6470588235294055</v>
      </c>
      <c r="BP580" s="8">
        <f t="shared" ref="BP580:BP643" si="159">100%-BO580%</f>
        <v>0.96352941176470597</v>
      </c>
    </row>
    <row r="581" spans="1:68" x14ac:dyDescent="0.35">
      <c r="A581" s="3">
        <v>45798.859722222223</v>
      </c>
      <c r="B581" s="2" t="s">
        <v>173</v>
      </c>
      <c r="C581" s="2" t="s">
        <v>230</v>
      </c>
      <c r="E581" s="2">
        <v>2025</v>
      </c>
      <c r="F581" s="2">
        <v>5</v>
      </c>
      <c r="G581" s="2">
        <v>21</v>
      </c>
      <c r="H581" s="2">
        <v>20</v>
      </c>
      <c r="I581" s="2">
        <v>38</v>
      </c>
      <c r="J581" s="2" t="s">
        <v>240</v>
      </c>
      <c r="K581" s="2" t="s">
        <v>230</v>
      </c>
      <c r="L581" s="2" t="s">
        <v>207</v>
      </c>
      <c r="M581" s="2" t="s">
        <v>948</v>
      </c>
      <c r="P581" s="3">
        <v>45798.859722222223</v>
      </c>
      <c r="Q581" s="6">
        <v>29.4</v>
      </c>
      <c r="R581" s="6">
        <v>28.77</v>
      </c>
      <c r="S581" s="6">
        <f t="shared" si="144"/>
        <v>28.865300000000001</v>
      </c>
      <c r="T581" s="6">
        <f t="shared" si="145"/>
        <v>0.62999999999999901</v>
      </c>
      <c r="U581" s="6">
        <f t="shared" si="146"/>
        <v>2.1897810218978067</v>
      </c>
      <c r="V581" s="8">
        <f t="shared" si="147"/>
        <v>0.97810218978102192</v>
      </c>
      <c r="AF581" s="3">
        <v>45798.859722222223</v>
      </c>
      <c r="AG581" s="6">
        <v>85</v>
      </c>
      <c r="AH581" s="6">
        <v>85</v>
      </c>
      <c r="AI581" s="6">
        <f t="shared" si="148"/>
        <v>84.5822</v>
      </c>
      <c r="AJ581" s="6">
        <f t="shared" si="149"/>
        <v>0</v>
      </c>
      <c r="AK581" s="6">
        <f t="shared" si="150"/>
        <v>0</v>
      </c>
      <c r="AL581" s="8">
        <f t="shared" si="151"/>
        <v>1</v>
      </c>
      <c r="AU581" s="3">
        <v>45798.859722222223</v>
      </c>
      <c r="AV581" s="6">
        <v>29</v>
      </c>
      <c r="AW581" s="6">
        <v>28.77</v>
      </c>
      <c r="AX581" s="6">
        <f t="shared" si="152"/>
        <v>28.8611</v>
      </c>
      <c r="AY581" s="6">
        <f t="shared" si="153"/>
        <v>0.23000000000000043</v>
      </c>
      <c r="AZ581" s="6">
        <f t="shared" si="154"/>
        <v>0.79944386513729726</v>
      </c>
      <c r="BA581" s="15">
        <f t="shared" si="155"/>
        <v>0.99200556134862705</v>
      </c>
      <c r="BJ581" s="3">
        <v>45798.859722222223</v>
      </c>
      <c r="BK581" s="6">
        <v>81.900000000000006</v>
      </c>
      <c r="BL581" s="6">
        <v>85</v>
      </c>
      <c r="BM581" s="6">
        <f t="shared" si="156"/>
        <v>84.62236</v>
      </c>
      <c r="BN581" s="6">
        <f t="shared" si="157"/>
        <v>3.0999999999999943</v>
      </c>
      <c r="BO581" s="6">
        <f t="shared" si="158"/>
        <v>3.6470588235294055</v>
      </c>
      <c r="BP581" s="8">
        <f t="shared" si="159"/>
        <v>0.96352941176470597</v>
      </c>
    </row>
    <row r="582" spans="1:68" x14ac:dyDescent="0.35">
      <c r="A582" s="3">
        <v>45798.86041666667</v>
      </c>
      <c r="B582" s="2" t="s">
        <v>821</v>
      </c>
      <c r="C582" s="2" t="s">
        <v>230</v>
      </c>
      <c r="E582" s="2">
        <v>2025</v>
      </c>
      <c r="F582" s="2">
        <v>5</v>
      </c>
      <c r="G582" s="2">
        <v>21</v>
      </c>
      <c r="H582" s="2">
        <v>20</v>
      </c>
      <c r="I582" s="2">
        <v>39</v>
      </c>
      <c r="J582" s="2" t="s">
        <v>240</v>
      </c>
      <c r="K582" s="2" t="s">
        <v>230</v>
      </c>
      <c r="L582" s="2" t="s">
        <v>207</v>
      </c>
      <c r="M582" s="2" t="s">
        <v>948</v>
      </c>
      <c r="P582" s="3">
        <v>45798.86041666667</v>
      </c>
      <c r="Q582" s="6">
        <v>29.4</v>
      </c>
      <c r="R582" s="6">
        <v>28.79</v>
      </c>
      <c r="S582" s="6">
        <f t="shared" si="144"/>
        <v>28.865300000000001</v>
      </c>
      <c r="T582" s="6">
        <f t="shared" si="145"/>
        <v>0.60999999999999943</v>
      </c>
      <c r="U582" s="6">
        <f t="shared" si="146"/>
        <v>2.1187912469607486</v>
      </c>
      <c r="V582" s="8">
        <f t="shared" si="147"/>
        <v>0.97881208753039251</v>
      </c>
      <c r="AF582" s="3">
        <v>45798.86041666667</v>
      </c>
      <c r="AG582" s="6">
        <v>85</v>
      </c>
      <c r="AH582" s="6">
        <v>85</v>
      </c>
      <c r="AI582" s="6">
        <f t="shared" si="148"/>
        <v>84.5822</v>
      </c>
      <c r="AJ582" s="6">
        <f t="shared" si="149"/>
        <v>0</v>
      </c>
      <c r="AK582" s="6">
        <f t="shared" si="150"/>
        <v>0</v>
      </c>
      <c r="AL582" s="8">
        <f t="shared" si="151"/>
        <v>1</v>
      </c>
      <c r="AU582" s="3">
        <v>45798.86041666667</v>
      </c>
      <c r="AV582" s="6">
        <v>29</v>
      </c>
      <c r="AW582" s="6">
        <v>28.79</v>
      </c>
      <c r="AX582" s="6">
        <f t="shared" si="152"/>
        <v>28.8611</v>
      </c>
      <c r="AY582" s="6">
        <f t="shared" si="153"/>
        <v>0.21000000000000085</v>
      </c>
      <c r="AZ582" s="6">
        <f t="shared" si="154"/>
        <v>0.72941993747829403</v>
      </c>
      <c r="BA582" s="15">
        <f t="shared" si="155"/>
        <v>0.99270580062521707</v>
      </c>
      <c r="BJ582" s="3">
        <v>45798.86041666667</v>
      </c>
      <c r="BK582" s="6">
        <v>81.900000000000006</v>
      </c>
      <c r="BL582" s="6">
        <v>85</v>
      </c>
      <c r="BM582" s="6">
        <f t="shared" si="156"/>
        <v>84.62236</v>
      </c>
      <c r="BN582" s="6">
        <f t="shared" si="157"/>
        <v>3.0999999999999943</v>
      </c>
      <c r="BO582" s="6">
        <f t="shared" si="158"/>
        <v>3.6470588235294055</v>
      </c>
      <c r="BP582" s="8">
        <f t="shared" si="159"/>
        <v>0.96352941176470597</v>
      </c>
    </row>
    <row r="583" spans="1:68" x14ac:dyDescent="0.35">
      <c r="A583" s="3">
        <v>45798.861111111109</v>
      </c>
      <c r="B583" s="2" t="s">
        <v>174</v>
      </c>
      <c r="C583" s="2" t="s">
        <v>230</v>
      </c>
      <c r="E583" s="2">
        <v>2025</v>
      </c>
      <c r="F583" s="2">
        <v>5</v>
      </c>
      <c r="G583" s="2">
        <v>21</v>
      </c>
      <c r="H583" s="2">
        <v>20</v>
      </c>
      <c r="I583" s="2">
        <v>40</v>
      </c>
      <c r="J583" s="2" t="s">
        <v>240</v>
      </c>
      <c r="K583" s="2" t="s">
        <v>853</v>
      </c>
      <c r="L583" s="2" t="s">
        <v>207</v>
      </c>
      <c r="M583" s="2" t="s">
        <v>948</v>
      </c>
      <c r="P583" s="3">
        <v>45798.861111111109</v>
      </c>
      <c r="Q583" s="6">
        <v>29.4</v>
      </c>
      <c r="R583" s="6">
        <v>28.8</v>
      </c>
      <c r="S583" s="6">
        <f t="shared" si="144"/>
        <v>28.865300000000001</v>
      </c>
      <c r="T583" s="6">
        <f t="shared" si="145"/>
        <v>0.59999999999999787</v>
      </c>
      <c r="U583" s="6">
        <f t="shared" si="146"/>
        <v>2.0833333333333259</v>
      </c>
      <c r="V583" s="8">
        <f t="shared" si="147"/>
        <v>0.97916666666666674</v>
      </c>
      <c r="AF583" s="3">
        <v>45798.861111111109</v>
      </c>
      <c r="AG583" s="6">
        <v>85.4</v>
      </c>
      <c r="AH583" s="6">
        <v>85</v>
      </c>
      <c r="AI583" s="6">
        <f t="shared" si="148"/>
        <v>85.005120000000005</v>
      </c>
      <c r="AJ583" s="6">
        <f t="shared" si="149"/>
        <v>0.40000000000000568</v>
      </c>
      <c r="AK583" s="6">
        <f t="shared" si="150"/>
        <v>0.47058823529412436</v>
      </c>
      <c r="AL583" s="8">
        <f t="shared" si="151"/>
        <v>0.99529411764705877</v>
      </c>
      <c r="AU583" s="3">
        <v>45798.861111111109</v>
      </c>
      <c r="AV583" s="6">
        <v>29</v>
      </c>
      <c r="AW583" s="6">
        <v>28.8</v>
      </c>
      <c r="AX583" s="6">
        <f t="shared" si="152"/>
        <v>28.8611</v>
      </c>
      <c r="AY583" s="6">
        <f t="shared" si="153"/>
        <v>0.19999999999999929</v>
      </c>
      <c r="AZ583" s="6">
        <f t="shared" si="154"/>
        <v>0.69444444444444198</v>
      </c>
      <c r="BA583" s="15">
        <f t="shared" si="155"/>
        <v>0.99305555555555558</v>
      </c>
      <c r="BJ583" s="3">
        <v>45798.861111111109</v>
      </c>
      <c r="BK583" s="6">
        <v>81.900000000000006</v>
      </c>
      <c r="BL583" s="6">
        <v>85</v>
      </c>
      <c r="BM583" s="6">
        <f t="shared" si="156"/>
        <v>84.62236</v>
      </c>
      <c r="BN583" s="6">
        <f t="shared" si="157"/>
        <v>3.0999999999999943</v>
      </c>
      <c r="BO583" s="6">
        <f t="shared" si="158"/>
        <v>3.6470588235294055</v>
      </c>
      <c r="BP583" s="8">
        <f t="shared" si="159"/>
        <v>0.96352941176470597</v>
      </c>
    </row>
    <row r="584" spans="1:68" x14ac:dyDescent="0.35">
      <c r="A584" s="3">
        <v>45798.861805555556</v>
      </c>
      <c r="B584" s="2" t="s">
        <v>174</v>
      </c>
      <c r="C584" s="2" t="s">
        <v>937</v>
      </c>
      <c r="E584" s="2">
        <v>2025</v>
      </c>
      <c r="F584" s="2">
        <v>5</v>
      </c>
      <c r="G584" s="2">
        <v>21</v>
      </c>
      <c r="H584" s="2">
        <v>20</v>
      </c>
      <c r="I584" s="2">
        <v>41</v>
      </c>
      <c r="J584" s="2" t="s">
        <v>240</v>
      </c>
      <c r="K584" s="2" t="s">
        <v>832</v>
      </c>
      <c r="L584" s="2" t="s">
        <v>207</v>
      </c>
      <c r="M584" s="2" t="s">
        <v>948</v>
      </c>
      <c r="P584" s="3">
        <v>45798.861805555556</v>
      </c>
      <c r="Q584" s="6">
        <v>29.4</v>
      </c>
      <c r="R584" s="6">
        <v>28.8</v>
      </c>
      <c r="S584" s="6">
        <f t="shared" si="144"/>
        <v>28.865300000000001</v>
      </c>
      <c r="T584" s="6">
        <f t="shared" si="145"/>
        <v>0.59999999999999787</v>
      </c>
      <c r="U584" s="6">
        <f t="shared" si="146"/>
        <v>2.0833333333333259</v>
      </c>
      <c r="V584" s="8">
        <f t="shared" si="147"/>
        <v>0.97916666666666674</v>
      </c>
      <c r="AF584" s="3">
        <v>45798.861805555556</v>
      </c>
      <c r="AG584" s="6">
        <v>85.2</v>
      </c>
      <c r="AH584" s="6">
        <v>85.05</v>
      </c>
      <c r="AI584" s="6">
        <f t="shared" si="148"/>
        <v>84.793659999999988</v>
      </c>
      <c r="AJ584" s="6">
        <f t="shared" si="149"/>
        <v>0.15000000000000568</v>
      </c>
      <c r="AK584" s="6">
        <f t="shared" si="150"/>
        <v>0.17636684303351638</v>
      </c>
      <c r="AL584" s="8">
        <f t="shared" si="151"/>
        <v>0.99823633156966485</v>
      </c>
      <c r="AU584" s="3">
        <v>45798.861805555556</v>
      </c>
      <c r="AV584" s="6">
        <v>29</v>
      </c>
      <c r="AW584" s="6">
        <v>28.8</v>
      </c>
      <c r="AX584" s="6">
        <f t="shared" si="152"/>
        <v>28.8611</v>
      </c>
      <c r="AY584" s="6">
        <f t="shared" si="153"/>
        <v>0.19999999999999929</v>
      </c>
      <c r="AZ584" s="6">
        <f t="shared" si="154"/>
        <v>0.69444444444444198</v>
      </c>
      <c r="BA584" s="15">
        <f t="shared" si="155"/>
        <v>0.99305555555555558</v>
      </c>
      <c r="BJ584" s="3">
        <v>45798.861805555556</v>
      </c>
      <c r="BK584" s="6">
        <v>81.900000000000006</v>
      </c>
      <c r="BL584" s="6">
        <v>85.05</v>
      </c>
      <c r="BM584" s="6">
        <f t="shared" si="156"/>
        <v>84.62236</v>
      </c>
      <c r="BN584" s="6">
        <f t="shared" si="157"/>
        <v>3.1499999999999915</v>
      </c>
      <c r="BO584" s="6">
        <f t="shared" si="158"/>
        <v>3.703703703703694</v>
      </c>
      <c r="BP584" s="8">
        <f t="shared" si="159"/>
        <v>0.96296296296296302</v>
      </c>
    </row>
    <row r="585" spans="1:68" x14ac:dyDescent="0.35">
      <c r="A585" s="3">
        <v>45798.862500000003</v>
      </c>
      <c r="B585" s="2" t="s">
        <v>174</v>
      </c>
      <c r="C585" s="2" t="s">
        <v>1171</v>
      </c>
      <c r="E585" s="2">
        <v>2025</v>
      </c>
      <c r="F585" s="2">
        <v>5</v>
      </c>
      <c r="G585" s="2">
        <v>21</v>
      </c>
      <c r="H585" s="2">
        <v>20</v>
      </c>
      <c r="I585" s="2">
        <v>42</v>
      </c>
      <c r="J585" s="2" t="s">
        <v>226</v>
      </c>
      <c r="K585" s="2" t="s">
        <v>257</v>
      </c>
      <c r="L585" s="2" t="s">
        <v>207</v>
      </c>
      <c r="M585" s="2" t="s">
        <v>948</v>
      </c>
      <c r="P585" s="3">
        <v>45798.862500000003</v>
      </c>
      <c r="Q585" s="6">
        <v>29.3</v>
      </c>
      <c r="R585" s="6">
        <v>28.8</v>
      </c>
      <c r="S585" s="6">
        <f t="shared" si="144"/>
        <v>28.764350000000004</v>
      </c>
      <c r="T585" s="6">
        <f t="shared" si="145"/>
        <v>0.5</v>
      </c>
      <c r="U585" s="6">
        <f t="shared" si="146"/>
        <v>1.7361111111111112</v>
      </c>
      <c r="V585" s="8">
        <f t="shared" si="147"/>
        <v>0.98263888888888884</v>
      </c>
      <c r="AF585" s="3">
        <v>45798.862500000003</v>
      </c>
      <c r="AG585" s="6">
        <v>85.6</v>
      </c>
      <c r="AH585" s="6">
        <v>85.75</v>
      </c>
      <c r="AI585" s="6">
        <f t="shared" si="148"/>
        <v>85.216579999999993</v>
      </c>
      <c r="AJ585" s="6">
        <f t="shared" si="149"/>
        <v>0.15000000000000568</v>
      </c>
      <c r="AK585" s="6">
        <f t="shared" si="150"/>
        <v>0.17492711370263053</v>
      </c>
      <c r="AL585" s="8">
        <f t="shared" si="151"/>
        <v>0.99825072886297372</v>
      </c>
      <c r="AU585" s="3">
        <v>45798.862500000003</v>
      </c>
      <c r="AV585" s="6">
        <v>29</v>
      </c>
      <c r="AW585" s="6">
        <v>28.8</v>
      </c>
      <c r="AX585" s="6">
        <f t="shared" si="152"/>
        <v>28.8611</v>
      </c>
      <c r="AY585" s="6">
        <f t="shared" si="153"/>
        <v>0.19999999999999929</v>
      </c>
      <c r="AZ585" s="6">
        <f t="shared" si="154"/>
        <v>0.69444444444444198</v>
      </c>
      <c r="BA585" s="15">
        <f t="shared" si="155"/>
        <v>0.99305555555555558</v>
      </c>
      <c r="BJ585" s="3">
        <v>45798.862500000003</v>
      </c>
      <c r="BK585" s="6">
        <v>81.900000000000006</v>
      </c>
      <c r="BL585" s="6">
        <v>85.75</v>
      </c>
      <c r="BM585" s="6">
        <f t="shared" si="156"/>
        <v>84.62236</v>
      </c>
      <c r="BN585" s="6">
        <f t="shared" si="157"/>
        <v>3.8499999999999943</v>
      </c>
      <c r="BO585" s="6">
        <f t="shared" si="158"/>
        <v>4.4897959183673404</v>
      </c>
      <c r="BP585" s="8">
        <f t="shared" si="159"/>
        <v>0.95510204081632655</v>
      </c>
    </row>
    <row r="586" spans="1:68" x14ac:dyDescent="0.35">
      <c r="A586" s="3">
        <v>45798.863194444442</v>
      </c>
      <c r="B586" s="2" t="s">
        <v>174</v>
      </c>
      <c r="C586" s="2" t="s">
        <v>259</v>
      </c>
      <c r="E586" s="2">
        <v>2025</v>
      </c>
      <c r="F586" s="2">
        <v>5</v>
      </c>
      <c r="G586" s="2">
        <v>21</v>
      </c>
      <c r="H586" s="2">
        <v>20</v>
      </c>
      <c r="I586" s="2">
        <v>43</v>
      </c>
      <c r="J586" s="2" t="s">
        <v>240</v>
      </c>
      <c r="K586" s="2" t="s">
        <v>1351</v>
      </c>
      <c r="L586" s="2" t="s">
        <v>207</v>
      </c>
      <c r="M586" s="2" t="s">
        <v>948</v>
      </c>
      <c r="P586" s="3">
        <v>45798.863194444442</v>
      </c>
      <c r="Q586" s="6">
        <v>29.4</v>
      </c>
      <c r="R586" s="6">
        <v>28.8</v>
      </c>
      <c r="S586" s="6">
        <f t="shared" si="144"/>
        <v>28.865300000000001</v>
      </c>
      <c r="T586" s="6">
        <f t="shared" si="145"/>
        <v>0.59999999999999787</v>
      </c>
      <c r="U586" s="6">
        <f t="shared" si="146"/>
        <v>2.0833333333333259</v>
      </c>
      <c r="V586" s="8">
        <f t="shared" si="147"/>
        <v>0.97916666666666674</v>
      </c>
      <c r="AF586" s="3">
        <v>45798.863194444442</v>
      </c>
      <c r="AG586" s="6">
        <v>85.5</v>
      </c>
      <c r="AH586" s="6">
        <v>86</v>
      </c>
      <c r="AI586" s="6">
        <f t="shared" si="148"/>
        <v>85.110849999999999</v>
      </c>
      <c r="AJ586" s="6">
        <f t="shared" si="149"/>
        <v>0.5</v>
      </c>
      <c r="AK586" s="6">
        <f t="shared" si="150"/>
        <v>0.58139534883720934</v>
      </c>
      <c r="AL586" s="8">
        <f t="shared" si="151"/>
        <v>0.9941860465116279</v>
      </c>
      <c r="AU586" s="3">
        <v>45798.863194444442</v>
      </c>
      <c r="AV586" s="6">
        <v>29</v>
      </c>
      <c r="AW586" s="6">
        <v>28.8</v>
      </c>
      <c r="AX586" s="6">
        <f t="shared" si="152"/>
        <v>28.8611</v>
      </c>
      <c r="AY586" s="6">
        <f t="shared" si="153"/>
        <v>0.19999999999999929</v>
      </c>
      <c r="AZ586" s="6">
        <f t="shared" si="154"/>
        <v>0.69444444444444198</v>
      </c>
      <c r="BA586" s="15">
        <f t="shared" si="155"/>
        <v>0.99305555555555558</v>
      </c>
      <c r="BJ586" s="3">
        <v>45798.863194444442</v>
      </c>
      <c r="BK586" s="6">
        <v>81.900000000000006</v>
      </c>
      <c r="BL586" s="6">
        <v>86</v>
      </c>
      <c r="BM586" s="6">
        <f t="shared" si="156"/>
        <v>84.62236</v>
      </c>
      <c r="BN586" s="6">
        <f t="shared" si="157"/>
        <v>4.0999999999999943</v>
      </c>
      <c r="BO586" s="6">
        <f t="shared" si="158"/>
        <v>4.7674418604651096</v>
      </c>
      <c r="BP586" s="8">
        <f t="shared" si="159"/>
        <v>0.95232558139534895</v>
      </c>
    </row>
    <row r="587" spans="1:68" x14ac:dyDescent="0.35">
      <c r="A587" s="3">
        <v>45798.863888888889</v>
      </c>
      <c r="B587" s="2" t="s">
        <v>174</v>
      </c>
      <c r="C587" s="2" t="s">
        <v>259</v>
      </c>
      <c r="E587" s="2">
        <v>2025</v>
      </c>
      <c r="F587" s="2">
        <v>5</v>
      </c>
      <c r="G587" s="2">
        <v>21</v>
      </c>
      <c r="H587" s="2">
        <v>20</v>
      </c>
      <c r="I587" s="2">
        <v>44</v>
      </c>
      <c r="J587" s="2" t="s">
        <v>240</v>
      </c>
      <c r="K587" s="2" t="s">
        <v>1351</v>
      </c>
      <c r="L587" s="2" t="s">
        <v>207</v>
      </c>
      <c r="M587" s="2" t="s">
        <v>293</v>
      </c>
      <c r="P587" s="3">
        <v>45798.863888888889</v>
      </c>
      <c r="Q587" s="6">
        <v>29.4</v>
      </c>
      <c r="R587" s="6">
        <v>28.8</v>
      </c>
      <c r="S587" s="6">
        <f t="shared" si="144"/>
        <v>28.865300000000001</v>
      </c>
      <c r="T587" s="6">
        <f t="shared" si="145"/>
        <v>0.59999999999999787</v>
      </c>
      <c r="U587" s="6">
        <f t="shared" si="146"/>
        <v>2.0833333333333259</v>
      </c>
      <c r="V587" s="8">
        <f t="shared" si="147"/>
        <v>0.97916666666666674</v>
      </c>
      <c r="AF587" s="3">
        <v>45798.863888888889</v>
      </c>
      <c r="AG587" s="6">
        <v>85.5</v>
      </c>
      <c r="AH587" s="6">
        <v>86</v>
      </c>
      <c r="AI587" s="6">
        <f t="shared" si="148"/>
        <v>85.110849999999999</v>
      </c>
      <c r="AJ587" s="6">
        <f t="shared" si="149"/>
        <v>0.5</v>
      </c>
      <c r="AK587" s="6">
        <f t="shared" si="150"/>
        <v>0.58139534883720934</v>
      </c>
      <c r="AL587" s="8">
        <f t="shared" si="151"/>
        <v>0.9941860465116279</v>
      </c>
      <c r="AU587" s="3">
        <v>45798.863888888889</v>
      </c>
      <c r="AV587" s="6">
        <v>29</v>
      </c>
      <c r="AW587" s="6">
        <v>28.8</v>
      </c>
      <c r="AX587" s="6">
        <f t="shared" si="152"/>
        <v>28.8611</v>
      </c>
      <c r="AY587" s="6">
        <f t="shared" si="153"/>
        <v>0.19999999999999929</v>
      </c>
      <c r="AZ587" s="6">
        <f t="shared" si="154"/>
        <v>0.69444444444444198</v>
      </c>
      <c r="BA587" s="15">
        <f t="shared" si="155"/>
        <v>0.99305555555555558</v>
      </c>
      <c r="BJ587" s="3">
        <v>45798.863888888889</v>
      </c>
      <c r="BK587" s="6">
        <v>82</v>
      </c>
      <c r="BL587" s="6">
        <v>86</v>
      </c>
      <c r="BM587" s="6">
        <f t="shared" si="156"/>
        <v>84.748799999999989</v>
      </c>
      <c r="BN587" s="6">
        <f t="shared" si="157"/>
        <v>4</v>
      </c>
      <c r="BO587" s="6">
        <f t="shared" si="158"/>
        <v>4.6511627906976747</v>
      </c>
      <c r="BP587" s="8">
        <f t="shared" si="159"/>
        <v>0.95348837209302328</v>
      </c>
    </row>
    <row r="588" spans="1:68" x14ac:dyDescent="0.35">
      <c r="A588" s="3">
        <v>45798.864583333336</v>
      </c>
      <c r="B588" s="2" t="s">
        <v>822</v>
      </c>
      <c r="C588" s="2" t="s">
        <v>259</v>
      </c>
      <c r="E588" s="2">
        <v>2025</v>
      </c>
      <c r="F588" s="2">
        <v>5</v>
      </c>
      <c r="G588" s="2">
        <v>21</v>
      </c>
      <c r="H588" s="2">
        <v>20</v>
      </c>
      <c r="I588" s="2">
        <v>45</v>
      </c>
      <c r="J588" s="2" t="s">
        <v>240</v>
      </c>
      <c r="K588" s="2" t="s">
        <v>257</v>
      </c>
      <c r="L588" s="2" t="s">
        <v>207</v>
      </c>
      <c r="M588" s="2" t="s">
        <v>293</v>
      </c>
      <c r="P588" s="3">
        <v>45798.864583333336</v>
      </c>
      <c r="Q588" s="6">
        <v>29.4</v>
      </c>
      <c r="R588" s="6">
        <v>28.78</v>
      </c>
      <c r="S588" s="6">
        <f t="shared" si="144"/>
        <v>28.865300000000001</v>
      </c>
      <c r="T588" s="6">
        <f t="shared" si="145"/>
        <v>0.61999999999999744</v>
      </c>
      <c r="U588" s="6">
        <f t="shared" si="146"/>
        <v>2.1542738012508598</v>
      </c>
      <c r="V588" s="8">
        <f t="shared" si="147"/>
        <v>0.97845726198749139</v>
      </c>
      <c r="AF588" s="3">
        <v>45798.864583333336</v>
      </c>
      <c r="AG588" s="6">
        <v>85.6</v>
      </c>
      <c r="AH588" s="6">
        <v>86</v>
      </c>
      <c r="AI588" s="6">
        <f t="shared" si="148"/>
        <v>85.216579999999993</v>
      </c>
      <c r="AJ588" s="6">
        <f t="shared" si="149"/>
        <v>0.40000000000000568</v>
      </c>
      <c r="AK588" s="6">
        <f t="shared" si="150"/>
        <v>0.46511627906977404</v>
      </c>
      <c r="AL588" s="8">
        <f t="shared" si="151"/>
        <v>0.99534883720930223</v>
      </c>
      <c r="AU588" s="3">
        <v>45798.864583333336</v>
      </c>
      <c r="AV588" s="6">
        <v>29</v>
      </c>
      <c r="AW588" s="6">
        <v>28.78</v>
      </c>
      <c r="AX588" s="6">
        <f t="shared" si="152"/>
        <v>28.8611</v>
      </c>
      <c r="AY588" s="6">
        <f t="shared" si="153"/>
        <v>0.21999999999999886</v>
      </c>
      <c r="AZ588" s="6">
        <f t="shared" si="154"/>
        <v>0.76441973592772361</v>
      </c>
      <c r="BA588" s="15">
        <f t="shared" si="155"/>
        <v>0.99235580264072276</v>
      </c>
      <c r="BJ588" s="3">
        <v>45798.864583333336</v>
      </c>
      <c r="BK588" s="6">
        <v>82</v>
      </c>
      <c r="BL588" s="6">
        <v>86</v>
      </c>
      <c r="BM588" s="6">
        <f t="shared" si="156"/>
        <v>84.748799999999989</v>
      </c>
      <c r="BN588" s="6">
        <f t="shared" si="157"/>
        <v>4</v>
      </c>
      <c r="BO588" s="6">
        <f t="shared" si="158"/>
        <v>4.6511627906976747</v>
      </c>
      <c r="BP588" s="8">
        <f t="shared" si="159"/>
        <v>0.95348837209302328</v>
      </c>
    </row>
    <row r="589" spans="1:68" x14ac:dyDescent="0.35">
      <c r="A589" s="3">
        <v>45798.865277777775</v>
      </c>
      <c r="B589" s="2" t="s">
        <v>827</v>
      </c>
      <c r="C589" s="2" t="s">
        <v>259</v>
      </c>
      <c r="E589" s="2">
        <v>2025</v>
      </c>
      <c r="F589" s="2">
        <v>5</v>
      </c>
      <c r="G589" s="2">
        <v>21</v>
      </c>
      <c r="H589" s="2">
        <v>20</v>
      </c>
      <c r="I589" s="2">
        <v>46</v>
      </c>
      <c r="J589" s="2" t="s">
        <v>240</v>
      </c>
      <c r="K589" s="2" t="s">
        <v>1352</v>
      </c>
      <c r="L589" s="2" t="s">
        <v>207</v>
      </c>
      <c r="M589" s="2" t="s">
        <v>305</v>
      </c>
      <c r="P589" s="3">
        <v>45798.865277777775</v>
      </c>
      <c r="Q589" s="6">
        <v>29.4</v>
      </c>
      <c r="R589" s="6">
        <v>28.74</v>
      </c>
      <c r="S589" s="6">
        <f t="shared" si="144"/>
        <v>28.865300000000001</v>
      </c>
      <c r="T589" s="6">
        <f t="shared" si="145"/>
        <v>0.66000000000000014</v>
      </c>
      <c r="U589" s="6">
        <f t="shared" si="146"/>
        <v>2.2964509394572032</v>
      </c>
      <c r="V589" s="8">
        <f t="shared" si="147"/>
        <v>0.97703549060542794</v>
      </c>
      <c r="AF589" s="3">
        <v>45798.865277777775</v>
      </c>
      <c r="AG589" s="6">
        <v>85.1</v>
      </c>
      <c r="AH589" s="6">
        <v>86</v>
      </c>
      <c r="AI589" s="6">
        <f t="shared" si="148"/>
        <v>84.687929999999994</v>
      </c>
      <c r="AJ589" s="6">
        <f t="shared" si="149"/>
        <v>0.90000000000000568</v>
      </c>
      <c r="AK589" s="6">
        <f t="shared" si="150"/>
        <v>1.0465116279069833</v>
      </c>
      <c r="AL589" s="8">
        <f t="shared" si="151"/>
        <v>0.98953488372093013</v>
      </c>
      <c r="AU589" s="3">
        <v>45798.865277777775</v>
      </c>
      <c r="AV589" s="6">
        <v>29</v>
      </c>
      <c r="AW589" s="6">
        <v>28.74</v>
      </c>
      <c r="AX589" s="6">
        <f t="shared" si="152"/>
        <v>28.8611</v>
      </c>
      <c r="AY589" s="6">
        <f t="shared" si="153"/>
        <v>0.26000000000000156</v>
      </c>
      <c r="AZ589" s="6">
        <f t="shared" si="154"/>
        <v>0.9046624913013277</v>
      </c>
      <c r="BA589" s="15">
        <f t="shared" si="155"/>
        <v>0.99095337508698678</v>
      </c>
      <c r="BJ589" s="3">
        <v>45798.865277777775</v>
      </c>
      <c r="BK589" s="6">
        <v>82.1</v>
      </c>
      <c r="BL589" s="6">
        <v>86</v>
      </c>
      <c r="BM589" s="6">
        <f t="shared" si="156"/>
        <v>84.875239999999991</v>
      </c>
      <c r="BN589" s="6">
        <f t="shared" si="157"/>
        <v>3.9000000000000057</v>
      </c>
      <c r="BO589" s="6">
        <f t="shared" si="158"/>
        <v>4.5348837209302388</v>
      </c>
      <c r="BP589" s="8">
        <f t="shared" si="159"/>
        <v>0.95465116279069762</v>
      </c>
    </row>
    <row r="590" spans="1:68" x14ac:dyDescent="0.35">
      <c r="A590" s="3">
        <v>45798.865972222222</v>
      </c>
      <c r="B590" s="2" t="s">
        <v>1172</v>
      </c>
      <c r="C590" s="2" t="s">
        <v>259</v>
      </c>
      <c r="E590" s="2">
        <v>2025</v>
      </c>
      <c r="F590" s="2">
        <v>5</v>
      </c>
      <c r="G590" s="2">
        <v>21</v>
      </c>
      <c r="H590" s="2">
        <v>20</v>
      </c>
      <c r="I590" s="2">
        <v>47</v>
      </c>
      <c r="J590" s="2" t="s">
        <v>240</v>
      </c>
      <c r="K590" s="2" t="s">
        <v>1302</v>
      </c>
      <c r="L590" s="2" t="s">
        <v>207</v>
      </c>
      <c r="M590" s="2" t="s">
        <v>305</v>
      </c>
      <c r="P590" s="3">
        <v>45798.865972222222</v>
      </c>
      <c r="Q590" s="6">
        <v>29.4</v>
      </c>
      <c r="R590" s="6">
        <v>28.73</v>
      </c>
      <c r="S590" s="6">
        <f t="shared" si="144"/>
        <v>28.865300000000001</v>
      </c>
      <c r="T590" s="6">
        <f t="shared" si="145"/>
        <v>0.66999999999999815</v>
      </c>
      <c r="U590" s="6">
        <f t="shared" si="146"/>
        <v>2.3320570831882983</v>
      </c>
      <c r="V590" s="8">
        <f t="shared" si="147"/>
        <v>0.97667942916811701</v>
      </c>
      <c r="AF590" s="3">
        <v>45798.865972222222</v>
      </c>
      <c r="AG590" s="6">
        <v>85.3</v>
      </c>
      <c r="AH590" s="6">
        <v>86</v>
      </c>
      <c r="AI590" s="6">
        <f t="shared" si="148"/>
        <v>84.899389999999983</v>
      </c>
      <c r="AJ590" s="6">
        <f t="shared" si="149"/>
        <v>0.70000000000000284</v>
      </c>
      <c r="AK590" s="6">
        <f t="shared" si="150"/>
        <v>0.81395348837209636</v>
      </c>
      <c r="AL590" s="8">
        <f t="shared" si="151"/>
        <v>0.99186046511627901</v>
      </c>
      <c r="AU590" s="3">
        <v>45798.865972222222</v>
      </c>
      <c r="AV590" s="6">
        <v>29</v>
      </c>
      <c r="AW590" s="6">
        <v>28.73</v>
      </c>
      <c r="AX590" s="6">
        <f t="shared" si="152"/>
        <v>28.8611</v>
      </c>
      <c r="AY590" s="6">
        <f t="shared" si="153"/>
        <v>0.26999999999999957</v>
      </c>
      <c r="AZ590" s="6">
        <f t="shared" si="154"/>
        <v>0.93978419770274824</v>
      </c>
      <c r="BA590" s="15">
        <f t="shared" si="155"/>
        <v>0.99060215802297247</v>
      </c>
      <c r="BJ590" s="3">
        <v>45798.865972222222</v>
      </c>
      <c r="BK590" s="6">
        <v>82.1</v>
      </c>
      <c r="BL590" s="6">
        <v>86</v>
      </c>
      <c r="BM590" s="6">
        <f t="shared" si="156"/>
        <v>84.875239999999991</v>
      </c>
      <c r="BN590" s="6">
        <f t="shared" si="157"/>
        <v>3.9000000000000057</v>
      </c>
      <c r="BO590" s="6">
        <f t="shared" si="158"/>
        <v>4.5348837209302388</v>
      </c>
      <c r="BP590" s="8">
        <f t="shared" si="159"/>
        <v>0.95465116279069762</v>
      </c>
    </row>
    <row r="591" spans="1:68" x14ac:dyDescent="0.35">
      <c r="A591" s="3">
        <v>45798.866666666669</v>
      </c>
      <c r="B591" s="2" t="s">
        <v>825</v>
      </c>
      <c r="C591" s="2" t="s">
        <v>259</v>
      </c>
      <c r="E591" s="2">
        <v>2025</v>
      </c>
      <c r="F591" s="2">
        <v>5</v>
      </c>
      <c r="G591" s="2">
        <v>21</v>
      </c>
      <c r="H591" s="2">
        <v>20</v>
      </c>
      <c r="I591" s="2">
        <v>48</v>
      </c>
      <c r="J591" s="2" t="s">
        <v>240</v>
      </c>
      <c r="K591" s="2" t="s">
        <v>853</v>
      </c>
      <c r="L591" s="2" t="s">
        <v>207</v>
      </c>
      <c r="M591" s="2" t="s">
        <v>293</v>
      </c>
      <c r="P591" s="3">
        <v>45798.866666666669</v>
      </c>
      <c r="Q591" s="6">
        <v>29.4</v>
      </c>
      <c r="R591" s="6">
        <v>28.71</v>
      </c>
      <c r="S591" s="6">
        <f t="shared" si="144"/>
        <v>28.865300000000001</v>
      </c>
      <c r="T591" s="6">
        <f t="shared" si="145"/>
        <v>0.68999999999999773</v>
      </c>
      <c r="U591" s="6">
        <f t="shared" si="146"/>
        <v>2.4033437826541193</v>
      </c>
      <c r="V591" s="8">
        <f t="shared" si="147"/>
        <v>0.97596656217345878</v>
      </c>
      <c r="AF591" s="3">
        <v>45798.866666666669</v>
      </c>
      <c r="AG591" s="6">
        <v>85.4</v>
      </c>
      <c r="AH591" s="6">
        <v>86</v>
      </c>
      <c r="AI591" s="6">
        <f t="shared" si="148"/>
        <v>85.005120000000005</v>
      </c>
      <c r="AJ591" s="6">
        <f t="shared" si="149"/>
        <v>0.59999999999999432</v>
      </c>
      <c r="AK591" s="6">
        <f t="shared" si="150"/>
        <v>0.69767441860464452</v>
      </c>
      <c r="AL591" s="8">
        <f t="shared" si="151"/>
        <v>0.99302325581395356</v>
      </c>
      <c r="AU591" s="3">
        <v>45798.866666666669</v>
      </c>
      <c r="AV591" s="6">
        <v>29</v>
      </c>
      <c r="AW591" s="6">
        <v>28.71</v>
      </c>
      <c r="AX591" s="6">
        <f t="shared" si="152"/>
        <v>28.8611</v>
      </c>
      <c r="AY591" s="6">
        <f t="shared" si="153"/>
        <v>0.28999999999999915</v>
      </c>
      <c r="AZ591" s="6">
        <f t="shared" si="154"/>
        <v>1.0101010101010071</v>
      </c>
      <c r="BA591" s="15">
        <f t="shared" si="155"/>
        <v>0.98989898989898994</v>
      </c>
      <c r="BJ591" s="3">
        <v>45798.866666666669</v>
      </c>
      <c r="BK591" s="6">
        <v>82</v>
      </c>
      <c r="BL591" s="6">
        <v>86</v>
      </c>
      <c r="BM591" s="6">
        <f t="shared" si="156"/>
        <v>84.748799999999989</v>
      </c>
      <c r="BN591" s="6">
        <f t="shared" si="157"/>
        <v>4</v>
      </c>
      <c r="BO591" s="6">
        <f t="shared" si="158"/>
        <v>4.6511627906976747</v>
      </c>
      <c r="BP591" s="8">
        <f t="shared" si="159"/>
        <v>0.95348837209302328</v>
      </c>
    </row>
    <row r="592" spans="1:68" x14ac:dyDescent="0.35">
      <c r="A592" s="3">
        <v>45798.867361111108</v>
      </c>
      <c r="B592" s="2" t="s">
        <v>168</v>
      </c>
      <c r="C592" s="2" t="s">
        <v>259</v>
      </c>
      <c r="E592" s="2">
        <v>2025</v>
      </c>
      <c r="F592" s="2">
        <v>5</v>
      </c>
      <c r="G592" s="2">
        <v>21</v>
      </c>
      <c r="H592" s="2">
        <v>20</v>
      </c>
      <c r="I592" s="2">
        <v>49</v>
      </c>
      <c r="J592" s="2" t="s">
        <v>240</v>
      </c>
      <c r="K592" s="2" t="s">
        <v>853</v>
      </c>
      <c r="L592" s="2" t="s">
        <v>207</v>
      </c>
      <c r="M592" s="2" t="s">
        <v>293</v>
      </c>
      <c r="P592" s="3">
        <v>45798.867361111108</v>
      </c>
      <c r="Q592" s="6">
        <v>29.4</v>
      </c>
      <c r="R592" s="6">
        <v>28.7</v>
      </c>
      <c r="S592" s="6">
        <f t="shared" si="144"/>
        <v>28.865300000000001</v>
      </c>
      <c r="T592" s="6">
        <f t="shared" si="145"/>
        <v>0.69999999999999929</v>
      </c>
      <c r="U592" s="6">
        <f t="shared" si="146"/>
        <v>2.4390243902439002</v>
      </c>
      <c r="V592" s="8">
        <f t="shared" si="147"/>
        <v>0.97560975609756095</v>
      </c>
      <c r="AF592" s="3">
        <v>45798.867361111108</v>
      </c>
      <c r="AG592" s="6">
        <v>85.4</v>
      </c>
      <c r="AH592" s="6">
        <v>86</v>
      </c>
      <c r="AI592" s="6">
        <f t="shared" si="148"/>
        <v>85.005120000000005</v>
      </c>
      <c r="AJ592" s="6">
        <f t="shared" si="149"/>
        <v>0.59999999999999432</v>
      </c>
      <c r="AK592" s="6">
        <f t="shared" si="150"/>
        <v>0.69767441860464452</v>
      </c>
      <c r="AL592" s="8">
        <f t="shared" si="151"/>
        <v>0.99302325581395356</v>
      </c>
      <c r="AU592" s="3">
        <v>45798.867361111108</v>
      </c>
      <c r="AV592" s="6">
        <v>29</v>
      </c>
      <c r="AW592" s="6">
        <v>28.7</v>
      </c>
      <c r="AX592" s="6">
        <f t="shared" si="152"/>
        <v>28.8611</v>
      </c>
      <c r="AY592" s="6">
        <f t="shared" si="153"/>
        <v>0.30000000000000071</v>
      </c>
      <c r="AZ592" s="6">
        <f t="shared" si="154"/>
        <v>1.0452961672473893</v>
      </c>
      <c r="BA592" s="15">
        <f t="shared" si="155"/>
        <v>0.98954703832752611</v>
      </c>
      <c r="BJ592" s="3">
        <v>45798.867361111108</v>
      </c>
      <c r="BK592" s="6">
        <v>82</v>
      </c>
      <c r="BL592" s="6">
        <v>86</v>
      </c>
      <c r="BM592" s="6">
        <f t="shared" si="156"/>
        <v>84.748799999999989</v>
      </c>
      <c r="BN592" s="6">
        <f t="shared" si="157"/>
        <v>4</v>
      </c>
      <c r="BO592" s="6">
        <f t="shared" si="158"/>
        <v>4.6511627906976747</v>
      </c>
      <c r="BP592" s="8">
        <f t="shared" si="159"/>
        <v>0.95348837209302328</v>
      </c>
    </row>
    <row r="593" spans="1:68" x14ac:dyDescent="0.35">
      <c r="A593" s="3">
        <v>45798.868055555555</v>
      </c>
      <c r="B593" s="2" t="s">
        <v>168</v>
      </c>
      <c r="C593" s="2" t="s">
        <v>259</v>
      </c>
      <c r="E593" s="2">
        <v>2025</v>
      </c>
      <c r="F593" s="2">
        <v>5</v>
      </c>
      <c r="G593" s="2">
        <v>21</v>
      </c>
      <c r="H593" s="2">
        <v>20</v>
      </c>
      <c r="I593" s="2">
        <v>50</v>
      </c>
      <c r="J593" s="2" t="s">
        <v>240</v>
      </c>
      <c r="K593" s="2" t="s">
        <v>1302</v>
      </c>
      <c r="L593" s="2" t="s">
        <v>207</v>
      </c>
      <c r="M593" s="2" t="s">
        <v>293</v>
      </c>
      <c r="P593" s="3">
        <v>45798.868055555555</v>
      </c>
      <c r="Q593" s="6">
        <v>29.4</v>
      </c>
      <c r="R593" s="6">
        <v>28.7</v>
      </c>
      <c r="S593" s="6">
        <f t="shared" si="144"/>
        <v>28.865300000000001</v>
      </c>
      <c r="T593" s="6">
        <f t="shared" si="145"/>
        <v>0.69999999999999929</v>
      </c>
      <c r="U593" s="6">
        <f t="shared" si="146"/>
        <v>2.4390243902439002</v>
      </c>
      <c r="V593" s="8">
        <f t="shared" si="147"/>
        <v>0.97560975609756095</v>
      </c>
      <c r="AF593" s="3">
        <v>45798.868055555555</v>
      </c>
      <c r="AG593" s="6">
        <v>85.3</v>
      </c>
      <c r="AH593" s="6">
        <v>86</v>
      </c>
      <c r="AI593" s="6">
        <f t="shared" si="148"/>
        <v>84.899389999999983</v>
      </c>
      <c r="AJ593" s="6">
        <f t="shared" si="149"/>
        <v>0.70000000000000284</v>
      </c>
      <c r="AK593" s="6">
        <f t="shared" si="150"/>
        <v>0.81395348837209636</v>
      </c>
      <c r="AL593" s="8">
        <f t="shared" si="151"/>
        <v>0.99186046511627901</v>
      </c>
      <c r="AU593" s="3">
        <v>45798.868055555555</v>
      </c>
      <c r="AV593" s="6">
        <v>29</v>
      </c>
      <c r="AW593" s="6">
        <v>28.7</v>
      </c>
      <c r="AX593" s="6">
        <f t="shared" si="152"/>
        <v>28.8611</v>
      </c>
      <c r="AY593" s="6">
        <f t="shared" si="153"/>
        <v>0.30000000000000071</v>
      </c>
      <c r="AZ593" s="6">
        <f t="shared" si="154"/>
        <v>1.0452961672473893</v>
      </c>
      <c r="BA593" s="15">
        <f t="shared" si="155"/>
        <v>0.98954703832752611</v>
      </c>
      <c r="BJ593" s="3">
        <v>45798.868055555555</v>
      </c>
      <c r="BK593" s="6">
        <v>82</v>
      </c>
      <c r="BL593" s="6">
        <v>86</v>
      </c>
      <c r="BM593" s="6">
        <f t="shared" si="156"/>
        <v>84.748799999999989</v>
      </c>
      <c r="BN593" s="6">
        <f t="shared" si="157"/>
        <v>4</v>
      </c>
      <c r="BO593" s="6">
        <f t="shared" si="158"/>
        <v>4.6511627906976747</v>
      </c>
      <c r="BP593" s="8">
        <f t="shared" si="159"/>
        <v>0.95348837209302328</v>
      </c>
    </row>
    <row r="594" spans="1:68" x14ac:dyDescent="0.35">
      <c r="A594" s="3">
        <v>45798.868750000001</v>
      </c>
      <c r="B594" s="2" t="s">
        <v>168</v>
      </c>
      <c r="C594" s="2" t="s">
        <v>259</v>
      </c>
      <c r="E594" s="2">
        <v>2025</v>
      </c>
      <c r="F594" s="2">
        <v>5</v>
      </c>
      <c r="G594" s="2">
        <v>21</v>
      </c>
      <c r="H594" s="2">
        <v>20</v>
      </c>
      <c r="I594" s="2">
        <v>51</v>
      </c>
      <c r="J594" s="2" t="s">
        <v>226</v>
      </c>
      <c r="K594" s="2" t="s">
        <v>1302</v>
      </c>
      <c r="L594" s="2" t="s">
        <v>207</v>
      </c>
      <c r="M594" s="2" t="s">
        <v>948</v>
      </c>
      <c r="P594" s="3">
        <v>45798.868750000001</v>
      </c>
      <c r="Q594" s="6">
        <v>29.3</v>
      </c>
      <c r="R594" s="6">
        <v>28.7</v>
      </c>
      <c r="S594" s="6">
        <f t="shared" si="144"/>
        <v>28.764350000000004</v>
      </c>
      <c r="T594" s="6">
        <f t="shared" si="145"/>
        <v>0.60000000000000142</v>
      </c>
      <c r="U594" s="6">
        <f t="shared" si="146"/>
        <v>2.0905923344947785</v>
      </c>
      <c r="V594" s="8">
        <f t="shared" si="147"/>
        <v>0.97909407665505221</v>
      </c>
      <c r="AF594" s="3">
        <v>45798.868750000001</v>
      </c>
      <c r="AG594" s="6">
        <v>85.3</v>
      </c>
      <c r="AH594" s="6">
        <v>86</v>
      </c>
      <c r="AI594" s="6">
        <f t="shared" si="148"/>
        <v>84.899389999999983</v>
      </c>
      <c r="AJ594" s="6">
        <f t="shared" si="149"/>
        <v>0.70000000000000284</v>
      </c>
      <c r="AK594" s="6">
        <f t="shared" si="150"/>
        <v>0.81395348837209636</v>
      </c>
      <c r="AL594" s="8">
        <f t="shared" si="151"/>
        <v>0.99186046511627901</v>
      </c>
      <c r="AU594" s="3">
        <v>45798.868750000001</v>
      </c>
      <c r="AV594" s="6">
        <v>29</v>
      </c>
      <c r="AW594" s="6">
        <v>28.7</v>
      </c>
      <c r="AX594" s="6">
        <f t="shared" si="152"/>
        <v>28.8611</v>
      </c>
      <c r="AY594" s="6">
        <f t="shared" si="153"/>
        <v>0.30000000000000071</v>
      </c>
      <c r="AZ594" s="6">
        <f t="shared" si="154"/>
        <v>1.0452961672473893</v>
      </c>
      <c r="BA594" s="15">
        <f t="shared" si="155"/>
        <v>0.98954703832752611</v>
      </c>
      <c r="BJ594" s="3">
        <v>45798.868750000001</v>
      </c>
      <c r="BK594" s="6">
        <v>81.900000000000006</v>
      </c>
      <c r="BL594" s="6">
        <v>86</v>
      </c>
      <c r="BM594" s="6">
        <f t="shared" si="156"/>
        <v>84.62236</v>
      </c>
      <c r="BN594" s="6">
        <f t="shared" si="157"/>
        <v>4.0999999999999943</v>
      </c>
      <c r="BO594" s="6">
        <f t="shared" si="158"/>
        <v>4.7674418604651096</v>
      </c>
      <c r="BP594" s="8">
        <f t="shared" si="159"/>
        <v>0.95232558139534895</v>
      </c>
    </row>
    <row r="595" spans="1:68" x14ac:dyDescent="0.35">
      <c r="A595" s="3">
        <v>45798.869444444441</v>
      </c>
      <c r="B595" s="2" t="s">
        <v>830</v>
      </c>
      <c r="C595" s="2" t="s">
        <v>259</v>
      </c>
      <c r="E595" s="2">
        <v>2025</v>
      </c>
      <c r="F595" s="2">
        <v>5</v>
      </c>
      <c r="G595" s="2">
        <v>21</v>
      </c>
      <c r="H595" s="2">
        <v>20</v>
      </c>
      <c r="I595" s="2">
        <v>52</v>
      </c>
      <c r="J595" s="2" t="s">
        <v>240</v>
      </c>
      <c r="K595" s="2" t="s">
        <v>832</v>
      </c>
      <c r="L595" s="2" t="s">
        <v>207</v>
      </c>
      <c r="M595" s="2" t="s">
        <v>948</v>
      </c>
      <c r="P595" s="3">
        <v>45798.869444444441</v>
      </c>
      <c r="Q595" s="6">
        <v>29.4</v>
      </c>
      <c r="R595" s="6">
        <v>28.68</v>
      </c>
      <c r="S595" s="6">
        <f t="shared" si="144"/>
        <v>28.865300000000001</v>
      </c>
      <c r="T595" s="6">
        <f t="shared" si="145"/>
        <v>0.71999999999999886</v>
      </c>
      <c r="U595" s="6">
        <f t="shared" si="146"/>
        <v>2.5104602510460214</v>
      </c>
      <c r="V595" s="8">
        <f t="shared" si="147"/>
        <v>0.97489539748953979</v>
      </c>
      <c r="AF595" s="3">
        <v>45798.869444444441</v>
      </c>
      <c r="AG595" s="6">
        <v>85.2</v>
      </c>
      <c r="AH595" s="6">
        <v>86</v>
      </c>
      <c r="AI595" s="6">
        <f t="shared" si="148"/>
        <v>84.793659999999988</v>
      </c>
      <c r="AJ595" s="6">
        <f t="shared" si="149"/>
        <v>0.79999999999999716</v>
      </c>
      <c r="AK595" s="6">
        <f t="shared" si="150"/>
        <v>0.93023255813953154</v>
      </c>
      <c r="AL595" s="8">
        <f t="shared" si="151"/>
        <v>0.99069767441860468</v>
      </c>
      <c r="AU595" s="3">
        <v>45798.869444444441</v>
      </c>
      <c r="AV595" s="6">
        <v>29</v>
      </c>
      <c r="AW595" s="6">
        <v>28.68</v>
      </c>
      <c r="AX595" s="6">
        <f t="shared" si="152"/>
        <v>28.8611</v>
      </c>
      <c r="AY595" s="6">
        <f t="shared" si="153"/>
        <v>0.32000000000000028</v>
      </c>
      <c r="AZ595" s="6">
        <f t="shared" si="154"/>
        <v>1.1157601115760121</v>
      </c>
      <c r="BA595" s="15">
        <f t="shared" si="155"/>
        <v>0.98884239888423986</v>
      </c>
      <c r="BJ595" s="3">
        <v>45798.869444444441</v>
      </c>
      <c r="BK595" s="6">
        <v>81.900000000000006</v>
      </c>
      <c r="BL595" s="6">
        <v>86</v>
      </c>
      <c r="BM595" s="6">
        <f t="shared" si="156"/>
        <v>84.62236</v>
      </c>
      <c r="BN595" s="6">
        <f t="shared" si="157"/>
        <v>4.0999999999999943</v>
      </c>
      <c r="BO595" s="6">
        <f t="shared" si="158"/>
        <v>4.7674418604651096</v>
      </c>
      <c r="BP595" s="8">
        <f t="shared" si="159"/>
        <v>0.95232558139534895</v>
      </c>
    </row>
    <row r="596" spans="1:68" x14ac:dyDescent="0.35">
      <c r="A596" s="3">
        <v>45798.870138888888</v>
      </c>
      <c r="B596" s="2" t="s">
        <v>829</v>
      </c>
      <c r="C596" s="2" t="s">
        <v>259</v>
      </c>
      <c r="E596" s="2">
        <v>2025</v>
      </c>
      <c r="F596" s="2">
        <v>5</v>
      </c>
      <c r="G596" s="2">
        <v>21</v>
      </c>
      <c r="H596" s="2">
        <v>20</v>
      </c>
      <c r="I596" s="2">
        <v>53</v>
      </c>
      <c r="J596" s="2" t="s">
        <v>240</v>
      </c>
      <c r="K596" s="2" t="s">
        <v>1302</v>
      </c>
      <c r="L596" s="2" t="s">
        <v>207</v>
      </c>
      <c r="M596" s="2" t="s">
        <v>948</v>
      </c>
      <c r="P596" s="3">
        <v>45798.870138888888</v>
      </c>
      <c r="Q596" s="6">
        <v>29.4</v>
      </c>
      <c r="R596" s="6">
        <v>28.64</v>
      </c>
      <c r="S596" s="6">
        <f t="shared" si="144"/>
        <v>28.865300000000001</v>
      </c>
      <c r="T596" s="6">
        <f t="shared" si="145"/>
        <v>0.75999999999999801</v>
      </c>
      <c r="U596" s="6">
        <f t="shared" si="146"/>
        <v>2.653631284916194</v>
      </c>
      <c r="V596" s="8">
        <f t="shared" si="147"/>
        <v>0.97346368715083809</v>
      </c>
      <c r="AF596" s="3">
        <v>45798.870138888888</v>
      </c>
      <c r="AG596" s="6">
        <v>85.3</v>
      </c>
      <c r="AH596" s="6">
        <v>86</v>
      </c>
      <c r="AI596" s="6">
        <f t="shared" si="148"/>
        <v>84.899389999999983</v>
      </c>
      <c r="AJ596" s="6">
        <f t="shared" si="149"/>
        <v>0.70000000000000284</v>
      </c>
      <c r="AK596" s="6">
        <f t="shared" si="150"/>
        <v>0.81395348837209636</v>
      </c>
      <c r="AL596" s="8">
        <f t="shared" si="151"/>
        <v>0.99186046511627901</v>
      </c>
      <c r="AU596" s="3">
        <v>45798.870138888888</v>
      </c>
      <c r="AV596" s="6">
        <v>29</v>
      </c>
      <c r="AW596" s="6">
        <v>28.64</v>
      </c>
      <c r="AX596" s="6">
        <f t="shared" si="152"/>
        <v>28.8611</v>
      </c>
      <c r="AY596" s="6">
        <f t="shared" si="153"/>
        <v>0.35999999999999943</v>
      </c>
      <c r="AZ596" s="6">
        <f t="shared" si="154"/>
        <v>1.2569832402234618</v>
      </c>
      <c r="BA596" s="15">
        <f t="shared" si="155"/>
        <v>0.98743016759776536</v>
      </c>
      <c r="BJ596" s="3">
        <v>45798.870138888888</v>
      </c>
      <c r="BK596" s="6">
        <v>81.900000000000006</v>
      </c>
      <c r="BL596" s="6">
        <v>86</v>
      </c>
      <c r="BM596" s="6">
        <f t="shared" si="156"/>
        <v>84.62236</v>
      </c>
      <c r="BN596" s="6">
        <f t="shared" si="157"/>
        <v>4.0999999999999943</v>
      </c>
      <c r="BO596" s="6">
        <f t="shared" si="158"/>
        <v>4.7674418604651096</v>
      </c>
      <c r="BP596" s="8">
        <f t="shared" si="159"/>
        <v>0.95232558139534895</v>
      </c>
    </row>
    <row r="597" spans="1:68" x14ac:dyDescent="0.35">
      <c r="A597" s="3">
        <v>45798.870833333334</v>
      </c>
      <c r="B597" s="2" t="s">
        <v>829</v>
      </c>
      <c r="C597" s="2" t="s">
        <v>259</v>
      </c>
      <c r="E597" s="2">
        <v>2025</v>
      </c>
      <c r="F597" s="2">
        <v>5</v>
      </c>
      <c r="G597" s="2">
        <v>21</v>
      </c>
      <c r="H597" s="2">
        <v>20</v>
      </c>
      <c r="I597" s="2">
        <v>54</v>
      </c>
      <c r="J597" s="2" t="s">
        <v>226</v>
      </c>
      <c r="K597" s="2" t="s">
        <v>1352</v>
      </c>
      <c r="L597" s="2" t="s">
        <v>207</v>
      </c>
      <c r="M597" s="2" t="s">
        <v>948</v>
      </c>
      <c r="P597" s="3">
        <v>45798.870833333334</v>
      </c>
      <c r="Q597" s="6">
        <v>29.3</v>
      </c>
      <c r="R597" s="6">
        <v>28.64</v>
      </c>
      <c r="S597" s="6">
        <f t="shared" si="144"/>
        <v>28.764350000000004</v>
      </c>
      <c r="T597" s="6">
        <f t="shared" si="145"/>
        <v>0.66000000000000014</v>
      </c>
      <c r="U597" s="6">
        <f t="shared" si="146"/>
        <v>2.3044692737430172</v>
      </c>
      <c r="V597" s="8">
        <f t="shared" si="147"/>
        <v>0.97695530726256985</v>
      </c>
      <c r="AF597" s="3">
        <v>45798.870833333334</v>
      </c>
      <c r="AG597" s="6">
        <v>85.1</v>
      </c>
      <c r="AH597" s="6">
        <v>86</v>
      </c>
      <c r="AI597" s="6">
        <f t="shared" si="148"/>
        <v>84.687929999999994</v>
      </c>
      <c r="AJ597" s="6">
        <f t="shared" si="149"/>
        <v>0.90000000000000568</v>
      </c>
      <c r="AK597" s="6">
        <f t="shared" si="150"/>
        <v>1.0465116279069833</v>
      </c>
      <c r="AL597" s="8">
        <f t="shared" si="151"/>
        <v>0.98953488372093013</v>
      </c>
      <c r="AU597" s="3">
        <v>45798.870833333334</v>
      </c>
      <c r="AV597" s="6">
        <v>29</v>
      </c>
      <c r="AW597" s="6">
        <v>28.64</v>
      </c>
      <c r="AX597" s="6">
        <f t="shared" si="152"/>
        <v>28.8611</v>
      </c>
      <c r="AY597" s="6">
        <f t="shared" si="153"/>
        <v>0.35999999999999943</v>
      </c>
      <c r="AZ597" s="6">
        <f t="shared" si="154"/>
        <v>1.2569832402234618</v>
      </c>
      <c r="BA597" s="15">
        <f t="shared" si="155"/>
        <v>0.98743016759776536</v>
      </c>
      <c r="BJ597" s="3">
        <v>45798.870833333334</v>
      </c>
      <c r="BK597" s="6">
        <v>81.900000000000006</v>
      </c>
      <c r="BL597" s="6">
        <v>86</v>
      </c>
      <c r="BM597" s="6">
        <f t="shared" si="156"/>
        <v>84.62236</v>
      </c>
      <c r="BN597" s="6">
        <f t="shared" si="157"/>
        <v>4.0999999999999943</v>
      </c>
      <c r="BO597" s="6">
        <f t="shared" si="158"/>
        <v>4.7674418604651096</v>
      </c>
      <c r="BP597" s="8">
        <f t="shared" si="159"/>
        <v>0.95232558139534895</v>
      </c>
    </row>
    <row r="598" spans="1:68" x14ac:dyDescent="0.35">
      <c r="A598" s="3">
        <v>45798.871527777781</v>
      </c>
      <c r="B598" s="2" t="s">
        <v>834</v>
      </c>
      <c r="C598" s="2" t="s">
        <v>259</v>
      </c>
      <c r="E598" s="2">
        <v>2025</v>
      </c>
      <c r="F598" s="2">
        <v>5</v>
      </c>
      <c r="G598" s="2">
        <v>21</v>
      </c>
      <c r="H598" s="2">
        <v>20</v>
      </c>
      <c r="I598" s="2">
        <v>55</v>
      </c>
      <c r="J598" s="2" t="s">
        <v>226</v>
      </c>
      <c r="K598" s="2" t="s">
        <v>832</v>
      </c>
      <c r="L598" s="2" t="s">
        <v>184</v>
      </c>
      <c r="M598" s="2" t="s">
        <v>948</v>
      </c>
      <c r="P598" s="3">
        <v>45798.871527777781</v>
      </c>
      <c r="Q598" s="6">
        <v>29.3</v>
      </c>
      <c r="R598" s="6">
        <v>28.6</v>
      </c>
      <c r="S598" s="6">
        <f t="shared" si="144"/>
        <v>28.764350000000004</v>
      </c>
      <c r="T598" s="6">
        <f t="shared" si="145"/>
        <v>0.69999999999999929</v>
      </c>
      <c r="U598" s="6">
        <f t="shared" si="146"/>
        <v>2.4475524475524448</v>
      </c>
      <c r="V598" s="8">
        <f t="shared" si="147"/>
        <v>0.97552447552447552</v>
      </c>
      <c r="AF598" s="3">
        <v>45798.871527777781</v>
      </c>
      <c r="AG598" s="6">
        <v>85.2</v>
      </c>
      <c r="AH598" s="6">
        <v>86</v>
      </c>
      <c r="AI598" s="6">
        <f t="shared" si="148"/>
        <v>84.793659999999988</v>
      </c>
      <c r="AJ598" s="6">
        <f t="shared" si="149"/>
        <v>0.79999999999999716</v>
      </c>
      <c r="AK598" s="6">
        <f t="shared" si="150"/>
        <v>0.93023255813953154</v>
      </c>
      <c r="AL598" s="8">
        <f t="shared" si="151"/>
        <v>0.99069767441860468</v>
      </c>
      <c r="AU598" s="3">
        <v>45798.871527777781</v>
      </c>
      <c r="AV598" s="6">
        <v>28.9</v>
      </c>
      <c r="AW598" s="6">
        <v>28.6</v>
      </c>
      <c r="AX598" s="6">
        <f t="shared" si="152"/>
        <v>28.760619999999999</v>
      </c>
      <c r="AY598" s="6">
        <f t="shared" si="153"/>
        <v>0.29999999999999716</v>
      </c>
      <c r="AZ598" s="6">
        <f t="shared" si="154"/>
        <v>1.048951048951039</v>
      </c>
      <c r="BA598" s="15">
        <f t="shared" si="155"/>
        <v>0.98951048951048959</v>
      </c>
      <c r="BJ598" s="3">
        <v>45798.871527777781</v>
      </c>
      <c r="BK598" s="6">
        <v>81.900000000000006</v>
      </c>
      <c r="BL598" s="6">
        <v>86</v>
      </c>
      <c r="BM598" s="6">
        <f t="shared" si="156"/>
        <v>84.62236</v>
      </c>
      <c r="BN598" s="6">
        <f t="shared" si="157"/>
        <v>4.0999999999999943</v>
      </c>
      <c r="BO598" s="6">
        <f t="shared" si="158"/>
        <v>4.7674418604651096</v>
      </c>
      <c r="BP598" s="8">
        <f t="shared" si="159"/>
        <v>0.95232558139534895</v>
      </c>
    </row>
    <row r="599" spans="1:68" x14ac:dyDescent="0.35">
      <c r="A599" s="3">
        <v>45798.87222222222</v>
      </c>
      <c r="B599" s="2" t="s">
        <v>831</v>
      </c>
      <c r="C599" s="2" t="s">
        <v>259</v>
      </c>
      <c r="E599" s="2">
        <v>2025</v>
      </c>
      <c r="F599" s="2">
        <v>5</v>
      </c>
      <c r="G599" s="2">
        <v>21</v>
      </c>
      <c r="H599" s="2">
        <v>20</v>
      </c>
      <c r="I599" s="2">
        <v>56</v>
      </c>
      <c r="J599" s="2" t="s">
        <v>226</v>
      </c>
      <c r="K599" s="2" t="s">
        <v>1352</v>
      </c>
      <c r="L599" s="2" t="s">
        <v>184</v>
      </c>
      <c r="M599" s="2" t="s">
        <v>948</v>
      </c>
      <c r="P599" s="3">
        <v>45798.87222222222</v>
      </c>
      <c r="Q599" s="6">
        <v>29.3</v>
      </c>
      <c r="R599" s="6">
        <v>28.61</v>
      </c>
      <c r="S599" s="6">
        <f t="shared" si="144"/>
        <v>28.764350000000004</v>
      </c>
      <c r="T599" s="6">
        <f t="shared" si="145"/>
        <v>0.69000000000000128</v>
      </c>
      <c r="U599" s="6">
        <f t="shared" si="146"/>
        <v>2.4117441454037096</v>
      </c>
      <c r="V599" s="8">
        <f t="shared" si="147"/>
        <v>0.97588255854596295</v>
      </c>
      <c r="AF599" s="3">
        <v>45798.87222222222</v>
      </c>
      <c r="AG599" s="6">
        <v>85.1</v>
      </c>
      <c r="AH599" s="6">
        <v>86</v>
      </c>
      <c r="AI599" s="6">
        <f t="shared" si="148"/>
        <v>84.687929999999994</v>
      </c>
      <c r="AJ599" s="6">
        <f t="shared" si="149"/>
        <v>0.90000000000000568</v>
      </c>
      <c r="AK599" s="6">
        <f t="shared" si="150"/>
        <v>1.0465116279069833</v>
      </c>
      <c r="AL599" s="8">
        <f t="shared" si="151"/>
        <v>0.98953488372093013</v>
      </c>
      <c r="AU599" s="3">
        <v>45798.87222222222</v>
      </c>
      <c r="AV599" s="6">
        <v>28.9</v>
      </c>
      <c r="AW599" s="6">
        <v>28.61</v>
      </c>
      <c r="AX599" s="6">
        <f t="shared" si="152"/>
        <v>28.760619999999999</v>
      </c>
      <c r="AY599" s="6">
        <f t="shared" si="153"/>
        <v>0.28999999999999915</v>
      </c>
      <c r="AZ599" s="6">
        <f t="shared" si="154"/>
        <v>1.0136315973435832</v>
      </c>
      <c r="BA599" s="15">
        <f t="shared" si="155"/>
        <v>0.98986368402656422</v>
      </c>
      <c r="BJ599" s="3">
        <v>45798.87222222222</v>
      </c>
      <c r="BK599" s="6">
        <v>81.900000000000006</v>
      </c>
      <c r="BL599" s="6">
        <v>86</v>
      </c>
      <c r="BM599" s="6">
        <f t="shared" si="156"/>
        <v>84.62236</v>
      </c>
      <c r="BN599" s="6">
        <f t="shared" si="157"/>
        <v>4.0999999999999943</v>
      </c>
      <c r="BO599" s="6">
        <f t="shared" si="158"/>
        <v>4.7674418604651096</v>
      </c>
      <c r="BP599" s="8">
        <f t="shared" si="159"/>
        <v>0.95232558139534895</v>
      </c>
    </row>
    <row r="600" spans="1:68" x14ac:dyDescent="0.35">
      <c r="A600" s="3">
        <v>45798.872916666667</v>
      </c>
      <c r="B600" s="2" t="s">
        <v>834</v>
      </c>
      <c r="C600" s="2" t="s">
        <v>259</v>
      </c>
      <c r="E600" s="2">
        <v>2025</v>
      </c>
      <c r="F600" s="2">
        <v>5</v>
      </c>
      <c r="G600" s="2">
        <v>21</v>
      </c>
      <c r="H600" s="2">
        <v>20</v>
      </c>
      <c r="I600" s="2">
        <v>57</v>
      </c>
      <c r="J600" s="2" t="s">
        <v>226</v>
      </c>
      <c r="K600" s="2" t="s">
        <v>853</v>
      </c>
      <c r="L600" s="2" t="s">
        <v>184</v>
      </c>
      <c r="M600" s="2" t="s">
        <v>948</v>
      </c>
      <c r="P600" s="3">
        <v>45798.872916666667</v>
      </c>
      <c r="Q600" s="6">
        <v>29.3</v>
      </c>
      <c r="R600" s="6">
        <v>28.6</v>
      </c>
      <c r="S600" s="6">
        <f t="shared" si="144"/>
        <v>28.764350000000004</v>
      </c>
      <c r="T600" s="6">
        <f t="shared" si="145"/>
        <v>0.69999999999999929</v>
      </c>
      <c r="U600" s="6">
        <f t="shared" si="146"/>
        <v>2.4475524475524448</v>
      </c>
      <c r="V600" s="8">
        <f t="shared" si="147"/>
        <v>0.97552447552447552</v>
      </c>
      <c r="AF600" s="3">
        <v>45798.872916666667</v>
      </c>
      <c r="AG600" s="6">
        <v>85.4</v>
      </c>
      <c r="AH600" s="6">
        <v>86</v>
      </c>
      <c r="AI600" s="6">
        <f t="shared" si="148"/>
        <v>85.005120000000005</v>
      </c>
      <c r="AJ600" s="6">
        <f t="shared" si="149"/>
        <v>0.59999999999999432</v>
      </c>
      <c r="AK600" s="6">
        <f t="shared" si="150"/>
        <v>0.69767441860464452</v>
      </c>
      <c r="AL600" s="8">
        <f t="shared" si="151"/>
        <v>0.99302325581395356</v>
      </c>
      <c r="AU600" s="3">
        <v>45798.872916666667</v>
      </c>
      <c r="AV600" s="6">
        <v>28.9</v>
      </c>
      <c r="AW600" s="6">
        <v>28.6</v>
      </c>
      <c r="AX600" s="6">
        <f t="shared" si="152"/>
        <v>28.760619999999999</v>
      </c>
      <c r="AY600" s="6">
        <f t="shared" si="153"/>
        <v>0.29999999999999716</v>
      </c>
      <c r="AZ600" s="6">
        <f t="shared" si="154"/>
        <v>1.048951048951039</v>
      </c>
      <c r="BA600" s="15">
        <f t="shared" si="155"/>
        <v>0.98951048951048959</v>
      </c>
      <c r="BJ600" s="3">
        <v>45798.872916666667</v>
      </c>
      <c r="BK600" s="6">
        <v>81.900000000000006</v>
      </c>
      <c r="BL600" s="6">
        <v>86</v>
      </c>
      <c r="BM600" s="6">
        <f t="shared" si="156"/>
        <v>84.62236</v>
      </c>
      <c r="BN600" s="6">
        <f t="shared" si="157"/>
        <v>4.0999999999999943</v>
      </c>
      <c r="BO600" s="6">
        <f t="shared" si="158"/>
        <v>4.7674418604651096</v>
      </c>
      <c r="BP600" s="8">
        <f t="shared" si="159"/>
        <v>0.95232558139534895</v>
      </c>
    </row>
    <row r="601" spans="1:68" x14ac:dyDescent="0.35">
      <c r="A601" s="3">
        <v>45798.873611111114</v>
      </c>
      <c r="B601" s="2" t="s">
        <v>831</v>
      </c>
      <c r="C601" s="2" t="s">
        <v>832</v>
      </c>
      <c r="E601" s="2">
        <v>2025</v>
      </c>
      <c r="F601" s="2">
        <v>5</v>
      </c>
      <c r="G601" s="2">
        <v>21</v>
      </c>
      <c r="H601" s="2">
        <v>20</v>
      </c>
      <c r="I601" s="2">
        <v>58</v>
      </c>
      <c r="J601" s="2" t="s">
        <v>226</v>
      </c>
      <c r="K601" s="2" t="s">
        <v>832</v>
      </c>
      <c r="L601" s="2" t="s">
        <v>174</v>
      </c>
      <c r="M601" s="2" t="s">
        <v>293</v>
      </c>
      <c r="P601" s="3">
        <v>45798.873611111114</v>
      </c>
      <c r="Q601" s="6">
        <v>29.3</v>
      </c>
      <c r="R601" s="6">
        <v>28.61</v>
      </c>
      <c r="S601" s="6">
        <f t="shared" si="144"/>
        <v>28.764350000000004</v>
      </c>
      <c r="T601" s="6">
        <f t="shared" si="145"/>
        <v>0.69000000000000128</v>
      </c>
      <c r="U601" s="6">
        <f t="shared" si="146"/>
        <v>2.4117441454037096</v>
      </c>
      <c r="V601" s="8">
        <f t="shared" si="147"/>
        <v>0.97588255854596295</v>
      </c>
      <c r="AF601" s="3">
        <v>45798.873611111114</v>
      </c>
      <c r="AG601" s="6">
        <v>85.2</v>
      </c>
      <c r="AH601" s="6">
        <v>85.2</v>
      </c>
      <c r="AI601" s="6">
        <f t="shared" si="148"/>
        <v>84.793659999999988</v>
      </c>
      <c r="AJ601" s="6">
        <f t="shared" si="149"/>
        <v>0</v>
      </c>
      <c r="AK601" s="6">
        <f t="shared" si="150"/>
        <v>0</v>
      </c>
      <c r="AL601" s="8">
        <f t="shared" si="151"/>
        <v>1</v>
      </c>
      <c r="AU601" s="3">
        <v>45798.873611111114</v>
      </c>
      <c r="AV601" s="6">
        <v>28.8</v>
      </c>
      <c r="AW601" s="6">
        <v>28.61</v>
      </c>
      <c r="AX601" s="6">
        <f t="shared" si="152"/>
        <v>28.660139999999998</v>
      </c>
      <c r="AY601" s="6">
        <f t="shared" si="153"/>
        <v>0.19000000000000128</v>
      </c>
      <c r="AZ601" s="6">
        <f t="shared" si="154"/>
        <v>0.66410346032856094</v>
      </c>
      <c r="BA601" s="15">
        <f t="shared" si="155"/>
        <v>0.99335896539671442</v>
      </c>
      <c r="BJ601" s="3">
        <v>45798.873611111114</v>
      </c>
      <c r="BK601" s="6">
        <v>82</v>
      </c>
      <c r="BL601" s="6">
        <v>85.2</v>
      </c>
      <c r="BM601" s="6">
        <f t="shared" si="156"/>
        <v>84.748799999999989</v>
      </c>
      <c r="BN601" s="6">
        <f t="shared" si="157"/>
        <v>3.2000000000000028</v>
      </c>
      <c r="BO601" s="6">
        <f t="shared" si="158"/>
        <v>3.7558685446009425</v>
      </c>
      <c r="BP601" s="8">
        <f t="shared" si="159"/>
        <v>0.96244131455399062</v>
      </c>
    </row>
    <row r="602" spans="1:68" x14ac:dyDescent="0.35">
      <c r="A602" s="3">
        <v>45798.874305555553</v>
      </c>
      <c r="B602" s="2" t="s">
        <v>831</v>
      </c>
      <c r="C602" s="2" t="s">
        <v>852</v>
      </c>
      <c r="E602" s="2">
        <v>2025</v>
      </c>
      <c r="F602" s="2">
        <v>5</v>
      </c>
      <c r="G602" s="2">
        <v>21</v>
      </c>
      <c r="H602" s="2">
        <v>20</v>
      </c>
      <c r="I602" s="2">
        <v>59</v>
      </c>
      <c r="J602" s="2" t="s">
        <v>227</v>
      </c>
      <c r="K602" s="2" t="s">
        <v>1302</v>
      </c>
      <c r="L602" s="2" t="s">
        <v>174</v>
      </c>
      <c r="M602" s="2" t="s">
        <v>293</v>
      </c>
      <c r="P602" s="3">
        <v>45798.874305555553</v>
      </c>
      <c r="Q602" s="6">
        <v>29.2</v>
      </c>
      <c r="R602" s="6">
        <v>28.61</v>
      </c>
      <c r="S602" s="6">
        <f t="shared" si="144"/>
        <v>28.663399999999999</v>
      </c>
      <c r="T602" s="6">
        <f t="shared" si="145"/>
        <v>0.58999999999999986</v>
      </c>
      <c r="U602" s="6">
        <f t="shared" si="146"/>
        <v>2.0622160083886749</v>
      </c>
      <c r="V602" s="8">
        <f t="shared" si="147"/>
        <v>0.97937783991611327</v>
      </c>
      <c r="AF602" s="3">
        <v>45798.874305555553</v>
      </c>
      <c r="AG602" s="6">
        <v>85.3</v>
      </c>
      <c r="AH602" s="6">
        <v>85.35</v>
      </c>
      <c r="AI602" s="6">
        <f t="shared" si="148"/>
        <v>84.899389999999983</v>
      </c>
      <c r="AJ602" s="6">
        <f t="shared" si="149"/>
        <v>4.9999999999997158E-2</v>
      </c>
      <c r="AK602" s="6">
        <f t="shared" si="150"/>
        <v>5.8582308142937502E-2</v>
      </c>
      <c r="AL602" s="8">
        <f t="shared" si="151"/>
        <v>0.9994141769185706</v>
      </c>
      <c r="AU602" s="3">
        <v>45798.874305555553</v>
      </c>
      <c r="AV602" s="6">
        <v>28.8</v>
      </c>
      <c r="AW602" s="6">
        <v>28.61</v>
      </c>
      <c r="AX602" s="6">
        <f t="shared" si="152"/>
        <v>28.660139999999998</v>
      </c>
      <c r="AY602" s="6">
        <f t="shared" si="153"/>
        <v>0.19000000000000128</v>
      </c>
      <c r="AZ602" s="6">
        <f t="shared" si="154"/>
        <v>0.66410346032856094</v>
      </c>
      <c r="BA602" s="15">
        <f t="shared" si="155"/>
        <v>0.99335896539671442</v>
      </c>
      <c r="BJ602" s="3">
        <v>45798.874305555553</v>
      </c>
      <c r="BK602" s="6">
        <v>82</v>
      </c>
      <c r="BL602" s="6">
        <v>85.35</v>
      </c>
      <c r="BM602" s="6">
        <f t="shared" si="156"/>
        <v>84.748799999999989</v>
      </c>
      <c r="BN602" s="6">
        <f t="shared" si="157"/>
        <v>3.3499999999999943</v>
      </c>
      <c r="BO602" s="6">
        <f t="shared" si="158"/>
        <v>3.9250146455770296</v>
      </c>
      <c r="BP602" s="8">
        <f t="shared" si="159"/>
        <v>0.9607498535442297</v>
      </c>
    </row>
    <row r="603" spans="1:68" x14ac:dyDescent="0.35">
      <c r="A603" s="3">
        <v>45798.875</v>
      </c>
      <c r="B603" s="2" t="s">
        <v>834</v>
      </c>
      <c r="C603" s="2" t="s">
        <v>259</v>
      </c>
      <c r="E603" s="2">
        <v>2025</v>
      </c>
      <c r="F603" s="2">
        <v>5</v>
      </c>
      <c r="G603" s="2">
        <v>21</v>
      </c>
      <c r="H603" s="2">
        <v>21</v>
      </c>
      <c r="I603" s="2">
        <v>0</v>
      </c>
      <c r="J603" s="2" t="s">
        <v>227</v>
      </c>
      <c r="K603" s="2" t="s">
        <v>1302</v>
      </c>
      <c r="L603" s="2" t="s">
        <v>174</v>
      </c>
      <c r="M603" s="2" t="s">
        <v>293</v>
      </c>
      <c r="P603" s="3">
        <v>45798.875</v>
      </c>
      <c r="Q603" s="6">
        <v>29.2</v>
      </c>
      <c r="R603" s="6">
        <v>28.6</v>
      </c>
      <c r="S603" s="6">
        <f t="shared" si="144"/>
        <v>28.663399999999999</v>
      </c>
      <c r="T603" s="6">
        <f t="shared" si="145"/>
        <v>0.59999999999999787</v>
      </c>
      <c r="U603" s="6">
        <f t="shared" si="146"/>
        <v>2.0979020979020904</v>
      </c>
      <c r="V603" s="8">
        <f t="shared" si="147"/>
        <v>0.97902097902097907</v>
      </c>
      <c r="AF603" s="3">
        <v>45798.875</v>
      </c>
      <c r="AG603" s="6">
        <v>85.3</v>
      </c>
      <c r="AH603" s="6">
        <v>86</v>
      </c>
      <c r="AI603" s="6">
        <f t="shared" si="148"/>
        <v>84.899389999999983</v>
      </c>
      <c r="AJ603" s="6">
        <f t="shared" si="149"/>
        <v>0.70000000000000284</v>
      </c>
      <c r="AK603" s="6">
        <f t="shared" si="150"/>
        <v>0.81395348837209636</v>
      </c>
      <c r="AL603" s="8">
        <f t="shared" si="151"/>
        <v>0.99186046511627901</v>
      </c>
      <c r="AU603" s="3">
        <v>45798.875</v>
      </c>
      <c r="AV603" s="6">
        <v>28.8</v>
      </c>
      <c r="AW603" s="6">
        <v>28.6</v>
      </c>
      <c r="AX603" s="6">
        <f t="shared" si="152"/>
        <v>28.660139999999998</v>
      </c>
      <c r="AY603" s="6">
        <f t="shared" si="153"/>
        <v>0.19999999999999929</v>
      </c>
      <c r="AZ603" s="6">
        <f t="shared" si="154"/>
        <v>0.69930069930069683</v>
      </c>
      <c r="BA603" s="15">
        <f t="shared" si="155"/>
        <v>0.99300699300699302</v>
      </c>
      <c r="BJ603" s="3">
        <v>45798.875</v>
      </c>
      <c r="BK603" s="6">
        <v>82</v>
      </c>
      <c r="BL603" s="6">
        <v>86</v>
      </c>
      <c r="BM603" s="6">
        <f t="shared" si="156"/>
        <v>84.748799999999989</v>
      </c>
      <c r="BN603" s="6">
        <f t="shared" si="157"/>
        <v>4</v>
      </c>
      <c r="BO603" s="6">
        <f t="shared" si="158"/>
        <v>4.6511627906976747</v>
      </c>
      <c r="BP603" s="8">
        <f t="shared" si="159"/>
        <v>0.95348837209302328</v>
      </c>
    </row>
    <row r="604" spans="1:68" x14ac:dyDescent="0.35">
      <c r="A604" s="3">
        <v>45798.875694444447</v>
      </c>
      <c r="B604" s="2" t="s">
        <v>834</v>
      </c>
      <c r="C604" s="2" t="s">
        <v>259</v>
      </c>
      <c r="E604" s="2">
        <v>2025</v>
      </c>
      <c r="F604" s="2">
        <v>5</v>
      </c>
      <c r="G604" s="2">
        <v>21</v>
      </c>
      <c r="H604" s="2">
        <v>21</v>
      </c>
      <c r="I604" s="2">
        <v>1</v>
      </c>
      <c r="J604" s="2" t="s">
        <v>227</v>
      </c>
      <c r="K604" s="2" t="s">
        <v>1351</v>
      </c>
      <c r="L604" s="2" t="s">
        <v>174</v>
      </c>
      <c r="M604" s="2" t="s">
        <v>305</v>
      </c>
      <c r="P604" s="3">
        <v>45798.875694444447</v>
      </c>
      <c r="Q604" s="6">
        <v>29.2</v>
      </c>
      <c r="R604" s="6">
        <v>28.6</v>
      </c>
      <c r="S604" s="6">
        <f t="shared" si="144"/>
        <v>28.663399999999999</v>
      </c>
      <c r="T604" s="6">
        <f t="shared" si="145"/>
        <v>0.59999999999999787</v>
      </c>
      <c r="U604" s="6">
        <f t="shared" si="146"/>
        <v>2.0979020979020904</v>
      </c>
      <c r="V604" s="8">
        <f t="shared" si="147"/>
        <v>0.97902097902097907</v>
      </c>
      <c r="AF604" s="3">
        <v>45798.875694444447</v>
      </c>
      <c r="AG604" s="6">
        <v>85.5</v>
      </c>
      <c r="AH604" s="6">
        <v>86</v>
      </c>
      <c r="AI604" s="6">
        <f t="shared" si="148"/>
        <v>85.110849999999999</v>
      </c>
      <c r="AJ604" s="6">
        <f t="shared" si="149"/>
        <v>0.5</v>
      </c>
      <c r="AK604" s="6">
        <f t="shared" si="150"/>
        <v>0.58139534883720934</v>
      </c>
      <c r="AL604" s="8">
        <f t="shared" si="151"/>
        <v>0.9941860465116279</v>
      </c>
      <c r="AU604" s="3">
        <v>45798.875694444447</v>
      </c>
      <c r="AV604" s="6">
        <v>28.8</v>
      </c>
      <c r="AW604" s="6">
        <v>28.6</v>
      </c>
      <c r="AX604" s="6">
        <f t="shared" si="152"/>
        <v>28.660139999999998</v>
      </c>
      <c r="AY604" s="6">
        <f t="shared" si="153"/>
        <v>0.19999999999999929</v>
      </c>
      <c r="AZ604" s="6">
        <f t="shared" si="154"/>
        <v>0.69930069930069683</v>
      </c>
      <c r="BA604" s="15">
        <f t="shared" si="155"/>
        <v>0.99300699300699302</v>
      </c>
      <c r="BJ604" s="3">
        <v>45798.875694444447</v>
      </c>
      <c r="BK604" s="6">
        <v>82.1</v>
      </c>
      <c r="BL604" s="6">
        <v>86</v>
      </c>
      <c r="BM604" s="6">
        <f t="shared" si="156"/>
        <v>84.875239999999991</v>
      </c>
      <c r="BN604" s="6">
        <f t="shared" si="157"/>
        <v>3.9000000000000057</v>
      </c>
      <c r="BO604" s="6">
        <f t="shared" si="158"/>
        <v>4.5348837209302388</v>
      </c>
      <c r="BP604" s="8">
        <f t="shared" si="159"/>
        <v>0.95465116279069762</v>
      </c>
    </row>
    <row r="605" spans="1:68" x14ac:dyDescent="0.35">
      <c r="A605" s="3">
        <v>45798.876388888886</v>
      </c>
      <c r="B605" s="2" t="s">
        <v>834</v>
      </c>
      <c r="C605" s="2" t="s">
        <v>259</v>
      </c>
      <c r="E605" s="2">
        <v>2025</v>
      </c>
      <c r="F605" s="2">
        <v>5</v>
      </c>
      <c r="G605" s="2">
        <v>21</v>
      </c>
      <c r="H605" s="2">
        <v>21</v>
      </c>
      <c r="I605" s="2">
        <v>2</v>
      </c>
      <c r="J605" s="2" t="s">
        <v>227</v>
      </c>
      <c r="K605" s="2" t="s">
        <v>1353</v>
      </c>
      <c r="L605" s="2" t="s">
        <v>174</v>
      </c>
      <c r="M605" s="2" t="s">
        <v>1241</v>
      </c>
      <c r="P605" s="3">
        <v>45798.876388888886</v>
      </c>
      <c r="Q605" s="6">
        <v>29.2</v>
      </c>
      <c r="R605" s="6">
        <v>28.6</v>
      </c>
      <c r="S605" s="6">
        <f t="shared" si="144"/>
        <v>28.663399999999999</v>
      </c>
      <c r="T605" s="6">
        <f t="shared" si="145"/>
        <v>0.59999999999999787</v>
      </c>
      <c r="U605" s="6">
        <f t="shared" si="146"/>
        <v>2.0979020979020904</v>
      </c>
      <c r="V605" s="8">
        <f t="shared" si="147"/>
        <v>0.97902097902097907</v>
      </c>
      <c r="AF605" s="3">
        <v>45798.876388888886</v>
      </c>
      <c r="AG605" s="6">
        <v>85.7</v>
      </c>
      <c r="AH605" s="6">
        <v>86</v>
      </c>
      <c r="AI605" s="6">
        <f t="shared" si="148"/>
        <v>85.322309999999987</v>
      </c>
      <c r="AJ605" s="6">
        <f t="shared" si="149"/>
        <v>0.29999999999999716</v>
      </c>
      <c r="AK605" s="6">
        <f t="shared" si="150"/>
        <v>0.34883720930232226</v>
      </c>
      <c r="AL605" s="8">
        <f t="shared" si="151"/>
        <v>0.99651162790697678</v>
      </c>
      <c r="AU605" s="3">
        <v>45798.876388888886</v>
      </c>
      <c r="AV605" s="6">
        <v>28.8</v>
      </c>
      <c r="AW605" s="6">
        <v>28.6</v>
      </c>
      <c r="AX605" s="6">
        <f t="shared" si="152"/>
        <v>28.660139999999998</v>
      </c>
      <c r="AY605" s="6">
        <f t="shared" si="153"/>
        <v>0.19999999999999929</v>
      </c>
      <c r="AZ605" s="6">
        <f t="shared" si="154"/>
        <v>0.69930069930069683</v>
      </c>
      <c r="BA605" s="15">
        <f t="shared" si="155"/>
        <v>0.99300699300699302</v>
      </c>
      <c r="BJ605" s="3">
        <v>45798.876388888886</v>
      </c>
      <c r="BK605" s="6">
        <v>82.2</v>
      </c>
      <c r="BL605" s="6">
        <v>86</v>
      </c>
      <c r="BM605" s="6">
        <f t="shared" si="156"/>
        <v>85.001679999999993</v>
      </c>
      <c r="BN605" s="6">
        <f t="shared" si="157"/>
        <v>3.7999999999999972</v>
      </c>
      <c r="BO605" s="6">
        <f t="shared" si="158"/>
        <v>4.418604651162787</v>
      </c>
      <c r="BP605" s="8">
        <f t="shared" si="159"/>
        <v>0.95581395348837217</v>
      </c>
    </row>
    <row r="606" spans="1:68" x14ac:dyDescent="0.35">
      <c r="A606" s="3">
        <v>45798.877083333333</v>
      </c>
      <c r="B606" s="2" t="s">
        <v>836</v>
      </c>
      <c r="C606" s="2" t="s">
        <v>1173</v>
      </c>
      <c r="E606" s="2">
        <v>2025</v>
      </c>
      <c r="F606" s="2">
        <v>5</v>
      </c>
      <c r="G606" s="2">
        <v>21</v>
      </c>
      <c r="H606" s="2">
        <v>21</v>
      </c>
      <c r="I606" s="2">
        <v>3</v>
      </c>
      <c r="J606" s="2" t="s">
        <v>227</v>
      </c>
      <c r="K606" s="2" t="s">
        <v>936</v>
      </c>
      <c r="L606" s="2" t="s">
        <v>174</v>
      </c>
      <c r="M606" s="2" t="s">
        <v>1241</v>
      </c>
      <c r="P606" s="3">
        <v>45798.877083333333</v>
      </c>
      <c r="Q606" s="6">
        <v>29.2</v>
      </c>
      <c r="R606" s="6">
        <v>28.57</v>
      </c>
      <c r="S606" s="6">
        <f t="shared" si="144"/>
        <v>28.663399999999999</v>
      </c>
      <c r="T606" s="6">
        <f t="shared" si="145"/>
        <v>0.62999999999999901</v>
      </c>
      <c r="U606" s="6">
        <f t="shared" si="146"/>
        <v>2.2051102555127722</v>
      </c>
      <c r="V606" s="8">
        <f t="shared" si="147"/>
        <v>0.97794889744487223</v>
      </c>
      <c r="AF606" s="3">
        <v>45798.877083333333</v>
      </c>
      <c r="AG606" s="6">
        <v>85.9</v>
      </c>
      <c r="AH606" s="6">
        <v>86.15</v>
      </c>
      <c r="AI606" s="6">
        <f t="shared" si="148"/>
        <v>85.533770000000004</v>
      </c>
      <c r="AJ606" s="6">
        <f t="shared" si="149"/>
        <v>0.25</v>
      </c>
      <c r="AK606" s="6">
        <f t="shared" si="150"/>
        <v>0.2901915264074289</v>
      </c>
      <c r="AL606" s="8">
        <f t="shared" si="151"/>
        <v>0.99709808473592576</v>
      </c>
      <c r="AU606" s="3">
        <v>45798.877083333333</v>
      </c>
      <c r="AV606" s="6">
        <v>28.8</v>
      </c>
      <c r="AW606" s="6">
        <v>28.57</v>
      </c>
      <c r="AX606" s="6">
        <f t="shared" si="152"/>
        <v>28.660139999999998</v>
      </c>
      <c r="AY606" s="6">
        <f t="shared" si="153"/>
        <v>0.23000000000000043</v>
      </c>
      <c r="AZ606" s="6">
        <f t="shared" si="154"/>
        <v>0.80504025201260199</v>
      </c>
      <c r="BA606" s="15">
        <f t="shared" si="155"/>
        <v>0.99194959747987399</v>
      </c>
      <c r="BJ606" s="3">
        <v>45798.877083333333</v>
      </c>
      <c r="BK606" s="6">
        <v>82.2</v>
      </c>
      <c r="BL606" s="6">
        <v>86.15</v>
      </c>
      <c r="BM606" s="6">
        <f t="shared" si="156"/>
        <v>85.001679999999993</v>
      </c>
      <c r="BN606" s="6">
        <f t="shared" si="157"/>
        <v>3.9500000000000028</v>
      </c>
      <c r="BO606" s="6">
        <f t="shared" si="158"/>
        <v>4.5850261172373799</v>
      </c>
      <c r="BP606" s="8">
        <f t="shared" si="159"/>
        <v>0.95414973882762621</v>
      </c>
    </row>
    <row r="607" spans="1:68" x14ac:dyDescent="0.35">
      <c r="A607" s="3">
        <v>45798.87777777778</v>
      </c>
      <c r="B607" s="2" t="s">
        <v>837</v>
      </c>
      <c r="C607" s="2" t="s">
        <v>259</v>
      </c>
      <c r="E607" s="2">
        <v>2025</v>
      </c>
      <c r="F607" s="2">
        <v>5</v>
      </c>
      <c r="G607" s="2">
        <v>21</v>
      </c>
      <c r="H607" s="2">
        <v>21</v>
      </c>
      <c r="I607" s="2">
        <v>4</v>
      </c>
      <c r="J607" s="2" t="s">
        <v>227</v>
      </c>
      <c r="K607" s="2" t="s">
        <v>1354</v>
      </c>
      <c r="L607" s="2" t="s">
        <v>174</v>
      </c>
      <c r="M607" s="2" t="s">
        <v>1241</v>
      </c>
      <c r="P607" s="3">
        <v>45798.87777777778</v>
      </c>
      <c r="Q607" s="6">
        <v>29.2</v>
      </c>
      <c r="R607" s="6">
        <v>28.56</v>
      </c>
      <c r="S607" s="6">
        <f t="shared" si="144"/>
        <v>28.663399999999999</v>
      </c>
      <c r="T607" s="6">
        <f t="shared" si="145"/>
        <v>0.64000000000000057</v>
      </c>
      <c r="U607" s="6">
        <f t="shared" si="146"/>
        <v>2.2408963585434196</v>
      </c>
      <c r="V607" s="8">
        <f t="shared" si="147"/>
        <v>0.97759103641456579</v>
      </c>
      <c r="AF607" s="3">
        <v>45798.87777777778</v>
      </c>
      <c r="AG607" s="6">
        <v>85.8</v>
      </c>
      <c r="AH607" s="6">
        <v>86</v>
      </c>
      <c r="AI607" s="6">
        <f t="shared" si="148"/>
        <v>85.428039999999982</v>
      </c>
      <c r="AJ607" s="6">
        <f t="shared" si="149"/>
        <v>0.20000000000000284</v>
      </c>
      <c r="AK607" s="6">
        <f t="shared" si="150"/>
        <v>0.23255813953488702</v>
      </c>
      <c r="AL607" s="8">
        <f t="shared" si="151"/>
        <v>0.99767441860465111</v>
      </c>
      <c r="AU607" s="3">
        <v>45798.87777777778</v>
      </c>
      <c r="AV607" s="6">
        <v>28.8</v>
      </c>
      <c r="AW607" s="6">
        <v>28.56</v>
      </c>
      <c r="AX607" s="6">
        <f t="shared" si="152"/>
        <v>28.660139999999998</v>
      </c>
      <c r="AY607" s="6">
        <f t="shared" si="153"/>
        <v>0.24000000000000199</v>
      </c>
      <c r="AZ607" s="6">
        <f t="shared" si="154"/>
        <v>0.84033613445378863</v>
      </c>
      <c r="BA607" s="15">
        <f t="shared" si="155"/>
        <v>0.9915966386554621</v>
      </c>
      <c r="BJ607" s="3">
        <v>45798.87777777778</v>
      </c>
      <c r="BK607" s="6">
        <v>82.2</v>
      </c>
      <c r="BL607" s="6">
        <v>86</v>
      </c>
      <c r="BM607" s="6">
        <f t="shared" si="156"/>
        <v>85.001679999999993</v>
      </c>
      <c r="BN607" s="6">
        <f t="shared" si="157"/>
        <v>3.7999999999999972</v>
      </c>
      <c r="BO607" s="6">
        <f t="shared" si="158"/>
        <v>4.418604651162787</v>
      </c>
      <c r="BP607" s="8">
        <f t="shared" si="159"/>
        <v>0.95581395348837217</v>
      </c>
    </row>
    <row r="608" spans="1:68" x14ac:dyDescent="0.35">
      <c r="A608" s="3">
        <v>45798.878472222219</v>
      </c>
      <c r="B608" s="2" t="s">
        <v>837</v>
      </c>
      <c r="C608" s="2" t="s">
        <v>259</v>
      </c>
      <c r="E608" s="2">
        <v>2025</v>
      </c>
      <c r="F608" s="2">
        <v>5</v>
      </c>
      <c r="G608" s="2">
        <v>21</v>
      </c>
      <c r="H608" s="2">
        <v>21</v>
      </c>
      <c r="I608" s="2">
        <v>5</v>
      </c>
      <c r="J608" s="2" t="s">
        <v>227</v>
      </c>
      <c r="K608" s="2" t="s">
        <v>1351</v>
      </c>
      <c r="L608" s="2" t="s">
        <v>174</v>
      </c>
      <c r="M608" s="2" t="s">
        <v>1241</v>
      </c>
      <c r="P608" s="3">
        <v>45798.878472222219</v>
      </c>
      <c r="Q608" s="6">
        <v>29.2</v>
      </c>
      <c r="R608" s="6">
        <v>28.56</v>
      </c>
      <c r="S608" s="6">
        <f t="shared" si="144"/>
        <v>28.663399999999999</v>
      </c>
      <c r="T608" s="6">
        <f t="shared" si="145"/>
        <v>0.64000000000000057</v>
      </c>
      <c r="U608" s="6">
        <f t="shared" si="146"/>
        <v>2.2408963585434196</v>
      </c>
      <c r="V608" s="8">
        <f t="shared" si="147"/>
        <v>0.97759103641456579</v>
      </c>
      <c r="AF608" s="3">
        <v>45798.878472222219</v>
      </c>
      <c r="AG608" s="6">
        <v>85.5</v>
      </c>
      <c r="AH608" s="6">
        <v>86</v>
      </c>
      <c r="AI608" s="6">
        <f t="shared" si="148"/>
        <v>85.110849999999999</v>
      </c>
      <c r="AJ608" s="6">
        <f t="shared" si="149"/>
        <v>0.5</v>
      </c>
      <c r="AK608" s="6">
        <f t="shared" si="150"/>
        <v>0.58139534883720934</v>
      </c>
      <c r="AL608" s="8">
        <f t="shared" si="151"/>
        <v>0.9941860465116279</v>
      </c>
      <c r="AU608" s="3">
        <v>45798.878472222219</v>
      </c>
      <c r="AV608" s="6">
        <v>28.8</v>
      </c>
      <c r="AW608" s="6">
        <v>28.56</v>
      </c>
      <c r="AX608" s="6">
        <f t="shared" si="152"/>
        <v>28.660139999999998</v>
      </c>
      <c r="AY608" s="6">
        <f t="shared" si="153"/>
        <v>0.24000000000000199</v>
      </c>
      <c r="AZ608" s="6">
        <f t="shared" si="154"/>
        <v>0.84033613445378863</v>
      </c>
      <c r="BA608" s="15">
        <f t="shared" si="155"/>
        <v>0.9915966386554621</v>
      </c>
      <c r="BJ608" s="3">
        <v>45798.878472222219</v>
      </c>
      <c r="BK608" s="6">
        <v>82.2</v>
      </c>
      <c r="BL608" s="6">
        <v>86</v>
      </c>
      <c r="BM608" s="6">
        <f t="shared" si="156"/>
        <v>85.001679999999993</v>
      </c>
      <c r="BN608" s="6">
        <f t="shared" si="157"/>
        <v>3.7999999999999972</v>
      </c>
      <c r="BO608" s="6">
        <f t="shared" si="158"/>
        <v>4.418604651162787</v>
      </c>
      <c r="BP608" s="8">
        <f t="shared" si="159"/>
        <v>0.95581395348837217</v>
      </c>
    </row>
    <row r="609" spans="1:68" x14ac:dyDescent="0.35">
      <c r="A609" s="3">
        <v>45798.879166666666</v>
      </c>
      <c r="B609" s="2" t="s">
        <v>169</v>
      </c>
      <c r="C609" s="2" t="s">
        <v>259</v>
      </c>
      <c r="E609" s="2">
        <v>2025</v>
      </c>
      <c r="F609" s="2">
        <v>5</v>
      </c>
      <c r="G609" s="2">
        <v>21</v>
      </c>
      <c r="H609" s="2">
        <v>21</v>
      </c>
      <c r="I609" s="2">
        <v>6</v>
      </c>
      <c r="J609" s="2" t="s">
        <v>227</v>
      </c>
      <c r="K609" s="2" t="s">
        <v>1354</v>
      </c>
      <c r="L609" s="2" t="s">
        <v>168</v>
      </c>
      <c r="M609" s="2" t="s">
        <v>1227</v>
      </c>
      <c r="P609" s="3">
        <v>45798.879166666666</v>
      </c>
      <c r="Q609" s="6">
        <v>29.2</v>
      </c>
      <c r="R609" s="6">
        <v>28.55</v>
      </c>
      <c r="S609" s="6">
        <f t="shared" si="144"/>
        <v>28.663399999999999</v>
      </c>
      <c r="T609" s="6">
        <f t="shared" si="145"/>
        <v>0.64999999999999858</v>
      </c>
      <c r="U609" s="6">
        <f t="shared" si="146"/>
        <v>2.2767075306479807</v>
      </c>
      <c r="V609" s="8">
        <f t="shared" si="147"/>
        <v>0.97723292469352019</v>
      </c>
      <c r="AF609" s="3">
        <v>45798.879166666666</v>
      </c>
      <c r="AG609" s="6">
        <v>85.8</v>
      </c>
      <c r="AH609" s="6">
        <v>86</v>
      </c>
      <c r="AI609" s="6">
        <f t="shared" si="148"/>
        <v>85.428039999999982</v>
      </c>
      <c r="AJ609" s="6">
        <f t="shared" si="149"/>
        <v>0.20000000000000284</v>
      </c>
      <c r="AK609" s="6">
        <f t="shared" si="150"/>
        <v>0.23255813953488702</v>
      </c>
      <c r="AL609" s="8">
        <f t="shared" si="151"/>
        <v>0.99767441860465111</v>
      </c>
      <c r="AU609" s="3">
        <v>45798.879166666666</v>
      </c>
      <c r="AV609" s="6">
        <v>28.7</v>
      </c>
      <c r="AW609" s="6">
        <v>28.55</v>
      </c>
      <c r="AX609" s="6">
        <f t="shared" si="152"/>
        <v>28.559659999999997</v>
      </c>
      <c r="AY609" s="6">
        <f t="shared" si="153"/>
        <v>0.14999999999999858</v>
      </c>
      <c r="AZ609" s="6">
        <f t="shared" si="154"/>
        <v>0.52539404553414559</v>
      </c>
      <c r="BA609" s="15">
        <f t="shared" si="155"/>
        <v>0.99474605954465856</v>
      </c>
      <c r="BJ609" s="3">
        <v>45798.879166666666</v>
      </c>
      <c r="BK609" s="6">
        <v>82.3</v>
      </c>
      <c r="BL609" s="6">
        <v>86</v>
      </c>
      <c r="BM609" s="6">
        <f t="shared" si="156"/>
        <v>85.128119999999996</v>
      </c>
      <c r="BN609" s="6">
        <f t="shared" si="157"/>
        <v>3.7000000000000028</v>
      </c>
      <c r="BO609" s="6">
        <f t="shared" si="158"/>
        <v>4.302325581395352</v>
      </c>
      <c r="BP609" s="8">
        <f t="shared" si="159"/>
        <v>0.9569767441860465</v>
      </c>
    </row>
    <row r="610" spans="1:68" x14ac:dyDescent="0.35">
      <c r="A610" s="3">
        <v>45798.879861111112</v>
      </c>
      <c r="B610" s="2" t="s">
        <v>838</v>
      </c>
      <c r="C610" s="2" t="s">
        <v>259</v>
      </c>
      <c r="E610" s="2">
        <v>2025</v>
      </c>
      <c r="F610" s="2">
        <v>5</v>
      </c>
      <c r="G610" s="2">
        <v>21</v>
      </c>
      <c r="H610" s="2">
        <v>21</v>
      </c>
      <c r="I610" s="2">
        <v>7</v>
      </c>
      <c r="J610" s="2" t="s">
        <v>227</v>
      </c>
      <c r="K610" s="2" t="s">
        <v>936</v>
      </c>
      <c r="L610" s="2" t="s">
        <v>168</v>
      </c>
      <c r="M610" s="2" t="s">
        <v>1227</v>
      </c>
      <c r="P610" s="3">
        <v>45798.879861111112</v>
      </c>
      <c r="Q610" s="6">
        <v>29.2</v>
      </c>
      <c r="R610" s="6">
        <v>28.53</v>
      </c>
      <c r="S610" s="6">
        <f t="shared" si="144"/>
        <v>28.663399999999999</v>
      </c>
      <c r="T610" s="6">
        <f t="shared" si="145"/>
        <v>0.66999999999999815</v>
      </c>
      <c r="U610" s="6">
        <f t="shared" si="146"/>
        <v>2.3484051875218999</v>
      </c>
      <c r="V610" s="8">
        <f t="shared" si="147"/>
        <v>0.97651594812478104</v>
      </c>
      <c r="AF610" s="3">
        <v>45798.879861111112</v>
      </c>
      <c r="AG610" s="6">
        <v>85.9</v>
      </c>
      <c r="AH610" s="6">
        <v>86</v>
      </c>
      <c r="AI610" s="6">
        <f t="shared" si="148"/>
        <v>85.533770000000004</v>
      </c>
      <c r="AJ610" s="6">
        <f t="shared" si="149"/>
        <v>9.9999999999994316E-2</v>
      </c>
      <c r="AK610" s="6">
        <f t="shared" si="150"/>
        <v>0.11627906976743524</v>
      </c>
      <c r="AL610" s="8">
        <f t="shared" si="151"/>
        <v>0.99883720930232567</v>
      </c>
      <c r="AU610" s="3">
        <v>45798.879861111112</v>
      </c>
      <c r="AV610" s="6">
        <v>28.7</v>
      </c>
      <c r="AW610" s="6">
        <v>28.53</v>
      </c>
      <c r="AX610" s="6">
        <f t="shared" si="152"/>
        <v>28.559659999999997</v>
      </c>
      <c r="AY610" s="6">
        <f t="shared" si="153"/>
        <v>0.16999999999999815</v>
      </c>
      <c r="AZ610" s="6">
        <f t="shared" si="154"/>
        <v>0.59586400280405938</v>
      </c>
      <c r="BA610" s="15">
        <f t="shared" si="155"/>
        <v>0.99404135997195942</v>
      </c>
      <c r="BJ610" s="3">
        <v>45798.879861111112</v>
      </c>
      <c r="BK610" s="6">
        <v>82.3</v>
      </c>
      <c r="BL610" s="6">
        <v>86</v>
      </c>
      <c r="BM610" s="6">
        <f t="shared" si="156"/>
        <v>85.128119999999996</v>
      </c>
      <c r="BN610" s="6">
        <f t="shared" si="157"/>
        <v>3.7000000000000028</v>
      </c>
      <c r="BO610" s="6">
        <f t="shared" si="158"/>
        <v>4.302325581395352</v>
      </c>
      <c r="BP610" s="8">
        <f t="shared" si="159"/>
        <v>0.9569767441860465</v>
      </c>
    </row>
    <row r="611" spans="1:68" x14ac:dyDescent="0.35">
      <c r="A611" s="3">
        <v>45798.880555555559</v>
      </c>
      <c r="B611" s="2" t="s">
        <v>167</v>
      </c>
      <c r="C611" s="2" t="s">
        <v>259</v>
      </c>
      <c r="E611" s="2">
        <v>2025</v>
      </c>
      <c r="F611" s="2">
        <v>5</v>
      </c>
      <c r="G611" s="2">
        <v>21</v>
      </c>
      <c r="H611" s="2">
        <v>21</v>
      </c>
      <c r="I611" s="2">
        <v>8</v>
      </c>
      <c r="J611" s="2" t="s">
        <v>227</v>
      </c>
      <c r="K611" s="2" t="s">
        <v>1354</v>
      </c>
      <c r="L611" s="2" t="s">
        <v>174</v>
      </c>
      <c r="M611" s="2" t="s">
        <v>1227</v>
      </c>
      <c r="P611" s="3">
        <v>45798.880555555559</v>
      </c>
      <c r="Q611" s="6">
        <v>29.2</v>
      </c>
      <c r="R611" s="6">
        <v>28.52</v>
      </c>
      <c r="S611" s="6">
        <f t="shared" si="144"/>
        <v>28.663399999999999</v>
      </c>
      <c r="T611" s="6">
        <f t="shared" si="145"/>
        <v>0.67999999999999972</v>
      </c>
      <c r="U611" s="6">
        <f t="shared" si="146"/>
        <v>2.3842917251051881</v>
      </c>
      <c r="V611" s="8">
        <f t="shared" si="147"/>
        <v>0.97615708274894808</v>
      </c>
      <c r="AF611" s="3">
        <v>45798.880555555559</v>
      </c>
      <c r="AG611" s="6">
        <v>85.8</v>
      </c>
      <c r="AH611" s="6">
        <v>86</v>
      </c>
      <c r="AI611" s="6">
        <f t="shared" si="148"/>
        <v>85.428039999999982</v>
      </c>
      <c r="AJ611" s="6">
        <f t="shared" si="149"/>
        <v>0.20000000000000284</v>
      </c>
      <c r="AK611" s="6">
        <f t="shared" si="150"/>
        <v>0.23255813953488702</v>
      </c>
      <c r="AL611" s="8">
        <f t="shared" si="151"/>
        <v>0.99767441860465111</v>
      </c>
      <c r="AU611" s="3">
        <v>45798.880555555559</v>
      </c>
      <c r="AV611" s="6">
        <v>28.8</v>
      </c>
      <c r="AW611" s="6">
        <v>28.52</v>
      </c>
      <c r="AX611" s="6">
        <f t="shared" si="152"/>
        <v>28.660139999999998</v>
      </c>
      <c r="AY611" s="6">
        <f t="shared" si="153"/>
        <v>0.28000000000000114</v>
      </c>
      <c r="AZ611" s="6">
        <f t="shared" si="154"/>
        <v>0.98176718092567017</v>
      </c>
      <c r="BA611" s="15">
        <f t="shared" si="155"/>
        <v>0.99018232819074326</v>
      </c>
      <c r="BJ611" s="3">
        <v>45798.880555555559</v>
      </c>
      <c r="BK611" s="6">
        <v>82.3</v>
      </c>
      <c r="BL611" s="6">
        <v>86</v>
      </c>
      <c r="BM611" s="6">
        <f t="shared" si="156"/>
        <v>85.128119999999996</v>
      </c>
      <c r="BN611" s="6">
        <f t="shared" si="157"/>
        <v>3.7000000000000028</v>
      </c>
      <c r="BO611" s="6">
        <f t="shared" si="158"/>
        <v>4.302325581395352</v>
      </c>
      <c r="BP611" s="8">
        <f t="shared" si="159"/>
        <v>0.9569767441860465</v>
      </c>
    </row>
    <row r="612" spans="1:68" x14ac:dyDescent="0.35">
      <c r="A612" s="3">
        <v>45798.881249999999</v>
      </c>
      <c r="B612" s="2" t="s">
        <v>167</v>
      </c>
      <c r="C612" s="2" t="s">
        <v>259</v>
      </c>
      <c r="E612" s="2">
        <v>2025</v>
      </c>
      <c r="F612" s="2">
        <v>5</v>
      </c>
      <c r="G612" s="2">
        <v>21</v>
      </c>
      <c r="H612" s="2">
        <v>21</v>
      </c>
      <c r="I612" s="2">
        <v>9</v>
      </c>
      <c r="J612" s="2" t="s">
        <v>227</v>
      </c>
      <c r="K612" s="2" t="s">
        <v>936</v>
      </c>
      <c r="L612" s="2" t="s">
        <v>168</v>
      </c>
      <c r="M612" s="2" t="s">
        <v>1227</v>
      </c>
      <c r="P612" s="3">
        <v>45798.881249999999</v>
      </c>
      <c r="Q612" s="6">
        <v>29.2</v>
      </c>
      <c r="R612" s="6">
        <v>28.52</v>
      </c>
      <c r="S612" s="6">
        <f t="shared" si="144"/>
        <v>28.663399999999999</v>
      </c>
      <c r="T612" s="6">
        <f t="shared" si="145"/>
        <v>0.67999999999999972</v>
      </c>
      <c r="U612" s="6">
        <f t="shared" si="146"/>
        <v>2.3842917251051881</v>
      </c>
      <c r="V612" s="8">
        <f t="shared" si="147"/>
        <v>0.97615708274894808</v>
      </c>
      <c r="AF612" s="3">
        <v>45798.881249999999</v>
      </c>
      <c r="AG612" s="6">
        <v>85.9</v>
      </c>
      <c r="AH612" s="6">
        <v>86</v>
      </c>
      <c r="AI612" s="6">
        <f t="shared" si="148"/>
        <v>85.533770000000004</v>
      </c>
      <c r="AJ612" s="6">
        <f t="shared" si="149"/>
        <v>9.9999999999994316E-2</v>
      </c>
      <c r="AK612" s="6">
        <f t="shared" si="150"/>
        <v>0.11627906976743524</v>
      </c>
      <c r="AL612" s="8">
        <f t="shared" si="151"/>
        <v>0.99883720930232567</v>
      </c>
      <c r="AU612" s="3">
        <v>45798.881249999999</v>
      </c>
      <c r="AV612" s="6">
        <v>28.7</v>
      </c>
      <c r="AW612" s="6">
        <v>28.52</v>
      </c>
      <c r="AX612" s="6">
        <f t="shared" si="152"/>
        <v>28.559659999999997</v>
      </c>
      <c r="AY612" s="6">
        <f t="shared" si="153"/>
        <v>0.17999999999999972</v>
      </c>
      <c r="AZ612" s="6">
        <f t="shared" si="154"/>
        <v>0.63113604488078445</v>
      </c>
      <c r="BA612" s="15">
        <f t="shared" si="155"/>
        <v>0.99368863955119213</v>
      </c>
      <c r="BJ612" s="3">
        <v>45798.881249999999</v>
      </c>
      <c r="BK612" s="6">
        <v>82.3</v>
      </c>
      <c r="BL612" s="6">
        <v>86</v>
      </c>
      <c r="BM612" s="6">
        <f t="shared" si="156"/>
        <v>85.128119999999996</v>
      </c>
      <c r="BN612" s="6">
        <f t="shared" si="157"/>
        <v>3.7000000000000028</v>
      </c>
      <c r="BO612" s="6">
        <f t="shared" si="158"/>
        <v>4.302325581395352</v>
      </c>
      <c r="BP612" s="8">
        <f t="shared" si="159"/>
        <v>0.9569767441860465</v>
      </c>
    </row>
    <row r="613" spans="1:68" x14ac:dyDescent="0.35">
      <c r="A613" s="3">
        <v>45798.881944444445</v>
      </c>
      <c r="B613" s="2" t="s">
        <v>838</v>
      </c>
      <c r="C613" s="2" t="s">
        <v>259</v>
      </c>
      <c r="E613" s="2">
        <v>2025</v>
      </c>
      <c r="F613" s="2">
        <v>5</v>
      </c>
      <c r="G613" s="2">
        <v>21</v>
      </c>
      <c r="H613" s="2">
        <v>21</v>
      </c>
      <c r="I613" s="2">
        <v>10</v>
      </c>
      <c r="J613" s="2" t="s">
        <v>205</v>
      </c>
      <c r="K613" s="2" t="s">
        <v>936</v>
      </c>
      <c r="L613" s="2" t="s">
        <v>168</v>
      </c>
      <c r="M613" s="2" t="s">
        <v>1346</v>
      </c>
      <c r="P613" s="3">
        <v>45798.881944444445</v>
      </c>
      <c r="Q613" s="6">
        <v>29.1</v>
      </c>
      <c r="R613" s="6">
        <v>28.53</v>
      </c>
      <c r="S613" s="6">
        <f t="shared" si="144"/>
        <v>28.562450000000002</v>
      </c>
      <c r="T613" s="6">
        <f t="shared" si="145"/>
        <v>0.57000000000000028</v>
      </c>
      <c r="U613" s="6">
        <f t="shared" si="146"/>
        <v>1.9978969505783393</v>
      </c>
      <c r="V613" s="8">
        <f t="shared" si="147"/>
        <v>0.98002103049421663</v>
      </c>
      <c r="AF613" s="3">
        <v>45798.881944444445</v>
      </c>
      <c r="AG613" s="6">
        <v>85.9</v>
      </c>
      <c r="AH613" s="6">
        <v>86</v>
      </c>
      <c r="AI613" s="6">
        <f t="shared" si="148"/>
        <v>85.533770000000004</v>
      </c>
      <c r="AJ613" s="6">
        <f t="shared" si="149"/>
        <v>9.9999999999994316E-2</v>
      </c>
      <c r="AK613" s="6">
        <f t="shared" si="150"/>
        <v>0.11627906976743524</v>
      </c>
      <c r="AL613" s="8">
        <f t="shared" si="151"/>
        <v>0.99883720930232567</v>
      </c>
      <c r="AU613" s="3">
        <v>45798.881944444445</v>
      </c>
      <c r="AV613" s="6">
        <v>28.7</v>
      </c>
      <c r="AW613" s="6">
        <v>28.53</v>
      </c>
      <c r="AX613" s="6">
        <f t="shared" si="152"/>
        <v>28.559659999999997</v>
      </c>
      <c r="AY613" s="6">
        <f t="shared" si="153"/>
        <v>0.16999999999999815</v>
      </c>
      <c r="AZ613" s="6">
        <f t="shared" si="154"/>
        <v>0.59586400280405938</v>
      </c>
      <c r="BA613" s="15">
        <f t="shared" si="155"/>
        <v>0.99404135997195942</v>
      </c>
      <c r="BJ613" s="3">
        <v>45798.881944444445</v>
      </c>
      <c r="BK613" s="6">
        <v>82.4</v>
      </c>
      <c r="BL613" s="6">
        <v>86</v>
      </c>
      <c r="BM613" s="6">
        <f t="shared" si="156"/>
        <v>85.254559999999998</v>
      </c>
      <c r="BN613" s="6">
        <f t="shared" si="157"/>
        <v>3.5999999999999943</v>
      </c>
      <c r="BO613" s="6">
        <f t="shared" si="158"/>
        <v>4.1860465116279011</v>
      </c>
      <c r="BP613" s="8">
        <f t="shared" si="159"/>
        <v>0.95813953488372094</v>
      </c>
    </row>
    <row r="614" spans="1:68" x14ac:dyDescent="0.35">
      <c r="A614" s="3">
        <v>45798.882638888892</v>
      </c>
      <c r="B614" s="2" t="s">
        <v>835</v>
      </c>
      <c r="C614" s="2" t="s">
        <v>259</v>
      </c>
      <c r="E614" s="2">
        <v>2025</v>
      </c>
      <c r="F614" s="2">
        <v>5</v>
      </c>
      <c r="G614" s="2">
        <v>21</v>
      </c>
      <c r="H614" s="2">
        <v>21</v>
      </c>
      <c r="I614" s="2">
        <v>11</v>
      </c>
      <c r="J614" s="2" t="s">
        <v>227</v>
      </c>
      <c r="K614" s="2" t="s">
        <v>1354</v>
      </c>
      <c r="L614" s="2" t="s">
        <v>168</v>
      </c>
      <c r="M614" s="2" t="s">
        <v>1346</v>
      </c>
      <c r="P614" s="3">
        <v>45798.882638888892</v>
      </c>
      <c r="Q614" s="6">
        <v>29.2</v>
      </c>
      <c r="R614" s="6">
        <v>28.51</v>
      </c>
      <c r="S614" s="6">
        <f t="shared" si="144"/>
        <v>28.663399999999999</v>
      </c>
      <c r="T614" s="6">
        <f t="shared" si="145"/>
        <v>0.68999999999999773</v>
      </c>
      <c r="U614" s="6">
        <f t="shared" si="146"/>
        <v>2.4202034373903811</v>
      </c>
      <c r="V614" s="8">
        <f t="shared" si="147"/>
        <v>0.97579796562609622</v>
      </c>
      <c r="AF614" s="3">
        <v>45798.882638888892</v>
      </c>
      <c r="AG614" s="6">
        <v>85.8</v>
      </c>
      <c r="AH614" s="6">
        <v>86</v>
      </c>
      <c r="AI614" s="6">
        <f t="shared" si="148"/>
        <v>85.428039999999982</v>
      </c>
      <c r="AJ614" s="6">
        <f t="shared" si="149"/>
        <v>0.20000000000000284</v>
      </c>
      <c r="AK614" s="6">
        <f t="shared" si="150"/>
        <v>0.23255813953488702</v>
      </c>
      <c r="AL614" s="8">
        <f t="shared" si="151"/>
        <v>0.99767441860465111</v>
      </c>
      <c r="AU614" s="3">
        <v>45798.882638888892</v>
      </c>
      <c r="AV614" s="6">
        <v>28.7</v>
      </c>
      <c r="AW614" s="6">
        <v>28.51</v>
      </c>
      <c r="AX614" s="6">
        <f t="shared" si="152"/>
        <v>28.559659999999997</v>
      </c>
      <c r="AY614" s="6">
        <f t="shared" si="153"/>
        <v>0.18999999999999773</v>
      </c>
      <c r="AZ614" s="6">
        <f t="shared" si="154"/>
        <v>0.66643283058575131</v>
      </c>
      <c r="BA614" s="15">
        <f t="shared" si="155"/>
        <v>0.9933356716941425</v>
      </c>
      <c r="BJ614" s="3">
        <v>45798.882638888892</v>
      </c>
      <c r="BK614" s="6">
        <v>82.4</v>
      </c>
      <c r="BL614" s="6">
        <v>86</v>
      </c>
      <c r="BM614" s="6">
        <f t="shared" si="156"/>
        <v>85.254559999999998</v>
      </c>
      <c r="BN614" s="6">
        <f t="shared" si="157"/>
        <v>3.5999999999999943</v>
      </c>
      <c r="BO614" s="6">
        <f t="shared" si="158"/>
        <v>4.1860465116279011</v>
      </c>
      <c r="BP614" s="8">
        <f t="shared" si="159"/>
        <v>0.95813953488372094</v>
      </c>
    </row>
    <row r="615" spans="1:68" x14ac:dyDescent="0.35">
      <c r="A615" s="3">
        <v>45798.883333333331</v>
      </c>
      <c r="B615" s="2" t="s">
        <v>167</v>
      </c>
      <c r="C615" s="2" t="s">
        <v>259</v>
      </c>
      <c r="E615" s="2">
        <v>2025</v>
      </c>
      <c r="F615" s="2">
        <v>5</v>
      </c>
      <c r="G615" s="2">
        <v>21</v>
      </c>
      <c r="H615" s="2">
        <v>21</v>
      </c>
      <c r="I615" s="2">
        <v>12</v>
      </c>
      <c r="J615" s="2" t="s">
        <v>205</v>
      </c>
      <c r="K615" s="2" t="s">
        <v>936</v>
      </c>
      <c r="L615" s="2" t="s">
        <v>168</v>
      </c>
      <c r="M615" s="2" t="s">
        <v>1316</v>
      </c>
      <c r="P615" s="3">
        <v>45798.883333333331</v>
      </c>
      <c r="Q615" s="6">
        <v>29.1</v>
      </c>
      <c r="R615" s="6">
        <v>28.52</v>
      </c>
      <c r="S615" s="6">
        <f t="shared" si="144"/>
        <v>28.562450000000002</v>
      </c>
      <c r="T615" s="6">
        <f t="shared" si="145"/>
        <v>0.58000000000000185</v>
      </c>
      <c r="U615" s="6">
        <f t="shared" si="146"/>
        <v>2.033660589060315</v>
      </c>
      <c r="V615" s="8">
        <f t="shared" si="147"/>
        <v>0.97966339410939685</v>
      </c>
      <c r="AF615" s="3">
        <v>45798.883333333331</v>
      </c>
      <c r="AG615" s="6">
        <v>85.9</v>
      </c>
      <c r="AH615" s="6">
        <v>86</v>
      </c>
      <c r="AI615" s="6">
        <f t="shared" si="148"/>
        <v>85.533770000000004</v>
      </c>
      <c r="AJ615" s="6">
        <f t="shared" si="149"/>
        <v>9.9999999999994316E-2</v>
      </c>
      <c r="AK615" s="6">
        <f t="shared" si="150"/>
        <v>0.11627906976743524</v>
      </c>
      <c r="AL615" s="8">
        <f t="shared" si="151"/>
        <v>0.99883720930232567</v>
      </c>
      <c r="AU615" s="3">
        <v>45798.883333333331</v>
      </c>
      <c r="AV615" s="6">
        <v>28.7</v>
      </c>
      <c r="AW615" s="6">
        <v>28.52</v>
      </c>
      <c r="AX615" s="6">
        <f t="shared" si="152"/>
        <v>28.559659999999997</v>
      </c>
      <c r="AY615" s="6">
        <f t="shared" si="153"/>
        <v>0.17999999999999972</v>
      </c>
      <c r="AZ615" s="6">
        <f t="shared" si="154"/>
        <v>0.63113604488078445</v>
      </c>
      <c r="BA615" s="15">
        <f t="shared" si="155"/>
        <v>0.99368863955119213</v>
      </c>
      <c r="BJ615" s="3">
        <v>45798.883333333331</v>
      </c>
      <c r="BK615" s="6">
        <v>82.5</v>
      </c>
      <c r="BL615" s="6">
        <v>86</v>
      </c>
      <c r="BM615" s="6">
        <f t="shared" si="156"/>
        <v>85.381</v>
      </c>
      <c r="BN615" s="6">
        <f t="shared" si="157"/>
        <v>3.5</v>
      </c>
      <c r="BO615" s="6">
        <f t="shared" si="158"/>
        <v>4.0697674418604652</v>
      </c>
      <c r="BP615" s="8">
        <f t="shared" si="159"/>
        <v>0.95930232558139539</v>
      </c>
    </row>
    <row r="616" spans="1:68" x14ac:dyDescent="0.35">
      <c r="A616" s="3">
        <v>45798.884027777778</v>
      </c>
      <c r="B616" s="2" t="s">
        <v>152</v>
      </c>
      <c r="C616" s="2" t="s">
        <v>259</v>
      </c>
      <c r="E616" s="2">
        <v>2025</v>
      </c>
      <c r="F616" s="2">
        <v>5</v>
      </c>
      <c r="G616" s="2">
        <v>21</v>
      </c>
      <c r="H616" s="2">
        <v>21</v>
      </c>
      <c r="I616" s="2">
        <v>13</v>
      </c>
      <c r="J616" s="2" t="s">
        <v>227</v>
      </c>
      <c r="K616" s="2" t="s">
        <v>850</v>
      </c>
      <c r="L616" s="2" t="s">
        <v>168</v>
      </c>
      <c r="M616" s="2" t="s">
        <v>1316</v>
      </c>
      <c r="P616" s="3">
        <v>45798.884027777778</v>
      </c>
      <c r="Q616" s="6">
        <v>29.2</v>
      </c>
      <c r="R616" s="6">
        <v>28.5</v>
      </c>
      <c r="S616" s="6">
        <f t="shared" si="144"/>
        <v>28.663399999999999</v>
      </c>
      <c r="T616" s="6">
        <f t="shared" si="145"/>
        <v>0.69999999999999929</v>
      </c>
      <c r="U616" s="6">
        <f t="shared" si="146"/>
        <v>2.4561403508771904</v>
      </c>
      <c r="V616" s="8">
        <f t="shared" si="147"/>
        <v>0.9754385964912281</v>
      </c>
      <c r="AF616" s="3">
        <v>45798.884027777778</v>
      </c>
      <c r="AG616" s="6">
        <v>86.1</v>
      </c>
      <c r="AH616" s="6">
        <v>86</v>
      </c>
      <c r="AI616" s="6">
        <f t="shared" si="148"/>
        <v>85.745229999999992</v>
      </c>
      <c r="AJ616" s="6">
        <f t="shared" si="149"/>
        <v>9.9999999999994316E-2</v>
      </c>
      <c r="AK616" s="6">
        <f t="shared" si="150"/>
        <v>0.11627906976743524</v>
      </c>
      <c r="AL616" s="8">
        <f t="shared" si="151"/>
        <v>0.99883720930232567</v>
      </c>
      <c r="AU616" s="3">
        <v>45798.884027777778</v>
      </c>
      <c r="AV616" s="6">
        <v>28.7</v>
      </c>
      <c r="AW616" s="6">
        <v>28.5</v>
      </c>
      <c r="AX616" s="6">
        <f t="shared" si="152"/>
        <v>28.559659999999997</v>
      </c>
      <c r="AY616" s="6">
        <f t="shared" si="153"/>
        <v>0.19999999999999929</v>
      </c>
      <c r="AZ616" s="6">
        <f t="shared" si="154"/>
        <v>0.7017543859649098</v>
      </c>
      <c r="BA616" s="15">
        <f t="shared" si="155"/>
        <v>0.99298245614035086</v>
      </c>
      <c r="BJ616" s="3">
        <v>45798.884027777778</v>
      </c>
      <c r="BK616" s="6">
        <v>82.5</v>
      </c>
      <c r="BL616" s="6">
        <v>86</v>
      </c>
      <c r="BM616" s="6">
        <f t="shared" si="156"/>
        <v>85.381</v>
      </c>
      <c r="BN616" s="6">
        <f t="shared" si="157"/>
        <v>3.5</v>
      </c>
      <c r="BO616" s="6">
        <f t="shared" si="158"/>
        <v>4.0697674418604652</v>
      </c>
      <c r="BP616" s="8">
        <f t="shared" si="159"/>
        <v>0.95930232558139539</v>
      </c>
    </row>
    <row r="617" spans="1:68" x14ac:dyDescent="0.35">
      <c r="A617" s="3">
        <v>45798.884722222225</v>
      </c>
      <c r="B617" s="2" t="s">
        <v>152</v>
      </c>
      <c r="C617" s="2" t="s">
        <v>935</v>
      </c>
      <c r="E617" s="2">
        <v>2025</v>
      </c>
      <c r="F617" s="2">
        <v>5</v>
      </c>
      <c r="G617" s="2">
        <v>21</v>
      </c>
      <c r="H617" s="2">
        <v>21</v>
      </c>
      <c r="I617" s="2">
        <v>14</v>
      </c>
      <c r="J617" s="2" t="s">
        <v>205</v>
      </c>
      <c r="K617" s="2" t="s">
        <v>1314</v>
      </c>
      <c r="L617" s="2" t="s">
        <v>168</v>
      </c>
      <c r="M617" s="2" t="s">
        <v>1347</v>
      </c>
      <c r="P617" s="3">
        <v>45798.884722222225</v>
      </c>
      <c r="Q617" s="6">
        <v>29.1</v>
      </c>
      <c r="R617" s="6">
        <v>28.5</v>
      </c>
      <c r="S617" s="6">
        <f t="shared" si="144"/>
        <v>28.562450000000002</v>
      </c>
      <c r="T617" s="6">
        <f t="shared" si="145"/>
        <v>0.60000000000000142</v>
      </c>
      <c r="U617" s="6">
        <f t="shared" si="146"/>
        <v>2.1052631578947421</v>
      </c>
      <c r="V617" s="8">
        <f t="shared" si="147"/>
        <v>0.97894736842105257</v>
      </c>
      <c r="AF617" s="3">
        <v>45798.884722222225</v>
      </c>
      <c r="AG617" s="6">
        <v>86.3</v>
      </c>
      <c r="AH617" s="6">
        <v>86.45</v>
      </c>
      <c r="AI617" s="6">
        <f t="shared" si="148"/>
        <v>85.956689999999981</v>
      </c>
      <c r="AJ617" s="6">
        <f t="shared" si="149"/>
        <v>0.15000000000000568</v>
      </c>
      <c r="AK617" s="6">
        <f t="shared" si="150"/>
        <v>0.17351069982649586</v>
      </c>
      <c r="AL617" s="8">
        <f t="shared" si="151"/>
        <v>0.99826489300173504</v>
      </c>
      <c r="AU617" s="3">
        <v>45798.884722222225</v>
      </c>
      <c r="AV617" s="6">
        <v>28.7</v>
      </c>
      <c r="AW617" s="6">
        <v>28.5</v>
      </c>
      <c r="AX617" s="6">
        <f t="shared" si="152"/>
        <v>28.559659999999997</v>
      </c>
      <c r="AY617" s="6">
        <f t="shared" si="153"/>
        <v>0.19999999999999929</v>
      </c>
      <c r="AZ617" s="6">
        <f t="shared" si="154"/>
        <v>0.7017543859649098</v>
      </c>
      <c r="BA617" s="15">
        <f t="shared" si="155"/>
        <v>0.99298245614035086</v>
      </c>
      <c r="BJ617" s="3">
        <v>45798.884722222225</v>
      </c>
      <c r="BK617" s="6">
        <v>82.6</v>
      </c>
      <c r="BL617" s="6">
        <v>86.45</v>
      </c>
      <c r="BM617" s="6">
        <f t="shared" si="156"/>
        <v>85.507439999999988</v>
      </c>
      <c r="BN617" s="6">
        <f t="shared" si="157"/>
        <v>3.8500000000000085</v>
      </c>
      <c r="BO617" s="6">
        <f t="shared" si="158"/>
        <v>4.4534412955465683</v>
      </c>
      <c r="BP617" s="8">
        <f t="shared" si="159"/>
        <v>0.95546558704453433</v>
      </c>
    </row>
    <row r="618" spans="1:68" x14ac:dyDescent="0.35">
      <c r="A618" s="3">
        <v>45798.885416666664</v>
      </c>
      <c r="B618" s="2" t="s">
        <v>152</v>
      </c>
      <c r="C618" s="2" t="s">
        <v>212</v>
      </c>
      <c r="E618" s="2">
        <v>2025</v>
      </c>
      <c r="F618" s="2">
        <v>5</v>
      </c>
      <c r="G618" s="2">
        <v>21</v>
      </c>
      <c r="H618" s="2">
        <v>21</v>
      </c>
      <c r="I618" s="2">
        <v>15</v>
      </c>
      <c r="J618" s="2" t="s">
        <v>205</v>
      </c>
      <c r="K618" s="2" t="s">
        <v>1313</v>
      </c>
      <c r="L618" s="2" t="s">
        <v>168</v>
      </c>
      <c r="M618" s="2" t="s">
        <v>810</v>
      </c>
      <c r="P618" s="3">
        <v>45798.885416666664</v>
      </c>
      <c r="Q618" s="6">
        <v>29.1</v>
      </c>
      <c r="R618" s="6">
        <v>28.5</v>
      </c>
      <c r="S618" s="6">
        <f t="shared" si="144"/>
        <v>28.562450000000002</v>
      </c>
      <c r="T618" s="6">
        <f t="shared" si="145"/>
        <v>0.60000000000000142</v>
      </c>
      <c r="U618" s="6">
        <f t="shared" si="146"/>
        <v>2.1052631578947421</v>
      </c>
      <c r="V618" s="8">
        <f t="shared" si="147"/>
        <v>0.97894736842105257</v>
      </c>
      <c r="AF618" s="3">
        <v>45798.885416666664</v>
      </c>
      <c r="AG618" s="6">
        <v>86.4</v>
      </c>
      <c r="AH618" s="6">
        <v>87</v>
      </c>
      <c r="AI618" s="6">
        <f t="shared" si="148"/>
        <v>86.062420000000003</v>
      </c>
      <c r="AJ618" s="6">
        <f t="shared" si="149"/>
        <v>0.59999999999999432</v>
      </c>
      <c r="AK618" s="6">
        <f t="shared" si="150"/>
        <v>0.6896551724137866</v>
      </c>
      <c r="AL618" s="8">
        <f t="shared" si="151"/>
        <v>0.99310344827586217</v>
      </c>
      <c r="AU618" s="3">
        <v>45798.885416666664</v>
      </c>
      <c r="AV618" s="6">
        <v>28.7</v>
      </c>
      <c r="AW618" s="6">
        <v>28.5</v>
      </c>
      <c r="AX618" s="6">
        <f t="shared" si="152"/>
        <v>28.559659999999997</v>
      </c>
      <c r="AY618" s="6">
        <f t="shared" si="153"/>
        <v>0.19999999999999929</v>
      </c>
      <c r="AZ618" s="6">
        <f t="shared" si="154"/>
        <v>0.7017543859649098</v>
      </c>
      <c r="BA618" s="15">
        <f t="shared" si="155"/>
        <v>0.99298245614035086</v>
      </c>
      <c r="BJ618" s="3">
        <v>45798.885416666664</v>
      </c>
      <c r="BK618" s="6">
        <v>82.7</v>
      </c>
      <c r="BL618" s="6">
        <v>87</v>
      </c>
      <c r="BM618" s="6">
        <f t="shared" si="156"/>
        <v>85.633880000000005</v>
      </c>
      <c r="BN618" s="6">
        <f t="shared" si="157"/>
        <v>4.2999999999999972</v>
      </c>
      <c r="BO618" s="6">
        <f t="shared" si="158"/>
        <v>4.9425287356321803</v>
      </c>
      <c r="BP618" s="8">
        <f t="shared" si="159"/>
        <v>0.95057471264367821</v>
      </c>
    </row>
    <row r="619" spans="1:68" x14ac:dyDescent="0.35">
      <c r="A619" s="3">
        <v>45798.886111111111</v>
      </c>
      <c r="B619" s="2" t="s">
        <v>152</v>
      </c>
      <c r="C619" s="2" t="s">
        <v>212</v>
      </c>
      <c r="E619" s="2">
        <v>2025</v>
      </c>
      <c r="F619" s="2">
        <v>5</v>
      </c>
      <c r="G619" s="2">
        <v>21</v>
      </c>
      <c r="H619" s="2">
        <v>21</v>
      </c>
      <c r="I619" s="2">
        <v>16</v>
      </c>
      <c r="J619" s="2" t="s">
        <v>205</v>
      </c>
      <c r="K619" s="2" t="s">
        <v>840</v>
      </c>
      <c r="L619" s="2" t="s">
        <v>168</v>
      </c>
      <c r="M619" s="2" t="s">
        <v>810</v>
      </c>
      <c r="P619" s="3">
        <v>45798.886111111111</v>
      </c>
      <c r="Q619" s="6">
        <v>29.1</v>
      </c>
      <c r="R619" s="6">
        <v>28.5</v>
      </c>
      <c r="S619" s="6">
        <f t="shared" si="144"/>
        <v>28.562450000000002</v>
      </c>
      <c r="T619" s="6">
        <f t="shared" si="145"/>
        <v>0.60000000000000142</v>
      </c>
      <c r="U619" s="6">
        <f t="shared" si="146"/>
        <v>2.1052631578947421</v>
      </c>
      <c r="V619" s="8">
        <f t="shared" si="147"/>
        <v>0.97894736842105257</v>
      </c>
      <c r="AF619" s="3">
        <v>45798.886111111111</v>
      </c>
      <c r="AG619" s="6">
        <v>86.2</v>
      </c>
      <c r="AH619" s="6">
        <v>87</v>
      </c>
      <c r="AI619" s="6">
        <f t="shared" si="148"/>
        <v>85.850959999999986</v>
      </c>
      <c r="AJ619" s="6">
        <f t="shared" si="149"/>
        <v>0.79999999999999716</v>
      </c>
      <c r="AK619" s="6">
        <f t="shared" si="150"/>
        <v>0.91954022988505413</v>
      </c>
      <c r="AL619" s="8">
        <f t="shared" si="151"/>
        <v>0.99080459770114948</v>
      </c>
      <c r="AU619" s="3">
        <v>45798.886111111111</v>
      </c>
      <c r="AV619" s="6">
        <v>28.7</v>
      </c>
      <c r="AW619" s="6">
        <v>28.5</v>
      </c>
      <c r="AX619" s="6">
        <f t="shared" si="152"/>
        <v>28.559659999999997</v>
      </c>
      <c r="AY619" s="6">
        <f t="shared" si="153"/>
        <v>0.19999999999999929</v>
      </c>
      <c r="AZ619" s="6">
        <f t="shared" si="154"/>
        <v>0.7017543859649098</v>
      </c>
      <c r="BA619" s="15">
        <f t="shared" si="155"/>
        <v>0.99298245614035086</v>
      </c>
      <c r="BJ619" s="3">
        <v>45798.886111111111</v>
      </c>
      <c r="BK619" s="6">
        <v>82.7</v>
      </c>
      <c r="BL619" s="6">
        <v>87</v>
      </c>
      <c r="BM619" s="6">
        <f t="shared" si="156"/>
        <v>85.633880000000005</v>
      </c>
      <c r="BN619" s="6">
        <f t="shared" si="157"/>
        <v>4.2999999999999972</v>
      </c>
      <c r="BO619" s="6">
        <f t="shared" si="158"/>
        <v>4.9425287356321803</v>
      </c>
      <c r="BP619" s="8">
        <f t="shared" si="159"/>
        <v>0.95057471264367821</v>
      </c>
    </row>
    <row r="620" spans="1:68" x14ac:dyDescent="0.35">
      <c r="A620" s="3">
        <v>45798.886805555558</v>
      </c>
      <c r="B620" s="2" t="s">
        <v>152</v>
      </c>
      <c r="C620" s="2" t="s">
        <v>212</v>
      </c>
      <c r="E620" s="2">
        <v>2025</v>
      </c>
      <c r="F620" s="2">
        <v>5</v>
      </c>
      <c r="G620" s="2">
        <v>21</v>
      </c>
      <c r="H620" s="2">
        <v>21</v>
      </c>
      <c r="I620" s="2">
        <v>17</v>
      </c>
      <c r="J620" s="2" t="s">
        <v>205</v>
      </c>
      <c r="K620" s="2" t="s">
        <v>843</v>
      </c>
      <c r="L620" s="2" t="s">
        <v>168</v>
      </c>
      <c r="M620" s="2" t="s">
        <v>810</v>
      </c>
      <c r="P620" s="3">
        <v>45798.886805555558</v>
      </c>
      <c r="Q620" s="6">
        <v>29.1</v>
      </c>
      <c r="R620" s="6">
        <v>28.5</v>
      </c>
      <c r="S620" s="6">
        <f t="shared" si="144"/>
        <v>28.562450000000002</v>
      </c>
      <c r="T620" s="6">
        <f t="shared" si="145"/>
        <v>0.60000000000000142</v>
      </c>
      <c r="U620" s="6">
        <f t="shared" si="146"/>
        <v>2.1052631578947421</v>
      </c>
      <c r="V620" s="8">
        <f t="shared" si="147"/>
        <v>0.97894736842105257</v>
      </c>
      <c r="AF620" s="3">
        <v>45798.886805555558</v>
      </c>
      <c r="AG620" s="6">
        <v>86.5</v>
      </c>
      <c r="AH620" s="6">
        <v>87</v>
      </c>
      <c r="AI620" s="6">
        <f t="shared" si="148"/>
        <v>86.168149999999997</v>
      </c>
      <c r="AJ620" s="6">
        <f t="shared" si="149"/>
        <v>0.5</v>
      </c>
      <c r="AK620" s="6">
        <f t="shared" si="150"/>
        <v>0.57471264367816088</v>
      </c>
      <c r="AL620" s="8">
        <f t="shared" si="151"/>
        <v>0.99425287356321834</v>
      </c>
      <c r="AU620" s="3">
        <v>45798.886805555558</v>
      </c>
      <c r="AV620" s="6">
        <v>28.7</v>
      </c>
      <c r="AW620" s="6">
        <v>28.5</v>
      </c>
      <c r="AX620" s="6">
        <f t="shared" si="152"/>
        <v>28.559659999999997</v>
      </c>
      <c r="AY620" s="6">
        <f t="shared" si="153"/>
        <v>0.19999999999999929</v>
      </c>
      <c r="AZ620" s="6">
        <f t="shared" si="154"/>
        <v>0.7017543859649098</v>
      </c>
      <c r="BA620" s="15">
        <f t="shared" si="155"/>
        <v>0.99298245614035086</v>
      </c>
      <c r="BJ620" s="3">
        <v>45798.886805555558</v>
      </c>
      <c r="BK620" s="6">
        <v>82.7</v>
      </c>
      <c r="BL620" s="6">
        <v>87</v>
      </c>
      <c r="BM620" s="6">
        <f t="shared" si="156"/>
        <v>85.633880000000005</v>
      </c>
      <c r="BN620" s="6">
        <f t="shared" si="157"/>
        <v>4.2999999999999972</v>
      </c>
      <c r="BO620" s="6">
        <f t="shared" si="158"/>
        <v>4.9425287356321803</v>
      </c>
      <c r="BP620" s="8">
        <f t="shared" si="159"/>
        <v>0.95057471264367821</v>
      </c>
    </row>
    <row r="621" spans="1:68" x14ac:dyDescent="0.35">
      <c r="A621" s="3">
        <v>45798.887499999997</v>
      </c>
      <c r="B621" s="2" t="s">
        <v>839</v>
      </c>
      <c r="C621" s="2" t="s">
        <v>212</v>
      </c>
      <c r="E621" s="2">
        <v>2025</v>
      </c>
      <c r="F621" s="2">
        <v>5</v>
      </c>
      <c r="G621" s="2">
        <v>21</v>
      </c>
      <c r="H621" s="2">
        <v>21</v>
      </c>
      <c r="I621" s="2">
        <v>18</v>
      </c>
      <c r="J621" s="2" t="s">
        <v>205</v>
      </c>
      <c r="K621" s="2" t="s">
        <v>843</v>
      </c>
      <c r="L621" s="2" t="s">
        <v>168</v>
      </c>
      <c r="M621" s="2" t="s">
        <v>810</v>
      </c>
      <c r="P621" s="3">
        <v>45798.887499999997</v>
      </c>
      <c r="Q621" s="6">
        <v>29.1</v>
      </c>
      <c r="R621" s="6">
        <v>28.47</v>
      </c>
      <c r="S621" s="6">
        <f t="shared" si="144"/>
        <v>28.562450000000002</v>
      </c>
      <c r="T621" s="6">
        <f t="shared" si="145"/>
        <v>0.63000000000000256</v>
      </c>
      <c r="U621" s="6">
        <f t="shared" si="146"/>
        <v>2.2128556375131807</v>
      </c>
      <c r="V621" s="8">
        <f t="shared" si="147"/>
        <v>0.97787144362486822</v>
      </c>
      <c r="AF621" s="3">
        <v>45798.887499999997</v>
      </c>
      <c r="AG621" s="6">
        <v>86.5</v>
      </c>
      <c r="AH621" s="6">
        <v>87</v>
      </c>
      <c r="AI621" s="6">
        <f t="shared" si="148"/>
        <v>86.168149999999997</v>
      </c>
      <c r="AJ621" s="6">
        <f t="shared" si="149"/>
        <v>0.5</v>
      </c>
      <c r="AK621" s="6">
        <f t="shared" si="150"/>
        <v>0.57471264367816088</v>
      </c>
      <c r="AL621" s="8">
        <f t="shared" si="151"/>
        <v>0.99425287356321834</v>
      </c>
      <c r="AU621" s="3">
        <v>45798.887499999997</v>
      </c>
      <c r="AV621" s="6">
        <v>28.7</v>
      </c>
      <c r="AW621" s="6">
        <v>28.47</v>
      </c>
      <c r="AX621" s="6">
        <f t="shared" si="152"/>
        <v>28.559659999999997</v>
      </c>
      <c r="AY621" s="6">
        <f t="shared" si="153"/>
        <v>0.23000000000000043</v>
      </c>
      <c r="AZ621" s="6">
        <f t="shared" si="154"/>
        <v>0.80786793115560396</v>
      </c>
      <c r="BA621" s="15">
        <f t="shared" si="155"/>
        <v>0.99192132068844396</v>
      </c>
      <c r="BJ621" s="3">
        <v>45798.887499999997</v>
      </c>
      <c r="BK621" s="6">
        <v>82.7</v>
      </c>
      <c r="BL621" s="6">
        <v>87</v>
      </c>
      <c r="BM621" s="6">
        <f t="shared" si="156"/>
        <v>85.633880000000005</v>
      </c>
      <c r="BN621" s="6">
        <f t="shared" si="157"/>
        <v>4.2999999999999972</v>
      </c>
      <c r="BO621" s="6">
        <f t="shared" si="158"/>
        <v>4.9425287356321803</v>
      </c>
      <c r="BP621" s="8">
        <f t="shared" si="159"/>
        <v>0.95057471264367821</v>
      </c>
    </row>
    <row r="622" spans="1:68" x14ac:dyDescent="0.35">
      <c r="A622" s="3">
        <v>45798.888194444444</v>
      </c>
      <c r="B622" s="2" t="s">
        <v>148</v>
      </c>
      <c r="C622" s="2" t="s">
        <v>935</v>
      </c>
      <c r="E622" s="2">
        <v>2025</v>
      </c>
      <c r="F622" s="2">
        <v>5</v>
      </c>
      <c r="G622" s="2">
        <v>21</v>
      </c>
      <c r="H622" s="2">
        <v>21</v>
      </c>
      <c r="I622" s="2">
        <v>19</v>
      </c>
      <c r="J622" s="2" t="s">
        <v>205</v>
      </c>
      <c r="K622" s="2" t="s">
        <v>850</v>
      </c>
      <c r="L622" s="2" t="s">
        <v>168</v>
      </c>
      <c r="M622" s="2" t="s">
        <v>1166</v>
      </c>
      <c r="P622" s="3">
        <v>45798.888194444444</v>
      </c>
      <c r="Q622" s="6">
        <v>29.1</v>
      </c>
      <c r="R622" s="6">
        <v>28.45</v>
      </c>
      <c r="S622" s="6">
        <f t="shared" si="144"/>
        <v>28.562450000000002</v>
      </c>
      <c r="T622" s="6">
        <f t="shared" si="145"/>
        <v>0.65000000000000213</v>
      </c>
      <c r="U622" s="6">
        <f t="shared" si="146"/>
        <v>2.2847100175746999</v>
      </c>
      <c r="V622" s="8">
        <f t="shared" si="147"/>
        <v>0.97715289982425302</v>
      </c>
      <c r="AF622" s="3">
        <v>45798.888194444444</v>
      </c>
      <c r="AG622" s="6">
        <v>86.1</v>
      </c>
      <c r="AH622" s="6">
        <v>86.45</v>
      </c>
      <c r="AI622" s="6">
        <f t="shared" si="148"/>
        <v>85.745229999999992</v>
      </c>
      <c r="AJ622" s="6">
        <f t="shared" si="149"/>
        <v>0.35000000000000853</v>
      </c>
      <c r="AK622" s="6">
        <f t="shared" si="150"/>
        <v>0.40485829959515157</v>
      </c>
      <c r="AL622" s="8">
        <f t="shared" si="151"/>
        <v>0.99595141700404843</v>
      </c>
      <c r="AU622" s="3">
        <v>45798.888194444444</v>
      </c>
      <c r="AV622" s="6">
        <v>28.7</v>
      </c>
      <c r="AW622" s="6">
        <v>28.45</v>
      </c>
      <c r="AX622" s="6">
        <f t="shared" si="152"/>
        <v>28.559659999999997</v>
      </c>
      <c r="AY622" s="6">
        <f t="shared" si="153"/>
        <v>0.25</v>
      </c>
      <c r="AZ622" s="6">
        <f t="shared" si="154"/>
        <v>0.87873462214411258</v>
      </c>
      <c r="BA622" s="15">
        <f t="shared" si="155"/>
        <v>0.99121265377855883</v>
      </c>
      <c r="BJ622" s="3">
        <v>45798.888194444444</v>
      </c>
      <c r="BK622" s="6">
        <v>82.8</v>
      </c>
      <c r="BL622" s="6">
        <v>86.45</v>
      </c>
      <c r="BM622" s="6">
        <f t="shared" si="156"/>
        <v>85.760319999999993</v>
      </c>
      <c r="BN622" s="6">
        <f t="shared" si="157"/>
        <v>3.6500000000000057</v>
      </c>
      <c r="BO622" s="6">
        <f t="shared" si="158"/>
        <v>4.2220936957779127</v>
      </c>
      <c r="BP622" s="8">
        <f t="shared" si="159"/>
        <v>0.95777906304222082</v>
      </c>
    </row>
    <row r="623" spans="1:68" x14ac:dyDescent="0.35">
      <c r="A623" s="3">
        <v>45798.888888888891</v>
      </c>
      <c r="B623" s="2" t="s">
        <v>839</v>
      </c>
      <c r="C623" s="2" t="s">
        <v>842</v>
      </c>
      <c r="E623" s="2">
        <v>2025</v>
      </c>
      <c r="F623" s="2">
        <v>5</v>
      </c>
      <c r="G623" s="2">
        <v>21</v>
      </c>
      <c r="H623" s="2">
        <v>21</v>
      </c>
      <c r="I623" s="2">
        <v>20</v>
      </c>
      <c r="J623" s="2" t="s">
        <v>205</v>
      </c>
      <c r="K623" s="2" t="s">
        <v>1313</v>
      </c>
      <c r="L623" s="2" t="s">
        <v>834</v>
      </c>
      <c r="M623" s="2" t="s">
        <v>1166</v>
      </c>
      <c r="P623" s="3">
        <v>45798.888888888891</v>
      </c>
      <c r="Q623" s="6">
        <v>29.1</v>
      </c>
      <c r="R623" s="6">
        <v>28.47</v>
      </c>
      <c r="S623" s="6">
        <f t="shared" si="144"/>
        <v>28.562450000000002</v>
      </c>
      <c r="T623" s="6">
        <f t="shared" si="145"/>
        <v>0.63000000000000256</v>
      </c>
      <c r="U623" s="6">
        <f t="shared" si="146"/>
        <v>2.2128556375131807</v>
      </c>
      <c r="V623" s="8">
        <f t="shared" si="147"/>
        <v>0.97787144362486822</v>
      </c>
      <c r="AF623" s="3">
        <v>45798.888888888891</v>
      </c>
      <c r="AG623" s="6">
        <v>86.4</v>
      </c>
      <c r="AH623" s="6">
        <v>86.75</v>
      </c>
      <c r="AI623" s="6">
        <f t="shared" si="148"/>
        <v>86.062420000000003</v>
      </c>
      <c r="AJ623" s="6">
        <f t="shared" si="149"/>
        <v>0.34999999999999432</v>
      </c>
      <c r="AK623" s="6">
        <f t="shared" si="150"/>
        <v>0.40345821325647763</v>
      </c>
      <c r="AL623" s="8">
        <f t="shared" si="151"/>
        <v>0.9959654178674352</v>
      </c>
      <c r="AU623" s="3">
        <v>45798.888888888891</v>
      </c>
      <c r="AV623" s="6">
        <v>28.6</v>
      </c>
      <c r="AW623" s="6">
        <v>28.47</v>
      </c>
      <c r="AX623" s="6">
        <f t="shared" si="152"/>
        <v>28.45918</v>
      </c>
      <c r="AY623" s="6">
        <f t="shared" si="153"/>
        <v>0.13000000000000256</v>
      </c>
      <c r="AZ623" s="6">
        <f t="shared" si="154"/>
        <v>0.45662100456621901</v>
      </c>
      <c r="BA623" s="15">
        <f t="shared" si="155"/>
        <v>0.99543378995433784</v>
      </c>
      <c r="BJ623" s="3">
        <v>45798.888888888891</v>
      </c>
      <c r="BK623" s="6">
        <v>82.8</v>
      </c>
      <c r="BL623" s="6">
        <v>86.75</v>
      </c>
      <c r="BM623" s="6">
        <f t="shared" si="156"/>
        <v>85.760319999999993</v>
      </c>
      <c r="BN623" s="6">
        <f t="shared" si="157"/>
        <v>3.9500000000000028</v>
      </c>
      <c r="BO623" s="6">
        <f t="shared" si="158"/>
        <v>4.5533141210374675</v>
      </c>
      <c r="BP623" s="8">
        <f t="shared" si="159"/>
        <v>0.95446685878962534</v>
      </c>
    </row>
    <row r="624" spans="1:68" x14ac:dyDescent="0.35">
      <c r="A624" s="3">
        <v>45798.88958333333</v>
      </c>
      <c r="B624" s="2" t="s">
        <v>144</v>
      </c>
      <c r="C624" s="2" t="s">
        <v>212</v>
      </c>
      <c r="E624" s="2">
        <v>2025</v>
      </c>
      <c r="F624" s="2">
        <v>5</v>
      </c>
      <c r="G624" s="2">
        <v>21</v>
      </c>
      <c r="H624" s="2">
        <v>21</v>
      </c>
      <c r="I624" s="2">
        <v>21</v>
      </c>
      <c r="J624" s="2" t="s">
        <v>205</v>
      </c>
      <c r="K624" s="2" t="s">
        <v>1313</v>
      </c>
      <c r="L624" s="2" t="s">
        <v>834</v>
      </c>
      <c r="M624" s="2" t="s">
        <v>1242</v>
      </c>
      <c r="P624" s="3">
        <v>45798.88958333333</v>
      </c>
      <c r="Q624" s="6">
        <v>29.1</v>
      </c>
      <c r="R624" s="6">
        <v>28.43</v>
      </c>
      <c r="S624" s="6">
        <f t="shared" si="144"/>
        <v>28.562450000000002</v>
      </c>
      <c r="T624" s="6">
        <f t="shared" si="145"/>
        <v>0.67000000000000171</v>
      </c>
      <c r="U624" s="6">
        <f t="shared" si="146"/>
        <v>2.3566654941962772</v>
      </c>
      <c r="V624" s="8">
        <f t="shared" si="147"/>
        <v>0.97643334505803725</v>
      </c>
      <c r="AF624" s="3">
        <v>45798.88958333333</v>
      </c>
      <c r="AG624" s="6">
        <v>86.4</v>
      </c>
      <c r="AH624" s="6">
        <v>87</v>
      </c>
      <c r="AI624" s="6">
        <f t="shared" si="148"/>
        <v>86.062420000000003</v>
      </c>
      <c r="AJ624" s="6">
        <f t="shared" si="149"/>
        <v>0.59999999999999432</v>
      </c>
      <c r="AK624" s="6">
        <f t="shared" si="150"/>
        <v>0.6896551724137866</v>
      </c>
      <c r="AL624" s="8">
        <f t="shared" si="151"/>
        <v>0.99310344827586217</v>
      </c>
      <c r="AU624" s="3">
        <v>45798.88958333333</v>
      </c>
      <c r="AV624" s="6">
        <v>28.6</v>
      </c>
      <c r="AW624" s="6">
        <v>28.43</v>
      </c>
      <c r="AX624" s="6">
        <f t="shared" si="152"/>
        <v>28.45918</v>
      </c>
      <c r="AY624" s="6">
        <f t="shared" si="153"/>
        <v>0.17000000000000171</v>
      </c>
      <c r="AZ624" s="6">
        <f t="shared" si="154"/>
        <v>0.59795990151249279</v>
      </c>
      <c r="BA624" s="15">
        <f t="shared" si="155"/>
        <v>0.9940204009848751</v>
      </c>
      <c r="BJ624" s="3">
        <v>45798.88958333333</v>
      </c>
      <c r="BK624" s="6">
        <v>82.9</v>
      </c>
      <c r="BL624" s="6">
        <v>87</v>
      </c>
      <c r="BM624" s="6">
        <f t="shared" si="156"/>
        <v>85.886759999999995</v>
      </c>
      <c r="BN624" s="6">
        <f t="shared" si="157"/>
        <v>4.0999999999999943</v>
      </c>
      <c r="BO624" s="6">
        <f t="shared" si="158"/>
        <v>4.7126436781609131</v>
      </c>
      <c r="BP624" s="8">
        <f t="shared" si="159"/>
        <v>0.9528735632183909</v>
      </c>
    </row>
    <row r="625" spans="1:68" x14ac:dyDescent="0.35">
      <c r="A625" s="3">
        <v>45798.890277777777</v>
      </c>
      <c r="B625" s="2" t="s">
        <v>159</v>
      </c>
      <c r="C625" s="2" t="s">
        <v>212</v>
      </c>
      <c r="E625" s="2">
        <v>2025</v>
      </c>
      <c r="F625" s="2">
        <v>5</v>
      </c>
      <c r="G625" s="2">
        <v>21</v>
      </c>
      <c r="H625" s="2">
        <v>21</v>
      </c>
      <c r="I625" s="2">
        <v>22</v>
      </c>
      <c r="J625" s="2" t="s">
        <v>207</v>
      </c>
      <c r="K625" s="2" t="s">
        <v>1303</v>
      </c>
      <c r="L625" s="2" t="s">
        <v>834</v>
      </c>
      <c r="M625" s="2" t="s">
        <v>812</v>
      </c>
      <c r="P625" s="3">
        <v>45798.890277777777</v>
      </c>
      <c r="Q625" s="6">
        <v>29</v>
      </c>
      <c r="R625" s="6">
        <v>28.42</v>
      </c>
      <c r="S625" s="6">
        <f t="shared" si="144"/>
        <v>28.461500000000001</v>
      </c>
      <c r="T625" s="6">
        <f t="shared" si="145"/>
        <v>0.57999999999999829</v>
      </c>
      <c r="U625" s="6">
        <f t="shared" si="146"/>
        <v>2.0408163265306061</v>
      </c>
      <c r="V625" s="8">
        <f t="shared" si="147"/>
        <v>0.97959183673469397</v>
      </c>
      <c r="AF625" s="3">
        <v>45798.890277777777</v>
      </c>
      <c r="AG625" s="6">
        <v>86.7</v>
      </c>
      <c r="AH625" s="6">
        <v>87</v>
      </c>
      <c r="AI625" s="6">
        <f t="shared" si="148"/>
        <v>86.379609999999985</v>
      </c>
      <c r="AJ625" s="6">
        <f t="shared" si="149"/>
        <v>0.29999999999999716</v>
      </c>
      <c r="AK625" s="6">
        <f t="shared" si="150"/>
        <v>0.3448275862068933</v>
      </c>
      <c r="AL625" s="8">
        <f t="shared" si="151"/>
        <v>0.99655172413793103</v>
      </c>
      <c r="AU625" s="3">
        <v>45798.890277777777</v>
      </c>
      <c r="AV625" s="6">
        <v>28.6</v>
      </c>
      <c r="AW625" s="6">
        <v>28.42</v>
      </c>
      <c r="AX625" s="6">
        <f t="shared" si="152"/>
        <v>28.45918</v>
      </c>
      <c r="AY625" s="6">
        <f t="shared" si="153"/>
        <v>0.17999999999999972</v>
      </c>
      <c r="AZ625" s="6">
        <f t="shared" si="154"/>
        <v>0.63335679099225795</v>
      </c>
      <c r="BA625" s="15">
        <f t="shared" si="155"/>
        <v>0.99366643209007743</v>
      </c>
      <c r="BJ625" s="3">
        <v>45798.890277777777</v>
      </c>
      <c r="BK625" s="6">
        <v>83</v>
      </c>
      <c r="BL625" s="6">
        <v>87</v>
      </c>
      <c r="BM625" s="6">
        <f t="shared" si="156"/>
        <v>86.013199999999998</v>
      </c>
      <c r="BN625" s="6">
        <f t="shared" si="157"/>
        <v>4</v>
      </c>
      <c r="BO625" s="6">
        <f t="shared" si="158"/>
        <v>4.5977011494252871</v>
      </c>
      <c r="BP625" s="8">
        <f t="shared" si="159"/>
        <v>0.95402298850574718</v>
      </c>
    </row>
    <row r="626" spans="1:68" x14ac:dyDescent="0.35">
      <c r="A626" s="3">
        <v>45798.890972222223</v>
      </c>
      <c r="B626" s="2" t="s">
        <v>159</v>
      </c>
      <c r="C626" s="2" t="s">
        <v>212</v>
      </c>
      <c r="E626" s="2">
        <v>2025</v>
      </c>
      <c r="F626" s="2">
        <v>5</v>
      </c>
      <c r="G626" s="2">
        <v>21</v>
      </c>
      <c r="H626" s="2">
        <v>21</v>
      </c>
      <c r="I626" s="2">
        <v>23</v>
      </c>
      <c r="J626" s="2" t="s">
        <v>207</v>
      </c>
      <c r="K626" s="2" t="s">
        <v>1355</v>
      </c>
      <c r="L626" s="2" t="s">
        <v>834</v>
      </c>
      <c r="M626" s="2" t="s">
        <v>812</v>
      </c>
      <c r="P626" s="3">
        <v>45798.890972222223</v>
      </c>
      <c r="Q626" s="6">
        <v>29</v>
      </c>
      <c r="R626" s="6">
        <v>28.42</v>
      </c>
      <c r="S626" s="6">
        <f t="shared" si="144"/>
        <v>28.461500000000001</v>
      </c>
      <c r="T626" s="6">
        <f t="shared" si="145"/>
        <v>0.57999999999999829</v>
      </c>
      <c r="U626" s="6">
        <f t="shared" si="146"/>
        <v>2.0408163265306061</v>
      </c>
      <c r="V626" s="8">
        <f t="shared" si="147"/>
        <v>0.97959183673469397</v>
      </c>
      <c r="AF626" s="3">
        <v>45798.890972222223</v>
      </c>
      <c r="AG626" s="6">
        <v>86.9</v>
      </c>
      <c r="AH626" s="6">
        <v>87</v>
      </c>
      <c r="AI626" s="6">
        <f t="shared" si="148"/>
        <v>86.591070000000002</v>
      </c>
      <c r="AJ626" s="6">
        <f t="shared" si="149"/>
        <v>9.9999999999994316E-2</v>
      </c>
      <c r="AK626" s="6">
        <f t="shared" si="150"/>
        <v>0.11494252873562566</v>
      </c>
      <c r="AL626" s="8">
        <f t="shared" si="151"/>
        <v>0.99885057471264371</v>
      </c>
      <c r="AU626" s="3">
        <v>45798.890972222223</v>
      </c>
      <c r="AV626" s="6">
        <v>28.6</v>
      </c>
      <c r="AW626" s="6">
        <v>28.42</v>
      </c>
      <c r="AX626" s="6">
        <f t="shared" si="152"/>
        <v>28.45918</v>
      </c>
      <c r="AY626" s="6">
        <f t="shared" si="153"/>
        <v>0.17999999999999972</v>
      </c>
      <c r="AZ626" s="6">
        <f t="shared" si="154"/>
        <v>0.63335679099225795</v>
      </c>
      <c r="BA626" s="15">
        <f t="shared" si="155"/>
        <v>0.99366643209007743</v>
      </c>
      <c r="BJ626" s="3">
        <v>45798.890972222223</v>
      </c>
      <c r="BK626" s="6">
        <v>83</v>
      </c>
      <c r="BL626" s="6">
        <v>87</v>
      </c>
      <c r="BM626" s="6">
        <f t="shared" si="156"/>
        <v>86.013199999999998</v>
      </c>
      <c r="BN626" s="6">
        <f t="shared" si="157"/>
        <v>4</v>
      </c>
      <c r="BO626" s="6">
        <f t="shared" si="158"/>
        <v>4.5977011494252871</v>
      </c>
      <c r="BP626" s="8">
        <f t="shared" si="159"/>
        <v>0.95402298850574718</v>
      </c>
    </row>
    <row r="627" spans="1:68" x14ac:dyDescent="0.35">
      <c r="A627" s="3">
        <v>45798.89166666667</v>
      </c>
      <c r="B627" s="2" t="s">
        <v>159</v>
      </c>
      <c r="C627" s="2" t="s">
        <v>212</v>
      </c>
      <c r="E627" s="2">
        <v>2025</v>
      </c>
      <c r="F627" s="2">
        <v>5</v>
      </c>
      <c r="G627" s="2">
        <v>21</v>
      </c>
      <c r="H627" s="2">
        <v>21</v>
      </c>
      <c r="I627" s="2">
        <v>24</v>
      </c>
      <c r="J627" s="2" t="s">
        <v>207</v>
      </c>
      <c r="K627" s="2" t="s">
        <v>212</v>
      </c>
      <c r="L627" s="2" t="s">
        <v>152</v>
      </c>
      <c r="M627" s="2" t="s">
        <v>812</v>
      </c>
      <c r="P627" s="3">
        <v>45798.89166666667</v>
      </c>
      <c r="Q627" s="6">
        <v>29</v>
      </c>
      <c r="R627" s="6">
        <v>28.42</v>
      </c>
      <c r="S627" s="6">
        <f t="shared" si="144"/>
        <v>28.461500000000001</v>
      </c>
      <c r="T627" s="6">
        <f t="shared" si="145"/>
        <v>0.57999999999999829</v>
      </c>
      <c r="U627" s="6">
        <f t="shared" si="146"/>
        <v>2.0408163265306061</v>
      </c>
      <c r="V627" s="8">
        <f t="shared" si="147"/>
        <v>0.97959183673469397</v>
      </c>
      <c r="AF627" s="3">
        <v>45798.89166666667</v>
      </c>
      <c r="AG627" s="6">
        <v>87</v>
      </c>
      <c r="AH627" s="6">
        <v>87</v>
      </c>
      <c r="AI627" s="6">
        <f t="shared" si="148"/>
        <v>86.696799999999996</v>
      </c>
      <c r="AJ627" s="6">
        <f t="shared" si="149"/>
        <v>0</v>
      </c>
      <c r="AK627" s="6">
        <f t="shared" si="150"/>
        <v>0</v>
      </c>
      <c r="AL627" s="8">
        <f t="shared" si="151"/>
        <v>1</v>
      </c>
      <c r="AU627" s="3">
        <v>45798.89166666667</v>
      </c>
      <c r="AV627" s="6">
        <v>28.5</v>
      </c>
      <c r="AW627" s="6">
        <v>28.42</v>
      </c>
      <c r="AX627" s="6">
        <f t="shared" si="152"/>
        <v>28.358699999999999</v>
      </c>
      <c r="AY627" s="6">
        <f t="shared" si="153"/>
        <v>7.9999999999998295E-2</v>
      </c>
      <c r="AZ627" s="6">
        <f t="shared" si="154"/>
        <v>0.28149190710766464</v>
      </c>
      <c r="BA627" s="15">
        <f t="shared" si="155"/>
        <v>0.99718508092892333</v>
      </c>
      <c r="BJ627" s="3">
        <v>45798.89166666667</v>
      </c>
      <c r="BK627" s="6">
        <v>83</v>
      </c>
      <c r="BL627" s="6">
        <v>87</v>
      </c>
      <c r="BM627" s="6">
        <f t="shared" si="156"/>
        <v>86.013199999999998</v>
      </c>
      <c r="BN627" s="6">
        <f t="shared" si="157"/>
        <v>4</v>
      </c>
      <c r="BO627" s="6">
        <f t="shared" si="158"/>
        <v>4.5977011494252871</v>
      </c>
      <c r="BP627" s="8">
        <f t="shared" si="159"/>
        <v>0.95402298850574718</v>
      </c>
    </row>
    <row r="628" spans="1:68" x14ac:dyDescent="0.35">
      <c r="A628" s="3">
        <v>45798.892361111109</v>
      </c>
      <c r="B628" s="2" t="s">
        <v>141</v>
      </c>
      <c r="C628" s="2" t="s">
        <v>212</v>
      </c>
      <c r="E628" s="2">
        <v>2025</v>
      </c>
      <c r="F628" s="2">
        <v>5</v>
      </c>
      <c r="G628" s="2">
        <v>21</v>
      </c>
      <c r="H628" s="2">
        <v>21</v>
      </c>
      <c r="I628" s="2">
        <v>25</v>
      </c>
      <c r="J628" s="2" t="s">
        <v>207</v>
      </c>
      <c r="K628" s="2" t="s">
        <v>1355</v>
      </c>
      <c r="L628" s="2" t="s">
        <v>152</v>
      </c>
      <c r="M628" s="2" t="s">
        <v>819</v>
      </c>
      <c r="P628" s="3">
        <v>45798.892361111109</v>
      </c>
      <c r="Q628" s="6">
        <v>29</v>
      </c>
      <c r="R628" s="6">
        <v>28.4</v>
      </c>
      <c r="S628" s="6">
        <f t="shared" si="144"/>
        <v>28.461500000000001</v>
      </c>
      <c r="T628" s="6">
        <f t="shared" si="145"/>
        <v>0.60000000000000142</v>
      </c>
      <c r="U628" s="6">
        <f t="shared" si="146"/>
        <v>2.1126760563380333</v>
      </c>
      <c r="V628" s="8">
        <f t="shared" si="147"/>
        <v>0.97887323943661964</v>
      </c>
      <c r="AF628" s="3">
        <v>45798.892361111109</v>
      </c>
      <c r="AG628" s="6">
        <v>86.9</v>
      </c>
      <c r="AH628" s="6">
        <v>87</v>
      </c>
      <c r="AI628" s="6">
        <f t="shared" si="148"/>
        <v>86.591070000000002</v>
      </c>
      <c r="AJ628" s="6">
        <f t="shared" si="149"/>
        <v>9.9999999999994316E-2</v>
      </c>
      <c r="AK628" s="6">
        <f t="shared" si="150"/>
        <v>0.11494252873562566</v>
      </c>
      <c r="AL628" s="8">
        <f t="shared" si="151"/>
        <v>0.99885057471264371</v>
      </c>
      <c r="AU628" s="3">
        <v>45798.892361111109</v>
      </c>
      <c r="AV628" s="6">
        <v>28.5</v>
      </c>
      <c r="AW628" s="6">
        <v>28.4</v>
      </c>
      <c r="AX628" s="6">
        <f t="shared" si="152"/>
        <v>28.358699999999999</v>
      </c>
      <c r="AY628" s="6">
        <f t="shared" si="153"/>
        <v>0.10000000000000142</v>
      </c>
      <c r="AZ628" s="6">
        <f t="shared" si="154"/>
        <v>0.35211267605634305</v>
      </c>
      <c r="BA628" s="15">
        <f t="shared" si="155"/>
        <v>0.99647887323943662</v>
      </c>
      <c r="BJ628" s="3">
        <v>45798.892361111109</v>
      </c>
      <c r="BK628" s="6">
        <v>83.1</v>
      </c>
      <c r="BL628" s="6">
        <v>87</v>
      </c>
      <c r="BM628" s="6">
        <f t="shared" si="156"/>
        <v>86.139639999999986</v>
      </c>
      <c r="BN628" s="6">
        <f t="shared" si="157"/>
        <v>3.9000000000000057</v>
      </c>
      <c r="BO628" s="6">
        <f t="shared" si="158"/>
        <v>4.4827586206896619</v>
      </c>
      <c r="BP628" s="8">
        <f t="shared" si="159"/>
        <v>0.95517241379310336</v>
      </c>
    </row>
    <row r="629" spans="1:68" x14ac:dyDescent="0.35">
      <c r="A629" s="3">
        <v>45798.893055555556</v>
      </c>
      <c r="B629" s="2" t="s">
        <v>141</v>
      </c>
      <c r="C629" s="2" t="s">
        <v>212</v>
      </c>
      <c r="E629" s="2">
        <v>2025</v>
      </c>
      <c r="F629" s="2">
        <v>5</v>
      </c>
      <c r="G629" s="2">
        <v>21</v>
      </c>
      <c r="H629" s="2">
        <v>21</v>
      </c>
      <c r="I629" s="2">
        <v>26</v>
      </c>
      <c r="J629" s="2" t="s">
        <v>184</v>
      </c>
      <c r="K629" s="2" t="s">
        <v>862</v>
      </c>
      <c r="L629" s="2" t="s">
        <v>141</v>
      </c>
      <c r="M629" s="2" t="s">
        <v>1348</v>
      </c>
      <c r="P629" s="3">
        <v>45798.893055555556</v>
      </c>
      <c r="Q629" s="6">
        <v>28.9</v>
      </c>
      <c r="R629" s="6">
        <v>28.4</v>
      </c>
      <c r="S629" s="6">
        <f t="shared" si="144"/>
        <v>28.36055</v>
      </c>
      <c r="T629" s="6">
        <f t="shared" si="145"/>
        <v>0.5</v>
      </c>
      <c r="U629" s="6">
        <f t="shared" si="146"/>
        <v>1.7605633802816902</v>
      </c>
      <c r="V629" s="8">
        <f t="shared" si="147"/>
        <v>0.98239436619718312</v>
      </c>
      <c r="AF629" s="3">
        <v>45798.893055555556</v>
      </c>
      <c r="AG629" s="6">
        <v>87.3</v>
      </c>
      <c r="AH629" s="6">
        <v>87</v>
      </c>
      <c r="AI629" s="6">
        <f t="shared" si="148"/>
        <v>87.013989999999978</v>
      </c>
      <c r="AJ629" s="6">
        <f t="shared" si="149"/>
        <v>0.29999999999999716</v>
      </c>
      <c r="AK629" s="6">
        <f t="shared" si="150"/>
        <v>0.3448275862068933</v>
      </c>
      <c r="AL629" s="8">
        <f t="shared" si="151"/>
        <v>0.99655172413793103</v>
      </c>
      <c r="AU629" s="3">
        <v>45798.893055555556</v>
      </c>
      <c r="AV629" s="6">
        <v>28.4</v>
      </c>
      <c r="AW629" s="6">
        <v>28.4</v>
      </c>
      <c r="AX629" s="6">
        <f t="shared" si="152"/>
        <v>28.258219999999998</v>
      </c>
      <c r="AY629" s="6">
        <f t="shared" si="153"/>
        <v>0</v>
      </c>
      <c r="AZ629" s="6">
        <f t="shared" si="154"/>
        <v>0</v>
      </c>
      <c r="BA629" s="15">
        <f t="shared" si="155"/>
        <v>1</v>
      </c>
      <c r="BJ629" s="3">
        <v>45798.893055555556</v>
      </c>
      <c r="BK629" s="6">
        <v>83.2</v>
      </c>
      <c r="BL629" s="6">
        <v>87</v>
      </c>
      <c r="BM629" s="6">
        <f t="shared" si="156"/>
        <v>86.266080000000002</v>
      </c>
      <c r="BN629" s="6">
        <f t="shared" si="157"/>
        <v>3.7999999999999972</v>
      </c>
      <c r="BO629" s="6">
        <f t="shared" si="158"/>
        <v>4.3678160919540199</v>
      </c>
      <c r="BP629" s="8">
        <f t="shared" si="159"/>
        <v>0.95632183908045976</v>
      </c>
    </row>
    <row r="630" spans="1:68" x14ac:dyDescent="0.35">
      <c r="A630" s="3">
        <v>45798.893750000003</v>
      </c>
      <c r="B630" s="2" t="s">
        <v>847</v>
      </c>
      <c r="C630" s="2" t="s">
        <v>212</v>
      </c>
      <c r="E630" s="2">
        <v>2025</v>
      </c>
      <c r="F630" s="2">
        <v>5</v>
      </c>
      <c r="G630" s="2">
        <v>21</v>
      </c>
      <c r="H630" s="2">
        <v>21</v>
      </c>
      <c r="I630" s="2">
        <v>27</v>
      </c>
      <c r="J630" s="2" t="s">
        <v>184</v>
      </c>
      <c r="K630" s="2" t="s">
        <v>849</v>
      </c>
      <c r="L630" s="2" t="s">
        <v>141</v>
      </c>
      <c r="M630" s="2" t="s">
        <v>945</v>
      </c>
      <c r="P630" s="3">
        <v>45798.893750000003</v>
      </c>
      <c r="Q630" s="6">
        <v>28.9</v>
      </c>
      <c r="R630" s="6">
        <v>28.39</v>
      </c>
      <c r="S630" s="6">
        <f t="shared" si="144"/>
        <v>28.36055</v>
      </c>
      <c r="T630" s="6">
        <f t="shared" si="145"/>
        <v>0.50999999999999801</v>
      </c>
      <c r="U630" s="6">
        <f t="shared" si="146"/>
        <v>1.7964071856287356</v>
      </c>
      <c r="V630" s="8">
        <f t="shared" si="147"/>
        <v>0.98203592814371266</v>
      </c>
      <c r="AF630" s="3">
        <v>45798.893750000003</v>
      </c>
      <c r="AG630" s="6">
        <v>86.8</v>
      </c>
      <c r="AH630" s="6">
        <v>87</v>
      </c>
      <c r="AI630" s="6">
        <f t="shared" si="148"/>
        <v>86.485339999999979</v>
      </c>
      <c r="AJ630" s="6">
        <f t="shared" si="149"/>
        <v>0.20000000000000284</v>
      </c>
      <c r="AK630" s="6">
        <f t="shared" si="150"/>
        <v>0.22988505747126761</v>
      </c>
      <c r="AL630" s="8">
        <f t="shared" si="151"/>
        <v>0.99770114942528731</v>
      </c>
      <c r="AU630" s="3">
        <v>45798.893750000003</v>
      </c>
      <c r="AV630" s="6">
        <v>28.4</v>
      </c>
      <c r="AW630" s="6">
        <v>28.39</v>
      </c>
      <c r="AX630" s="6">
        <f t="shared" si="152"/>
        <v>28.258219999999998</v>
      </c>
      <c r="AY630" s="6">
        <f t="shared" si="153"/>
        <v>9.9999999999980105E-3</v>
      </c>
      <c r="AZ630" s="6">
        <f t="shared" si="154"/>
        <v>3.5223670306438921E-2</v>
      </c>
      <c r="BA630" s="15">
        <f t="shared" si="155"/>
        <v>0.99964776329693561</v>
      </c>
      <c r="BJ630" s="3">
        <v>45798.893750000003</v>
      </c>
      <c r="BK630" s="6">
        <v>83.3</v>
      </c>
      <c r="BL630" s="6">
        <v>87</v>
      </c>
      <c r="BM630" s="6">
        <f t="shared" si="156"/>
        <v>86.39251999999999</v>
      </c>
      <c r="BN630" s="6">
        <f t="shared" si="157"/>
        <v>3.7000000000000028</v>
      </c>
      <c r="BO630" s="6">
        <f t="shared" si="158"/>
        <v>4.2528735632183938</v>
      </c>
      <c r="BP630" s="8">
        <f t="shared" si="159"/>
        <v>0.95747126436781604</v>
      </c>
    </row>
    <row r="631" spans="1:68" x14ac:dyDescent="0.35">
      <c r="A631" s="3">
        <v>45798.894444444442</v>
      </c>
      <c r="B631" s="2" t="s">
        <v>149</v>
      </c>
      <c r="C631" s="2" t="s">
        <v>212</v>
      </c>
      <c r="E631" s="2">
        <v>2025</v>
      </c>
      <c r="F631" s="2">
        <v>5</v>
      </c>
      <c r="G631" s="2">
        <v>21</v>
      </c>
      <c r="H631" s="2">
        <v>21</v>
      </c>
      <c r="I631" s="2">
        <v>28</v>
      </c>
      <c r="J631" s="2" t="s">
        <v>184</v>
      </c>
      <c r="K631" s="2" t="s">
        <v>1356</v>
      </c>
      <c r="L631" s="2" t="s">
        <v>848</v>
      </c>
      <c r="M631" s="2" t="s">
        <v>945</v>
      </c>
      <c r="P631" s="3">
        <v>45798.894444444442</v>
      </c>
      <c r="Q631" s="6">
        <v>28.9</v>
      </c>
      <c r="R631" s="6">
        <v>28.32</v>
      </c>
      <c r="S631" s="6">
        <f t="shared" si="144"/>
        <v>28.36055</v>
      </c>
      <c r="T631" s="6">
        <f t="shared" si="145"/>
        <v>0.57999999999999829</v>
      </c>
      <c r="U631" s="6">
        <f t="shared" si="146"/>
        <v>2.0480225988700504</v>
      </c>
      <c r="V631" s="8">
        <f t="shared" si="147"/>
        <v>0.97951977401129953</v>
      </c>
      <c r="AF631" s="3">
        <v>45798.894444444442</v>
      </c>
      <c r="AG631" s="6">
        <v>87.1</v>
      </c>
      <c r="AH631" s="6">
        <v>87</v>
      </c>
      <c r="AI631" s="6">
        <f t="shared" si="148"/>
        <v>86.80252999999999</v>
      </c>
      <c r="AJ631" s="6">
        <f t="shared" si="149"/>
        <v>9.9999999999994316E-2</v>
      </c>
      <c r="AK631" s="6">
        <f t="shared" si="150"/>
        <v>0.11494252873562566</v>
      </c>
      <c r="AL631" s="8">
        <f t="shared" si="151"/>
        <v>0.99885057471264371</v>
      </c>
      <c r="AU631" s="3">
        <v>45798.894444444442</v>
      </c>
      <c r="AV631" s="6">
        <v>28.3</v>
      </c>
      <c r="AW631" s="6">
        <v>28.32</v>
      </c>
      <c r="AX631" s="6">
        <f t="shared" si="152"/>
        <v>28.15774</v>
      </c>
      <c r="AY631" s="6">
        <f t="shared" si="153"/>
        <v>1.9999999999999574E-2</v>
      </c>
      <c r="AZ631" s="6">
        <f t="shared" si="154"/>
        <v>7.0621468926552161E-2</v>
      </c>
      <c r="BA631" s="15">
        <f t="shared" si="155"/>
        <v>0.99929378531073443</v>
      </c>
      <c r="BJ631" s="3">
        <v>45798.894444444442</v>
      </c>
      <c r="BK631" s="6">
        <v>83.3</v>
      </c>
      <c r="BL631" s="6">
        <v>87</v>
      </c>
      <c r="BM631" s="6">
        <f t="shared" si="156"/>
        <v>86.39251999999999</v>
      </c>
      <c r="BN631" s="6">
        <f t="shared" si="157"/>
        <v>3.7000000000000028</v>
      </c>
      <c r="BO631" s="6">
        <f t="shared" si="158"/>
        <v>4.2528735632183938</v>
      </c>
      <c r="BP631" s="8">
        <f t="shared" si="159"/>
        <v>0.95747126436781604</v>
      </c>
    </row>
    <row r="632" spans="1:68" x14ac:dyDescent="0.35">
      <c r="A632" s="3">
        <v>45798.895138888889</v>
      </c>
      <c r="B632" s="2" t="s">
        <v>848</v>
      </c>
      <c r="C632" s="2" t="s">
        <v>212</v>
      </c>
      <c r="E632" s="2">
        <v>2025</v>
      </c>
      <c r="F632" s="2">
        <v>5</v>
      </c>
      <c r="G632" s="2">
        <v>21</v>
      </c>
      <c r="H632" s="2">
        <v>21</v>
      </c>
      <c r="I632" s="2">
        <v>29</v>
      </c>
      <c r="J632" s="2" t="s">
        <v>184</v>
      </c>
      <c r="K632" s="2" t="s">
        <v>1357</v>
      </c>
      <c r="L632" s="2" t="s">
        <v>848</v>
      </c>
      <c r="M632" s="2" t="s">
        <v>820</v>
      </c>
      <c r="P632" s="3">
        <v>45798.895138888889</v>
      </c>
      <c r="Q632" s="6">
        <v>28.9</v>
      </c>
      <c r="R632" s="6">
        <v>28.3</v>
      </c>
      <c r="S632" s="6">
        <f t="shared" si="144"/>
        <v>28.36055</v>
      </c>
      <c r="T632" s="6">
        <f t="shared" si="145"/>
        <v>0.59999999999999787</v>
      </c>
      <c r="U632" s="6">
        <f t="shared" si="146"/>
        <v>2.1201413427561762</v>
      </c>
      <c r="V632" s="8">
        <f t="shared" si="147"/>
        <v>0.97879858657243823</v>
      </c>
      <c r="AF632" s="3">
        <v>45798.895138888889</v>
      </c>
      <c r="AG632" s="6">
        <v>87.2</v>
      </c>
      <c r="AH632" s="6">
        <v>87</v>
      </c>
      <c r="AI632" s="6">
        <f t="shared" si="148"/>
        <v>86.908259999999984</v>
      </c>
      <c r="AJ632" s="6">
        <f t="shared" si="149"/>
        <v>0.20000000000000284</v>
      </c>
      <c r="AK632" s="6">
        <f t="shared" si="150"/>
        <v>0.22988505747126761</v>
      </c>
      <c r="AL632" s="8">
        <f t="shared" si="151"/>
        <v>0.99770114942528731</v>
      </c>
      <c r="AU632" s="3">
        <v>45798.895138888889</v>
      </c>
      <c r="AV632" s="6">
        <v>28.3</v>
      </c>
      <c r="AW632" s="6">
        <v>28.3</v>
      </c>
      <c r="AX632" s="6">
        <f t="shared" si="152"/>
        <v>28.15774</v>
      </c>
      <c r="AY632" s="6">
        <f t="shared" si="153"/>
        <v>0</v>
      </c>
      <c r="AZ632" s="6">
        <f t="shared" si="154"/>
        <v>0</v>
      </c>
      <c r="BA632" s="15">
        <f t="shared" si="155"/>
        <v>1</v>
      </c>
      <c r="BJ632" s="3">
        <v>45798.895138888889</v>
      </c>
      <c r="BK632" s="6">
        <v>83.4</v>
      </c>
      <c r="BL632" s="6">
        <v>87</v>
      </c>
      <c r="BM632" s="6">
        <f t="shared" si="156"/>
        <v>86.518960000000007</v>
      </c>
      <c r="BN632" s="6">
        <f t="shared" si="157"/>
        <v>3.5999999999999943</v>
      </c>
      <c r="BO632" s="6">
        <f t="shared" si="158"/>
        <v>4.1379310344827527</v>
      </c>
      <c r="BP632" s="8">
        <f t="shared" si="159"/>
        <v>0.95862068965517244</v>
      </c>
    </row>
    <row r="633" spans="1:68" x14ac:dyDescent="0.35">
      <c r="A633" s="3">
        <v>45798.895833333336</v>
      </c>
      <c r="B633" s="2" t="s">
        <v>142</v>
      </c>
      <c r="C633" s="2" t="s">
        <v>862</v>
      </c>
      <c r="E633" s="2">
        <v>2025</v>
      </c>
      <c r="F633" s="2">
        <v>5</v>
      </c>
      <c r="G633" s="2">
        <v>21</v>
      </c>
      <c r="H633" s="2">
        <v>21</v>
      </c>
      <c r="I633" s="2">
        <v>30</v>
      </c>
      <c r="J633" s="2" t="s">
        <v>174</v>
      </c>
      <c r="K633" s="2" t="s">
        <v>1358</v>
      </c>
      <c r="L633" s="2" t="s">
        <v>124</v>
      </c>
      <c r="M633" s="2" t="s">
        <v>282</v>
      </c>
      <c r="P633" s="3">
        <v>45798.895833333336</v>
      </c>
      <c r="Q633" s="6">
        <v>28.8</v>
      </c>
      <c r="R633" s="6">
        <v>28.27</v>
      </c>
      <c r="S633" s="6">
        <f t="shared" si="144"/>
        <v>28.259600000000002</v>
      </c>
      <c r="T633" s="6">
        <f t="shared" si="145"/>
        <v>0.53000000000000114</v>
      </c>
      <c r="U633" s="6">
        <f t="shared" si="146"/>
        <v>1.8747789175804781</v>
      </c>
      <c r="V633" s="8">
        <f t="shared" si="147"/>
        <v>0.98125221082419523</v>
      </c>
      <c r="AF633" s="3">
        <v>45798.895833333336</v>
      </c>
      <c r="AG633" s="6">
        <v>87.4</v>
      </c>
      <c r="AH633" s="6">
        <v>87.3</v>
      </c>
      <c r="AI633" s="6">
        <f t="shared" si="148"/>
        <v>87.119720000000001</v>
      </c>
      <c r="AJ633" s="6">
        <f t="shared" si="149"/>
        <v>0.10000000000000853</v>
      </c>
      <c r="AK633" s="6">
        <f t="shared" si="150"/>
        <v>0.11454753722795936</v>
      </c>
      <c r="AL633" s="8">
        <f t="shared" si="151"/>
        <v>0.9988545246277204</v>
      </c>
      <c r="AU633" s="3">
        <v>45798.895833333336</v>
      </c>
      <c r="AV633" s="6">
        <v>28.2</v>
      </c>
      <c r="AW633" s="6">
        <v>28.27</v>
      </c>
      <c r="AX633" s="6">
        <f t="shared" si="152"/>
        <v>28.057259999999999</v>
      </c>
      <c r="AY633" s="6">
        <f t="shared" si="153"/>
        <v>7.0000000000000284E-2</v>
      </c>
      <c r="AZ633" s="6">
        <f t="shared" si="154"/>
        <v>0.24761230986912022</v>
      </c>
      <c r="BA633" s="15">
        <f t="shared" si="155"/>
        <v>0.99752387690130884</v>
      </c>
      <c r="BJ633" s="3">
        <v>45798.895833333336</v>
      </c>
      <c r="BK633" s="6">
        <v>83.5</v>
      </c>
      <c r="BL633" s="6">
        <v>87.3</v>
      </c>
      <c r="BM633" s="6">
        <f t="shared" si="156"/>
        <v>86.645399999999995</v>
      </c>
      <c r="BN633" s="6">
        <f t="shared" si="157"/>
        <v>3.7999999999999972</v>
      </c>
      <c r="BO633" s="6">
        <f t="shared" si="158"/>
        <v>4.3528064146620817</v>
      </c>
      <c r="BP633" s="8">
        <f t="shared" si="159"/>
        <v>0.9564719358533792</v>
      </c>
    </row>
    <row r="634" spans="1:68" x14ac:dyDescent="0.35">
      <c r="A634" s="3">
        <v>45798.896527777775</v>
      </c>
      <c r="B634" s="2" t="s">
        <v>128</v>
      </c>
      <c r="C634" s="2" t="s">
        <v>189</v>
      </c>
      <c r="E634" s="2">
        <v>2025</v>
      </c>
      <c r="F634" s="2">
        <v>5</v>
      </c>
      <c r="G634" s="2">
        <v>21</v>
      </c>
      <c r="H634" s="2">
        <v>21</v>
      </c>
      <c r="I634" s="2">
        <v>31</v>
      </c>
      <c r="J634" s="2" t="s">
        <v>174</v>
      </c>
      <c r="K634" s="2" t="s">
        <v>1210</v>
      </c>
      <c r="L634" s="2" t="s">
        <v>124</v>
      </c>
      <c r="M634" s="2" t="s">
        <v>1349</v>
      </c>
      <c r="P634" s="3">
        <v>45798.896527777775</v>
      </c>
      <c r="Q634" s="6">
        <v>28.8</v>
      </c>
      <c r="R634" s="6">
        <v>28.21</v>
      </c>
      <c r="S634" s="6">
        <f t="shared" si="144"/>
        <v>28.259600000000002</v>
      </c>
      <c r="T634" s="6">
        <f t="shared" si="145"/>
        <v>0.58999999999999986</v>
      </c>
      <c r="U634" s="6">
        <f t="shared" si="146"/>
        <v>2.0914569301666073</v>
      </c>
      <c r="V634" s="8">
        <f t="shared" si="147"/>
        <v>0.97908543069833398</v>
      </c>
      <c r="AF634" s="3">
        <v>45798.896527777775</v>
      </c>
      <c r="AG634" s="6">
        <v>87.5</v>
      </c>
      <c r="AH634" s="6">
        <v>88</v>
      </c>
      <c r="AI634" s="6">
        <f t="shared" si="148"/>
        <v>87.225449999999995</v>
      </c>
      <c r="AJ634" s="6">
        <f t="shared" si="149"/>
        <v>0.5</v>
      </c>
      <c r="AK634" s="6">
        <f t="shared" si="150"/>
        <v>0.56818181818181823</v>
      </c>
      <c r="AL634" s="8">
        <f t="shared" si="151"/>
        <v>0.99431818181818177</v>
      </c>
      <c r="AU634" s="3">
        <v>45798.896527777775</v>
      </c>
      <c r="AV634" s="6">
        <v>28.2</v>
      </c>
      <c r="AW634" s="6">
        <v>28.21</v>
      </c>
      <c r="AX634" s="6">
        <f t="shared" si="152"/>
        <v>28.057259999999999</v>
      </c>
      <c r="AY634" s="6">
        <f t="shared" si="153"/>
        <v>1.0000000000001563E-2</v>
      </c>
      <c r="AZ634" s="6">
        <f t="shared" si="154"/>
        <v>3.5448422545202279E-2</v>
      </c>
      <c r="BA634" s="15">
        <f t="shared" si="155"/>
        <v>0.99964551577454797</v>
      </c>
      <c r="BJ634" s="3">
        <v>45798.896527777775</v>
      </c>
      <c r="BK634" s="6">
        <v>83.6</v>
      </c>
      <c r="BL634" s="6">
        <v>88</v>
      </c>
      <c r="BM634" s="6">
        <f t="shared" si="156"/>
        <v>86.771839999999983</v>
      </c>
      <c r="BN634" s="6">
        <f t="shared" si="157"/>
        <v>4.4000000000000057</v>
      </c>
      <c r="BO634" s="6">
        <f t="shared" si="158"/>
        <v>5.0000000000000062</v>
      </c>
      <c r="BP634" s="8">
        <f t="shared" si="159"/>
        <v>0.95</v>
      </c>
    </row>
    <row r="635" spans="1:68" x14ac:dyDescent="0.35">
      <c r="A635" s="3">
        <v>45798.897222222222</v>
      </c>
      <c r="B635" s="2" t="s">
        <v>124</v>
      </c>
      <c r="C635" s="2" t="s">
        <v>189</v>
      </c>
      <c r="E635" s="2">
        <v>2025</v>
      </c>
      <c r="F635" s="2">
        <v>5</v>
      </c>
      <c r="G635" s="2">
        <v>21</v>
      </c>
      <c r="H635" s="2">
        <v>21</v>
      </c>
      <c r="I635" s="2">
        <v>32</v>
      </c>
      <c r="J635" s="2" t="s">
        <v>168</v>
      </c>
      <c r="K635" s="2" t="s">
        <v>1210</v>
      </c>
      <c r="L635" s="2" t="s">
        <v>124</v>
      </c>
      <c r="M635" s="2" t="s">
        <v>1300</v>
      </c>
      <c r="P635" s="3">
        <v>45798.897222222222</v>
      </c>
      <c r="Q635" s="6">
        <v>28.7</v>
      </c>
      <c r="R635" s="6">
        <v>28.2</v>
      </c>
      <c r="S635" s="6">
        <f t="shared" si="144"/>
        <v>28.158650000000002</v>
      </c>
      <c r="T635" s="6">
        <f t="shared" si="145"/>
        <v>0.5</v>
      </c>
      <c r="U635" s="6">
        <f t="shared" si="146"/>
        <v>1.773049645390071</v>
      </c>
      <c r="V635" s="8">
        <f t="shared" si="147"/>
        <v>0.98226950354609932</v>
      </c>
      <c r="AF635" s="3">
        <v>45798.897222222222</v>
      </c>
      <c r="AG635" s="6">
        <v>87.5</v>
      </c>
      <c r="AH635" s="6">
        <v>88</v>
      </c>
      <c r="AI635" s="6">
        <f t="shared" si="148"/>
        <v>87.225449999999995</v>
      </c>
      <c r="AJ635" s="6">
        <f t="shared" si="149"/>
        <v>0.5</v>
      </c>
      <c r="AK635" s="6">
        <f t="shared" si="150"/>
        <v>0.56818181818181823</v>
      </c>
      <c r="AL635" s="8">
        <f t="shared" si="151"/>
        <v>0.99431818181818177</v>
      </c>
      <c r="AU635" s="3">
        <v>45798.897222222222</v>
      </c>
      <c r="AV635" s="6">
        <v>28.2</v>
      </c>
      <c r="AW635" s="6">
        <v>28.2</v>
      </c>
      <c r="AX635" s="6">
        <f t="shared" si="152"/>
        <v>28.057259999999999</v>
      </c>
      <c r="AY635" s="6">
        <f t="shared" si="153"/>
        <v>0</v>
      </c>
      <c r="AZ635" s="6">
        <f t="shared" si="154"/>
        <v>0</v>
      </c>
      <c r="BA635" s="15">
        <f t="shared" si="155"/>
        <v>1</v>
      </c>
      <c r="BJ635" s="3">
        <v>45798.897222222222</v>
      </c>
      <c r="BK635" s="6">
        <v>83.8</v>
      </c>
      <c r="BL635" s="6">
        <v>88</v>
      </c>
      <c r="BM635" s="6">
        <f t="shared" si="156"/>
        <v>87.024719999999988</v>
      </c>
      <c r="BN635" s="6">
        <f t="shared" si="157"/>
        <v>4.2000000000000028</v>
      </c>
      <c r="BO635" s="6">
        <f t="shared" si="158"/>
        <v>4.772727272727276</v>
      </c>
      <c r="BP635" s="8">
        <f t="shared" si="159"/>
        <v>0.95227272727272727</v>
      </c>
    </row>
    <row r="636" spans="1:68" x14ac:dyDescent="0.35">
      <c r="A636" s="3">
        <v>45798.897916666669</v>
      </c>
      <c r="B636" s="2" t="s">
        <v>124</v>
      </c>
      <c r="C636" s="2" t="s">
        <v>1174</v>
      </c>
      <c r="E636" s="2">
        <v>2025</v>
      </c>
      <c r="F636" s="2">
        <v>5</v>
      </c>
      <c r="G636" s="2">
        <v>21</v>
      </c>
      <c r="H636" s="2">
        <v>21</v>
      </c>
      <c r="I636" s="2">
        <v>33</v>
      </c>
      <c r="J636" s="2" t="s">
        <v>168</v>
      </c>
      <c r="K636" s="2" t="s">
        <v>863</v>
      </c>
      <c r="L636" s="2" t="s">
        <v>124</v>
      </c>
      <c r="M636" s="2" t="s">
        <v>1300</v>
      </c>
      <c r="P636" s="3">
        <v>45798.897916666669</v>
      </c>
      <c r="Q636" s="6">
        <v>28.7</v>
      </c>
      <c r="R636" s="6">
        <v>28.2</v>
      </c>
      <c r="S636" s="6">
        <f t="shared" si="144"/>
        <v>28.158650000000002</v>
      </c>
      <c r="T636" s="6">
        <f t="shared" si="145"/>
        <v>0.5</v>
      </c>
      <c r="U636" s="6">
        <f t="shared" si="146"/>
        <v>1.773049645390071</v>
      </c>
      <c r="V636" s="8">
        <f t="shared" si="147"/>
        <v>0.98226950354609932</v>
      </c>
      <c r="AF636" s="3">
        <v>45798.897916666669</v>
      </c>
      <c r="AG636" s="6">
        <v>87.8</v>
      </c>
      <c r="AH636" s="6">
        <v>87.9</v>
      </c>
      <c r="AI636" s="6">
        <f t="shared" si="148"/>
        <v>87.542639999999977</v>
      </c>
      <c r="AJ636" s="6">
        <f t="shared" si="149"/>
        <v>0.10000000000000853</v>
      </c>
      <c r="AK636" s="6">
        <f t="shared" si="150"/>
        <v>0.11376564277589137</v>
      </c>
      <c r="AL636" s="8">
        <f t="shared" si="151"/>
        <v>0.99886234357224113</v>
      </c>
      <c r="AU636" s="3">
        <v>45798.897916666669</v>
      </c>
      <c r="AV636" s="6">
        <v>28.2</v>
      </c>
      <c r="AW636" s="6">
        <v>28.2</v>
      </c>
      <c r="AX636" s="6">
        <f t="shared" si="152"/>
        <v>28.057259999999999</v>
      </c>
      <c r="AY636" s="6">
        <f t="shared" si="153"/>
        <v>0</v>
      </c>
      <c r="AZ636" s="6">
        <f t="shared" si="154"/>
        <v>0</v>
      </c>
      <c r="BA636" s="15">
        <f t="shared" si="155"/>
        <v>1</v>
      </c>
      <c r="BJ636" s="3">
        <v>45798.897916666669</v>
      </c>
      <c r="BK636" s="6">
        <v>83.8</v>
      </c>
      <c r="BL636" s="6">
        <v>87.9</v>
      </c>
      <c r="BM636" s="6">
        <f t="shared" si="156"/>
        <v>87.024719999999988</v>
      </c>
      <c r="BN636" s="6">
        <f t="shared" si="157"/>
        <v>4.1000000000000085</v>
      </c>
      <c r="BO636" s="6">
        <f t="shared" si="158"/>
        <v>4.6643913538111583</v>
      </c>
      <c r="BP636" s="8">
        <f t="shared" si="159"/>
        <v>0.95335608646188841</v>
      </c>
    </row>
    <row r="637" spans="1:68" x14ac:dyDescent="0.35">
      <c r="A637" s="3">
        <v>45798.898611111108</v>
      </c>
      <c r="B637" s="2" t="s">
        <v>128</v>
      </c>
      <c r="C637" s="2" t="s">
        <v>212</v>
      </c>
      <c r="E637" s="2">
        <v>2025</v>
      </c>
      <c r="F637" s="2">
        <v>5</v>
      </c>
      <c r="G637" s="2">
        <v>21</v>
      </c>
      <c r="H637" s="2">
        <v>21</v>
      </c>
      <c r="I637" s="2">
        <v>34</v>
      </c>
      <c r="J637" s="2" t="s">
        <v>168</v>
      </c>
      <c r="K637" s="2" t="s">
        <v>208</v>
      </c>
      <c r="L637" s="2" t="s">
        <v>124</v>
      </c>
      <c r="M637" s="2" t="s">
        <v>1168</v>
      </c>
      <c r="P637" s="3">
        <v>45798.898611111108</v>
      </c>
      <c r="Q637" s="6">
        <v>28.7</v>
      </c>
      <c r="R637" s="6">
        <v>28.21</v>
      </c>
      <c r="S637" s="6">
        <f t="shared" si="144"/>
        <v>28.158650000000002</v>
      </c>
      <c r="T637" s="6">
        <f t="shared" si="145"/>
        <v>0.48999999999999844</v>
      </c>
      <c r="U637" s="6">
        <f t="shared" si="146"/>
        <v>1.7369727047146348</v>
      </c>
      <c r="V637" s="8">
        <f t="shared" si="147"/>
        <v>0.98263027295285366</v>
      </c>
      <c r="AF637" s="3">
        <v>45798.898611111108</v>
      </c>
      <c r="AG637" s="6">
        <v>87.6</v>
      </c>
      <c r="AH637" s="6">
        <v>87</v>
      </c>
      <c r="AI637" s="6">
        <f t="shared" si="148"/>
        <v>87.331179999999989</v>
      </c>
      <c r="AJ637" s="6">
        <f t="shared" si="149"/>
        <v>0.59999999999999432</v>
      </c>
      <c r="AK637" s="6">
        <f t="shared" si="150"/>
        <v>0.6896551724137866</v>
      </c>
      <c r="AL637" s="8">
        <f t="shared" si="151"/>
        <v>0.99310344827586217</v>
      </c>
      <c r="AU637" s="3">
        <v>45798.898611111108</v>
      </c>
      <c r="AV637" s="6">
        <v>28.2</v>
      </c>
      <c r="AW637" s="6">
        <v>28.21</v>
      </c>
      <c r="AX637" s="6">
        <f t="shared" si="152"/>
        <v>28.057259999999999</v>
      </c>
      <c r="AY637" s="6">
        <f t="shared" si="153"/>
        <v>1.0000000000001563E-2</v>
      </c>
      <c r="AZ637" s="6">
        <f t="shared" si="154"/>
        <v>3.5448422545202279E-2</v>
      </c>
      <c r="BA637" s="15">
        <f t="shared" si="155"/>
        <v>0.99964551577454797</v>
      </c>
      <c r="BJ637" s="3">
        <v>45798.898611111108</v>
      </c>
      <c r="BK637" s="6">
        <v>83.9</v>
      </c>
      <c r="BL637" s="6">
        <v>87</v>
      </c>
      <c r="BM637" s="6">
        <f t="shared" si="156"/>
        <v>87.151160000000004</v>
      </c>
      <c r="BN637" s="6">
        <f t="shared" si="157"/>
        <v>3.0999999999999943</v>
      </c>
      <c r="BO637" s="6">
        <f t="shared" si="158"/>
        <v>3.5632183908045914</v>
      </c>
      <c r="BP637" s="8">
        <f t="shared" si="159"/>
        <v>0.9643678160919541</v>
      </c>
    </row>
    <row r="638" spans="1:68" x14ac:dyDescent="0.35">
      <c r="A638" s="3">
        <v>45798.899305555555</v>
      </c>
      <c r="B638" s="2" t="s">
        <v>124</v>
      </c>
      <c r="C638" s="2" t="s">
        <v>212</v>
      </c>
      <c r="E638" s="2">
        <v>2025</v>
      </c>
      <c r="F638" s="2">
        <v>5</v>
      </c>
      <c r="G638" s="2">
        <v>21</v>
      </c>
      <c r="H638" s="2">
        <v>21</v>
      </c>
      <c r="I638" s="2">
        <v>35</v>
      </c>
      <c r="J638" s="2" t="s">
        <v>168</v>
      </c>
      <c r="K638" s="2" t="s">
        <v>208</v>
      </c>
      <c r="L638" s="2" t="s">
        <v>113</v>
      </c>
      <c r="M638" s="2" t="s">
        <v>270</v>
      </c>
      <c r="P638" s="3">
        <v>45798.899305555555</v>
      </c>
      <c r="Q638" s="6">
        <v>28.7</v>
      </c>
      <c r="R638" s="6">
        <v>28.2</v>
      </c>
      <c r="S638" s="6">
        <f t="shared" si="144"/>
        <v>28.158650000000002</v>
      </c>
      <c r="T638" s="6">
        <f t="shared" si="145"/>
        <v>0.5</v>
      </c>
      <c r="U638" s="6">
        <f t="shared" si="146"/>
        <v>1.773049645390071</v>
      </c>
      <c r="V638" s="8">
        <f t="shared" si="147"/>
        <v>0.98226950354609932</v>
      </c>
      <c r="AF638" s="3">
        <v>45798.899305555555</v>
      </c>
      <c r="AG638" s="6">
        <v>87.6</v>
      </c>
      <c r="AH638" s="6">
        <v>87</v>
      </c>
      <c r="AI638" s="6">
        <f t="shared" si="148"/>
        <v>87.331179999999989</v>
      </c>
      <c r="AJ638" s="6">
        <f t="shared" si="149"/>
        <v>0.59999999999999432</v>
      </c>
      <c r="AK638" s="6">
        <f t="shared" si="150"/>
        <v>0.6896551724137866</v>
      </c>
      <c r="AL638" s="8">
        <f t="shared" si="151"/>
        <v>0.99310344827586217</v>
      </c>
      <c r="AU638" s="3">
        <v>45798.899305555555</v>
      </c>
      <c r="AV638" s="6">
        <v>28.1</v>
      </c>
      <c r="AW638" s="6">
        <v>28.2</v>
      </c>
      <c r="AX638" s="6">
        <f t="shared" si="152"/>
        <v>27.956780000000002</v>
      </c>
      <c r="AY638" s="6">
        <f t="shared" si="153"/>
        <v>9.9999999999997868E-2</v>
      </c>
      <c r="AZ638" s="6">
        <f t="shared" si="154"/>
        <v>0.35460992907800665</v>
      </c>
      <c r="BA638" s="15">
        <f t="shared" si="155"/>
        <v>0.99645390070921991</v>
      </c>
      <c r="BJ638" s="3">
        <v>45798.899305555555</v>
      </c>
      <c r="BK638" s="6">
        <v>84.1</v>
      </c>
      <c r="BL638" s="6">
        <v>87</v>
      </c>
      <c r="BM638" s="6">
        <f t="shared" si="156"/>
        <v>87.404039999999995</v>
      </c>
      <c r="BN638" s="6">
        <f t="shared" si="157"/>
        <v>2.9000000000000057</v>
      </c>
      <c r="BO638" s="6">
        <f t="shared" si="158"/>
        <v>3.3333333333333397</v>
      </c>
      <c r="BP638" s="8">
        <f t="shared" si="159"/>
        <v>0.96666666666666656</v>
      </c>
    </row>
    <row r="639" spans="1:68" x14ac:dyDescent="0.35">
      <c r="A639" s="3">
        <v>45798.9</v>
      </c>
      <c r="B639" s="2" t="s">
        <v>124</v>
      </c>
      <c r="C639" s="2" t="s">
        <v>212</v>
      </c>
      <c r="E639" s="2">
        <v>2025</v>
      </c>
      <c r="F639" s="2">
        <v>5</v>
      </c>
      <c r="G639" s="2">
        <v>21</v>
      </c>
      <c r="H639" s="2">
        <v>21</v>
      </c>
      <c r="I639" s="2">
        <v>36</v>
      </c>
      <c r="J639" s="2" t="s">
        <v>168</v>
      </c>
      <c r="K639" s="2" t="s">
        <v>189</v>
      </c>
      <c r="L639" s="2" t="s">
        <v>113</v>
      </c>
      <c r="M639" s="2" t="s">
        <v>270</v>
      </c>
      <c r="P639" s="3">
        <v>45798.9</v>
      </c>
      <c r="Q639" s="6">
        <v>28.7</v>
      </c>
      <c r="R639" s="6">
        <v>28.2</v>
      </c>
      <c r="S639" s="6">
        <f t="shared" si="144"/>
        <v>28.158650000000002</v>
      </c>
      <c r="T639" s="6">
        <f t="shared" si="145"/>
        <v>0.5</v>
      </c>
      <c r="U639" s="6">
        <f t="shared" si="146"/>
        <v>1.773049645390071</v>
      </c>
      <c r="V639" s="8">
        <f t="shared" si="147"/>
        <v>0.98226950354609932</v>
      </c>
      <c r="AF639" s="3">
        <v>45798.9</v>
      </c>
      <c r="AG639" s="6">
        <v>88</v>
      </c>
      <c r="AH639" s="6">
        <v>87</v>
      </c>
      <c r="AI639" s="6">
        <f t="shared" si="148"/>
        <v>87.754099999999994</v>
      </c>
      <c r="AJ639" s="6">
        <f t="shared" si="149"/>
        <v>1</v>
      </c>
      <c r="AK639" s="6">
        <f t="shared" si="150"/>
        <v>1.1494252873563218</v>
      </c>
      <c r="AL639" s="8">
        <f t="shared" si="151"/>
        <v>0.9885057471264368</v>
      </c>
      <c r="AU639" s="3">
        <v>45798.9</v>
      </c>
      <c r="AV639" s="6">
        <v>28.1</v>
      </c>
      <c r="AW639" s="6">
        <v>28.2</v>
      </c>
      <c r="AX639" s="6">
        <f t="shared" si="152"/>
        <v>27.956780000000002</v>
      </c>
      <c r="AY639" s="6">
        <f t="shared" si="153"/>
        <v>9.9999999999997868E-2</v>
      </c>
      <c r="AZ639" s="6">
        <f t="shared" si="154"/>
        <v>0.35460992907800665</v>
      </c>
      <c r="BA639" s="15">
        <f t="shared" si="155"/>
        <v>0.99645390070921991</v>
      </c>
      <c r="BJ639" s="3">
        <v>45798.9</v>
      </c>
      <c r="BK639" s="6">
        <v>84.1</v>
      </c>
      <c r="BL639" s="6">
        <v>87</v>
      </c>
      <c r="BM639" s="6">
        <f t="shared" si="156"/>
        <v>87.404039999999995</v>
      </c>
      <c r="BN639" s="6">
        <f t="shared" si="157"/>
        <v>2.9000000000000057</v>
      </c>
      <c r="BO639" s="6">
        <f t="shared" si="158"/>
        <v>3.3333333333333397</v>
      </c>
      <c r="BP639" s="8">
        <f t="shared" si="159"/>
        <v>0.96666666666666656</v>
      </c>
    </row>
    <row r="640" spans="1:68" x14ac:dyDescent="0.35">
      <c r="A640" s="3">
        <v>45798.900694444441</v>
      </c>
      <c r="B640" s="2" t="s">
        <v>124</v>
      </c>
      <c r="C640" s="2" t="s">
        <v>1175</v>
      </c>
      <c r="E640" s="2">
        <v>2025</v>
      </c>
      <c r="F640" s="2">
        <v>5</v>
      </c>
      <c r="G640" s="2">
        <v>21</v>
      </c>
      <c r="H640" s="2">
        <v>21</v>
      </c>
      <c r="I640" s="2">
        <v>37</v>
      </c>
      <c r="J640" s="2" t="s">
        <v>168</v>
      </c>
      <c r="K640" s="2" t="s">
        <v>183</v>
      </c>
      <c r="L640" s="2" t="s">
        <v>113</v>
      </c>
      <c r="M640" s="2" t="s">
        <v>941</v>
      </c>
      <c r="P640" s="3">
        <v>45798.900694444441</v>
      </c>
      <c r="Q640" s="6">
        <v>28.7</v>
      </c>
      <c r="R640" s="6">
        <v>28.2</v>
      </c>
      <c r="S640" s="6">
        <f t="shared" si="144"/>
        <v>28.158650000000002</v>
      </c>
      <c r="T640" s="6">
        <f t="shared" si="145"/>
        <v>0.5</v>
      </c>
      <c r="U640" s="6">
        <f t="shared" si="146"/>
        <v>1.773049645390071</v>
      </c>
      <c r="V640" s="8">
        <f t="shared" si="147"/>
        <v>0.98226950354609932</v>
      </c>
      <c r="AF640" s="3">
        <v>45798.900694444441</v>
      </c>
      <c r="AG640" s="6">
        <v>88.5</v>
      </c>
      <c r="AH640" s="6">
        <v>87.85</v>
      </c>
      <c r="AI640" s="6">
        <f t="shared" si="148"/>
        <v>88.282749999999993</v>
      </c>
      <c r="AJ640" s="6">
        <f t="shared" si="149"/>
        <v>0.65000000000000568</v>
      </c>
      <c r="AK640" s="6">
        <f t="shared" si="150"/>
        <v>0.73989755264656321</v>
      </c>
      <c r="AL640" s="8">
        <f t="shared" si="151"/>
        <v>0.99260102447353438</v>
      </c>
      <c r="AU640" s="3">
        <v>45798.900694444441</v>
      </c>
      <c r="AV640" s="6">
        <v>28.1</v>
      </c>
      <c r="AW640" s="6">
        <v>28.2</v>
      </c>
      <c r="AX640" s="6">
        <f t="shared" si="152"/>
        <v>27.956780000000002</v>
      </c>
      <c r="AY640" s="6">
        <f t="shared" si="153"/>
        <v>9.9999999999997868E-2</v>
      </c>
      <c r="AZ640" s="6">
        <f t="shared" si="154"/>
        <v>0.35460992907800665</v>
      </c>
      <c r="BA640" s="15">
        <f t="shared" si="155"/>
        <v>0.99645390070921991</v>
      </c>
      <c r="BJ640" s="3">
        <v>45798.900694444441</v>
      </c>
      <c r="BK640" s="6">
        <v>84.2</v>
      </c>
      <c r="BL640" s="6">
        <v>87.85</v>
      </c>
      <c r="BM640" s="6">
        <f t="shared" si="156"/>
        <v>87.530479999999997</v>
      </c>
      <c r="BN640" s="6">
        <f t="shared" si="157"/>
        <v>3.6499999999999915</v>
      </c>
      <c r="BO640" s="6">
        <f t="shared" si="158"/>
        <v>4.1548093340921932</v>
      </c>
      <c r="BP640" s="8">
        <f t="shared" si="159"/>
        <v>0.95845190665907809</v>
      </c>
    </row>
    <row r="641" spans="1:68" x14ac:dyDescent="0.35">
      <c r="A641" s="3">
        <v>45798.901388888888</v>
      </c>
      <c r="B641" s="2" t="s">
        <v>857</v>
      </c>
      <c r="C641" s="2" t="s">
        <v>1176</v>
      </c>
      <c r="E641" s="2">
        <v>2025</v>
      </c>
      <c r="F641" s="2">
        <v>5</v>
      </c>
      <c r="G641" s="2">
        <v>21</v>
      </c>
      <c r="H641" s="2">
        <v>21</v>
      </c>
      <c r="I641" s="2">
        <v>38</v>
      </c>
      <c r="J641" s="2" t="s">
        <v>834</v>
      </c>
      <c r="K641" s="2" t="s">
        <v>1304</v>
      </c>
      <c r="L641" s="2" t="s">
        <v>861</v>
      </c>
      <c r="M641" s="2" t="s">
        <v>823</v>
      </c>
      <c r="P641" s="3">
        <v>45798.901388888888</v>
      </c>
      <c r="Q641" s="6">
        <v>28.6</v>
      </c>
      <c r="R641" s="6">
        <v>28.18</v>
      </c>
      <c r="S641" s="6">
        <f t="shared" si="144"/>
        <v>28.057700000000004</v>
      </c>
      <c r="T641" s="6">
        <f t="shared" si="145"/>
        <v>0.42000000000000171</v>
      </c>
      <c r="U641" s="6">
        <f t="shared" si="146"/>
        <v>1.4904187366926958</v>
      </c>
      <c r="V641" s="8">
        <f t="shared" si="147"/>
        <v>0.985095812633073</v>
      </c>
      <c r="AF641" s="3">
        <v>45798.901388888888</v>
      </c>
      <c r="AG641" s="6">
        <v>88.7</v>
      </c>
      <c r="AH641" s="6">
        <v>88.3</v>
      </c>
      <c r="AI641" s="6">
        <f t="shared" si="148"/>
        <v>88.494209999999981</v>
      </c>
      <c r="AJ641" s="6">
        <f t="shared" si="149"/>
        <v>0.40000000000000568</v>
      </c>
      <c r="AK641" s="6">
        <f t="shared" si="150"/>
        <v>0.45300113250283769</v>
      </c>
      <c r="AL641" s="8">
        <f t="shared" si="151"/>
        <v>0.99546998867497161</v>
      </c>
      <c r="AU641" s="3">
        <v>45798.901388888888</v>
      </c>
      <c r="AV641" s="6">
        <v>28</v>
      </c>
      <c r="AW641" s="6">
        <v>28.18</v>
      </c>
      <c r="AX641" s="6">
        <f t="shared" si="152"/>
        <v>27.856300000000001</v>
      </c>
      <c r="AY641" s="6">
        <f t="shared" si="153"/>
        <v>0.17999999999999972</v>
      </c>
      <c r="AZ641" s="6">
        <f t="shared" si="154"/>
        <v>0.63875088715400896</v>
      </c>
      <c r="BA641" s="15">
        <f t="shared" si="155"/>
        <v>0.99361249112845995</v>
      </c>
      <c r="BJ641" s="3">
        <v>45798.901388888888</v>
      </c>
      <c r="BK641" s="6">
        <v>84.3</v>
      </c>
      <c r="BL641" s="6">
        <v>88.3</v>
      </c>
      <c r="BM641" s="6">
        <f t="shared" si="156"/>
        <v>87.656919999999985</v>
      </c>
      <c r="BN641" s="6">
        <f t="shared" si="157"/>
        <v>4</v>
      </c>
      <c r="BO641" s="6">
        <f t="shared" si="158"/>
        <v>4.5300113250283127</v>
      </c>
      <c r="BP641" s="8">
        <f t="shared" si="159"/>
        <v>0.95469988674971684</v>
      </c>
    </row>
    <row r="642" spans="1:68" x14ac:dyDescent="0.35">
      <c r="A642" s="3">
        <v>45798.902083333334</v>
      </c>
      <c r="B642" s="2" t="s">
        <v>116</v>
      </c>
      <c r="C642" s="2" t="s">
        <v>178</v>
      </c>
      <c r="E642" s="2">
        <v>2025</v>
      </c>
      <c r="F642" s="2">
        <v>5</v>
      </c>
      <c r="G642" s="2">
        <v>21</v>
      </c>
      <c r="H642" s="2">
        <v>21</v>
      </c>
      <c r="I642" s="2">
        <v>39</v>
      </c>
      <c r="J642" s="2" t="s">
        <v>834</v>
      </c>
      <c r="K642" s="2" t="s">
        <v>1304</v>
      </c>
      <c r="L642" s="2" t="s">
        <v>861</v>
      </c>
      <c r="M642" s="2" t="s">
        <v>1213</v>
      </c>
      <c r="P642" s="3">
        <v>45798.902083333334</v>
      </c>
      <c r="Q642" s="6">
        <v>28.6</v>
      </c>
      <c r="R642" s="6">
        <v>28.11</v>
      </c>
      <c r="S642" s="6">
        <f t="shared" si="144"/>
        <v>28.057700000000004</v>
      </c>
      <c r="T642" s="6">
        <f t="shared" si="145"/>
        <v>0.49000000000000199</v>
      </c>
      <c r="U642" s="6">
        <f t="shared" si="146"/>
        <v>1.7431519032372893</v>
      </c>
      <c r="V642" s="8">
        <f t="shared" si="147"/>
        <v>0.98256848096762706</v>
      </c>
      <c r="AF642" s="3">
        <v>45798.902083333334</v>
      </c>
      <c r="AG642" s="6">
        <v>88.7</v>
      </c>
      <c r="AH642" s="6">
        <v>89</v>
      </c>
      <c r="AI642" s="6">
        <f t="shared" si="148"/>
        <v>88.494209999999981</v>
      </c>
      <c r="AJ642" s="6">
        <f t="shared" si="149"/>
        <v>0.29999999999999716</v>
      </c>
      <c r="AK642" s="6">
        <f t="shared" si="150"/>
        <v>0.33707865168539008</v>
      </c>
      <c r="AL642" s="8">
        <f t="shared" si="151"/>
        <v>0.99662921348314615</v>
      </c>
      <c r="AU642" s="3">
        <v>45798.902083333334</v>
      </c>
      <c r="AV642" s="6">
        <v>28</v>
      </c>
      <c r="AW642" s="6">
        <v>28.11</v>
      </c>
      <c r="AX642" s="6">
        <f t="shared" si="152"/>
        <v>27.856300000000001</v>
      </c>
      <c r="AY642" s="6">
        <f t="shared" si="153"/>
        <v>0.10999999999999943</v>
      </c>
      <c r="AZ642" s="6">
        <f t="shared" si="154"/>
        <v>0.39131981501244906</v>
      </c>
      <c r="BA642" s="15">
        <f t="shared" si="155"/>
        <v>0.99608680184987552</v>
      </c>
      <c r="BJ642" s="3">
        <v>45798.902083333334</v>
      </c>
      <c r="BK642" s="6">
        <v>84.4</v>
      </c>
      <c r="BL642" s="6">
        <v>89</v>
      </c>
      <c r="BM642" s="6">
        <f t="shared" si="156"/>
        <v>87.783360000000002</v>
      </c>
      <c r="BN642" s="6">
        <f t="shared" si="157"/>
        <v>4.5999999999999943</v>
      </c>
      <c r="BO642" s="6">
        <f t="shared" si="158"/>
        <v>5.1685393258426897</v>
      </c>
      <c r="BP642" s="8">
        <f t="shared" si="159"/>
        <v>0.94831460674157309</v>
      </c>
    </row>
    <row r="643" spans="1:68" x14ac:dyDescent="0.35">
      <c r="A643" s="3">
        <v>45798.902777777781</v>
      </c>
      <c r="B643" s="2" t="s">
        <v>859</v>
      </c>
      <c r="C643" s="2" t="s">
        <v>192</v>
      </c>
      <c r="E643" s="2">
        <v>2025</v>
      </c>
      <c r="F643" s="2">
        <v>5</v>
      </c>
      <c r="G643" s="2">
        <v>21</v>
      </c>
      <c r="H643" s="2">
        <v>21</v>
      </c>
      <c r="I643" s="2">
        <v>40</v>
      </c>
      <c r="J643" s="2" t="s">
        <v>834</v>
      </c>
      <c r="K643" s="2" t="s">
        <v>1311</v>
      </c>
      <c r="L643" s="2" t="s">
        <v>861</v>
      </c>
      <c r="M643" s="2" t="s">
        <v>236</v>
      </c>
      <c r="P643" s="3">
        <v>45798.902777777781</v>
      </c>
      <c r="Q643" s="6">
        <v>28.6</v>
      </c>
      <c r="R643" s="6">
        <v>28.09</v>
      </c>
      <c r="S643" s="6">
        <f t="shared" si="144"/>
        <v>28.057700000000004</v>
      </c>
      <c r="T643" s="6">
        <f t="shared" si="145"/>
        <v>0.51000000000000156</v>
      </c>
      <c r="U643" s="6">
        <f t="shared" si="146"/>
        <v>1.815592737629055</v>
      </c>
      <c r="V643" s="8">
        <f t="shared" si="147"/>
        <v>0.98184407262370943</v>
      </c>
      <c r="AF643" s="3">
        <v>45798.902777777781</v>
      </c>
      <c r="AG643" s="6">
        <v>88.6</v>
      </c>
      <c r="AH643" s="6">
        <v>88.75</v>
      </c>
      <c r="AI643" s="6">
        <f t="shared" si="148"/>
        <v>88.388479999999987</v>
      </c>
      <c r="AJ643" s="6">
        <f t="shared" si="149"/>
        <v>0.15000000000000568</v>
      </c>
      <c r="AK643" s="6">
        <f t="shared" si="150"/>
        <v>0.16901408450704866</v>
      </c>
      <c r="AL643" s="8">
        <f t="shared" si="151"/>
        <v>0.99830985915492954</v>
      </c>
      <c r="AU643" s="3">
        <v>45798.902777777781</v>
      </c>
      <c r="AV643" s="6">
        <v>28</v>
      </c>
      <c r="AW643" s="6">
        <v>28.09</v>
      </c>
      <c r="AX643" s="6">
        <f t="shared" si="152"/>
        <v>27.856300000000001</v>
      </c>
      <c r="AY643" s="6">
        <f t="shared" si="153"/>
        <v>8.9999999999999858E-2</v>
      </c>
      <c r="AZ643" s="6">
        <f t="shared" si="154"/>
        <v>0.3203987184051259</v>
      </c>
      <c r="BA643" s="15">
        <f t="shared" si="155"/>
        <v>0.99679601281594876</v>
      </c>
      <c r="BJ643" s="3">
        <v>45798.902777777781</v>
      </c>
      <c r="BK643" s="6">
        <v>84.5</v>
      </c>
      <c r="BL643" s="6">
        <v>88.75</v>
      </c>
      <c r="BM643" s="6">
        <f t="shared" si="156"/>
        <v>87.90979999999999</v>
      </c>
      <c r="BN643" s="6">
        <f t="shared" si="157"/>
        <v>4.25</v>
      </c>
      <c r="BO643" s="6">
        <f t="shared" si="158"/>
        <v>4.788732394366197</v>
      </c>
      <c r="BP643" s="8">
        <f t="shared" si="159"/>
        <v>0.95211267605633798</v>
      </c>
    </row>
    <row r="644" spans="1:68" x14ac:dyDescent="0.35">
      <c r="A644" s="3">
        <v>45798.90347222222</v>
      </c>
      <c r="B644" s="2" t="s">
        <v>110</v>
      </c>
      <c r="C644" s="2" t="s">
        <v>189</v>
      </c>
      <c r="E644" s="2">
        <v>2025</v>
      </c>
      <c r="F644" s="2">
        <v>5</v>
      </c>
      <c r="G644" s="2">
        <v>21</v>
      </c>
      <c r="H644" s="2">
        <v>21</v>
      </c>
      <c r="I644" s="2">
        <v>41</v>
      </c>
      <c r="J644" s="2" t="s">
        <v>152</v>
      </c>
      <c r="K644" s="2" t="s">
        <v>1179</v>
      </c>
      <c r="L644" s="2" t="s">
        <v>113</v>
      </c>
      <c r="M644" s="2" t="s">
        <v>938</v>
      </c>
      <c r="P644" s="3">
        <v>45798.90347222222</v>
      </c>
      <c r="Q644" s="6">
        <v>28.5</v>
      </c>
      <c r="R644" s="6">
        <v>28.07</v>
      </c>
      <c r="S644" s="6">
        <f t="shared" ref="S644:S707" si="160">(1.0095*Q644)-(0.814)</f>
        <v>27.956750000000003</v>
      </c>
      <c r="T644" s="6">
        <f t="shared" ref="T644:T707" si="161">ABS(R644-Q644)</f>
        <v>0.42999999999999972</v>
      </c>
      <c r="U644" s="6">
        <f t="shared" ref="U644:U707" si="162">(T644/R644)*100</f>
        <v>1.5318845742785883</v>
      </c>
      <c r="V644" s="8">
        <f t="shared" ref="V644:V707" si="163">100% -U644 %</f>
        <v>0.98468115425721414</v>
      </c>
      <c r="AF644" s="3">
        <v>45798.90347222222</v>
      </c>
      <c r="AG644" s="6">
        <v>88.4</v>
      </c>
      <c r="AH644" s="6">
        <v>88</v>
      </c>
      <c r="AI644" s="6">
        <f t="shared" ref="AI644:AI707" si="164">(1.0573*AG644) - (5.2883)</f>
        <v>88.177019999999999</v>
      </c>
      <c r="AJ644" s="6">
        <f t="shared" ref="AJ644:AJ707" si="165">ABS(AH644-AG644)</f>
        <v>0.40000000000000568</v>
      </c>
      <c r="AK644" s="6">
        <f t="shared" ref="AK644:AK707" si="166">(AJ644/AH644)*100</f>
        <v>0.45454545454546103</v>
      </c>
      <c r="AL644" s="8">
        <f t="shared" ref="AL644:AL707" si="167">100%-AK644%</f>
        <v>0.99545454545454537</v>
      </c>
      <c r="AU644" s="3">
        <v>45798.90347222222</v>
      </c>
      <c r="AV644" s="6">
        <v>28.1</v>
      </c>
      <c r="AW644" s="6">
        <v>28.07</v>
      </c>
      <c r="AX644" s="6">
        <f t="shared" ref="AX644:AX707" si="168">(1.0048*AV644)-(0.2781)</f>
        <v>27.956780000000002</v>
      </c>
      <c r="AY644" s="6">
        <f t="shared" ref="AY644:AY707" si="169">ABS(AW644-AV644)</f>
        <v>3.0000000000001137E-2</v>
      </c>
      <c r="AZ644" s="6">
        <f t="shared" ref="AZ644:AZ707" si="170">(AY644/AW644)*100</f>
        <v>0.10687566797292888</v>
      </c>
      <c r="BA644" s="15">
        <f t="shared" ref="BA644:BA707" si="171">100%-AZ644%</f>
        <v>0.99893124332027072</v>
      </c>
      <c r="BJ644" s="3">
        <v>45798.90347222222</v>
      </c>
      <c r="BK644" s="6">
        <v>84.6</v>
      </c>
      <c r="BL644" s="6">
        <v>88</v>
      </c>
      <c r="BM644" s="6">
        <f t="shared" ref="BM644:BM707" si="172">(1.2644*BK644)-(18.932)</f>
        <v>88.036239999999992</v>
      </c>
      <c r="BN644" s="6">
        <f t="shared" ref="BN644:BN707" si="173">ABS(BL644-BK644)</f>
        <v>3.4000000000000057</v>
      </c>
      <c r="BO644" s="6">
        <f t="shared" ref="BO644:BO707" si="174">(BN644/BL644)*100</f>
        <v>3.86363636363637</v>
      </c>
      <c r="BP644" s="8">
        <f t="shared" ref="BP644:BP707" si="175">100%-BO644%</f>
        <v>0.96136363636363631</v>
      </c>
    </row>
    <row r="645" spans="1:68" x14ac:dyDescent="0.35">
      <c r="A645" s="3">
        <v>45798.904166666667</v>
      </c>
      <c r="B645" s="2" t="s">
        <v>858</v>
      </c>
      <c r="C645" s="2" t="s">
        <v>189</v>
      </c>
      <c r="E645" s="2">
        <v>2025</v>
      </c>
      <c r="F645" s="2">
        <v>5</v>
      </c>
      <c r="G645" s="2">
        <v>21</v>
      </c>
      <c r="H645" s="2">
        <v>21</v>
      </c>
      <c r="I645" s="2">
        <v>42</v>
      </c>
      <c r="J645" s="2" t="s">
        <v>152</v>
      </c>
      <c r="K645" s="2" t="s">
        <v>183</v>
      </c>
      <c r="L645" s="2" t="s">
        <v>113</v>
      </c>
      <c r="M645" s="2" t="s">
        <v>1350</v>
      </c>
      <c r="P645" s="3">
        <v>45798.904166666667</v>
      </c>
      <c r="Q645" s="6">
        <v>28.5</v>
      </c>
      <c r="R645" s="6">
        <v>28.05</v>
      </c>
      <c r="S645" s="6">
        <f t="shared" si="160"/>
        <v>27.956750000000003</v>
      </c>
      <c r="T645" s="6">
        <f t="shared" si="161"/>
        <v>0.44999999999999929</v>
      </c>
      <c r="U645" s="6">
        <f t="shared" si="162"/>
        <v>1.6042780748663075</v>
      </c>
      <c r="V645" s="8">
        <f t="shared" si="163"/>
        <v>0.98395721925133695</v>
      </c>
      <c r="AF645" s="3">
        <v>45798.904166666667</v>
      </c>
      <c r="AG645" s="6">
        <v>88.5</v>
      </c>
      <c r="AH645" s="6">
        <v>88</v>
      </c>
      <c r="AI645" s="6">
        <f t="shared" si="164"/>
        <v>88.282749999999993</v>
      </c>
      <c r="AJ645" s="6">
        <f t="shared" si="165"/>
        <v>0.5</v>
      </c>
      <c r="AK645" s="6">
        <f t="shared" si="166"/>
        <v>0.56818181818181823</v>
      </c>
      <c r="AL645" s="8">
        <f t="shared" si="167"/>
        <v>0.99431818181818177</v>
      </c>
      <c r="AU645" s="3">
        <v>45798.904166666667</v>
      </c>
      <c r="AV645" s="6">
        <v>28.1</v>
      </c>
      <c r="AW645" s="6">
        <v>28.05</v>
      </c>
      <c r="AX645" s="6">
        <f t="shared" si="168"/>
        <v>27.956780000000002</v>
      </c>
      <c r="AY645" s="6">
        <f t="shared" si="169"/>
        <v>5.0000000000000711E-2</v>
      </c>
      <c r="AZ645" s="6">
        <f t="shared" si="170"/>
        <v>0.17825311942959254</v>
      </c>
      <c r="BA645" s="15">
        <f t="shared" si="171"/>
        <v>0.99821746880570406</v>
      </c>
      <c r="BJ645" s="3">
        <v>45798.904166666667</v>
      </c>
      <c r="BK645" s="6">
        <v>84.7</v>
      </c>
      <c r="BL645" s="6">
        <v>88</v>
      </c>
      <c r="BM645" s="6">
        <f t="shared" si="172"/>
        <v>88.162679999999995</v>
      </c>
      <c r="BN645" s="6">
        <f t="shared" si="173"/>
        <v>3.2999999999999972</v>
      </c>
      <c r="BO645" s="6">
        <f t="shared" si="174"/>
        <v>3.7499999999999969</v>
      </c>
      <c r="BP645" s="8">
        <f t="shared" si="175"/>
        <v>0.96250000000000002</v>
      </c>
    </row>
    <row r="646" spans="1:68" x14ac:dyDescent="0.35">
      <c r="A646" s="3">
        <v>45798.904861111114</v>
      </c>
      <c r="B646" s="2" t="s">
        <v>107</v>
      </c>
      <c r="C646" s="2" t="s">
        <v>189</v>
      </c>
      <c r="E646" s="2">
        <v>2025</v>
      </c>
      <c r="F646" s="2">
        <v>5</v>
      </c>
      <c r="G646" s="2">
        <v>21</v>
      </c>
      <c r="H646" s="2">
        <v>21</v>
      </c>
      <c r="I646" s="2">
        <v>43</v>
      </c>
      <c r="J646" s="2" t="s">
        <v>152</v>
      </c>
      <c r="K646" s="2" t="s">
        <v>864</v>
      </c>
      <c r="L646" s="2" t="s">
        <v>113</v>
      </c>
      <c r="M646" s="2" t="s">
        <v>1350</v>
      </c>
      <c r="P646" s="3">
        <v>45798.904861111114</v>
      </c>
      <c r="Q646" s="6">
        <v>28.5</v>
      </c>
      <c r="R646" s="6">
        <v>28.04</v>
      </c>
      <c r="S646" s="6">
        <f t="shared" si="160"/>
        <v>27.956750000000003</v>
      </c>
      <c r="T646" s="6">
        <f t="shared" si="161"/>
        <v>0.46000000000000085</v>
      </c>
      <c r="U646" s="6">
        <f t="shared" si="162"/>
        <v>1.6405135520684768</v>
      </c>
      <c r="V646" s="8">
        <f t="shared" si="163"/>
        <v>0.98359486447931521</v>
      </c>
      <c r="AF646" s="3">
        <v>45798.904861111114</v>
      </c>
      <c r="AG646" s="6">
        <v>88.2</v>
      </c>
      <c r="AH646" s="6">
        <v>88</v>
      </c>
      <c r="AI646" s="6">
        <f t="shared" si="164"/>
        <v>87.965559999999982</v>
      </c>
      <c r="AJ646" s="6">
        <f t="shared" si="165"/>
        <v>0.20000000000000284</v>
      </c>
      <c r="AK646" s="6">
        <f t="shared" si="166"/>
        <v>0.22727272727273051</v>
      </c>
      <c r="AL646" s="8">
        <f t="shared" si="167"/>
        <v>0.99772727272727268</v>
      </c>
      <c r="AU646" s="3">
        <v>45798.904861111114</v>
      </c>
      <c r="AV646" s="6">
        <v>28.1</v>
      </c>
      <c r="AW646" s="6">
        <v>28.04</v>
      </c>
      <c r="AX646" s="6">
        <f t="shared" si="168"/>
        <v>27.956780000000002</v>
      </c>
      <c r="AY646" s="6">
        <f t="shared" si="169"/>
        <v>6.0000000000002274E-2</v>
      </c>
      <c r="AZ646" s="6">
        <f t="shared" si="170"/>
        <v>0.2139800285306786</v>
      </c>
      <c r="BA646" s="15">
        <f t="shared" si="171"/>
        <v>0.9978601997146932</v>
      </c>
      <c r="BJ646" s="3">
        <v>45798.904861111114</v>
      </c>
      <c r="BK646" s="6">
        <v>84.7</v>
      </c>
      <c r="BL646" s="6">
        <v>88</v>
      </c>
      <c r="BM646" s="6">
        <f t="shared" si="172"/>
        <v>88.162679999999995</v>
      </c>
      <c r="BN646" s="6">
        <f t="shared" si="173"/>
        <v>3.2999999999999972</v>
      </c>
      <c r="BO646" s="6">
        <f t="shared" si="174"/>
        <v>3.7499999999999969</v>
      </c>
      <c r="BP646" s="8">
        <f t="shared" si="175"/>
        <v>0.96250000000000002</v>
      </c>
    </row>
    <row r="647" spans="1:68" x14ac:dyDescent="0.35">
      <c r="A647" s="3">
        <v>45798.905555555553</v>
      </c>
      <c r="B647" s="2" t="s">
        <v>119</v>
      </c>
      <c r="C647" s="2" t="s">
        <v>189</v>
      </c>
      <c r="E647" s="2">
        <v>2025</v>
      </c>
      <c r="F647" s="2">
        <v>5</v>
      </c>
      <c r="G647" s="2">
        <v>21</v>
      </c>
      <c r="H647" s="2">
        <v>21</v>
      </c>
      <c r="I647" s="2">
        <v>44</v>
      </c>
      <c r="J647" s="2" t="s">
        <v>152</v>
      </c>
      <c r="K647" s="2" t="s">
        <v>1179</v>
      </c>
      <c r="L647" s="2" t="s">
        <v>113</v>
      </c>
      <c r="M647" s="2" t="s">
        <v>1350</v>
      </c>
      <c r="P647" s="3">
        <v>45798.905555555553</v>
      </c>
      <c r="Q647" s="6">
        <v>28.5</v>
      </c>
      <c r="R647" s="6">
        <v>28.03</v>
      </c>
      <c r="S647" s="6">
        <f t="shared" si="160"/>
        <v>27.956750000000003</v>
      </c>
      <c r="T647" s="6">
        <f t="shared" si="161"/>
        <v>0.46999999999999886</v>
      </c>
      <c r="U647" s="6">
        <f t="shared" si="162"/>
        <v>1.6767748840527965</v>
      </c>
      <c r="V647" s="8">
        <f t="shared" si="163"/>
        <v>0.98323225115947199</v>
      </c>
      <c r="AF647" s="3">
        <v>45798.905555555553</v>
      </c>
      <c r="AG647" s="6">
        <v>88.4</v>
      </c>
      <c r="AH647" s="6">
        <v>88</v>
      </c>
      <c r="AI647" s="6">
        <f t="shared" si="164"/>
        <v>88.177019999999999</v>
      </c>
      <c r="AJ647" s="6">
        <f t="shared" si="165"/>
        <v>0.40000000000000568</v>
      </c>
      <c r="AK647" s="6">
        <f t="shared" si="166"/>
        <v>0.45454545454546103</v>
      </c>
      <c r="AL647" s="8">
        <f t="shared" si="167"/>
        <v>0.99545454545454537</v>
      </c>
      <c r="AU647" s="3">
        <v>45798.905555555553</v>
      </c>
      <c r="AV647" s="6">
        <v>28.1</v>
      </c>
      <c r="AW647" s="6">
        <v>28.03</v>
      </c>
      <c r="AX647" s="6">
        <f t="shared" si="168"/>
        <v>27.956780000000002</v>
      </c>
      <c r="AY647" s="6">
        <f t="shared" si="169"/>
        <v>7.0000000000000284E-2</v>
      </c>
      <c r="AZ647" s="6">
        <f t="shared" si="170"/>
        <v>0.24973242953977981</v>
      </c>
      <c r="BA647" s="15">
        <f t="shared" si="171"/>
        <v>0.99750267570460216</v>
      </c>
      <c r="BJ647" s="3">
        <v>45798.905555555553</v>
      </c>
      <c r="BK647" s="6">
        <v>84.7</v>
      </c>
      <c r="BL647" s="6">
        <v>88</v>
      </c>
      <c r="BM647" s="6">
        <f t="shared" si="172"/>
        <v>88.162679999999995</v>
      </c>
      <c r="BN647" s="6">
        <f t="shared" si="173"/>
        <v>3.2999999999999972</v>
      </c>
      <c r="BO647" s="6">
        <f t="shared" si="174"/>
        <v>3.7499999999999969</v>
      </c>
      <c r="BP647" s="8">
        <f t="shared" si="175"/>
        <v>0.96250000000000002</v>
      </c>
    </row>
    <row r="648" spans="1:68" x14ac:dyDescent="0.35">
      <c r="A648" s="3">
        <v>45798.90625</v>
      </c>
      <c r="B648" s="2" t="s">
        <v>107</v>
      </c>
      <c r="C648" s="2" t="s">
        <v>189</v>
      </c>
      <c r="E648" s="2">
        <v>2025</v>
      </c>
      <c r="F648" s="2">
        <v>5</v>
      </c>
      <c r="G648" s="2">
        <v>21</v>
      </c>
      <c r="H648" s="2">
        <v>21</v>
      </c>
      <c r="I648" s="2">
        <v>45</v>
      </c>
      <c r="J648" s="2" t="s">
        <v>152</v>
      </c>
      <c r="K648" s="2" t="s">
        <v>1311</v>
      </c>
      <c r="L648" s="2" t="s">
        <v>113</v>
      </c>
      <c r="M648" s="2" t="s">
        <v>1350</v>
      </c>
      <c r="P648" s="3">
        <v>45798.90625</v>
      </c>
      <c r="Q648" s="6">
        <v>28.5</v>
      </c>
      <c r="R648" s="6">
        <v>28.04</v>
      </c>
      <c r="S648" s="6">
        <f t="shared" si="160"/>
        <v>27.956750000000003</v>
      </c>
      <c r="T648" s="6">
        <f t="shared" si="161"/>
        <v>0.46000000000000085</v>
      </c>
      <c r="U648" s="6">
        <f t="shared" si="162"/>
        <v>1.6405135520684768</v>
      </c>
      <c r="V648" s="8">
        <f t="shared" si="163"/>
        <v>0.98359486447931521</v>
      </c>
      <c r="AF648" s="3">
        <v>45798.90625</v>
      </c>
      <c r="AG648" s="6">
        <v>88.6</v>
      </c>
      <c r="AH648" s="6">
        <v>88</v>
      </c>
      <c r="AI648" s="6">
        <f t="shared" si="164"/>
        <v>88.388479999999987</v>
      </c>
      <c r="AJ648" s="6">
        <f t="shared" si="165"/>
        <v>0.59999999999999432</v>
      </c>
      <c r="AK648" s="6">
        <f t="shared" si="166"/>
        <v>0.68181818181817533</v>
      </c>
      <c r="AL648" s="8">
        <f t="shared" si="167"/>
        <v>0.99318181818181828</v>
      </c>
      <c r="AU648" s="3">
        <v>45798.90625</v>
      </c>
      <c r="AV648" s="6">
        <v>28.1</v>
      </c>
      <c r="AW648" s="6">
        <v>28.04</v>
      </c>
      <c r="AX648" s="6">
        <f t="shared" si="168"/>
        <v>27.956780000000002</v>
      </c>
      <c r="AY648" s="6">
        <f t="shared" si="169"/>
        <v>6.0000000000002274E-2</v>
      </c>
      <c r="AZ648" s="6">
        <f t="shared" si="170"/>
        <v>0.2139800285306786</v>
      </c>
      <c r="BA648" s="15">
        <f t="shared" si="171"/>
        <v>0.9978601997146932</v>
      </c>
      <c r="BJ648" s="3">
        <v>45798.90625</v>
      </c>
      <c r="BK648" s="6">
        <v>84.7</v>
      </c>
      <c r="BL648" s="6">
        <v>88</v>
      </c>
      <c r="BM648" s="6">
        <f t="shared" si="172"/>
        <v>88.162679999999995</v>
      </c>
      <c r="BN648" s="6">
        <f t="shared" si="173"/>
        <v>3.2999999999999972</v>
      </c>
      <c r="BO648" s="6">
        <f t="shared" si="174"/>
        <v>3.7499999999999969</v>
      </c>
      <c r="BP648" s="8">
        <f t="shared" si="175"/>
        <v>0.96250000000000002</v>
      </c>
    </row>
    <row r="649" spans="1:68" x14ac:dyDescent="0.35">
      <c r="A649" s="3">
        <v>45798.906944444447</v>
      </c>
      <c r="B649" s="2" t="s">
        <v>122</v>
      </c>
      <c r="C649" s="2" t="s">
        <v>189</v>
      </c>
      <c r="E649" s="2">
        <v>2025</v>
      </c>
      <c r="F649" s="2">
        <v>5</v>
      </c>
      <c r="G649" s="2">
        <v>21</v>
      </c>
      <c r="H649" s="2">
        <v>21</v>
      </c>
      <c r="I649" s="2">
        <v>46</v>
      </c>
      <c r="J649" s="2" t="s">
        <v>152</v>
      </c>
      <c r="K649" s="2" t="s">
        <v>1311</v>
      </c>
      <c r="L649" s="2" t="s">
        <v>113</v>
      </c>
      <c r="M649" s="2" t="s">
        <v>1350</v>
      </c>
      <c r="P649" s="3">
        <v>45798.906944444447</v>
      </c>
      <c r="Q649" s="6">
        <v>28.5</v>
      </c>
      <c r="R649" s="6">
        <v>28.06</v>
      </c>
      <c r="S649" s="6">
        <f t="shared" si="160"/>
        <v>27.956750000000003</v>
      </c>
      <c r="T649" s="6">
        <f t="shared" si="161"/>
        <v>0.44000000000000128</v>
      </c>
      <c r="U649" s="6">
        <f t="shared" si="162"/>
        <v>1.568068424803996</v>
      </c>
      <c r="V649" s="8">
        <f t="shared" si="163"/>
        <v>0.98431931575196008</v>
      </c>
      <c r="AF649" s="3">
        <v>45798.906944444447</v>
      </c>
      <c r="AG649" s="6">
        <v>88.6</v>
      </c>
      <c r="AH649" s="6">
        <v>88</v>
      </c>
      <c r="AI649" s="6">
        <f t="shared" si="164"/>
        <v>88.388479999999987</v>
      </c>
      <c r="AJ649" s="6">
        <f t="shared" si="165"/>
        <v>0.59999999999999432</v>
      </c>
      <c r="AK649" s="6">
        <f t="shared" si="166"/>
        <v>0.68181818181817533</v>
      </c>
      <c r="AL649" s="8">
        <f t="shared" si="167"/>
        <v>0.99318181818181828</v>
      </c>
      <c r="AU649" s="3">
        <v>45798.906944444447</v>
      </c>
      <c r="AV649" s="6">
        <v>28.1</v>
      </c>
      <c r="AW649" s="6">
        <v>28.06</v>
      </c>
      <c r="AX649" s="6">
        <f t="shared" si="168"/>
        <v>27.956780000000002</v>
      </c>
      <c r="AY649" s="6">
        <f t="shared" si="169"/>
        <v>4.00000000000027E-2</v>
      </c>
      <c r="AZ649" s="6">
        <f t="shared" si="170"/>
        <v>0.14255167498219068</v>
      </c>
      <c r="BA649" s="15">
        <f t="shared" si="171"/>
        <v>0.99857448325017806</v>
      </c>
      <c r="BJ649" s="3">
        <v>45798.906944444447</v>
      </c>
      <c r="BK649" s="6">
        <v>84.7</v>
      </c>
      <c r="BL649" s="6">
        <v>88</v>
      </c>
      <c r="BM649" s="6">
        <f t="shared" si="172"/>
        <v>88.162679999999995</v>
      </c>
      <c r="BN649" s="6">
        <f t="shared" si="173"/>
        <v>3.2999999999999972</v>
      </c>
      <c r="BO649" s="6">
        <f t="shared" si="174"/>
        <v>3.7499999999999969</v>
      </c>
      <c r="BP649" s="8">
        <f t="shared" si="175"/>
        <v>0.96250000000000002</v>
      </c>
    </row>
    <row r="650" spans="1:68" x14ac:dyDescent="0.35">
      <c r="A650" s="3">
        <v>45798.907638888886</v>
      </c>
      <c r="B650" s="2" t="s">
        <v>125</v>
      </c>
      <c r="C650" s="2" t="s">
        <v>189</v>
      </c>
      <c r="E650" s="2">
        <v>2025</v>
      </c>
      <c r="F650" s="2">
        <v>5</v>
      </c>
      <c r="G650" s="2">
        <v>21</v>
      </c>
      <c r="H650" s="2">
        <v>21</v>
      </c>
      <c r="I650" s="2">
        <v>47</v>
      </c>
      <c r="J650" s="2" t="s">
        <v>834</v>
      </c>
      <c r="K650" s="2" t="s">
        <v>1311</v>
      </c>
      <c r="L650" s="2" t="s">
        <v>113</v>
      </c>
      <c r="M650" s="2" t="s">
        <v>233</v>
      </c>
      <c r="P650" s="3">
        <v>45798.907638888886</v>
      </c>
      <c r="Q650" s="6">
        <v>28.6</v>
      </c>
      <c r="R650" s="6">
        <v>28.08</v>
      </c>
      <c r="S650" s="6">
        <f t="shared" si="160"/>
        <v>28.057700000000004</v>
      </c>
      <c r="T650" s="6">
        <f t="shared" si="161"/>
        <v>0.52000000000000313</v>
      </c>
      <c r="U650" s="6">
        <f t="shared" si="162"/>
        <v>1.8518518518518632</v>
      </c>
      <c r="V650" s="8">
        <f t="shared" si="163"/>
        <v>0.9814814814814814</v>
      </c>
      <c r="AF650" s="3">
        <v>45798.907638888886</v>
      </c>
      <c r="AG650" s="6">
        <v>88.6</v>
      </c>
      <c r="AH650" s="6">
        <v>88</v>
      </c>
      <c r="AI650" s="6">
        <f t="shared" si="164"/>
        <v>88.388479999999987</v>
      </c>
      <c r="AJ650" s="6">
        <f t="shared" si="165"/>
        <v>0.59999999999999432</v>
      </c>
      <c r="AK650" s="6">
        <f t="shared" si="166"/>
        <v>0.68181818181817533</v>
      </c>
      <c r="AL650" s="8">
        <f t="shared" si="167"/>
        <v>0.99318181818181828</v>
      </c>
      <c r="AU650" s="3">
        <v>45798.907638888886</v>
      </c>
      <c r="AV650" s="6">
        <v>28.1</v>
      </c>
      <c r="AW650" s="6">
        <v>28.08</v>
      </c>
      <c r="AX650" s="6">
        <f t="shared" si="168"/>
        <v>27.956780000000002</v>
      </c>
      <c r="AY650" s="6">
        <f t="shared" si="169"/>
        <v>2.0000000000003126E-2</v>
      </c>
      <c r="AZ650" s="6">
        <f t="shared" si="170"/>
        <v>7.122507122508237E-2</v>
      </c>
      <c r="BA650" s="15">
        <f t="shared" si="171"/>
        <v>0.99928774928774922</v>
      </c>
      <c r="BJ650" s="3">
        <v>45798.907638888886</v>
      </c>
      <c r="BK650" s="6">
        <v>84.8</v>
      </c>
      <c r="BL650" s="6">
        <v>88</v>
      </c>
      <c r="BM650" s="6">
        <f t="shared" si="172"/>
        <v>88.289119999999997</v>
      </c>
      <c r="BN650" s="6">
        <f t="shared" si="173"/>
        <v>3.2000000000000028</v>
      </c>
      <c r="BO650" s="6">
        <f t="shared" si="174"/>
        <v>3.6363636363636398</v>
      </c>
      <c r="BP650" s="8">
        <f t="shared" si="175"/>
        <v>0.96363636363636362</v>
      </c>
    </row>
    <row r="651" spans="1:68" x14ac:dyDescent="0.35">
      <c r="A651" s="3">
        <v>45798.908333333333</v>
      </c>
      <c r="B651" s="2" t="s">
        <v>113</v>
      </c>
      <c r="C651" s="2" t="s">
        <v>189</v>
      </c>
      <c r="E651" s="2">
        <v>2025</v>
      </c>
      <c r="F651" s="2">
        <v>5</v>
      </c>
      <c r="G651" s="2">
        <v>21</v>
      </c>
      <c r="H651" s="2">
        <v>21</v>
      </c>
      <c r="I651" s="2">
        <v>48</v>
      </c>
      <c r="J651" s="2" t="s">
        <v>152</v>
      </c>
      <c r="K651" s="2" t="s">
        <v>1304</v>
      </c>
      <c r="L651" s="2" t="s">
        <v>113</v>
      </c>
      <c r="M651" s="2" t="s">
        <v>233</v>
      </c>
      <c r="P651" s="3">
        <v>45798.908333333333</v>
      </c>
      <c r="Q651" s="6">
        <v>28.5</v>
      </c>
      <c r="R651" s="6">
        <v>28.1</v>
      </c>
      <c r="S651" s="6">
        <f t="shared" si="160"/>
        <v>27.956750000000003</v>
      </c>
      <c r="T651" s="6">
        <f t="shared" si="161"/>
        <v>0.39999999999999858</v>
      </c>
      <c r="U651" s="6">
        <f t="shared" si="162"/>
        <v>1.4234875444839807</v>
      </c>
      <c r="V651" s="8">
        <f t="shared" si="163"/>
        <v>0.98576512455516019</v>
      </c>
      <c r="AF651" s="3">
        <v>45798.908333333333</v>
      </c>
      <c r="AG651" s="6">
        <v>88.7</v>
      </c>
      <c r="AH651" s="6">
        <v>88</v>
      </c>
      <c r="AI651" s="6">
        <f t="shared" si="164"/>
        <v>88.494209999999981</v>
      </c>
      <c r="AJ651" s="6">
        <f t="shared" si="165"/>
        <v>0.70000000000000284</v>
      </c>
      <c r="AK651" s="6">
        <f t="shared" si="166"/>
        <v>0.79545454545454863</v>
      </c>
      <c r="AL651" s="8">
        <f t="shared" si="167"/>
        <v>0.99204545454545456</v>
      </c>
      <c r="AU651" s="3">
        <v>45798.908333333333</v>
      </c>
      <c r="AV651" s="6">
        <v>28.1</v>
      </c>
      <c r="AW651" s="6">
        <v>28.1</v>
      </c>
      <c r="AX651" s="6">
        <f t="shared" si="168"/>
        <v>27.956780000000002</v>
      </c>
      <c r="AY651" s="6">
        <f t="shared" si="169"/>
        <v>0</v>
      </c>
      <c r="AZ651" s="6">
        <f t="shared" si="170"/>
        <v>0</v>
      </c>
      <c r="BA651" s="15">
        <f t="shared" si="171"/>
        <v>1</v>
      </c>
      <c r="BJ651" s="3">
        <v>45798.908333333333</v>
      </c>
      <c r="BK651" s="6">
        <v>84.8</v>
      </c>
      <c r="BL651" s="6">
        <v>88</v>
      </c>
      <c r="BM651" s="6">
        <f t="shared" si="172"/>
        <v>88.289119999999997</v>
      </c>
      <c r="BN651" s="6">
        <f t="shared" si="173"/>
        <v>3.2000000000000028</v>
      </c>
      <c r="BO651" s="6">
        <f t="shared" si="174"/>
        <v>3.6363636363636398</v>
      </c>
      <c r="BP651" s="8">
        <f t="shared" si="175"/>
        <v>0.96363636363636362</v>
      </c>
    </row>
    <row r="652" spans="1:68" x14ac:dyDescent="0.35">
      <c r="A652" s="3">
        <v>45798.90902777778</v>
      </c>
      <c r="B652" s="2" t="s">
        <v>125</v>
      </c>
      <c r="C652" s="2" t="s">
        <v>189</v>
      </c>
      <c r="E652" s="2">
        <v>2025</v>
      </c>
      <c r="F652" s="2">
        <v>5</v>
      </c>
      <c r="G652" s="2">
        <v>21</v>
      </c>
      <c r="H652" s="2">
        <v>21</v>
      </c>
      <c r="I652" s="2">
        <v>49</v>
      </c>
      <c r="J652" s="2" t="s">
        <v>834</v>
      </c>
      <c r="K652" s="2" t="s">
        <v>1311</v>
      </c>
      <c r="L652" s="2" t="s">
        <v>113</v>
      </c>
      <c r="M652" s="2" t="s">
        <v>233</v>
      </c>
      <c r="P652" s="3">
        <v>45798.90902777778</v>
      </c>
      <c r="Q652" s="6">
        <v>28.6</v>
      </c>
      <c r="R652" s="6">
        <v>28.08</v>
      </c>
      <c r="S652" s="6">
        <f t="shared" si="160"/>
        <v>28.057700000000004</v>
      </c>
      <c r="T652" s="6">
        <f t="shared" si="161"/>
        <v>0.52000000000000313</v>
      </c>
      <c r="U652" s="6">
        <f t="shared" si="162"/>
        <v>1.8518518518518632</v>
      </c>
      <c r="V652" s="8">
        <f t="shared" si="163"/>
        <v>0.9814814814814814</v>
      </c>
      <c r="AF652" s="3">
        <v>45798.90902777778</v>
      </c>
      <c r="AG652" s="6">
        <v>88.6</v>
      </c>
      <c r="AH652" s="6">
        <v>88</v>
      </c>
      <c r="AI652" s="6">
        <f t="shared" si="164"/>
        <v>88.388479999999987</v>
      </c>
      <c r="AJ652" s="6">
        <f t="shared" si="165"/>
        <v>0.59999999999999432</v>
      </c>
      <c r="AK652" s="6">
        <f t="shared" si="166"/>
        <v>0.68181818181817533</v>
      </c>
      <c r="AL652" s="8">
        <f t="shared" si="167"/>
        <v>0.99318181818181828</v>
      </c>
      <c r="AU652" s="3">
        <v>45798.90902777778</v>
      </c>
      <c r="AV652" s="6">
        <v>28.1</v>
      </c>
      <c r="AW652" s="6">
        <v>28.08</v>
      </c>
      <c r="AX652" s="6">
        <f t="shared" si="168"/>
        <v>27.956780000000002</v>
      </c>
      <c r="AY652" s="6">
        <f t="shared" si="169"/>
        <v>2.0000000000003126E-2</v>
      </c>
      <c r="AZ652" s="6">
        <f t="shared" si="170"/>
        <v>7.122507122508237E-2</v>
      </c>
      <c r="BA652" s="15">
        <f t="shared" si="171"/>
        <v>0.99928774928774922</v>
      </c>
      <c r="BJ652" s="3">
        <v>45798.90902777778</v>
      </c>
      <c r="BK652" s="6">
        <v>84.8</v>
      </c>
      <c r="BL652" s="6">
        <v>88</v>
      </c>
      <c r="BM652" s="6">
        <f t="shared" si="172"/>
        <v>88.289119999999997</v>
      </c>
      <c r="BN652" s="6">
        <f t="shared" si="173"/>
        <v>3.2000000000000028</v>
      </c>
      <c r="BO652" s="6">
        <f t="shared" si="174"/>
        <v>3.6363636363636398</v>
      </c>
      <c r="BP652" s="8">
        <f t="shared" si="175"/>
        <v>0.96363636363636362</v>
      </c>
    </row>
    <row r="653" spans="1:68" x14ac:dyDescent="0.35">
      <c r="A653" s="3">
        <v>45798.909722222219</v>
      </c>
      <c r="B653" s="2" t="s">
        <v>859</v>
      </c>
      <c r="C653" s="2" t="s">
        <v>1179</v>
      </c>
      <c r="E653" s="2">
        <v>2025</v>
      </c>
      <c r="F653" s="2">
        <v>5</v>
      </c>
      <c r="G653" s="2">
        <v>21</v>
      </c>
      <c r="H653" s="2">
        <v>21</v>
      </c>
      <c r="I653" s="2">
        <v>50</v>
      </c>
      <c r="J653" s="2" t="s">
        <v>834</v>
      </c>
      <c r="K653" s="2" t="s">
        <v>1311</v>
      </c>
      <c r="L653" s="2" t="s">
        <v>113</v>
      </c>
      <c r="M653" s="2" t="s">
        <v>233</v>
      </c>
      <c r="P653" s="3">
        <v>45798.909722222219</v>
      </c>
      <c r="Q653" s="6">
        <v>28.6</v>
      </c>
      <c r="R653" s="6">
        <v>28.09</v>
      </c>
      <c r="S653" s="6">
        <f t="shared" si="160"/>
        <v>28.057700000000004</v>
      </c>
      <c r="T653" s="6">
        <f t="shared" si="161"/>
        <v>0.51000000000000156</v>
      </c>
      <c r="U653" s="6">
        <f t="shared" si="162"/>
        <v>1.815592737629055</v>
      </c>
      <c r="V653" s="8">
        <f t="shared" si="163"/>
        <v>0.98184407262370943</v>
      </c>
      <c r="AF653" s="3">
        <v>45798.909722222219</v>
      </c>
      <c r="AG653" s="6">
        <v>88.6</v>
      </c>
      <c r="AH653" s="6">
        <v>88.4</v>
      </c>
      <c r="AI653" s="6">
        <f t="shared" si="164"/>
        <v>88.388479999999987</v>
      </c>
      <c r="AJ653" s="6">
        <f t="shared" si="165"/>
        <v>0.19999999999998863</v>
      </c>
      <c r="AK653" s="6">
        <f t="shared" si="166"/>
        <v>0.22624434389138987</v>
      </c>
      <c r="AL653" s="8">
        <f t="shared" si="167"/>
        <v>0.99773755656108609</v>
      </c>
      <c r="AU653" s="3">
        <v>45798.909722222219</v>
      </c>
      <c r="AV653" s="6">
        <v>28.1</v>
      </c>
      <c r="AW653" s="6">
        <v>28.09</v>
      </c>
      <c r="AX653" s="6">
        <f t="shared" si="168"/>
        <v>27.956780000000002</v>
      </c>
      <c r="AY653" s="6">
        <f t="shared" si="169"/>
        <v>1.0000000000001563E-2</v>
      </c>
      <c r="AZ653" s="6">
        <f t="shared" si="170"/>
        <v>3.5599857600575165E-2</v>
      </c>
      <c r="BA653" s="15">
        <f t="shared" si="171"/>
        <v>0.99964400142399423</v>
      </c>
      <c r="BJ653" s="3">
        <v>45798.909722222219</v>
      </c>
      <c r="BK653" s="6">
        <v>84.8</v>
      </c>
      <c r="BL653" s="6">
        <v>88.4</v>
      </c>
      <c r="BM653" s="6">
        <f t="shared" si="172"/>
        <v>88.289119999999997</v>
      </c>
      <c r="BN653" s="6">
        <f t="shared" si="173"/>
        <v>3.6000000000000085</v>
      </c>
      <c r="BO653" s="6">
        <f t="shared" si="174"/>
        <v>4.0723981900452584</v>
      </c>
      <c r="BP653" s="8">
        <f t="shared" si="175"/>
        <v>0.95927601809954743</v>
      </c>
    </row>
    <row r="654" spans="1:68" x14ac:dyDescent="0.35">
      <c r="A654" s="3">
        <v>45798.910416666666</v>
      </c>
      <c r="B654" s="2" t="s">
        <v>858</v>
      </c>
      <c r="C654" s="2" t="s">
        <v>178</v>
      </c>
      <c r="E654" s="2">
        <v>2025</v>
      </c>
      <c r="F654" s="2">
        <v>5</v>
      </c>
      <c r="G654" s="2">
        <v>21</v>
      </c>
      <c r="H654" s="2">
        <v>21</v>
      </c>
      <c r="I654" s="2">
        <v>51</v>
      </c>
      <c r="J654" s="2" t="s">
        <v>834</v>
      </c>
      <c r="K654" s="2" t="s">
        <v>1304</v>
      </c>
      <c r="L654" s="2" t="s">
        <v>124</v>
      </c>
      <c r="M654" s="2" t="s">
        <v>233</v>
      </c>
      <c r="P654" s="3">
        <v>45798.910416666666</v>
      </c>
      <c r="Q654" s="6">
        <v>28.6</v>
      </c>
      <c r="R654" s="6">
        <v>28.05</v>
      </c>
      <c r="S654" s="6">
        <f t="shared" si="160"/>
        <v>28.057700000000004</v>
      </c>
      <c r="T654" s="6">
        <f t="shared" si="161"/>
        <v>0.55000000000000071</v>
      </c>
      <c r="U654" s="6">
        <f t="shared" si="162"/>
        <v>1.9607843137254926</v>
      </c>
      <c r="V654" s="8">
        <f t="shared" si="163"/>
        <v>0.98039215686274506</v>
      </c>
      <c r="AF654" s="3">
        <v>45798.910416666666</v>
      </c>
      <c r="AG654" s="6">
        <v>88.7</v>
      </c>
      <c r="AH654" s="6">
        <v>89</v>
      </c>
      <c r="AI654" s="6">
        <f t="shared" si="164"/>
        <v>88.494209999999981</v>
      </c>
      <c r="AJ654" s="6">
        <f t="shared" si="165"/>
        <v>0.29999999999999716</v>
      </c>
      <c r="AK654" s="6">
        <f t="shared" si="166"/>
        <v>0.33707865168539008</v>
      </c>
      <c r="AL654" s="8">
        <f t="shared" si="167"/>
        <v>0.99662921348314615</v>
      </c>
      <c r="AU654" s="3">
        <v>45798.910416666666</v>
      </c>
      <c r="AV654" s="6">
        <v>28.2</v>
      </c>
      <c r="AW654" s="6">
        <v>28.05</v>
      </c>
      <c r="AX654" s="6">
        <f t="shared" si="168"/>
        <v>28.057259999999999</v>
      </c>
      <c r="AY654" s="6">
        <f t="shared" si="169"/>
        <v>0.14999999999999858</v>
      </c>
      <c r="AZ654" s="6">
        <f t="shared" si="170"/>
        <v>0.53475935828876497</v>
      </c>
      <c r="BA654" s="15">
        <f t="shared" si="171"/>
        <v>0.99465240641711239</v>
      </c>
      <c r="BJ654" s="3">
        <v>45798.910416666666</v>
      </c>
      <c r="BK654" s="6">
        <v>84.8</v>
      </c>
      <c r="BL654" s="6">
        <v>89</v>
      </c>
      <c r="BM654" s="6">
        <f t="shared" si="172"/>
        <v>88.289119999999997</v>
      </c>
      <c r="BN654" s="6">
        <f t="shared" si="173"/>
        <v>4.2000000000000028</v>
      </c>
      <c r="BO654" s="6">
        <f t="shared" si="174"/>
        <v>4.7191011235955083</v>
      </c>
      <c r="BP654" s="8">
        <f t="shared" si="175"/>
        <v>0.95280898876404496</v>
      </c>
    </row>
    <row r="655" spans="1:68" x14ac:dyDescent="0.35">
      <c r="A655" s="3">
        <v>45798.911111111112</v>
      </c>
      <c r="B655" s="2" t="s">
        <v>858</v>
      </c>
      <c r="C655" s="2" t="s">
        <v>178</v>
      </c>
      <c r="E655" s="2">
        <v>2025</v>
      </c>
      <c r="F655" s="2">
        <v>5</v>
      </c>
      <c r="G655" s="2">
        <v>21</v>
      </c>
      <c r="H655" s="2">
        <v>21</v>
      </c>
      <c r="I655" s="2">
        <v>52</v>
      </c>
      <c r="J655" s="2" t="s">
        <v>834</v>
      </c>
      <c r="K655" s="2" t="s">
        <v>1359</v>
      </c>
      <c r="L655" s="2" t="s">
        <v>124</v>
      </c>
      <c r="M655" s="2" t="s">
        <v>233</v>
      </c>
      <c r="P655" s="3">
        <v>45798.911111111112</v>
      </c>
      <c r="Q655" s="6">
        <v>28.6</v>
      </c>
      <c r="R655" s="6">
        <v>28.05</v>
      </c>
      <c r="S655" s="6">
        <f t="shared" si="160"/>
        <v>28.057700000000004</v>
      </c>
      <c r="T655" s="6">
        <f t="shared" si="161"/>
        <v>0.55000000000000071</v>
      </c>
      <c r="U655" s="6">
        <f t="shared" si="162"/>
        <v>1.9607843137254926</v>
      </c>
      <c r="V655" s="8">
        <f t="shared" si="163"/>
        <v>0.98039215686274506</v>
      </c>
      <c r="AF655" s="3">
        <v>45798.911111111112</v>
      </c>
      <c r="AG655" s="6">
        <v>88.8</v>
      </c>
      <c r="AH655" s="6">
        <v>89</v>
      </c>
      <c r="AI655" s="6">
        <f t="shared" si="164"/>
        <v>88.599939999999975</v>
      </c>
      <c r="AJ655" s="6">
        <f t="shared" si="165"/>
        <v>0.20000000000000284</v>
      </c>
      <c r="AK655" s="6">
        <f t="shared" si="166"/>
        <v>0.22471910112359869</v>
      </c>
      <c r="AL655" s="8">
        <f t="shared" si="167"/>
        <v>0.99775280898876406</v>
      </c>
      <c r="AU655" s="3">
        <v>45798.911111111112</v>
      </c>
      <c r="AV655" s="6">
        <v>28.2</v>
      </c>
      <c r="AW655" s="6">
        <v>28.05</v>
      </c>
      <c r="AX655" s="6">
        <f t="shared" si="168"/>
        <v>28.057259999999999</v>
      </c>
      <c r="AY655" s="6">
        <f t="shared" si="169"/>
        <v>0.14999999999999858</v>
      </c>
      <c r="AZ655" s="6">
        <f t="shared" si="170"/>
        <v>0.53475935828876497</v>
      </c>
      <c r="BA655" s="15">
        <f t="shared" si="171"/>
        <v>0.99465240641711239</v>
      </c>
      <c r="BJ655" s="3">
        <v>45798.911111111112</v>
      </c>
      <c r="BK655" s="6">
        <v>84.8</v>
      </c>
      <c r="BL655" s="6">
        <v>89</v>
      </c>
      <c r="BM655" s="6">
        <f t="shared" si="172"/>
        <v>88.289119999999997</v>
      </c>
      <c r="BN655" s="6">
        <f t="shared" si="173"/>
        <v>4.2000000000000028</v>
      </c>
      <c r="BO655" s="6">
        <f t="shared" si="174"/>
        <v>4.7191011235955083</v>
      </c>
      <c r="BP655" s="8">
        <f t="shared" si="175"/>
        <v>0.95280898876404496</v>
      </c>
    </row>
    <row r="656" spans="1:68" x14ac:dyDescent="0.35">
      <c r="A656" s="3">
        <v>45798.911805555559</v>
      </c>
      <c r="B656" s="2" t="s">
        <v>122</v>
      </c>
      <c r="C656" s="2" t="s">
        <v>178</v>
      </c>
      <c r="E656" s="2">
        <v>2025</v>
      </c>
      <c r="F656" s="2">
        <v>5</v>
      </c>
      <c r="G656" s="2">
        <v>21</v>
      </c>
      <c r="H656" s="2">
        <v>21</v>
      </c>
      <c r="I656" s="2">
        <v>53</v>
      </c>
      <c r="J656" s="2" t="s">
        <v>834</v>
      </c>
      <c r="K656" s="2" t="s">
        <v>1359</v>
      </c>
      <c r="L656" s="2" t="s">
        <v>124</v>
      </c>
      <c r="M656" s="2" t="s">
        <v>233</v>
      </c>
      <c r="P656" s="3">
        <v>45798.911805555559</v>
      </c>
      <c r="Q656" s="6">
        <v>28.6</v>
      </c>
      <c r="R656" s="6">
        <v>28.06</v>
      </c>
      <c r="S656" s="6">
        <f t="shared" si="160"/>
        <v>28.057700000000004</v>
      </c>
      <c r="T656" s="6">
        <f t="shared" si="161"/>
        <v>0.5400000000000027</v>
      </c>
      <c r="U656" s="6">
        <f t="shared" si="162"/>
        <v>1.9244476122594538</v>
      </c>
      <c r="V656" s="8">
        <f t="shared" si="163"/>
        <v>0.9807555238774055</v>
      </c>
      <c r="AF656" s="3">
        <v>45798.911805555559</v>
      </c>
      <c r="AG656" s="6">
        <v>88.8</v>
      </c>
      <c r="AH656" s="6">
        <v>89</v>
      </c>
      <c r="AI656" s="6">
        <f t="shared" si="164"/>
        <v>88.599939999999975</v>
      </c>
      <c r="AJ656" s="6">
        <f t="shared" si="165"/>
        <v>0.20000000000000284</v>
      </c>
      <c r="AK656" s="6">
        <f t="shared" si="166"/>
        <v>0.22471910112359869</v>
      </c>
      <c r="AL656" s="8">
        <f t="shared" si="167"/>
        <v>0.99775280898876406</v>
      </c>
      <c r="AU656" s="3">
        <v>45798.911805555559</v>
      </c>
      <c r="AV656" s="6">
        <v>28.2</v>
      </c>
      <c r="AW656" s="6">
        <v>28.06</v>
      </c>
      <c r="AX656" s="6">
        <f t="shared" si="168"/>
        <v>28.057259999999999</v>
      </c>
      <c r="AY656" s="6">
        <f t="shared" si="169"/>
        <v>0.14000000000000057</v>
      </c>
      <c r="AZ656" s="6">
        <f t="shared" si="170"/>
        <v>0.49893086243763568</v>
      </c>
      <c r="BA656" s="15">
        <f t="shared" si="171"/>
        <v>0.99501069137562359</v>
      </c>
      <c r="BJ656" s="3">
        <v>45798.911805555559</v>
      </c>
      <c r="BK656" s="6">
        <v>84.8</v>
      </c>
      <c r="BL656" s="6">
        <v>89</v>
      </c>
      <c r="BM656" s="6">
        <f t="shared" si="172"/>
        <v>88.289119999999997</v>
      </c>
      <c r="BN656" s="6">
        <f t="shared" si="173"/>
        <v>4.2000000000000028</v>
      </c>
      <c r="BO656" s="6">
        <f t="shared" si="174"/>
        <v>4.7191011235955083</v>
      </c>
      <c r="BP656" s="8">
        <f t="shared" si="175"/>
        <v>0.95280898876404496</v>
      </c>
    </row>
    <row r="657" spans="1:68" x14ac:dyDescent="0.35">
      <c r="A657" s="3">
        <v>45798.912499999999</v>
      </c>
      <c r="B657" s="2" t="s">
        <v>107</v>
      </c>
      <c r="C657" s="2" t="s">
        <v>178</v>
      </c>
      <c r="E657" s="2">
        <v>2025</v>
      </c>
      <c r="F657" s="2">
        <v>5</v>
      </c>
      <c r="G657" s="2">
        <v>21</v>
      </c>
      <c r="H657" s="2">
        <v>21</v>
      </c>
      <c r="I657" s="2">
        <v>54</v>
      </c>
      <c r="J657" s="2" t="s">
        <v>834</v>
      </c>
      <c r="K657" s="2" t="s">
        <v>1311</v>
      </c>
      <c r="L657" s="2" t="s">
        <v>848</v>
      </c>
      <c r="M657" s="2" t="s">
        <v>233</v>
      </c>
      <c r="P657" s="3">
        <v>45798.912499999999</v>
      </c>
      <c r="Q657" s="6">
        <v>28.6</v>
      </c>
      <c r="R657" s="6">
        <v>28.04</v>
      </c>
      <c r="S657" s="6">
        <f t="shared" si="160"/>
        <v>28.057700000000004</v>
      </c>
      <c r="T657" s="6">
        <f t="shared" si="161"/>
        <v>0.56000000000000227</v>
      </c>
      <c r="U657" s="6">
        <f t="shared" si="162"/>
        <v>1.9971469329529326</v>
      </c>
      <c r="V657" s="8">
        <f t="shared" si="163"/>
        <v>0.98002853067047069</v>
      </c>
      <c r="AF657" s="3">
        <v>45798.912499999999</v>
      </c>
      <c r="AG657" s="6">
        <v>88.6</v>
      </c>
      <c r="AH657" s="6">
        <v>89</v>
      </c>
      <c r="AI657" s="6">
        <f t="shared" si="164"/>
        <v>88.388479999999987</v>
      </c>
      <c r="AJ657" s="6">
        <f t="shared" si="165"/>
        <v>0.40000000000000568</v>
      </c>
      <c r="AK657" s="6">
        <f t="shared" si="166"/>
        <v>0.44943820224719738</v>
      </c>
      <c r="AL657" s="8">
        <f t="shared" si="167"/>
        <v>0.99550561797752801</v>
      </c>
      <c r="AU657" s="3">
        <v>45798.912499999999</v>
      </c>
      <c r="AV657" s="6">
        <v>28.3</v>
      </c>
      <c r="AW657" s="6">
        <v>28.04</v>
      </c>
      <c r="AX657" s="6">
        <f t="shared" si="168"/>
        <v>28.15774</v>
      </c>
      <c r="AY657" s="6">
        <f t="shared" si="169"/>
        <v>0.26000000000000156</v>
      </c>
      <c r="AZ657" s="6">
        <f t="shared" si="170"/>
        <v>0.92724679029957768</v>
      </c>
      <c r="BA657" s="15">
        <f t="shared" si="171"/>
        <v>0.99072753209700426</v>
      </c>
      <c r="BJ657" s="3">
        <v>45798.912499999999</v>
      </c>
      <c r="BK657" s="6">
        <v>84.8</v>
      </c>
      <c r="BL657" s="6">
        <v>89</v>
      </c>
      <c r="BM657" s="6">
        <f t="shared" si="172"/>
        <v>88.289119999999997</v>
      </c>
      <c r="BN657" s="6">
        <f t="shared" si="173"/>
        <v>4.2000000000000028</v>
      </c>
      <c r="BO657" s="6">
        <f t="shared" si="174"/>
        <v>4.7191011235955083</v>
      </c>
      <c r="BP657" s="8">
        <f t="shared" si="175"/>
        <v>0.95280898876404496</v>
      </c>
    </row>
    <row r="658" spans="1:68" x14ac:dyDescent="0.35">
      <c r="A658" s="3">
        <v>45798.913194444445</v>
      </c>
      <c r="B658" s="2" t="s">
        <v>860</v>
      </c>
      <c r="C658" s="2" t="s">
        <v>178</v>
      </c>
      <c r="E658" s="2">
        <v>2025</v>
      </c>
      <c r="F658" s="2">
        <v>5</v>
      </c>
      <c r="G658" s="2">
        <v>21</v>
      </c>
      <c r="H658" s="2">
        <v>21</v>
      </c>
      <c r="I658" s="2">
        <v>55</v>
      </c>
      <c r="J658" s="2" t="s">
        <v>834</v>
      </c>
      <c r="K658" s="2" t="s">
        <v>1176</v>
      </c>
      <c r="L658" s="2" t="s">
        <v>848</v>
      </c>
      <c r="M658" s="2" t="s">
        <v>1350</v>
      </c>
      <c r="P658" s="3">
        <v>45798.913194444445</v>
      </c>
      <c r="Q658" s="6">
        <v>28.6</v>
      </c>
      <c r="R658" s="6">
        <v>28.02</v>
      </c>
      <c r="S658" s="6">
        <f t="shared" si="160"/>
        <v>28.057700000000004</v>
      </c>
      <c r="T658" s="6">
        <f t="shared" si="161"/>
        <v>0.58000000000000185</v>
      </c>
      <c r="U658" s="6">
        <f t="shared" si="162"/>
        <v>2.0699500356888003</v>
      </c>
      <c r="V658" s="8">
        <f t="shared" si="163"/>
        <v>0.97930049964311194</v>
      </c>
      <c r="AF658" s="3">
        <v>45798.913194444445</v>
      </c>
      <c r="AG658" s="6">
        <v>88.3</v>
      </c>
      <c r="AH658" s="6">
        <v>89</v>
      </c>
      <c r="AI658" s="6">
        <f t="shared" si="164"/>
        <v>88.071289999999976</v>
      </c>
      <c r="AJ658" s="6">
        <f t="shared" si="165"/>
        <v>0.70000000000000284</v>
      </c>
      <c r="AK658" s="6">
        <f t="shared" si="166"/>
        <v>0.78651685393258741</v>
      </c>
      <c r="AL658" s="8">
        <f t="shared" si="167"/>
        <v>0.99213483146067416</v>
      </c>
      <c r="AU658" s="3">
        <v>45798.913194444445</v>
      </c>
      <c r="AV658" s="6">
        <v>28.3</v>
      </c>
      <c r="AW658" s="6">
        <v>28.02</v>
      </c>
      <c r="AX658" s="6">
        <f t="shared" si="168"/>
        <v>28.15774</v>
      </c>
      <c r="AY658" s="6">
        <f t="shared" si="169"/>
        <v>0.28000000000000114</v>
      </c>
      <c r="AZ658" s="6">
        <f t="shared" si="170"/>
        <v>0.99928622412562862</v>
      </c>
      <c r="BA658" s="15">
        <f t="shared" si="171"/>
        <v>0.99000713775874372</v>
      </c>
      <c r="BJ658" s="3">
        <v>45798.913194444445</v>
      </c>
      <c r="BK658" s="6">
        <v>84.7</v>
      </c>
      <c r="BL658" s="6">
        <v>89</v>
      </c>
      <c r="BM658" s="6">
        <f t="shared" si="172"/>
        <v>88.162679999999995</v>
      </c>
      <c r="BN658" s="6">
        <f t="shared" si="173"/>
        <v>4.2999999999999972</v>
      </c>
      <c r="BO658" s="6">
        <f t="shared" si="174"/>
        <v>4.8314606741572996</v>
      </c>
      <c r="BP658" s="8">
        <f t="shared" si="175"/>
        <v>0.95168539325842705</v>
      </c>
    </row>
    <row r="659" spans="1:68" x14ac:dyDescent="0.35">
      <c r="A659" s="3">
        <v>45798.913888888892</v>
      </c>
      <c r="B659" s="2" t="s">
        <v>102</v>
      </c>
      <c r="C659" s="2" t="s">
        <v>178</v>
      </c>
      <c r="E659" s="2">
        <v>2025</v>
      </c>
      <c r="F659" s="2">
        <v>5</v>
      </c>
      <c r="G659" s="2">
        <v>21</v>
      </c>
      <c r="H659" s="2">
        <v>21</v>
      </c>
      <c r="I659" s="2">
        <v>56</v>
      </c>
      <c r="J659" s="2" t="s">
        <v>834</v>
      </c>
      <c r="K659" s="2" t="s">
        <v>1176</v>
      </c>
      <c r="L659" s="2" t="s">
        <v>848</v>
      </c>
      <c r="M659" s="2" t="s">
        <v>1350</v>
      </c>
      <c r="P659" s="3">
        <v>45798.913888888892</v>
      </c>
      <c r="Q659" s="6">
        <v>28.6</v>
      </c>
      <c r="R659" s="6">
        <v>28.01</v>
      </c>
      <c r="S659" s="6">
        <f t="shared" si="160"/>
        <v>28.057700000000004</v>
      </c>
      <c r="T659" s="6">
        <f t="shared" si="161"/>
        <v>0.58999999999999986</v>
      </c>
      <c r="U659" s="6">
        <f t="shared" si="162"/>
        <v>2.1063905747947156</v>
      </c>
      <c r="V659" s="8">
        <f t="shared" si="163"/>
        <v>0.97893609425205286</v>
      </c>
      <c r="AF659" s="3">
        <v>45798.913888888892</v>
      </c>
      <c r="AG659" s="6">
        <v>88.3</v>
      </c>
      <c r="AH659" s="6">
        <v>89</v>
      </c>
      <c r="AI659" s="6">
        <f t="shared" si="164"/>
        <v>88.071289999999976</v>
      </c>
      <c r="AJ659" s="6">
        <f t="shared" si="165"/>
        <v>0.70000000000000284</v>
      </c>
      <c r="AK659" s="6">
        <f t="shared" si="166"/>
        <v>0.78651685393258741</v>
      </c>
      <c r="AL659" s="8">
        <f t="shared" si="167"/>
        <v>0.99213483146067416</v>
      </c>
      <c r="AU659" s="3">
        <v>45798.913888888892</v>
      </c>
      <c r="AV659" s="6">
        <v>28.3</v>
      </c>
      <c r="AW659" s="6">
        <v>28.01</v>
      </c>
      <c r="AX659" s="6">
        <f t="shared" si="168"/>
        <v>28.15774</v>
      </c>
      <c r="AY659" s="6">
        <f t="shared" si="169"/>
        <v>0.28999999999999915</v>
      </c>
      <c r="AZ659" s="6">
        <f t="shared" si="170"/>
        <v>1.0353445198143489</v>
      </c>
      <c r="BA659" s="15">
        <f t="shared" si="171"/>
        <v>0.98964655480185648</v>
      </c>
      <c r="BJ659" s="3">
        <v>45798.913888888892</v>
      </c>
      <c r="BK659" s="6">
        <v>84.7</v>
      </c>
      <c r="BL659" s="6">
        <v>89</v>
      </c>
      <c r="BM659" s="6">
        <f t="shared" si="172"/>
        <v>88.162679999999995</v>
      </c>
      <c r="BN659" s="6">
        <f t="shared" si="173"/>
        <v>4.2999999999999972</v>
      </c>
      <c r="BO659" s="6">
        <f t="shared" si="174"/>
        <v>4.8314606741572996</v>
      </c>
      <c r="BP659" s="8">
        <f t="shared" si="175"/>
        <v>0.95168539325842705</v>
      </c>
    </row>
    <row r="660" spans="1:68" x14ac:dyDescent="0.35">
      <c r="A660" s="3">
        <v>45798.914583333331</v>
      </c>
      <c r="B660" s="2" t="s">
        <v>102</v>
      </c>
      <c r="C660" s="2" t="s">
        <v>178</v>
      </c>
      <c r="E660" s="2">
        <v>2025</v>
      </c>
      <c r="F660" s="2">
        <v>5</v>
      </c>
      <c r="G660" s="2">
        <v>21</v>
      </c>
      <c r="H660" s="2">
        <v>21</v>
      </c>
      <c r="I660" s="2">
        <v>57</v>
      </c>
      <c r="J660" s="2" t="s">
        <v>834</v>
      </c>
      <c r="K660" s="2" t="s">
        <v>1179</v>
      </c>
      <c r="L660" s="2" t="s">
        <v>848</v>
      </c>
      <c r="M660" s="2" t="s">
        <v>1350</v>
      </c>
      <c r="P660" s="3">
        <v>45798.914583333331</v>
      </c>
      <c r="Q660" s="6">
        <v>28.6</v>
      </c>
      <c r="R660" s="6">
        <v>28.01</v>
      </c>
      <c r="S660" s="6">
        <f t="shared" si="160"/>
        <v>28.057700000000004</v>
      </c>
      <c r="T660" s="6">
        <f t="shared" si="161"/>
        <v>0.58999999999999986</v>
      </c>
      <c r="U660" s="6">
        <f t="shared" si="162"/>
        <v>2.1063905747947156</v>
      </c>
      <c r="V660" s="8">
        <f t="shared" si="163"/>
        <v>0.97893609425205286</v>
      </c>
      <c r="AF660" s="3">
        <v>45798.914583333331</v>
      </c>
      <c r="AG660" s="6">
        <v>88.4</v>
      </c>
      <c r="AH660" s="6">
        <v>89</v>
      </c>
      <c r="AI660" s="6">
        <f t="shared" si="164"/>
        <v>88.177019999999999</v>
      </c>
      <c r="AJ660" s="6">
        <f t="shared" si="165"/>
        <v>0.59999999999999432</v>
      </c>
      <c r="AK660" s="6">
        <f t="shared" si="166"/>
        <v>0.67415730337078017</v>
      </c>
      <c r="AL660" s="8">
        <f t="shared" si="167"/>
        <v>0.99325842696629218</v>
      </c>
      <c r="AU660" s="3">
        <v>45798.914583333331</v>
      </c>
      <c r="AV660" s="6">
        <v>28.3</v>
      </c>
      <c r="AW660" s="6">
        <v>28.01</v>
      </c>
      <c r="AX660" s="6">
        <f t="shared" si="168"/>
        <v>28.15774</v>
      </c>
      <c r="AY660" s="6">
        <f t="shared" si="169"/>
        <v>0.28999999999999915</v>
      </c>
      <c r="AZ660" s="6">
        <f t="shared" si="170"/>
        <v>1.0353445198143489</v>
      </c>
      <c r="BA660" s="15">
        <f t="shared" si="171"/>
        <v>0.98964655480185648</v>
      </c>
      <c r="BJ660" s="3">
        <v>45798.914583333331</v>
      </c>
      <c r="BK660" s="6">
        <v>84.7</v>
      </c>
      <c r="BL660" s="6">
        <v>89</v>
      </c>
      <c r="BM660" s="6">
        <f t="shared" si="172"/>
        <v>88.162679999999995</v>
      </c>
      <c r="BN660" s="6">
        <f t="shared" si="173"/>
        <v>4.2999999999999972</v>
      </c>
      <c r="BO660" s="6">
        <f t="shared" si="174"/>
        <v>4.8314606741572996</v>
      </c>
      <c r="BP660" s="8">
        <f t="shared" si="175"/>
        <v>0.95168539325842705</v>
      </c>
    </row>
    <row r="661" spans="1:68" x14ac:dyDescent="0.35">
      <c r="A661" s="3">
        <v>45798.915277777778</v>
      </c>
      <c r="B661" s="2" t="s">
        <v>114</v>
      </c>
      <c r="C661" s="2" t="s">
        <v>178</v>
      </c>
      <c r="E661" s="2">
        <v>2025</v>
      </c>
      <c r="F661" s="2">
        <v>5</v>
      </c>
      <c r="G661" s="2">
        <v>21</v>
      </c>
      <c r="H661" s="2">
        <v>21</v>
      </c>
      <c r="I661" s="2">
        <v>58</v>
      </c>
      <c r="J661" s="2" t="s">
        <v>834</v>
      </c>
      <c r="K661" s="2" t="s">
        <v>864</v>
      </c>
      <c r="L661" s="2" t="s">
        <v>848</v>
      </c>
      <c r="M661" s="2" t="s">
        <v>938</v>
      </c>
      <c r="P661" s="3">
        <v>45798.915277777778</v>
      </c>
      <c r="Q661" s="6">
        <v>28.6</v>
      </c>
      <c r="R661" s="6">
        <v>27.99</v>
      </c>
      <c r="S661" s="6">
        <f t="shared" si="160"/>
        <v>28.057700000000004</v>
      </c>
      <c r="T661" s="6">
        <f t="shared" si="161"/>
        <v>0.61000000000000298</v>
      </c>
      <c r="U661" s="6">
        <f t="shared" si="162"/>
        <v>2.179349767774216</v>
      </c>
      <c r="V661" s="8">
        <f t="shared" si="163"/>
        <v>0.97820650232225781</v>
      </c>
      <c r="AF661" s="3">
        <v>45798.915277777778</v>
      </c>
      <c r="AG661" s="6">
        <v>88.2</v>
      </c>
      <c r="AH661" s="6">
        <v>89</v>
      </c>
      <c r="AI661" s="6">
        <f t="shared" si="164"/>
        <v>87.965559999999982</v>
      </c>
      <c r="AJ661" s="6">
        <f t="shared" si="165"/>
        <v>0.79999999999999716</v>
      </c>
      <c r="AK661" s="6">
        <f t="shared" si="166"/>
        <v>0.89887640449437878</v>
      </c>
      <c r="AL661" s="8">
        <f t="shared" si="167"/>
        <v>0.99101123595505625</v>
      </c>
      <c r="AU661" s="3">
        <v>45798.915277777778</v>
      </c>
      <c r="AV661" s="6">
        <v>28.3</v>
      </c>
      <c r="AW661" s="6">
        <v>27.99</v>
      </c>
      <c r="AX661" s="6">
        <f t="shared" si="168"/>
        <v>28.15774</v>
      </c>
      <c r="AY661" s="6">
        <f t="shared" si="169"/>
        <v>0.31000000000000227</v>
      </c>
      <c r="AZ661" s="6">
        <f t="shared" si="170"/>
        <v>1.1075384065737846</v>
      </c>
      <c r="BA661" s="15">
        <f t="shared" si="171"/>
        <v>0.98892461593426217</v>
      </c>
      <c r="BJ661" s="3">
        <v>45798.915277777778</v>
      </c>
      <c r="BK661" s="6">
        <v>84.6</v>
      </c>
      <c r="BL661" s="6">
        <v>89</v>
      </c>
      <c r="BM661" s="6">
        <f t="shared" si="172"/>
        <v>88.036239999999992</v>
      </c>
      <c r="BN661" s="6">
        <f t="shared" si="173"/>
        <v>4.4000000000000057</v>
      </c>
      <c r="BO661" s="6">
        <f t="shared" si="174"/>
        <v>4.943820224719107</v>
      </c>
      <c r="BP661" s="8">
        <f t="shared" si="175"/>
        <v>0.95056179775280891</v>
      </c>
    </row>
    <row r="662" spans="1:68" x14ac:dyDescent="0.35">
      <c r="A662" s="3">
        <v>45798.915972222225</v>
      </c>
      <c r="B662" s="2" t="s">
        <v>1180</v>
      </c>
      <c r="C662" s="2" t="s">
        <v>178</v>
      </c>
      <c r="E662" s="2">
        <v>2025</v>
      </c>
      <c r="F662" s="2">
        <v>5</v>
      </c>
      <c r="G662" s="2">
        <v>21</v>
      </c>
      <c r="H662" s="2">
        <v>21</v>
      </c>
      <c r="I662" s="2">
        <v>59</v>
      </c>
      <c r="J662" s="2" t="s">
        <v>834</v>
      </c>
      <c r="K662" s="2" t="s">
        <v>1240</v>
      </c>
      <c r="L662" s="2" t="s">
        <v>848</v>
      </c>
      <c r="M662" s="2" t="s">
        <v>236</v>
      </c>
      <c r="P662" s="3">
        <v>45798.915972222225</v>
      </c>
      <c r="Q662" s="6">
        <v>28.6</v>
      </c>
      <c r="R662" s="6">
        <v>27.95</v>
      </c>
      <c r="S662" s="6">
        <f t="shared" si="160"/>
        <v>28.057700000000004</v>
      </c>
      <c r="T662" s="6">
        <f t="shared" si="161"/>
        <v>0.65000000000000213</v>
      </c>
      <c r="U662" s="6">
        <f t="shared" si="162"/>
        <v>2.3255813953488449</v>
      </c>
      <c r="V662" s="8">
        <f t="shared" si="163"/>
        <v>0.97674418604651159</v>
      </c>
      <c r="AF662" s="3">
        <v>45798.915972222225</v>
      </c>
      <c r="AG662" s="6">
        <v>88.1</v>
      </c>
      <c r="AH662" s="6">
        <v>89</v>
      </c>
      <c r="AI662" s="6">
        <f t="shared" si="164"/>
        <v>87.859829999999988</v>
      </c>
      <c r="AJ662" s="6">
        <f t="shared" si="165"/>
        <v>0.90000000000000568</v>
      </c>
      <c r="AK662" s="6">
        <f t="shared" si="166"/>
        <v>1.0112359550561862</v>
      </c>
      <c r="AL662" s="8">
        <f t="shared" si="167"/>
        <v>0.98988764044943811</v>
      </c>
      <c r="AU662" s="3">
        <v>45798.915972222225</v>
      </c>
      <c r="AV662" s="6">
        <v>28.3</v>
      </c>
      <c r="AW662" s="6">
        <v>27.95</v>
      </c>
      <c r="AX662" s="6">
        <f t="shared" si="168"/>
        <v>28.15774</v>
      </c>
      <c r="AY662" s="6">
        <f t="shared" si="169"/>
        <v>0.35000000000000142</v>
      </c>
      <c r="AZ662" s="6">
        <f t="shared" si="170"/>
        <v>1.2522361359570713</v>
      </c>
      <c r="BA662" s="15">
        <f t="shared" si="171"/>
        <v>0.98747763864042926</v>
      </c>
      <c r="BJ662" s="3">
        <v>45798.915972222225</v>
      </c>
      <c r="BK662" s="6">
        <v>84.5</v>
      </c>
      <c r="BL662" s="6">
        <v>89</v>
      </c>
      <c r="BM662" s="6">
        <f t="shared" si="172"/>
        <v>87.90979999999999</v>
      </c>
      <c r="BN662" s="6">
        <f t="shared" si="173"/>
        <v>4.5</v>
      </c>
      <c r="BO662" s="6">
        <f t="shared" si="174"/>
        <v>5.0561797752808983</v>
      </c>
      <c r="BP662" s="8">
        <f t="shared" si="175"/>
        <v>0.949438202247191</v>
      </c>
    </row>
    <row r="663" spans="1:68" x14ac:dyDescent="0.35">
      <c r="A663" s="3">
        <v>45798.916666666664</v>
      </c>
      <c r="B663" s="2" t="s">
        <v>104</v>
      </c>
      <c r="C663" s="2" t="s">
        <v>178</v>
      </c>
      <c r="E663" s="2">
        <v>2025</v>
      </c>
      <c r="F663" s="2">
        <v>5</v>
      </c>
      <c r="G663" s="2">
        <v>21</v>
      </c>
      <c r="H663" s="2">
        <v>22</v>
      </c>
      <c r="I663" s="2">
        <v>0</v>
      </c>
      <c r="J663" s="2" t="s">
        <v>834</v>
      </c>
      <c r="K663" s="2" t="s">
        <v>189</v>
      </c>
      <c r="L663" s="2" t="s">
        <v>848</v>
      </c>
      <c r="M663" s="2" t="s">
        <v>236</v>
      </c>
      <c r="P663" s="3">
        <v>45798.916666666664</v>
      </c>
      <c r="Q663" s="6">
        <v>28.6</v>
      </c>
      <c r="R663" s="6">
        <v>27.92</v>
      </c>
      <c r="S663" s="6">
        <f t="shared" si="160"/>
        <v>28.057700000000004</v>
      </c>
      <c r="T663" s="6">
        <f t="shared" si="161"/>
        <v>0.67999999999999972</v>
      </c>
      <c r="U663" s="6">
        <f t="shared" si="162"/>
        <v>2.4355300859598845</v>
      </c>
      <c r="V663" s="8">
        <f t="shared" si="163"/>
        <v>0.97564469914040119</v>
      </c>
      <c r="AF663" s="3">
        <v>45798.916666666664</v>
      </c>
      <c r="AG663" s="6">
        <v>88</v>
      </c>
      <c r="AH663" s="6">
        <v>89</v>
      </c>
      <c r="AI663" s="6">
        <f t="shared" si="164"/>
        <v>87.754099999999994</v>
      </c>
      <c r="AJ663" s="6">
        <f t="shared" si="165"/>
        <v>1</v>
      </c>
      <c r="AK663" s="6">
        <f t="shared" si="166"/>
        <v>1.1235955056179776</v>
      </c>
      <c r="AL663" s="8">
        <f t="shared" si="167"/>
        <v>0.9887640449438202</v>
      </c>
      <c r="AU663" s="3">
        <v>45798.916666666664</v>
      </c>
      <c r="AV663" s="6">
        <v>28.3</v>
      </c>
      <c r="AW663" s="6">
        <v>27.92</v>
      </c>
      <c r="AX663" s="6">
        <f t="shared" si="168"/>
        <v>28.15774</v>
      </c>
      <c r="AY663" s="6">
        <f t="shared" si="169"/>
        <v>0.37999999999999901</v>
      </c>
      <c r="AZ663" s="6">
        <f t="shared" si="170"/>
        <v>1.3610315186246382</v>
      </c>
      <c r="BA663" s="15">
        <f t="shared" si="171"/>
        <v>0.98638968481375366</v>
      </c>
      <c r="BJ663" s="3">
        <v>45798.916666666664</v>
      </c>
      <c r="BK663" s="6">
        <v>84.5</v>
      </c>
      <c r="BL663" s="6">
        <v>89</v>
      </c>
      <c r="BM663" s="6">
        <f t="shared" si="172"/>
        <v>87.90979999999999</v>
      </c>
      <c r="BN663" s="6">
        <f t="shared" si="173"/>
        <v>4.5</v>
      </c>
      <c r="BO663" s="6">
        <f t="shared" si="174"/>
        <v>5.0561797752808983</v>
      </c>
      <c r="BP663" s="8">
        <f t="shared" si="175"/>
        <v>0.949438202247191</v>
      </c>
    </row>
    <row r="664" spans="1:68" x14ac:dyDescent="0.35">
      <c r="A664" s="3">
        <v>45798.917361111111</v>
      </c>
      <c r="B664" s="2" t="s">
        <v>95</v>
      </c>
      <c r="C664" s="2" t="s">
        <v>1181</v>
      </c>
      <c r="E664" s="2">
        <v>2025</v>
      </c>
      <c r="F664" s="2">
        <v>5</v>
      </c>
      <c r="G664" s="2">
        <v>21</v>
      </c>
      <c r="H664" s="2">
        <v>22</v>
      </c>
      <c r="I664" s="2">
        <v>1</v>
      </c>
      <c r="J664" s="2" t="s">
        <v>834</v>
      </c>
      <c r="K664" s="2" t="s">
        <v>1174</v>
      </c>
      <c r="L664" s="2" t="s">
        <v>848</v>
      </c>
      <c r="M664" s="2" t="s">
        <v>1213</v>
      </c>
      <c r="P664" s="3">
        <v>45798.917361111111</v>
      </c>
      <c r="Q664" s="6">
        <v>28.6</v>
      </c>
      <c r="R664" s="6">
        <v>27.91</v>
      </c>
      <c r="S664" s="6">
        <f t="shared" si="160"/>
        <v>28.057700000000004</v>
      </c>
      <c r="T664" s="6">
        <f t="shared" si="161"/>
        <v>0.69000000000000128</v>
      </c>
      <c r="U664" s="6">
        <f t="shared" si="162"/>
        <v>2.4722321748477292</v>
      </c>
      <c r="V664" s="8">
        <f t="shared" si="163"/>
        <v>0.97527767825152267</v>
      </c>
      <c r="AF664" s="3">
        <v>45798.917361111111</v>
      </c>
      <c r="AG664" s="6">
        <v>87.9</v>
      </c>
      <c r="AH664" s="6">
        <v>88.95</v>
      </c>
      <c r="AI664" s="6">
        <f t="shared" si="164"/>
        <v>87.64837</v>
      </c>
      <c r="AJ664" s="6">
        <f t="shared" si="165"/>
        <v>1.0499999999999972</v>
      </c>
      <c r="AK664" s="6">
        <f t="shared" si="166"/>
        <v>1.1804384485666073</v>
      </c>
      <c r="AL664" s="8">
        <f t="shared" si="167"/>
        <v>0.98819561551433388</v>
      </c>
      <c r="AU664" s="3">
        <v>45798.917361111111</v>
      </c>
      <c r="AV664" s="6">
        <v>28.3</v>
      </c>
      <c r="AW664" s="6">
        <v>27.91</v>
      </c>
      <c r="AX664" s="6">
        <f t="shared" si="168"/>
        <v>28.15774</v>
      </c>
      <c r="AY664" s="6">
        <f t="shared" si="169"/>
        <v>0.39000000000000057</v>
      </c>
      <c r="AZ664" s="6">
        <f t="shared" si="170"/>
        <v>1.3973486205661074</v>
      </c>
      <c r="BA664" s="15">
        <f t="shared" si="171"/>
        <v>0.98602651379433892</v>
      </c>
      <c r="BJ664" s="3">
        <v>45798.917361111111</v>
      </c>
      <c r="BK664" s="6">
        <v>84.4</v>
      </c>
      <c r="BL664" s="6">
        <v>88.95</v>
      </c>
      <c r="BM664" s="6">
        <f t="shared" si="172"/>
        <v>87.783360000000002</v>
      </c>
      <c r="BN664" s="6">
        <f t="shared" si="173"/>
        <v>4.5499999999999972</v>
      </c>
      <c r="BO664" s="6">
        <f t="shared" si="174"/>
        <v>5.1152332771219751</v>
      </c>
      <c r="BP664" s="8">
        <f t="shared" si="175"/>
        <v>0.94884766722878022</v>
      </c>
    </row>
    <row r="665" spans="1:68" x14ac:dyDescent="0.35">
      <c r="A665" s="3">
        <v>45798.918055555558</v>
      </c>
      <c r="B665" s="2" t="s">
        <v>94</v>
      </c>
      <c r="C665" s="2" t="s">
        <v>189</v>
      </c>
      <c r="E665" s="2">
        <v>2025</v>
      </c>
      <c r="F665" s="2">
        <v>5</v>
      </c>
      <c r="G665" s="2">
        <v>21</v>
      </c>
      <c r="H665" s="2">
        <v>22</v>
      </c>
      <c r="I665" s="2">
        <v>2</v>
      </c>
      <c r="J665" s="2" t="s">
        <v>834</v>
      </c>
      <c r="K665" s="2" t="s">
        <v>1240</v>
      </c>
      <c r="L665" s="2" t="s">
        <v>124</v>
      </c>
      <c r="M665" s="2" t="s">
        <v>1213</v>
      </c>
      <c r="P665" s="3">
        <v>45798.918055555558</v>
      </c>
      <c r="Q665" s="6">
        <v>28.6</v>
      </c>
      <c r="R665" s="6">
        <v>27.9</v>
      </c>
      <c r="S665" s="6">
        <f t="shared" si="160"/>
        <v>28.057700000000004</v>
      </c>
      <c r="T665" s="6">
        <f t="shared" si="161"/>
        <v>0.70000000000000284</v>
      </c>
      <c r="U665" s="6">
        <f t="shared" si="162"/>
        <v>2.5089605734767129</v>
      </c>
      <c r="V665" s="8">
        <f t="shared" si="163"/>
        <v>0.97491039426523285</v>
      </c>
      <c r="AF665" s="3">
        <v>45798.918055555558</v>
      </c>
      <c r="AG665" s="6">
        <v>88.1</v>
      </c>
      <c r="AH665" s="6">
        <v>88</v>
      </c>
      <c r="AI665" s="6">
        <f t="shared" si="164"/>
        <v>87.859829999999988</v>
      </c>
      <c r="AJ665" s="6">
        <f t="shared" si="165"/>
        <v>9.9999999999994316E-2</v>
      </c>
      <c r="AK665" s="6">
        <f t="shared" si="166"/>
        <v>0.11363636363635717</v>
      </c>
      <c r="AL665" s="8">
        <f t="shared" si="167"/>
        <v>0.9988636363636364</v>
      </c>
      <c r="AU665" s="3">
        <v>45798.918055555558</v>
      </c>
      <c r="AV665" s="6">
        <v>28.2</v>
      </c>
      <c r="AW665" s="6">
        <v>27.9</v>
      </c>
      <c r="AX665" s="6">
        <f t="shared" si="168"/>
        <v>28.057259999999999</v>
      </c>
      <c r="AY665" s="6">
        <f t="shared" si="169"/>
        <v>0.30000000000000071</v>
      </c>
      <c r="AZ665" s="6">
        <f t="shared" si="170"/>
        <v>1.0752688172043037</v>
      </c>
      <c r="BA665" s="15">
        <f t="shared" si="171"/>
        <v>0.989247311827957</v>
      </c>
      <c r="BJ665" s="3">
        <v>45798.918055555558</v>
      </c>
      <c r="BK665" s="6">
        <v>84.4</v>
      </c>
      <c r="BL665" s="6">
        <v>88</v>
      </c>
      <c r="BM665" s="6">
        <f t="shared" si="172"/>
        <v>87.783360000000002</v>
      </c>
      <c r="BN665" s="6">
        <f t="shared" si="173"/>
        <v>3.5999999999999943</v>
      </c>
      <c r="BO665" s="6">
        <f t="shared" si="174"/>
        <v>4.0909090909090846</v>
      </c>
      <c r="BP665" s="8">
        <f t="shared" si="175"/>
        <v>0.95909090909090911</v>
      </c>
    </row>
    <row r="666" spans="1:68" x14ac:dyDescent="0.35">
      <c r="A666" s="3">
        <v>45798.918749999997</v>
      </c>
      <c r="B666" s="2" t="s">
        <v>95</v>
      </c>
      <c r="C666" s="2" t="s">
        <v>189</v>
      </c>
      <c r="E666" s="2">
        <v>2025</v>
      </c>
      <c r="F666" s="2">
        <v>5</v>
      </c>
      <c r="G666" s="2">
        <v>21</v>
      </c>
      <c r="H666" s="2">
        <v>22</v>
      </c>
      <c r="I666" s="2">
        <v>3</v>
      </c>
      <c r="J666" s="2" t="s">
        <v>834</v>
      </c>
      <c r="K666" s="2" t="s">
        <v>189</v>
      </c>
      <c r="L666" s="2" t="s">
        <v>124</v>
      </c>
      <c r="M666" s="2" t="s">
        <v>236</v>
      </c>
      <c r="P666" s="3">
        <v>45798.918749999997</v>
      </c>
      <c r="Q666" s="6">
        <v>28.6</v>
      </c>
      <c r="R666" s="6">
        <v>27.91</v>
      </c>
      <c r="S666" s="6">
        <f t="shared" si="160"/>
        <v>28.057700000000004</v>
      </c>
      <c r="T666" s="6">
        <f t="shared" si="161"/>
        <v>0.69000000000000128</v>
      </c>
      <c r="U666" s="6">
        <f t="shared" si="162"/>
        <v>2.4722321748477292</v>
      </c>
      <c r="V666" s="8">
        <f t="shared" si="163"/>
        <v>0.97527767825152267</v>
      </c>
      <c r="AF666" s="3">
        <v>45798.918749999997</v>
      </c>
      <c r="AG666" s="6">
        <v>88</v>
      </c>
      <c r="AH666" s="6">
        <v>88</v>
      </c>
      <c r="AI666" s="6">
        <f t="shared" si="164"/>
        <v>87.754099999999994</v>
      </c>
      <c r="AJ666" s="6">
        <f t="shared" si="165"/>
        <v>0</v>
      </c>
      <c r="AK666" s="6">
        <f t="shared" si="166"/>
        <v>0</v>
      </c>
      <c r="AL666" s="8">
        <f t="shared" si="167"/>
        <v>1</v>
      </c>
      <c r="AU666" s="3">
        <v>45798.918749999997</v>
      </c>
      <c r="AV666" s="6">
        <v>28.2</v>
      </c>
      <c r="AW666" s="6">
        <v>27.91</v>
      </c>
      <c r="AX666" s="6">
        <f t="shared" si="168"/>
        <v>28.057259999999999</v>
      </c>
      <c r="AY666" s="6">
        <f t="shared" si="169"/>
        <v>0.28999999999999915</v>
      </c>
      <c r="AZ666" s="6">
        <f t="shared" si="170"/>
        <v>1.0390541024722291</v>
      </c>
      <c r="BA666" s="15">
        <f t="shared" si="171"/>
        <v>0.98960945897527774</v>
      </c>
      <c r="BJ666" s="3">
        <v>45798.918749999997</v>
      </c>
      <c r="BK666" s="6">
        <v>84.5</v>
      </c>
      <c r="BL666" s="6">
        <v>88</v>
      </c>
      <c r="BM666" s="6">
        <f t="shared" si="172"/>
        <v>87.90979999999999</v>
      </c>
      <c r="BN666" s="6">
        <f t="shared" si="173"/>
        <v>3.5</v>
      </c>
      <c r="BO666" s="6">
        <f t="shared" si="174"/>
        <v>3.9772727272727271</v>
      </c>
      <c r="BP666" s="8">
        <f t="shared" si="175"/>
        <v>0.96022727272727271</v>
      </c>
    </row>
    <row r="667" spans="1:68" x14ac:dyDescent="0.35">
      <c r="A667" s="3">
        <v>45798.919444444444</v>
      </c>
      <c r="B667" s="2" t="s">
        <v>94</v>
      </c>
      <c r="C667" s="2" t="s">
        <v>189</v>
      </c>
      <c r="E667" s="2">
        <v>2025</v>
      </c>
      <c r="F667" s="2">
        <v>5</v>
      </c>
      <c r="G667" s="2">
        <v>21</v>
      </c>
      <c r="H667" s="2">
        <v>22</v>
      </c>
      <c r="I667" s="2">
        <v>4</v>
      </c>
      <c r="J667" s="2" t="s">
        <v>834</v>
      </c>
      <c r="K667" s="2" t="s">
        <v>189</v>
      </c>
      <c r="L667" s="2" t="s">
        <v>124</v>
      </c>
      <c r="M667" s="2" t="s">
        <v>236</v>
      </c>
      <c r="P667" s="3">
        <v>45798.919444444444</v>
      </c>
      <c r="Q667" s="6">
        <v>28.6</v>
      </c>
      <c r="R667" s="6">
        <v>27.9</v>
      </c>
      <c r="S667" s="6">
        <f t="shared" si="160"/>
        <v>28.057700000000004</v>
      </c>
      <c r="T667" s="6">
        <f t="shared" si="161"/>
        <v>0.70000000000000284</v>
      </c>
      <c r="U667" s="6">
        <f t="shared" si="162"/>
        <v>2.5089605734767129</v>
      </c>
      <c r="V667" s="8">
        <f t="shared" si="163"/>
        <v>0.97491039426523285</v>
      </c>
      <c r="AF667" s="3">
        <v>45798.919444444444</v>
      </c>
      <c r="AG667" s="6">
        <v>88</v>
      </c>
      <c r="AH667" s="6">
        <v>88</v>
      </c>
      <c r="AI667" s="6">
        <f t="shared" si="164"/>
        <v>87.754099999999994</v>
      </c>
      <c r="AJ667" s="6">
        <f t="shared" si="165"/>
        <v>0</v>
      </c>
      <c r="AK667" s="6">
        <f t="shared" si="166"/>
        <v>0</v>
      </c>
      <c r="AL667" s="8">
        <f t="shared" si="167"/>
        <v>1</v>
      </c>
      <c r="AU667" s="3">
        <v>45798.919444444444</v>
      </c>
      <c r="AV667" s="6">
        <v>28.2</v>
      </c>
      <c r="AW667" s="6">
        <v>27.9</v>
      </c>
      <c r="AX667" s="6">
        <f t="shared" si="168"/>
        <v>28.057259999999999</v>
      </c>
      <c r="AY667" s="6">
        <f t="shared" si="169"/>
        <v>0.30000000000000071</v>
      </c>
      <c r="AZ667" s="6">
        <f t="shared" si="170"/>
        <v>1.0752688172043037</v>
      </c>
      <c r="BA667" s="15">
        <f t="shared" si="171"/>
        <v>0.989247311827957</v>
      </c>
      <c r="BJ667" s="3">
        <v>45798.919444444444</v>
      </c>
      <c r="BK667" s="6">
        <v>84.5</v>
      </c>
      <c r="BL667" s="6">
        <v>88</v>
      </c>
      <c r="BM667" s="6">
        <f t="shared" si="172"/>
        <v>87.90979999999999</v>
      </c>
      <c r="BN667" s="6">
        <f t="shared" si="173"/>
        <v>3.5</v>
      </c>
      <c r="BO667" s="6">
        <f t="shared" si="174"/>
        <v>3.9772727272727271</v>
      </c>
      <c r="BP667" s="8">
        <f t="shared" si="175"/>
        <v>0.96022727272727271</v>
      </c>
    </row>
    <row r="668" spans="1:68" x14ac:dyDescent="0.35">
      <c r="A668" s="3">
        <v>45798.920138888891</v>
      </c>
      <c r="B668" s="2" t="s">
        <v>94</v>
      </c>
      <c r="C668" s="2" t="s">
        <v>189</v>
      </c>
      <c r="E668" s="2">
        <v>2025</v>
      </c>
      <c r="F668" s="2">
        <v>5</v>
      </c>
      <c r="G668" s="2">
        <v>21</v>
      </c>
      <c r="H668" s="2">
        <v>22</v>
      </c>
      <c r="I668" s="2">
        <v>5</v>
      </c>
      <c r="J668" s="2" t="s">
        <v>834</v>
      </c>
      <c r="K668" s="2" t="s">
        <v>1240</v>
      </c>
      <c r="L668" s="2" t="s">
        <v>113</v>
      </c>
      <c r="M668" s="2" t="s">
        <v>1213</v>
      </c>
      <c r="P668" s="3">
        <v>45798.920138888891</v>
      </c>
      <c r="Q668" s="6">
        <v>28.6</v>
      </c>
      <c r="R668" s="6">
        <v>27.9</v>
      </c>
      <c r="S668" s="6">
        <f t="shared" si="160"/>
        <v>28.057700000000004</v>
      </c>
      <c r="T668" s="6">
        <f t="shared" si="161"/>
        <v>0.70000000000000284</v>
      </c>
      <c r="U668" s="6">
        <f t="shared" si="162"/>
        <v>2.5089605734767129</v>
      </c>
      <c r="V668" s="8">
        <f t="shared" si="163"/>
        <v>0.97491039426523285</v>
      </c>
      <c r="AF668" s="3">
        <v>45798.920138888891</v>
      </c>
      <c r="AG668" s="6">
        <v>88.1</v>
      </c>
      <c r="AH668" s="6">
        <v>88</v>
      </c>
      <c r="AI668" s="6">
        <f t="shared" si="164"/>
        <v>87.859829999999988</v>
      </c>
      <c r="AJ668" s="6">
        <f t="shared" si="165"/>
        <v>9.9999999999994316E-2</v>
      </c>
      <c r="AK668" s="6">
        <f t="shared" si="166"/>
        <v>0.11363636363635717</v>
      </c>
      <c r="AL668" s="8">
        <f t="shared" si="167"/>
        <v>0.9988636363636364</v>
      </c>
      <c r="AU668" s="3">
        <v>45798.920138888891</v>
      </c>
      <c r="AV668" s="6">
        <v>28.1</v>
      </c>
      <c r="AW668" s="6">
        <v>27.9</v>
      </c>
      <c r="AX668" s="6">
        <f t="shared" si="168"/>
        <v>27.956780000000002</v>
      </c>
      <c r="AY668" s="6">
        <f t="shared" si="169"/>
        <v>0.20000000000000284</v>
      </c>
      <c r="AZ668" s="6">
        <f t="shared" si="170"/>
        <v>0.71684587813621092</v>
      </c>
      <c r="BA668" s="15">
        <f t="shared" si="171"/>
        <v>0.99283154121863793</v>
      </c>
      <c r="BJ668" s="3">
        <v>45798.920138888891</v>
      </c>
      <c r="BK668" s="6">
        <v>84.4</v>
      </c>
      <c r="BL668" s="6">
        <v>88</v>
      </c>
      <c r="BM668" s="6">
        <f t="shared" si="172"/>
        <v>87.783360000000002</v>
      </c>
      <c r="BN668" s="6">
        <f t="shared" si="173"/>
        <v>3.5999999999999943</v>
      </c>
      <c r="BO668" s="6">
        <f t="shared" si="174"/>
        <v>4.0909090909090846</v>
      </c>
      <c r="BP668" s="8">
        <f t="shared" si="175"/>
        <v>0.95909090909090911</v>
      </c>
    </row>
    <row r="669" spans="1:68" x14ac:dyDescent="0.35">
      <c r="A669" s="3">
        <v>45798.92083333333</v>
      </c>
      <c r="B669" s="2" t="s">
        <v>95</v>
      </c>
      <c r="C669" s="2" t="s">
        <v>189</v>
      </c>
      <c r="E669" s="2">
        <v>2025</v>
      </c>
      <c r="F669" s="2">
        <v>5</v>
      </c>
      <c r="G669" s="2">
        <v>21</v>
      </c>
      <c r="H669" s="2">
        <v>22</v>
      </c>
      <c r="I669" s="2">
        <v>6</v>
      </c>
      <c r="J669" s="2" t="s">
        <v>152</v>
      </c>
      <c r="K669" s="2" t="s">
        <v>1240</v>
      </c>
      <c r="L669" s="2" t="s">
        <v>113</v>
      </c>
      <c r="M669" s="2" t="s">
        <v>236</v>
      </c>
      <c r="P669" s="3">
        <v>45798.92083333333</v>
      </c>
      <c r="Q669" s="6">
        <v>28.5</v>
      </c>
      <c r="R669" s="6">
        <v>27.91</v>
      </c>
      <c r="S669" s="6">
        <f t="shared" si="160"/>
        <v>27.956750000000003</v>
      </c>
      <c r="T669" s="6">
        <f t="shared" si="161"/>
        <v>0.58999999999999986</v>
      </c>
      <c r="U669" s="6">
        <f t="shared" si="162"/>
        <v>2.1139376567538513</v>
      </c>
      <c r="V669" s="8">
        <f t="shared" si="163"/>
        <v>0.9788606234324615</v>
      </c>
      <c r="AF669" s="3">
        <v>45798.92083333333</v>
      </c>
      <c r="AG669" s="6">
        <v>88.1</v>
      </c>
      <c r="AH669" s="6">
        <v>88</v>
      </c>
      <c r="AI669" s="6">
        <f t="shared" si="164"/>
        <v>87.859829999999988</v>
      </c>
      <c r="AJ669" s="6">
        <f t="shared" si="165"/>
        <v>9.9999999999994316E-2</v>
      </c>
      <c r="AK669" s="6">
        <f t="shared" si="166"/>
        <v>0.11363636363635717</v>
      </c>
      <c r="AL669" s="8">
        <f t="shared" si="167"/>
        <v>0.9988636363636364</v>
      </c>
      <c r="AU669" s="3">
        <v>45798.92083333333</v>
      </c>
      <c r="AV669" s="6">
        <v>28.1</v>
      </c>
      <c r="AW669" s="6">
        <v>27.91</v>
      </c>
      <c r="AX669" s="6">
        <f t="shared" si="168"/>
        <v>27.956780000000002</v>
      </c>
      <c r="AY669" s="6">
        <f t="shared" si="169"/>
        <v>0.19000000000000128</v>
      </c>
      <c r="AZ669" s="6">
        <f t="shared" si="170"/>
        <v>0.68075958437836359</v>
      </c>
      <c r="BA669" s="15">
        <f t="shared" si="171"/>
        <v>0.99319240415621635</v>
      </c>
      <c r="BJ669" s="3">
        <v>45798.92083333333</v>
      </c>
      <c r="BK669" s="6">
        <v>84.5</v>
      </c>
      <c r="BL669" s="6">
        <v>88</v>
      </c>
      <c r="BM669" s="6">
        <f t="shared" si="172"/>
        <v>87.90979999999999</v>
      </c>
      <c r="BN669" s="6">
        <f t="shared" si="173"/>
        <v>3.5</v>
      </c>
      <c r="BO669" s="6">
        <f t="shared" si="174"/>
        <v>3.9772727272727271</v>
      </c>
      <c r="BP669" s="8">
        <f t="shared" si="175"/>
        <v>0.96022727272727271</v>
      </c>
    </row>
    <row r="670" spans="1:68" x14ac:dyDescent="0.35">
      <c r="A670" s="3">
        <v>45798.921527777777</v>
      </c>
      <c r="B670" s="2" t="s">
        <v>94</v>
      </c>
      <c r="C670" s="2" t="s">
        <v>189</v>
      </c>
      <c r="E670" s="2">
        <v>2025</v>
      </c>
      <c r="F670" s="2">
        <v>5</v>
      </c>
      <c r="G670" s="2">
        <v>21</v>
      </c>
      <c r="H670" s="2">
        <v>22</v>
      </c>
      <c r="I670" s="2">
        <v>7</v>
      </c>
      <c r="J670" s="2" t="s">
        <v>152</v>
      </c>
      <c r="K670" s="2" t="s">
        <v>864</v>
      </c>
      <c r="L670" s="2" t="s">
        <v>861</v>
      </c>
      <c r="M670" s="2" t="s">
        <v>236</v>
      </c>
      <c r="P670" s="3">
        <v>45798.921527777777</v>
      </c>
      <c r="Q670" s="6">
        <v>28.5</v>
      </c>
      <c r="R670" s="6">
        <v>27.9</v>
      </c>
      <c r="S670" s="6">
        <f t="shared" si="160"/>
        <v>27.956750000000003</v>
      </c>
      <c r="T670" s="6">
        <f t="shared" si="161"/>
        <v>0.60000000000000142</v>
      </c>
      <c r="U670" s="6">
        <f t="shared" si="162"/>
        <v>2.1505376344086073</v>
      </c>
      <c r="V670" s="8">
        <f t="shared" si="163"/>
        <v>0.97849462365591389</v>
      </c>
      <c r="AF670" s="3">
        <v>45798.921527777777</v>
      </c>
      <c r="AG670" s="6">
        <v>88.2</v>
      </c>
      <c r="AH670" s="6">
        <v>88</v>
      </c>
      <c r="AI670" s="6">
        <f t="shared" si="164"/>
        <v>87.965559999999982</v>
      </c>
      <c r="AJ670" s="6">
        <f t="shared" si="165"/>
        <v>0.20000000000000284</v>
      </c>
      <c r="AK670" s="6">
        <f t="shared" si="166"/>
        <v>0.22727272727273051</v>
      </c>
      <c r="AL670" s="8">
        <f t="shared" si="167"/>
        <v>0.99772727272727268</v>
      </c>
      <c r="AU670" s="3">
        <v>45798.921527777777</v>
      </c>
      <c r="AV670" s="6">
        <v>28</v>
      </c>
      <c r="AW670" s="6">
        <v>27.9</v>
      </c>
      <c r="AX670" s="6">
        <f t="shared" si="168"/>
        <v>27.856300000000001</v>
      </c>
      <c r="AY670" s="6">
        <f t="shared" si="169"/>
        <v>0.10000000000000142</v>
      </c>
      <c r="AZ670" s="6">
        <f t="shared" si="170"/>
        <v>0.35842293906810546</v>
      </c>
      <c r="BA670" s="15">
        <f t="shared" si="171"/>
        <v>0.99641577060931896</v>
      </c>
      <c r="BJ670" s="3">
        <v>45798.921527777777</v>
      </c>
      <c r="BK670" s="6">
        <v>84.5</v>
      </c>
      <c r="BL670" s="6">
        <v>88</v>
      </c>
      <c r="BM670" s="6">
        <f t="shared" si="172"/>
        <v>87.90979999999999</v>
      </c>
      <c r="BN670" s="6">
        <f t="shared" si="173"/>
        <v>3.5</v>
      </c>
      <c r="BO670" s="6">
        <f t="shared" si="174"/>
        <v>3.9772727272727271</v>
      </c>
      <c r="BP670" s="8">
        <f t="shared" si="175"/>
        <v>0.96022727272727271</v>
      </c>
    </row>
    <row r="671" spans="1:68" x14ac:dyDescent="0.35">
      <c r="A671" s="3">
        <v>45798.922222222223</v>
      </c>
      <c r="B671" s="2" t="s">
        <v>94</v>
      </c>
      <c r="C671" s="2" t="s">
        <v>185</v>
      </c>
      <c r="E671" s="2">
        <v>2025</v>
      </c>
      <c r="F671" s="2">
        <v>5</v>
      </c>
      <c r="G671" s="2">
        <v>21</v>
      </c>
      <c r="H671" s="2">
        <v>22</v>
      </c>
      <c r="I671" s="2">
        <v>8</v>
      </c>
      <c r="J671" s="2" t="s">
        <v>152</v>
      </c>
      <c r="K671" s="2" t="s">
        <v>1176</v>
      </c>
      <c r="L671" s="2" t="s">
        <v>861</v>
      </c>
      <c r="M671" s="2" t="s">
        <v>236</v>
      </c>
      <c r="P671" s="3">
        <v>45798.922222222223</v>
      </c>
      <c r="Q671" s="6">
        <v>28.5</v>
      </c>
      <c r="R671" s="6">
        <v>27.9</v>
      </c>
      <c r="S671" s="6">
        <f t="shared" si="160"/>
        <v>27.956750000000003</v>
      </c>
      <c r="T671" s="6">
        <f t="shared" si="161"/>
        <v>0.60000000000000142</v>
      </c>
      <c r="U671" s="6">
        <f t="shared" si="162"/>
        <v>2.1505376344086073</v>
      </c>
      <c r="V671" s="8">
        <f t="shared" si="163"/>
        <v>0.97849462365591389</v>
      </c>
      <c r="AF671" s="3">
        <v>45798.922222222223</v>
      </c>
      <c r="AG671" s="6">
        <v>88.3</v>
      </c>
      <c r="AH671" s="6">
        <v>88.35</v>
      </c>
      <c r="AI671" s="6">
        <f t="shared" si="164"/>
        <v>88.071289999999976</v>
      </c>
      <c r="AJ671" s="6">
        <f t="shared" si="165"/>
        <v>4.9999999999997158E-2</v>
      </c>
      <c r="AK671" s="6">
        <f t="shared" si="166"/>
        <v>5.6593095642328416E-2</v>
      </c>
      <c r="AL671" s="8">
        <f t="shared" si="167"/>
        <v>0.99943406904357668</v>
      </c>
      <c r="AU671" s="3">
        <v>45798.922222222223</v>
      </c>
      <c r="AV671" s="6">
        <v>28</v>
      </c>
      <c r="AW671" s="6">
        <v>27.9</v>
      </c>
      <c r="AX671" s="6">
        <f t="shared" si="168"/>
        <v>27.856300000000001</v>
      </c>
      <c r="AY671" s="6">
        <f t="shared" si="169"/>
        <v>0.10000000000000142</v>
      </c>
      <c r="AZ671" s="6">
        <f t="shared" si="170"/>
        <v>0.35842293906810546</v>
      </c>
      <c r="BA671" s="15">
        <f t="shared" si="171"/>
        <v>0.99641577060931896</v>
      </c>
      <c r="BJ671" s="3">
        <v>45798.922222222223</v>
      </c>
      <c r="BK671" s="6">
        <v>84.5</v>
      </c>
      <c r="BL671" s="6">
        <v>88.35</v>
      </c>
      <c r="BM671" s="6">
        <f t="shared" si="172"/>
        <v>87.90979999999999</v>
      </c>
      <c r="BN671" s="6">
        <f t="shared" si="173"/>
        <v>3.8499999999999943</v>
      </c>
      <c r="BO671" s="6">
        <f t="shared" si="174"/>
        <v>4.3576683644595295</v>
      </c>
      <c r="BP671" s="8">
        <f t="shared" si="175"/>
        <v>0.95642331635540467</v>
      </c>
    </row>
    <row r="672" spans="1:68" x14ac:dyDescent="0.35">
      <c r="A672" s="3">
        <v>45798.92291666667</v>
      </c>
      <c r="B672" s="2" t="s">
        <v>94</v>
      </c>
      <c r="C672" s="2" t="s">
        <v>1182</v>
      </c>
      <c r="E672" s="2">
        <v>2025</v>
      </c>
      <c r="F672" s="2">
        <v>5</v>
      </c>
      <c r="G672" s="2">
        <v>21</v>
      </c>
      <c r="H672" s="2">
        <v>22</v>
      </c>
      <c r="I672" s="2">
        <v>9</v>
      </c>
      <c r="J672" s="2" t="s">
        <v>152</v>
      </c>
      <c r="K672" s="2" t="s">
        <v>1179</v>
      </c>
      <c r="L672" s="2" t="s">
        <v>113</v>
      </c>
      <c r="M672" s="2" t="s">
        <v>938</v>
      </c>
      <c r="P672" s="3">
        <v>45798.92291666667</v>
      </c>
      <c r="Q672" s="6">
        <v>28.5</v>
      </c>
      <c r="R672" s="6">
        <v>27.9</v>
      </c>
      <c r="S672" s="6">
        <f t="shared" si="160"/>
        <v>27.956750000000003</v>
      </c>
      <c r="T672" s="6">
        <f t="shared" si="161"/>
        <v>0.60000000000000142</v>
      </c>
      <c r="U672" s="6">
        <f t="shared" si="162"/>
        <v>2.1505376344086073</v>
      </c>
      <c r="V672" s="8">
        <f t="shared" si="163"/>
        <v>0.97849462365591389</v>
      </c>
      <c r="AF672" s="3">
        <v>45798.92291666667</v>
      </c>
      <c r="AG672" s="6">
        <v>88.4</v>
      </c>
      <c r="AH672" s="6">
        <v>88.15</v>
      </c>
      <c r="AI672" s="6">
        <f t="shared" si="164"/>
        <v>88.177019999999999</v>
      </c>
      <c r="AJ672" s="6">
        <f t="shared" si="165"/>
        <v>0.25</v>
      </c>
      <c r="AK672" s="6">
        <f t="shared" si="166"/>
        <v>0.28360748723766305</v>
      </c>
      <c r="AL672" s="8">
        <f t="shared" si="167"/>
        <v>0.99716392512762342</v>
      </c>
      <c r="AU672" s="3">
        <v>45798.92291666667</v>
      </c>
      <c r="AV672" s="6">
        <v>28.1</v>
      </c>
      <c r="AW672" s="6">
        <v>27.9</v>
      </c>
      <c r="AX672" s="6">
        <f t="shared" si="168"/>
        <v>27.956780000000002</v>
      </c>
      <c r="AY672" s="6">
        <f t="shared" si="169"/>
        <v>0.20000000000000284</v>
      </c>
      <c r="AZ672" s="6">
        <f t="shared" si="170"/>
        <v>0.71684587813621092</v>
      </c>
      <c r="BA672" s="15">
        <f t="shared" si="171"/>
        <v>0.99283154121863793</v>
      </c>
      <c r="BJ672" s="3">
        <v>45798.92291666667</v>
      </c>
      <c r="BK672" s="6">
        <v>84.6</v>
      </c>
      <c r="BL672" s="6">
        <v>88.15</v>
      </c>
      <c r="BM672" s="6">
        <f t="shared" si="172"/>
        <v>88.036239999999992</v>
      </c>
      <c r="BN672" s="6">
        <f t="shared" si="173"/>
        <v>3.5500000000000114</v>
      </c>
      <c r="BO672" s="6">
        <f t="shared" si="174"/>
        <v>4.0272263187748285</v>
      </c>
      <c r="BP672" s="8">
        <f t="shared" si="175"/>
        <v>0.95972773681225176</v>
      </c>
    </row>
    <row r="673" spans="1:68" x14ac:dyDescent="0.35">
      <c r="A673" s="3">
        <v>45798.923611111109</v>
      </c>
      <c r="B673" s="2" t="s">
        <v>94</v>
      </c>
      <c r="C673" s="2" t="s">
        <v>1183</v>
      </c>
      <c r="E673" s="2">
        <v>2025</v>
      </c>
      <c r="F673" s="2">
        <v>5</v>
      </c>
      <c r="G673" s="2">
        <v>21</v>
      </c>
      <c r="H673" s="2">
        <v>22</v>
      </c>
      <c r="I673" s="2">
        <v>10</v>
      </c>
      <c r="J673" s="2" t="s">
        <v>152</v>
      </c>
      <c r="K673" s="2" t="s">
        <v>183</v>
      </c>
      <c r="L673" s="2" t="s">
        <v>113</v>
      </c>
      <c r="M673" s="2" t="s">
        <v>938</v>
      </c>
      <c r="P673" s="3">
        <v>45798.923611111109</v>
      </c>
      <c r="Q673" s="6">
        <v>28.5</v>
      </c>
      <c r="R673" s="6">
        <v>27.9</v>
      </c>
      <c r="S673" s="6">
        <f t="shared" si="160"/>
        <v>27.956750000000003</v>
      </c>
      <c r="T673" s="6">
        <f t="shared" si="161"/>
        <v>0.60000000000000142</v>
      </c>
      <c r="U673" s="6">
        <f t="shared" si="162"/>
        <v>2.1505376344086073</v>
      </c>
      <c r="V673" s="8">
        <f t="shared" si="163"/>
        <v>0.97849462365591389</v>
      </c>
      <c r="AF673" s="3">
        <v>45798.923611111109</v>
      </c>
      <c r="AG673" s="6">
        <v>88.5</v>
      </c>
      <c r="AH673" s="6">
        <v>88.9</v>
      </c>
      <c r="AI673" s="6">
        <f t="shared" si="164"/>
        <v>88.282749999999993</v>
      </c>
      <c r="AJ673" s="6">
        <f t="shared" si="165"/>
        <v>0.40000000000000568</v>
      </c>
      <c r="AK673" s="6">
        <f t="shared" si="166"/>
        <v>0.44994375703037759</v>
      </c>
      <c r="AL673" s="8">
        <f t="shared" si="167"/>
        <v>0.9955005624296962</v>
      </c>
      <c r="AU673" s="3">
        <v>45798.923611111109</v>
      </c>
      <c r="AV673" s="6">
        <v>28.1</v>
      </c>
      <c r="AW673" s="6">
        <v>27.9</v>
      </c>
      <c r="AX673" s="6">
        <f t="shared" si="168"/>
        <v>27.956780000000002</v>
      </c>
      <c r="AY673" s="6">
        <f t="shared" si="169"/>
        <v>0.20000000000000284</v>
      </c>
      <c r="AZ673" s="6">
        <f t="shared" si="170"/>
        <v>0.71684587813621092</v>
      </c>
      <c r="BA673" s="15">
        <f t="shared" si="171"/>
        <v>0.99283154121863793</v>
      </c>
      <c r="BJ673" s="3">
        <v>45798.923611111109</v>
      </c>
      <c r="BK673" s="6">
        <v>84.6</v>
      </c>
      <c r="BL673" s="6">
        <v>88.9</v>
      </c>
      <c r="BM673" s="6">
        <f t="shared" si="172"/>
        <v>88.036239999999992</v>
      </c>
      <c r="BN673" s="6">
        <f t="shared" si="173"/>
        <v>4.3000000000000114</v>
      </c>
      <c r="BO673" s="6">
        <f t="shared" si="174"/>
        <v>4.8368953880765027</v>
      </c>
      <c r="BP673" s="8">
        <f t="shared" si="175"/>
        <v>0.95163104611923499</v>
      </c>
    </row>
    <row r="674" spans="1:68" x14ac:dyDescent="0.35">
      <c r="A674" s="3">
        <v>45798.924305555556</v>
      </c>
      <c r="B674" s="2" t="s">
        <v>95</v>
      </c>
      <c r="C674" s="2" t="s">
        <v>178</v>
      </c>
      <c r="E674" s="2">
        <v>2025</v>
      </c>
      <c r="F674" s="2">
        <v>5</v>
      </c>
      <c r="G674" s="2">
        <v>21</v>
      </c>
      <c r="H674" s="2">
        <v>22</v>
      </c>
      <c r="I674" s="2">
        <v>11</v>
      </c>
      <c r="J674" s="2" t="s">
        <v>152</v>
      </c>
      <c r="K674" s="2" t="s">
        <v>1179</v>
      </c>
      <c r="L674" s="2" t="s">
        <v>113</v>
      </c>
      <c r="M674" s="2" t="s">
        <v>938</v>
      </c>
      <c r="P674" s="3">
        <v>45798.924305555556</v>
      </c>
      <c r="Q674" s="6">
        <v>28.5</v>
      </c>
      <c r="R674" s="6">
        <v>27.91</v>
      </c>
      <c r="S674" s="6">
        <f t="shared" si="160"/>
        <v>27.956750000000003</v>
      </c>
      <c r="T674" s="6">
        <f t="shared" si="161"/>
        <v>0.58999999999999986</v>
      </c>
      <c r="U674" s="6">
        <f t="shared" si="162"/>
        <v>2.1139376567538513</v>
      </c>
      <c r="V674" s="8">
        <f t="shared" si="163"/>
        <v>0.9788606234324615</v>
      </c>
      <c r="AF674" s="3">
        <v>45798.924305555556</v>
      </c>
      <c r="AG674" s="6">
        <v>88.4</v>
      </c>
      <c r="AH674" s="6">
        <v>89</v>
      </c>
      <c r="AI674" s="6">
        <f t="shared" si="164"/>
        <v>88.177019999999999</v>
      </c>
      <c r="AJ674" s="6">
        <f t="shared" si="165"/>
        <v>0.59999999999999432</v>
      </c>
      <c r="AK674" s="6">
        <f t="shared" si="166"/>
        <v>0.67415730337078017</v>
      </c>
      <c r="AL674" s="8">
        <f t="shared" si="167"/>
        <v>0.99325842696629218</v>
      </c>
      <c r="AU674" s="3">
        <v>45798.924305555556</v>
      </c>
      <c r="AV674" s="6">
        <v>28.1</v>
      </c>
      <c r="AW674" s="6">
        <v>27.91</v>
      </c>
      <c r="AX674" s="6">
        <f t="shared" si="168"/>
        <v>27.956780000000002</v>
      </c>
      <c r="AY674" s="6">
        <f t="shared" si="169"/>
        <v>0.19000000000000128</v>
      </c>
      <c r="AZ674" s="6">
        <f t="shared" si="170"/>
        <v>0.68075958437836359</v>
      </c>
      <c r="BA674" s="15">
        <f t="shared" si="171"/>
        <v>0.99319240415621635</v>
      </c>
      <c r="BJ674" s="3">
        <v>45798.924305555556</v>
      </c>
      <c r="BK674" s="6">
        <v>84.6</v>
      </c>
      <c r="BL674" s="6">
        <v>89</v>
      </c>
      <c r="BM674" s="6">
        <f t="shared" si="172"/>
        <v>88.036239999999992</v>
      </c>
      <c r="BN674" s="6">
        <f t="shared" si="173"/>
        <v>4.4000000000000057</v>
      </c>
      <c r="BO674" s="6">
        <f t="shared" si="174"/>
        <v>4.943820224719107</v>
      </c>
      <c r="BP674" s="8">
        <f t="shared" si="175"/>
        <v>0.95056179775280891</v>
      </c>
    </row>
    <row r="675" spans="1:68" x14ac:dyDescent="0.35">
      <c r="A675" s="3">
        <v>45798.925000000003</v>
      </c>
      <c r="B675" s="2" t="s">
        <v>94</v>
      </c>
      <c r="C675" s="2" t="s">
        <v>178</v>
      </c>
      <c r="E675" s="2">
        <v>2025</v>
      </c>
      <c r="F675" s="2">
        <v>5</v>
      </c>
      <c r="G675" s="2">
        <v>21</v>
      </c>
      <c r="H675" s="2">
        <v>22</v>
      </c>
      <c r="I675" s="2">
        <v>12</v>
      </c>
      <c r="J675" s="2" t="s">
        <v>152</v>
      </c>
      <c r="K675" s="2" t="s">
        <v>1311</v>
      </c>
      <c r="L675" s="2" t="s">
        <v>113</v>
      </c>
      <c r="M675" s="2" t="s">
        <v>938</v>
      </c>
      <c r="P675" s="3">
        <v>45798.925000000003</v>
      </c>
      <c r="Q675" s="6">
        <v>28.5</v>
      </c>
      <c r="R675" s="6">
        <v>27.9</v>
      </c>
      <c r="S675" s="6">
        <f t="shared" si="160"/>
        <v>27.956750000000003</v>
      </c>
      <c r="T675" s="6">
        <f t="shared" si="161"/>
        <v>0.60000000000000142</v>
      </c>
      <c r="U675" s="6">
        <f t="shared" si="162"/>
        <v>2.1505376344086073</v>
      </c>
      <c r="V675" s="8">
        <f t="shared" si="163"/>
        <v>0.97849462365591389</v>
      </c>
      <c r="AF675" s="3">
        <v>45798.925000000003</v>
      </c>
      <c r="AG675" s="6">
        <v>88.6</v>
      </c>
      <c r="AH675" s="6">
        <v>89</v>
      </c>
      <c r="AI675" s="6">
        <f t="shared" si="164"/>
        <v>88.388479999999987</v>
      </c>
      <c r="AJ675" s="6">
        <f t="shared" si="165"/>
        <v>0.40000000000000568</v>
      </c>
      <c r="AK675" s="6">
        <f t="shared" si="166"/>
        <v>0.44943820224719738</v>
      </c>
      <c r="AL675" s="8">
        <f t="shared" si="167"/>
        <v>0.99550561797752801</v>
      </c>
      <c r="AU675" s="3">
        <v>45798.925000000003</v>
      </c>
      <c r="AV675" s="6">
        <v>28.1</v>
      </c>
      <c r="AW675" s="6">
        <v>27.9</v>
      </c>
      <c r="AX675" s="6">
        <f t="shared" si="168"/>
        <v>27.956780000000002</v>
      </c>
      <c r="AY675" s="6">
        <f t="shared" si="169"/>
        <v>0.20000000000000284</v>
      </c>
      <c r="AZ675" s="6">
        <f t="shared" si="170"/>
        <v>0.71684587813621092</v>
      </c>
      <c r="BA675" s="15">
        <f t="shared" si="171"/>
        <v>0.99283154121863793</v>
      </c>
      <c r="BJ675" s="3">
        <v>45798.925000000003</v>
      </c>
      <c r="BK675" s="6">
        <v>84.6</v>
      </c>
      <c r="BL675" s="6">
        <v>89</v>
      </c>
      <c r="BM675" s="6">
        <f t="shared" si="172"/>
        <v>88.036239999999992</v>
      </c>
      <c r="BN675" s="6">
        <f t="shared" si="173"/>
        <v>4.4000000000000057</v>
      </c>
      <c r="BO675" s="6">
        <f t="shared" si="174"/>
        <v>4.943820224719107</v>
      </c>
      <c r="BP675" s="8">
        <f t="shared" si="175"/>
        <v>0.95056179775280891</v>
      </c>
    </row>
    <row r="676" spans="1:68" x14ac:dyDescent="0.35">
      <c r="A676" s="3">
        <v>45798.925694444442</v>
      </c>
      <c r="B676" s="2" t="s">
        <v>94</v>
      </c>
      <c r="C676" s="2" t="s">
        <v>178</v>
      </c>
      <c r="E676" s="2">
        <v>2025</v>
      </c>
      <c r="F676" s="2">
        <v>5</v>
      </c>
      <c r="G676" s="2">
        <v>21</v>
      </c>
      <c r="H676" s="2">
        <v>22</v>
      </c>
      <c r="I676" s="2">
        <v>13</v>
      </c>
      <c r="J676" s="2" t="s">
        <v>152</v>
      </c>
      <c r="K676" s="2" t="s">
        <v>1311</v>
      </c>
      <c r="L676" s="2" t="s">
        <v>113</v>
      </c>
      <c r="M676" s="2" t="s">
        <v>938</v>
      </c>
      <c r="P676" s="3">
        <v>45798.925694444442</v>
      </c>
      <c r="Q676" s="6">
        <v>28.5</v>
      </c>
      <c r="R676" s="6">
        <v>27.9</v>
      </c>
      <c r="S676" s="6">
        <f t="shared" si="160"/>
        <v>27.956750000000003</v>
      </c>
      <c r="T676" s="6">
        <f t="shared" si="161"/>
        <v>0.60000000000000142</v>
      </c>
      <c r="U676" s="6">
        <f t="shared" si="162"/>
        <v>2.1505376344086073</v>
      </c>
      <c r="V676" s="8">
        <f t="shared" si="163"/>
        <v>0.97849462365591389</v>
      </c>
      <c r="AF676" s="3">
        <v>45798.925694444442</v>
      </c>
      <c r="AG676" s="6">
        <v>88.6</v>
      </c>
      <c r="AH676" s="6">
        <v>89</v>
      </c>
      <c r="AI676" s="6">
        <f t="shared" si="164"/>
        <v>88.388479999999987</v>
      </c>
      <c r="AJ676" s="6">
        <f t="shared" si="165"/>
        <v>0.40000000000000568</v>
      </c>
      <c r="AK676" s="6">
        <f t="shared" si="166"/>
        <v>0.44943820224719738</v>
      </c>
      <c r="AL676" s="8">
        <f t="shared" si="167"/>
        <v>0.99550561797752801</v>
      </c>
      <c r="AU676" s="3">
        <v>45798.925694444442</v>
      </c>
      <c r="AV676" s="6">
        <v>28.1</v>
      </c>
      <c r="AW676" s="6">
        <v>27.9</v>
      </c>
      <c r="AX676" s="6">
        <f t="shared" si="168"/>
        <v>27.956780000000002</v>
      </c>
      <c r="AY676" s="6">
        <f t="shared" si="169"/>
        <v>0.20000000000000284</v>
      </c>
      <c r="AZ676" s="6">
        <f t="shared" si="170"/>
        <v>0.71684587813621092</v>
      </c>
      <c r="BA676" s="15">
        <f t="shared" si="171"/>
        <v>0.99283154121863793</v>
      </c>
      <c r="BJ676" s="3">
        <v>45798.925694444442</v>
      </c>
      <c r="BK676" s="6">
        <v>84.6</v>
      </c>
      <c r="BL676" s="6">
        <v>89</v>
      </c>
      <c r="BM676" s="6">
        <f t="shared" si="172"/>
        <v>88.036239999999992</v>
      </c>
      <c r="BN676" s="6">
        <f t="shared" si="173"/>
        <v>4.4000000000000057</v>
      </c>
      <c r="BO676" s="6">
        <f t="shared" si="174"/>
        <v>4.943820224719107</v>
      </c>
      <c r="BP676" s="8">
        <f t="shared" si="175"/>
        <v>0.95056179775280891</v>
      </c>
    </row>
    <row r="677" spans="1:68" x14ac:dyDescent="0.35">
      <c r="A677" s="3">
        <v>45798.926388888889</v>
      </c>
      <c r="B677" s="2" t="s">
        <v>931</v>
      </c>
      <c r="C677" s="2" t="s">
        <v>178</v>
      </c>
      <c r="E677" s="2">
        <v>2025</v>
      </c>
      <c r="F677" s="2">
        <v>5</v>
      </c>
      <c r="G677" s="2">
        <v>21</v>
      </c>
      <c r="H677" s="2">
        <v>22</v>
      </c>
      <c r="I677" s="2">
        <v>14</v>
      </c>
      <c r="J677" s="2" t="s">
        <v>152</v>
      </c>
      <c r="K677" s="2" t="s">
        <v>1311</v>
      </c>
      <c r="L677" s="2" t="s">
        <v>124</v>
      </c>
      <c r="M677" s="2" t="s">
        <v>938</v>
      </c>
      <c r="P677" s="3">
        <v>45798.926388888889</v>
      </c>
      <c r="Q677" s="6">
        <v>28.5</v>
      </c>
      <c r="R677" s="6">
        <v>27.87</v>
      </c>
      <c r="S677" s="6">
        <f t="shared" si="160"/>
        <v>27.956750000000003</v>
      </c>
      <c r="T677" s="6">
        <f t="shared" si="161"/>
        <v>0.62999999999999901</v>
      </c>
      <c r="U677" s="6">
        <f t="shared" si="162"/>
        <v>2.2604951560818045</v>
      </c>
      <c r="V677" s="8">
        <f t="shared" si="163"/>
        <v>0.9773950484391819</v>
      </c>
      <c r="AF677" s="3">
        <v>45798.926388888889</v>
      </c>
      <c r="AG677" s="6">
        <v>88.6</v>
      </c>
      <c r="AH677" s="6">
        <v>89</v>
      </c>
      <c r="AI677" s="6">
        <f t="shared" si="164"/>
        <v>88.388479999999987</v>
      </c>
      <c r="AJ677" s="6">
        <f t="shared" si="165"/>
        <v>0.40000000000000568</v>
      </c>
      <c r="AK677" s="6">
        <f t="shared" si="166"/>
        <v>0.44943820224719738</v>
      </c>
      <c r="AL677" s="8">
        <f t="shared" si="167"/>
        <v>0.99550561797752801</v>
      </c>
      <c r="AU677" s="3">
        <v>45798.926388888889</v>
      </c>
      <c r="AV677" s="6">
        <v>28.2</v>
      </c>
      <c r="AW677" s="6">
        <v>27.87</v>
      </c>
      <c r="AX677" s="6">
        <f t="shared" si="168"/>
        <v>28.057259999999999</v>
      </c>
      <c r="AY677" s="6">
        <f t="shared" si="169"/>
        <v>0.32999999999999829</v>
      </c>
      <c r="AZ677" s="6">
        <f t="shared" si="170"/>
        <v>1.1840688912809412</v>
      </c>
      <c r="BA677" s="15">
        <f t="shared" si="171"/>
        <v>0.98815931108719057</v>
      </c>
      <c r="BJ677" s="3">
        <v>45798.926388888889</v>
      </c>
      <c r="BK677" s="6">
        <v>84.6</v>
      </c>
      <c r="BL677" s="6">
        <v>89</v>
      </c>
      <c r="BM677" s="6">
        <f t="shared" si="172"/>
        <v>88.036239999999992</v>
      </c>
      <c r="BN677" s="6">
        <f t="shared" si="173"/>
        <v>4.4000000000000057</v>
      </c>
      <c r="BO677" s="6">
        <f t="shared" si="174"/>
        <v>4.943820224719107</v>
      </c>
      <c r="BP677" s="8">
        <f t="shared" si="175"/>
        <v>0.95056179775280891</v>
      </c>
    </row>
    <row r="678" spans="1:68" x14ac:dyDescent="0.35">
      <c r="A678" s="3">
        <v>45798.927083333336</v>
      </c>
      <c r="B678" s="2" t="s">
        <v>92</v>
      </c>
      <c r="C678" s="2" t="s">
        <v>178</v>
      </c>
      <c r="E678" s="2">
        <v>2025</v>
      </c>
      <c r="F678" s="2">
        <v>5</v>
      </c>
      <c r="G678" s="2">
        <v>21</v>
      </c>
      <c r="H678" s="2">
        <v>22</v>
      </c>
      <c r="I678" s="2">
        <v>15</v>
      </c>
      <c r="J678" s="2" t="s">
        <v>152</v>
      </c>
      <c r="K678" s="2" t="s">
        <v>183</v>
      </c>
      <c r="L678" s="2" t="s">
        <v>124</v>
      </c>
      <c r="M678" s="2" t="s">
        <v>938</v>
      </c>
      <c r="P678" s="3">
        <v>45798.927083333336</v>
      </c>
      <c r="Q678" s="6">
        <v>28.5</v>
      </c>
      <c r="R678" s="6">
        <v>27.86</v>
      </c>
      <c r="S678" s="6">
        <f t="shared" si="160"/>
        <v>27.956750000000003</v>
      </c>
      <c r="T678" s="6">
        <f t="shared" si="161"/>
        <v>0.64000000000000057</v>
      </c>
      <c r="U678" s="6">
        <f t="shared" si="162"/>
        <v>2.2972002871500381</v>
      </c>
      <c r="V678" s="8">
        <f t="shared" si="163"/>
        <v>0.97702799712849964</v>
      </c>
      <c r="AF678" s="3">
        <v>45798.927083333336</v>
      </c>
      <c r="AG678" s="6">
        <v>88.5</v>
      </c>
      <c r="AH678" s="6">
        <v>89</v>
      </c>
      <c r="AI678" s="6">
        <f t="shared" si="164"/>
        <v>88.282749999999993</v>
      </c>
      <c r="AJ678" s="6">
        <f t="shared" si="165"/>
        <v>0.5</v>
      </c>
      <c r="AK678" s="6">
        <f t="shared" si="166"/>
        <v>0.5617977528089888</v>
      </c>
      <c r="AL678" s="8">
        <f t="shared" si="167"/>
        <v>0.9943820224719101</v>
      </c>
      <c r="AU678" s="3">
        <v>45798.927083333336</v>
      </c>
      <c r="AV678" s="6">
        <v>28.2</v>
      </c>
      <c r="AW678" s="6">
        <v>27.86</v>
      </c>
      <c r="AX678" s="6">
        <f t="shared" si="168"/>
        <v>28.057259999999999</v>
      </c>
      <c r="AY678" s="6">
        <f t="shared" si="169"/>
        <v>0.33999999999999986</v>
      </c>
      <c r="AZ678" s="6">
        <f t="shared" si="170"/>
        <v>1.220387652548456</v>
      </c>
      <c r="BA678" s="15">
        <f t="shared" si="171"/>
        <v>0.9877961234745154</v>
      </c>
      <c r="BJ678" s="3">
        <v>45798.927083333336</v>
      </c>
      <c r="BK678" s="6">
        <v>84.6</v>
      </c>
      <c r="BL678" s="6">
        <v>89</v>
      </c>
      <c r="BM678" s="6">
        <f t="shared" si="172"/>
        <v>88.036239999999992</v>
      </c>
      <c r="BN678" s="6">
        <f t="shared" si="173"/>
        <v>4.4000000000000057</v>
      </c>
      <c r="BO678" s="6">
        <f t="shared" si="174"/>
        <v>4.943820224719107</v>
      </c>
      <c r="BP678" s="8">
        <f t="shared" si="175"/>
        <v>0.95056179775280891</v>
      </c>
    </row>
    <row r="679" spans="1:68" x14ac:dyDescent="0.35">
      <c r="A679" s="3">
        <v>45798.927777777775</v>
      </c>
      <c r="B679" s="2" t="s">
        <v>92</v>
      </c>
      <c r="C679" s="2" t="s">
        <v>178</v>
      </c>
      <c r="E679" s="2">
        <v>2025</v>
      </c>
      <c r="F679" s="2">
        <v>5</v>
      </c>
      <c r="G679" s="2">
        <v>21</v>
      </c>
      <c r="H679" s="2">
        <v>22</v>
      </c>
      <c r="I679" s="2">
        <v>16</v>
      </c>
      <c r="J679" s="2" t="s">
        <v>152</v>
      </c>
      <c r="K679" s="2" t="s">
        <v>183</v>
      </c>
      <c r="L679" s="2" t="s">
        <v>124</v>
      </c>
      <c r="M679" s="2" t="s">
        <v>938</v>
      </c>
      <c r="P679" s="3">
        <v>45798.927777777775</v>
      </c>
      <c r="Q679" s="6">
        <v>28.5</v>
      </c>
      <c r="R679" s="6">
        <v>27.86</v>
      </c>
      <c r="S679" s="6">
        <f t="shared" si="160"/>
        <v>27.956750000000003</v>
      </c>
      <c r="T679" s="6">
        <f t="shared" si="161"/>
        <v>0.64000000000000057</v>
      </c>
      <c r="U679" s="6">
        <f t="shared" si="162"/>
        <v>2.2972002871500381</v>
      </c>
      <c r="V679" s="8">
        <f t="shared" si="163"/>
        <v>0.97702799712849964</v>
      </c>
      <c r="AF679" s="3">
        <v>45798.927777777775</v>
      </c>
      <c r="AG679" s="6">
        <v>88.5</v>
      </c>
      <c r="AH679" s="6">
        <v>89</v>
      </c>
      <c r="AI679" s="6">
        <f t="shared" si="164"/>
        <v>88.282749999999993</v>
      </c>
      <c r="AJ679" s="6">
        <f t="shared" si="165"/>
        <v>0.5</v>
      </c>
      <c r="AK679" s="6">
        <f t="shared" si="166"/>
        <v>0.5617977528089888</v>
      </c>
      <c r="AL679" s="8">
        <f t="shared" si="167"/>
        <v>0.9943820224719101</v>
      </c>
      <c r="AU679" s="3">
        <v>45798.927777777775</v>
      </c>
      <c r="AV679" s="6">
        <v>28.2</v>
      </c>
      <c r="AW679" s="6">
        <v>27.86</v>
      </c>
      <c r="AX679" s="6">
        <f t="shared" si="168"/>
        <v>28.057259999999999</v>
      </c>
      <c r="AY679" s="6">
        <f t="shared" si="169"/>
        <v>0.33999999999999986</v>
      </c>
      <c r="AZ679" s="6">
        <f t="shared" si="170"/>
        <v>1.220387652548456</v>
      </c>
      <c r="BA679" s="15">
        <f t="shared" si="171"/>
        <v>0.9877961234745154</v>
      </c>
      <c r="BJ679" s="3">
        <v>45798.927777777775</v>
      </c>
      <c r="BK679" s="6">
        <v>84.6</v>
      </c>
      <c r="BL679" s="6">
        <v>89</v>
      </c>
      <c r="BM679" s="6">
        <f t="shared" si="172"/>
        <v>88.036239999999992</v>
      </c>
      <c r="BN679" s="6">
        <f t="shared" si="173"/>
        <v>4.4000000000000057</v>
      </c>
      <c r="BO679" s="6">
        <f t="shared" si="174"/>
        <v>4.943820224719107</v>
      </c>
      <c r="BP679" s="8">
        <f t="shared" si="175"/>
        <v>0.95056179775280891</v>
      </c>
    </row>
    <row r="680" spans="1:68" x14ac:dyDescent="0.35">
      <c r="A680" s="3">
        <v>45798.928472222222</v>
      </c>
      <c r="B680" s="2" t="s">
        <v>868</v>
      </c>
      <c r="C680" s="2" t="s">
        <v>178</v>
      </c>
      <c r="E680" s="2">
        <v>2025</v>
      </c>
      <c r="F680" s="2">
        <v>5</v>
      </c>
      <c r="G680" s="2">
        <v>21</v>
      </c>
      <c r="H680" s="2">
        <v>22</v>
      </c>
      <c r="I680" s="2">
        <v>17</v>
      </c>
      <c r="J680" s="2" t="s">
        <v>152</v>
      </c>
      <c r="K680" s="2" t="s">
        <v>1311</v>
      </c>
      <c r="L680" s="2" t="s">
        <v>124</v>
      </c>
      <c r="M680" s="2" t="s">
        <v>236</v>
      </c>
      <c r="P680" s="3">
        <v>45798.928472222222</v>
      </c>
      <c r="Q680" s="6">
        <v>28.5</v>
      </c>
      <c r="R680" s="6">
        <v>27.83</v>
      </c>
      <c r="S680" s="6">
        <f t="shared" si="160"/>
        <v>27.956750000000003</v>
      </c>
      <c r="T680" s="6">
        <f t="shared" si="161"/>
        <v>0.67000000000000171</v>
      </c>
      <c r="U680" s="6">
        <f t="shared" si="162"/>
        <v>2.4074739489759316</v>
      </c>
      <c r="V680" s="8">
        <f t="shared" si="163"/>
        <v>0.97592526051024064</v>
      </c>
      <c r="AF680" s="3">
        <v>45798.928472222222</v>
      </c>
      <c r="AG680" s="6">
        <v>88.6</v>
      </c>
      <c r="AH680" s="6">
        <v>89</v>
      </c>
      <c r="AI680" s="6">
        <f t="shared" si="164"/>
        <v>88.388479999999987</v>
      </c>
      <c r="AJ680" s="6">
        <f t="shared" si="165"/>
        <v>0.40000000000000568</v>
      </c>
      <c r="AK680" s="6">
        <f t="shared" si="166"/>
        <v>0.44943820224719738</v>
      </c>
      <c r="AL680" s="8">
        <f t="shared" si="167"/>
        <v>0.99550561797752801</v>
      </c>
      <c r="AU680" s="3">
        <v>45798.928472222222</v>
      </c>
      <c r="AV680" s="6">
        <v>28.2</v>
      </c>
      <c r="AW680" s="6">
        <v>27.83</v>
      </c>
      <c r="AX680" s="6">
        <f t="shared" si="168"/>
        <v>28.057259999999999</v>
      </c>
      <c r="AY680" s="6">
        <f t="shared" si="169"/>
        <v>0.37000000000000099</v>
      </c>
      <c r="AZ680" s="6">
        <f t="shared" si="170"/>
        <v>1.3295005389867087</v>
      </c>
      <c r="BA680" s="15">
        <f t="shared" si="171"/>
        <v>0.98670499461013295</v>
      </c>
      <c r="BJ680" s="3">
        <v>45798.928472222222</v>
      </c>
      <c r="BK680" s="6">
        <v>84.5</v>
      </c>
      <c r="BL680" s="6">
        <v>89</v>
      </c>
      <c r="BM680" s="6">
        <f t="shared" si="172"/>
        <v>87.90979999999999</v>
      </c>
      <c r="BN680" s="6">
        <f t="shared" si="173"/>
        <v>4.5</v>
      </c>
      <c r="BO680" s="6">
        <f t="shared" si="174"/>
        <v>5.0561797752808983</v>
      </c>
      <c r="BP680" s="8">
        <f t="shared" si="175"/>
        <v>0.949438202247191</v>
      </c>
    </row>
    <row r="681" spans="1:68" x14ac:dyDescent="0.35">
      <c r="A681" s="3">
        <v>45798.929166666669</v>
      </c>
      <c r="B681" s="2" t="s">
        <v>96</v>
      </c>
      <c r="C681" s="2" t="s">
        <v>178</v>
      </c>
      <c r="E681" s="2">
        <v>2025</v>
      </c>
      <c r="F681" s="2">
        <v>5</v>
      </c>
      <c r="G681" s="2">
        <v>21</v>
      </c>
      <c r="H681" s="2">
        <v>22</v>
      </c>
      <c r="I681" s="2">
        <v>18</v>
      </c>
      <c r="J681" s="2" t="s">
        <v>152</v>
      </c>
      <c r="K681" s="2" t="s">
        <v>183</v>
      </c>
      <c r="L681" s="2" t="s">
        <v>124</v>
      </c>
      <c r="M681" s="2" t="s">
        <v>938</v>
      </c>
      <c r="P681" s="3">
        <v>45798.929166666669</v>
      </c>
      <c r="Q681" s="6">
        <v>28.5</v>
      </c>
      <c r="R681" s="6">
        <v>27.82</v>
      </c>
      <c r="S681" s="6">
        <f t="shared" si="160"/>
        <v>27.956750000000003</v>
      </c>
      <c r="T681" s="6">
        <f t="shared" si="161"/>
        <v>0.67999999999999972</v>
      </c>
      <c r="U681" s="6">
        <f t="shared" si="162"/>
        <v>2.4442846872753403</v>
      </c>
      <c r="V681" s="8">
        <f t="shared" si="163"/>
        <v>0.97555715312724656</v>
      </c>
      <c r="AF681" s="3">
        <v>45798.929166666669</v>
      </c>
      <c r="AG681" s="6">
        <v>88.5</v>
      </c>
      <c r="AH681" s="6">
        <v>89</v>
      </c>
      <c r="AI681" s="6">
        <f t="shared" si="164"/>
        <v>88.282749999999993</v>
      </c>
      <c r="AJ681" s="6">
        <f t="shared" si="165"/>
        <v>0.5</v>
      </c>
      <c r="AK681" s="6">
        <f t="shared" si="166"/>
        <v>0.5617977528089888</v>
      </c>
      <c r="AL681" s="8">
        <f t="shared" si="167"/>
        <v>0.9943820224719101</v>
      </c>
      <c r="AU681" s="3">
        <v>45798.929166666669</v>
      </c>
      <c r="AV681" s="6">
        <v>28.2</v>
      </c>
      <c r="AW681" s="6">
        <v>27.82</v>
      </c>
      <c r="AX681" s="6">
        <f t="shared" si="168"/>
        <v>28.057259999999999</v>
      </c>
      <c r="AY681" s="6">
        <f t="shared" si="169"/>
        <v>0.37999999999999901</v>
      </c>
      <c r="AZ681" s="6">
        <f t="shared" si="170"/>
        <v>1.3659237958303343</v>
      </c>
      <c r="BA681" s="15">
        <f t="shared" si="171"/>
        <v>0.98634076204169663</v>
      </c>
      <c r="BJ681" s="3">
        <v>45798.929166666669</v>
      </c>
      <c r="BK681" s="6">
        <v>84.6</v>
      </c>
      <c r="BL681" s="6">
        <v>89</v>
      </c>
      <c r="BM681" s="6">
        <f t="shared" si="172"/>
        <v>88.036239999999992</v>
      </c>
      <c r="BN681" s="6">
        <f t="shared" si="173"/>
        <v>4.4000000000000057</v>
      </c>
      <c r="BO681" s="6">
        <f t="shared" si="174"/>
        <v>4.943820224719107</v>
      </c>
      <c r="BP681" s="8">
        <f t="shared" si="175"/>
        <v>0.95056179775280891</v>
      </c>
    </row>
    <row r="682" spans="1:68" x14ac:dyDescent="0.35">
      <c r="A682" s="3">
        <v>45798.929861111108</v>
      </c>
      <c r="B682" s="2" t="s">
        <v>87</v>
      </c>
      <c r="C682" s="2" t="s">
        <v>178</v>
      </c>
      <c r="E682" s="2">
        <v>2025</v>
      </c>
      <c r="F682" s="2">
        <v>5</v>
      </c>
      <c r="G682" s="2">
        <v>21</v>
      </c>
      <c r="H682" s="2">
        <v>22</v>
      </c>
      <c r="I682" s="2">
        <v>19</v>
      </c>
      <c r="J682" s="2" t="s">
        <v>152</v>
      </c>
      <c r="K682" s="2" t="s">
        <v>183</v>
      </c>
      <c r="L682" s="2" t="s">
        <v>124</v>
      </c>
      <c r="M682" s="2" t="s">
        <v>236</v>
      </c>
      <c r="P682" s="3">
        <v>45798.929861111108</v>
      </c>
      <c r="Q682" s="6">
        <v>28.5</v>
      </c>
      <c r="R682" s="6">
        <v>27.81</v>
      </c>
      <c r="S682" s="6">
        <f t="shared" si="160"/>
        <v>27.956750000000003</v>
      </c>
      <c r="T682" s="6">
        <f t="shared" si="161"/>
        <v>0.69000000000000128</v>
      </c>
      <c r="U682" s="6">
        <f t="shared" si="162"/>
        <v>2.4811218985976313</v>
      </c>
      <c r="V682" s="8">
        <f t="shared" si="163"/>
        <v>0.97518878101402373</v>
      </c>
      <c r="AF682" s="3">
        <v>45798.929861111108</v>
      </c>
      <c r="AG682" s="6">
        <v>88.5</v>
      </c>
      <c r="AH682" s="6">
        <v>89</v>
      </c>
      <c r="AI682" s="6">
        <f t="shared" si="164"/>
        <v>88.282749999999993</v>
      </c>
      <c r="AJ682" s="6">
        <f t="shared" si="165"/>
        <v>0.5</v>
      </c>
      <c r="AK682" s="6">
        <f t="shared" si="166"/>
        <v>0.5617977528089888</v>
      </c>
      <c r="AL682" s="8">
        <f t="shared" si="167"/>
        <v>0.9943820224719101</v>
      </c>
      <c r="AU682" s="3">
        <v>45798.929861111108</v>
      </c>
      <c r="AV682" s="6">
        <v>28.2</v>
      </c>
      <c r="AW682" s="6">
        <v>27.81</v>
      </c>
      <c r="AX682" s="6">
        <f t="shared" si="168"/>
        <v>28.057259999999999</v>
      </c>
      <c r="AY682" s="6">
        <f t="shared" si="169"/>
        <v>0.39000000000000057</v>
      </c>
      <c r="AZ682" s="6">
        <f t="shared" si="170"/>
        <v>1.4023732470334433</v>
      </c>
      <c r="BA682" s="15">
        <f t="shared" si="171"/>
        <v>0.98597626752966561</v>
      </c>
      <c r="BJ682" s="3">
        <v>45798.929861111108</v>
      </c>
      <c r="BK682" s="6">
        <v>84.5</v>
      </c>
      <c r="BL682" s="6">
        <v>89</v>
      </c>
      <c r="BM682" s="6">
        <f t="shared" si="172"/>
        <v>87.90979999999999</v>
      </c>
      <c r="BN682" s="6">
        <f t="shared" si="173"/>
        <v>4.5</v>
      </c>
      <c r="BO682" s="6">
        <f t="shared" si="174"/>
        <v>5.0561797752808983</v>
      </c>
      <c r="BP682" s="8">
        <f t="shared" si="175"/>
        <v>0.949438202247191</v>
      </c>
    </row>
    <row r="683" spans="1:68" x14ac:dyDescent="0.35">
      <c r="A683" s="3">
        <v>45798.930555555555</v>
      </c>
      <c r="B683" s="2" t="s">
        <v>85</v>
      </c>
      <c r="C683" s="2" t="s">
        <v>178</v>
      </c>
      <c r="E683" s="2">
        <v>2025</v>
      </c>
      <c r="F683" s="2">
        <v>5</v>
      </c>
      <c r="G683" s="2">
        <v>21</v>
      </c>
      <c r="H683" s="2">
        <v>22</v>
      </c>
      <c r="I683" s="2">
        <v>20</v>
      </c>
      <c r="J683" s="2" t="s">
        <v>152</v>
      </c>
      <c r="K683" s="2" t="s">
        <v>1311</v>
      </c>
      <c r="L683" s="2" t="s">
        <v>124</v>
      </c>
      <c r="M683" s="2" t="s">
        <v>236</v>
      </c>
      <c r="P683" s="3">
        <v>45798.930555555555</v>
      </c>
      <c r="Q683" s="6">
        <v>28.5</v>
      </c>
      <c r="R683" s="6">
        <v>27.8</v>
      </c>
      <c r="S683" s="6">
        <f t="shared" si="160"/>
        <v>27.956750000000003</v>
      </c>
      <c r="T683" s="6">
        <f t="shared" si="161"/>
        <v>0.69999999999999929</v>
      </c>
      <c r="U683" s="6">
        <f t="shared" si="162"/>
        <v>2.517985611510789</v>
      </c>
      <c r="V683" s="8">
        <f t="shared" si="163"/>
        <v>0.97482014388489213</v>
      </c>
      <c r="AF683" s="3">
        <v>45798.930555555555</v>
      </c>
      <c r="AG683" s="6">
        <v>88.6</v>
      </c>
      <c r="AH683" s="6">
        <v>89</v>
      </c>
      <c r="AI683" s="6">
        <f t="shared" si="164"/>
        <v>88.388479999999987</v>
      </c>
      <c r="AJ683" s="6">
        <f t="shared" si="165"/>
        <v>0.40000000000000568</v>
      </c>
      <c r="AK683" s="6">
        <f t="shared" si="166"/>
        <v>0.44943820224719738</v>
      </c>
      <c r="AL683" s="8">
        <f t="shared" si="167"/>
        <v>0.99550561797752801</v>
      </c>
      <c r="AU683" s="3">
        <v>45798.930555555555</v>
      </c>
      <c r="AV683" s="6">
        <v>28.2</v>
      </c>
      <c r="AW683" s="6">
        <v>27.8</v>
      </c>
      <c r="AX683" s="6">
        <f t="shared" si="168"/>
        <v>28.057259999999999</v>
      </c>
      <c r="AY683" s="6">
        <f t="shared" si="169"/>
        <v>0.39999999999999858</v>
      </c>
      <c r="AZ683" s="6">
        <f t="shared" si="170"/>
        <v>1.4388489208633042</v>
      </c>
      <c r="BA683" s="15">
        <f t="shared" si="171"/>
        <v>0.985611510791367</v>
      </c>
      <c r="BJ683" s="3">
        <v>45798.930555555555</v>
      </c>
      <c r="BK683" s="6">
        <v>84.5</v>
      </c>
      <c r="BL683" s="6">
        <v>89</v>
      </c>
      <c r="BM683" s="6">
        <f t="shared" si="172"/>
        <v>87.90979999999999</v>
      </c>
      <c r="BN683" s="6">
        <f t="shared" si="173"/>
        <v>4.5</v>
      </c>
      <c r="BO683" s="6">
        <f t="shared" si="174"/>
        <v>5.0561797752808983</v>
      </c>
      <c r="BP683" s="8">
        <f t="shared" si="175"/>
        <v>0.949438202247191</v>
      </c>
    </row>
    <row r="684" spans="1:68" x14ac:dyDescent="0.35">
      <c r="A684" s="3">
        <v>45798.931250000001</v>
      </c>
      <c r="B684" s="2" t="s">
        <v>85</v>
      </c>
      <c r="C684" s="2" t="s">
        <v>198</v>
      </c>
      <c r="E684" s="2">
        <v>2025</v>
      </c>
      <c r="F684" s="2">
        <v>5</v>
      </c>
      <c r="G684" s="2">
        <v>21</v>
      </c>
      <c r="H684" s="2">
        <v>22</v>
      </c>
      <c r="I684" s="2">
        <v>21</v>
      </c>
      <c r="J684" s="2" t="s">
        <v>152</v>
      </c>
      <c r="K684" s="2" t="s">
        <v>183</v>
      </c>
      <c r="L684" s="2" t="s">
        <v>124</v>
      </c>
      <c r="M684" s="2" t="s">
        <v>236</v>
      </c>
      <c r="P684" s="3">
        <v>45798.931250000001</v>
      </c>
      <c r="Q684" s="6">
        <v>28.5</v>
      </c>
      <c r="R684" s="6">
        <v>27.8</v>
      </c>
      <c r="S684" s="6">
        <f t="shared" si="160"/>
        <v>27.956750000000003</v>
      </c>
      <c r="T684" s="6">
        <f t="shared" si="161"/>
        <v>0.69999999999999929</v>
      </c>
      <c r="U684" s="6">
        <f t="shared" si="162"/>
        <v>2.517985611510789</v>
      </c>
      <c r="V684" s="8">
        <f t="shared" si="163"/>
        <v>0.97482014388489213</v>
      </c>
      <c r="AF684" s="3">
        <v>45798.931250000001</v>
      </c>
      <c r="AG684" s="6">
        <v>88.5</v>
      </c>
      <c r="AH684" s="6">
        <v>89.2</v>
      </c>
      <c r="AI684" s="6">
        <f t="shared" si="164"/>
        <v>88.282749999999993</v>
      </c>
      <c r="AJ684" s="6">
        <f t="shared" si="165"/>
        <v>0.70000000000000284</v>
      </c>
      <c r="AK684" s="6">
        <f t="shared" si="166"/>
        <v>0.78475336322870271</v>
      </c>
      <c r="AL684" s="8">
        <f t="shared" si="167"/>
        <v>0.99215246636771293</v>
      </c>
      <c r="AU684" s="3">
        <v>45798.931250000001</v>
      </c>
      <c r="AV684" s="6">
        <v>28.2</v>
      </c>
      <c r="AW684" s="6">
        <v>27.8</v>
      </c>
      <c r="AX684" s="6">
        <f t="shared" si="168"/>
        <v>28.057259999999999</v>
      </c>
      <c r="AY684" s="6">
        <f t="shared" si="169"/>
        <v>0.39999999999999858</v>
      </c>
      <c r="AZ684" s="6">
        <f t="shared" si="170"/>
        <v>1.4388489208633042</v>
      </c>
      <c r="BA684" s="15">
        <f t="shared" si="171"/>
        <v>0.985611510791367</v>
      </c>
      <c r="BJ684" s="3">
        <v>45798.931250000001</v>
      </c>
      <c r="BK684" s="6">
        <v>84.5</v>
      </c>
      <c r="BL684" s="6">
        <v>89.2</v>
      </c>
      <c r="BM684" s="6">
        <f t="shared" si="172"/>
        <v>87.90979999999999</v>
      </c>
      <c r="BN684" s="6">
        <f t="shared" si="173"/>
        <v>4.7000000000000028</v>
      </c>
      <c r="BO684" s="6">
        <f t="shared" si="174"/>
        <v>5.2690582959641281</v>
      </c>
      <c r="BP684" s="8">
        <f t="shared" si="175"/>
        <v>0.94730941704035876</v>
      </c>
    </row>
    <row r="685" spans="1:68" x14ac:dyDescent="0.35">
      <c r="A685" s="3">
        <v>45798.931944444441</v>
      </c>
      <c r="B685" s="2" t="s">
        <v>93</v>
      </c>
      <c r="C685" s="2" t="s">
        <v>172</v>
      </c>
      <c r="E685" s="2">
        <v>2025</v>
      </c>
      <c r="F685" s="2">
        <v>5</v>
      </c>
      <c r="G685" s="2">
        <v>21</v>
      </c>
      <c r="H685" s="2">
        <v>22</v>
      </c>
      <c r="I685" s="2">
        <v>22</v>
      </c>
      <c r="J685" s="2" t="s">
        <v>152</v>
      </c>
      <c r="K685" s="2" t="s">
        <v>1311</v>
      </c>
      <c r="L685" s="2" t="s">
        <v>124</v>
      </c>
      <c r="M685" s="2" t="s">
        <v>236</v>
      </c>
      <c r="P685" s="3">
        <v>45798.931944444441</v>
      </c>
      <c r="Q685" s="6">
        <v>28.5</v>
      </c>
      <c r="R685" s="6">
        <v>27.77</v>
      </c>
      <c r="S685" s="6">
        <f t="shared" si="160"/>
        <v>27.956750000000003</v>
      </c>
      <c r="T685" s="6">
        <f t="shared" si="161"/>
        <v>0.73000000000000043</v>
      </c>
      <c r="U685" s="6">
        <f t="shared" si="162"/>
        <v>2.6287360460929077</v>
      </c>
      <c r="V685" s="8">
        <f t="shared" si="163"/>
        <v>0.97371263953907095</v>
      </c>
      <c r="AF685" s="3">
        <v>45798.931944444441</v>
      </c>
      <c r="AG685" s="6">
        <v>88.6</v>
      </c>
      <c r="AH685" s="6">
        <v>89.75</v>
      </c>
      <c r="AI685" s="6">
        <f t="shared" si="164"/>
        <v>88.388479999999987</v>
      </c>
      <c r="AJ685" s="6">
        <f t="shared" si="165"/>
        <v>1.1500000000000057</v>
      </c>
      <c r="AK685" s="6">
        <f t="shared" si="166"/>
        <v>1.2813370473537669</v>
      </c>
      <c r="AL685" s="8">
        <f t="shared" si="167"/>
        <v>0.9871866295264623</v>
      </c>
      <c r="AU685" s="3">
        <v>45798.931944444441</v>
      </c>
      <c r="AV685" s="6">
        <v>28.2</v>
      </c>
      <c r="AW685" s="6">
        <v>27.77</v>
      </c>
      <c r="AX685" s="6">
        <f t="shared" si="168"/>
        <v>28.057259999999999</v>
      </c>
      <c r="AY685" s="6">
        <f t="shared" si="169"/>
        <v>0.42999999999999972</v>
      </c>
      <c r="AZ685" s="6">
        <f t="shared" si="170"/>
        <v>1.5484335613971902</v>
      </c>
      <c r="BA685" s="15">
        <f t="shared" si="171"/>
        <v>0.98451566438602811</v>
      </c>
      <c r="BJ685" s="3">
        <v>45798.931944444441</v>
      </c>
      <c r="BK685" s="6">
        <v>84.5</v>
      </c>
      <c r="BL685" s="6">
        <v>89.75</v>
      </c>
      <c r="BM685" s="6">
        <f t="shared" si="172"/>
        <v>87.90979999999999</v>
      </c>
      <c r="BN685" s="6">
        <f t="shared" si="173"/>
        <v>5.25</v>
      </c>
      <c r="BO685" s="6">
        <f t="shared" si="174"/>
        <v>5.8495821727019495</v>
      </c>
      <c r="BP685" s="8">
        <f t="shared" si="175"/>
        <v>0.9415041782729805</v>
      </c>
    </row>
    <row r="686" spans="1:68" x14ac:dyDescent="0.35">
      <c r="A686" s="3">
        <v>45798.932638888888</v>
      </c>
      <c r="B686" s="2" t="s">
        <v>79</v>
      </c>
      <c r="C686" s="2" t="s">
        <v>153</v>
      </c>
      <c r="E686" s="2">
        <v>2025</v>
      </c>
      <c r="F686" s="2">
        <v>5</v>
      </c>
      <c r="G686" s="2">
        <v>21</v>
      </c>
      <c r="H686" s="2">
        <v>22</v>
      </c>
      <c r="I686" s="2">
        <v>23</v>
      </c>
      <c r="J686" s="2" t="s">
        <v>152</v>
      </c>
      <c r="K686" s="2" t="s">
        <v>1311</v>
      </c>
      <c r="L686" s="2" t="s">
        <v>124</v>
      </c>
      <c r="M686" s="2" t="s">
        <v>236</v>
      </c>
      <c r="P686" s="3">
        <v>45798.932638888888</v>
      </c>
      <c r="Q686" s="6">
        <v>28.5</v>
      </c>
      <c r="R686" s="6">
        <v>27.76</v>
      </c>
      <c r="S686" s="6">
        <f t="shared" si="160"/>
        <v>27.956750000000003</v>
      </c>
      <c r="T686" s="6">
        <f t="shared" si="161"/>
        <v>0.73999999999999844</v>
      </c>
      <c r="U686" s="6">
        <f t="shared" si="162"/>
        <v>2.6657060518731934</v>
      </c>
      <c r="V686" s="8">
        <f t="shared" si="163"/>
        <v>0.97334293948126804</v>
      </c>
      <c r="AF686" s="3">
        <v>45798.932638888888</v>
      </c>
      <c r="AG686" s="6">
        <v>88.6</v>
      </c>
      <c r="AH686" s="6">
        <v>90</v>
      </c>
      <c r="AI686" s="6">
        <f t="shared" si="164"/>
        <v>88.388479999999987</v>
      </c>
      <c r="AJ686" s="6">
        <f t="shared" si="165"/>
        <v>1.4000000000000057</v>
      </c>
      <c r="AK686" s="6">
        <f t="shared" si="166"/>
        <v>1.555555555555562</v>
      </c>
      <c r="AL686" s="8">
        <f t="shared" si="167"/>
        <v>0.98444444444444434</v>
      </c>
      <c r="AU686" s="3">
        <v>45798.932638888888</v>
      </c>
      <c r="AV686" s="6">
        <v>28.2</v>
      </c>
      <c r="AW686" s="6">
        <v>27.76</v>
      </c>
      <c r="AX686" s="6">
        <f t="shared" si="168"/>
        <v>28.057259999999999</v>
      </c>
      <c r="AY686" s="6">
        <f t="shared" si="169"/>
        <v>0.43999999999999773</v>
      </c>
      <c r="AZ686" s="6">
        <f t="shared" si="170"/>
        <v>1.5850144092218938</v>
      </c>
      <c r="BA686" s="15">
        <f t="shared" si="171"/>
        <v>0.98414985590778103</v>
      </c>
      <c r="BJ686" s="3">
        <v>45798.932638888888</v>
      </c>
      <c r="BK686" s="6">
        <v>84.5</v>
      </c>
      <c r="BL686" s="6">
        <v>90</v>
      </c>
      <c r="BM686" s="6">
        <f t="shared" si="172"/>
        <v>87.90979999999999</v>
      </c>
      <c r="BN686" s="6">
        <f t="shared" si="173"/>
        <v>5.5</v>
      </c>
      <c r="BO686" s="6">
        <f t="shared" si="174"/>
        <v>6.1111111111111107</v>
      </c>
      <c r="BP686" s="8">
        <f t="shared" si="175"/>
        <v>0.93888888888888888</v>
      </c>
    </row>
    <row r="687" spans="1:68" x14ac:dyDescent="0.35">
      <c r="A687" s="3">
        <v>45798.933333333334</v>
      </c>
      <c r="B687" s="2" t="s">
        <v>867</v>
      </c>
      <c r="C687" s="2" t="s">
        <v>153</v>
      </c>
      <c r="E687" s="2">
        <v>2025</v>
      </c>
      <c r="F687" s="2">
        <v>5</v>
      </c>
      <c r="G687" s="2">
        <v>21</v>
      </c>
      <c r="H687" s="2">
        <v>22</v>
      </c>
      <c r="I687" s="2">
        <v>24</v>
      </c>
      <c r="J687" s="2" t="s">
        <v>152</v>
      </c>
      <c r="K687" s="2" t="s">
        <v>183</v>
      </c>
      <c r="L687" s="2" t="s">
        <v>124</v>
      </c>
      <c r="M687" s="2" t="s">
        <v>1213</v>
      </c>
      <c r="P687" s="3">
        <v>45798.933333333334</v>
      </c>
      <c r="Q687" s="6">
        <v>28.5</v>
      </c>
      <c r="R687" s="6">
        <v>27.71</v>
      </c>
      <c r="S687" s="6">
        <f t="shared" si="160"/>
        <v>27.956750000000003</v>
      </c>
      <c r="T687" s="6">
        <f t="shared" si="161"/>
        <v>0.78999999999999915</v>
      </c>
      <c r="U687" s="6">
        <f t="shared" si="162"/>
        <v>2.8509563334536239</v>
      </c>
      <c r="V687" s="8">
        <f t="shared" si="163"/>
        <v>0.97149043666546375</v>
      </c>
      <c r="AF687" s="3">
        <v>45798.933333333334</v>
      </c>
      <c r="AG687" s="6">
        <v>88.5</v>
      </c>
      <c r="AH687" s="6">
        <v>90</v>
      </c>
      <c r="AI687" s="6">
        <f t="shared" si="164"/>
        <v>88.282749999999993</v>
      </c>
      <c r="AJ687" s="6">
        <f t="shared" si="165"/>
        <v>1.5</v>
      </c>
      <c r="AK687" s="6">
        <f t="shared" si="166"/>
        <v>1.6666666666666667</v>
      </c>
      <c r="AL687" s="8">
        <f t="shared" si="167"/>
        <v>0.98333333333333328</v>
      </c>
      <c r="AU687" s="3">
        <v>45798.933333333334</v>
      </c>
      <c r="AV687" s="6">
        <v>28.2</v>
      </c>
      <c r="AW687" s="6">
        <v>27.71</v>
      </c>
      <c r="AX687" s="6">
        <f t="shared" si="168"/>
        <v>28.057259999999999</v>
      </c>
      <c r="AY687" s="6">
        <f t="shared" si="169"/>
        <v>0.48999999999999844</v>
      </c>
      <c r="AZ687" s="6">
        <f t="shared" si="170"/>
        <v>1.76831468783832</v>
      </c>
      <c r="BA687" s="15">
        <f t="shared" si="171"/>
        <v>0.98231685312161676</v>
      </c>
      <c r="BJ687" s="3">
        <v>45798.933333333334</v>
      </c>
      <c r="BK687" s="6">
        <v>84.4</v>
      </c>
      <c r="BL687" s="6">
        <v>90</v>
      </c>
      <c r="BM687" s="6">
        <f t="shared" si="172"/>
        <v>87.783360000000002</v>
      </c>
      <c r="BN687" s="6">
        <f t="shared" si="173"/>
        <v>5.5999999999999943</v>
      </c>
      <c r="BO687" s="6">
        <f t="shared" si="174"/>
        <v>6.2222222222222161</v>
      </c>
      <c r="BP687" s="8">
        <f t="shared" si="175"/>
        <v>0.93777777777777782</v>
      </c>
    </row>
    <row r="688" spans="1:68" x14ac:dyDescent="0.35">
      <c r="A688" s="3">
        <v>45798.934027777781</v>
      </c>
      <c r="B688" s="2" t="s">
        <v>867</v>
      </c>
      <c r="C688" s="2" t="s">
        <v>153</v>
      </c>
      <c r="E688" s="2">
        <v>2025</v>
      </c>
      <c r="F688" s="2">
        <v>5</v>
      </c>
      <c r="G688" s="2">
        <v>21</v>
      </c>
      <c r="H688" s="2">
        <v>22</v>
      </c>
      <c r="I688" s="2">
        <v>25</v>
      </c>
      <c r="J688" s="2" t="s">
        <v>152</v>
      </c>
      <c r="K688" s="2" t="s">
        <v>1304</v>
      </c>
      <c r="L688" s="2" t="s">
        <v>124</v>
      </c>
      <c r="M688" s="2" t="s">
        <v>1213</v>
      </c>
      <c r="P688" s="3">
        <v>45798.934027777781</v>
      </c>
      <c r="Q688" s="6">
        <v>28.5</v>
      </c>
      <c r="R688" s="6">
        <v>27.71</v>
      </c>
      <c r="S688" s="6">
        <f t="shared" si="160"/>
        <v>27.956750000000003</v>
      </c>
      <c r="T688" s="6">
        <f t="shared" si="161"/>
        <v>0.78999999999999915</v>
      </c>
      <c r="U688" s="6">
        <f t="shared" si="162"/>
        <v>2.8509563334536239</v>
      </c>
      <c r="V688" s="8">
        <f t="shared" si="163"/>
        <v>0.97149043666546375</v>
      </c>
      <c r="AF688" s="3">
        <v>45798.934027777781</v>
      </c>
      <c r="AG688" s="6">
        <v>88.7</v>
      </c>
      <c r="AH688" s="6">
        <v>90</v>
      </c>
      <c r="AI688" s="6">
        <f t="shared" si="164"/>
        <v>88.494209999999981</v>
      </c>
      <c r="AJ688" s="6">
        <f t="shared" si="165"/>
        <v>1.2999999999999972</v>
      </c>
      <c r="AK688" s="6">
        <f t="shared" si="166"/>
        <v>1.4444444444444413</v>
      </c>
      <c r="AL688" s="8">
        <f t="shared" si="167"/>
        <v>0.98555555555555563</v>
      </c>
      <c r="AU688" s="3">
        <v>45798.934027777781</v>
      </c>
      <c r="AV688" s="6">
        <v>28.2</v>
      </c>
      <c r="AW688" s="6">
        <v>27.71</v>
      </c>
      <c r="AX688" s="6">
        <f t="shared" si="168"/>
        <v>28.057259999999999</v>
      </c>
      <c r="AY688" s="6">
        <f t="shared" si="169"/>
        <v>0.48999999999999844</v>
      </c>
      <c r="AZ688" s="6">
        <f t="shared" si="170"/>
        <v>1.76831468783832</v>
      </c>
      <c r="BA688" s="15">
        <f t="shared" si="171"/>
        <v>0.98231685312161676</v>
      </c>
      <c r="BJ688" s="3">
        <v>45798.934027777781</v>
      </c>
      <c r="BK688" s="6">
        <v>84.4</v>
      </c>
      <c r="BL688" s="6">
        <v>90</v>
      </c>
      <c r="BM688" s="6">
        <f t="shared" si="172"/>
        <v>87.783360000000002</v>
      </c>
      <c r="BN688" s="6">
        <f t="shared" si="173"/>
        <v>5.5999999999999943</v>
      </c>
      <c r="BO688" s="6">
        <f t="shared" si="174"/>
        <v>6.2222222222222161</v>
      </c>
      <c r="BP688" s="8">
        <f t="shared" si="175"/>
        <v>0.93777777777777782</v>
      </c>
    </row>
    <row r="689" spans="1:68" x14ac:dyDescent="0.35">
      <c r="A689" s="3">
        <v>45798.93472222222</v>
      </c>
      <c r="B689" s="2" t="s">
        <v>74</v>
      </c>
      <c r="C689" s="2" t="s">
        <v>153</v>
      </c>
      <c r="E689" s="2">
        <v>2025</v>
      </c>
      <c r="F689" s="2">
        <v>5</v>
      </c>
      <c r="G689" s="2">
        <v>21</v>
      </c>
      <c r="H689" s="2">
        <v>22</v>
      </c>
      <c r="I689" s="2">
        <v>26</v>
      </c>
      <c r="J689" s="2" t="s">
        <v>152</v>
      </c>
      <c r="K689" s="2" t="s">
        <v>1359</v>
      </c>
      <c r="L689" s="2" t="s">
        <v>124</v>
      </c>
      <c r="M689" s="2" t="s">
        <v>1213</v>
      </c>
      <c r="P689" s="3">
        <v>45798.93472222222</v>
      </c>
      <c r="Q689" s="6">
        <v>28.5</v>
      </c>
      <c r="R689" s="6">
        <v>27.7</v>
      </c>
      <c r="S689" s="6">
        <f t="shared" si="160"/>
        <v>27.956750000000003</v>
      </c>
      <c r="T689" s="6">
        <f t="shared" si="161"/>
        <v>0.80000000000000071</v>
      </c>
      <c r="U689" s="6">
        <f t="shared" si="162"/>
        <v>2.8880866425992804</v>
      </c>
      <c r="V689" s="8">
        <f t="shared" si="163"/>
        <v>0.97111913357400714</v>
      </c>
      <c r="AF689" s="3">
        <v>45798.93472222222</v>
      </c>
      <c r="AG689" s="6">
        <v>88.8</v>
      </c>
      <c r="AH689" s="6">
        <v>90</v>
      </c>
      <c r="AI689" s="6">
        <f t="shared" si="164"/>
        <v>88.599939999999975</v>
      </c>
      <c r="AJ689" s="6">
        <f t="shared" si="165"/>
        <v>1.2000000000000028</v>
      </c>
      <c r="AK689" s="6">
        <f t="shared" si="166"/>
        <v>1.3333333333333366</v>
      </c>
      <c r="AL689" s="8">
        <f t="shared" si="167"/>
        <v>0.98666666666666658</v>
      </c>
      <c r="AU689" s="3">
        <v>45798.93472222222</v>
      </c>
      <c r="AV689" s="6">
        <v>28.2</v>
      </c>
      <c r="AW689" s="6">
        <v>27.7</v>
      </c>
      <c r="AX689" s="6">
        <f t="shared" si="168"/>
        <v>28.057259999999999</v>
      </c>
      <c r="AY689" s="6">
        <f t="shared" si="169"/>
        <v>0.5</v>
      </c>
      <c r="AZ689" s="6">
        <f t="shared" si="170"/>
        <v>1.8050541516245486</v>
      </c>
      <c r="BA689" s="15">
        <f t="shared" si="171"/>
        <v>0.98194945848375448</v>
      </c>
      <c r="BJ689" s="3">
        <v>45798.93472222222</v>
      </c>
      <c r="BK689" s="6">
        <v>84.4</v>
      </c>
      <c r="BL689" s="6">
        <v>90</v>
      </c>
      <c r="BM689" s="6">
        <f t="shared" si="172"/>
        <v>87.783360000000002</v>
      </c>
      <c r="BN689" s="6">
        <f t="shared" si="173"/>
        <v>5.5999999999999943</v>
      </c>
      <c r="BO689" s="6">
        <f t="shared" si="174"/>
        <v>6.2222222222222161</v>
      </c>
      <c r="BP689" s="8">
        <f t="shared" si="175"/>
        <v>0.93777777777777782</v>
      </c>
    </row>
    <row r="690" spans="1:68" x14ac:dyDescent="0.35">
      <c r="A690" s="3">
        <v>45798.935416666667</v>
      </c>
      <c r="B690" s="2" t="s">
        <v>867</v>
      </c>
      <c r="C690" s="2" t="s">
        <v>153</v>
      </c>
      <c r="E690" s="2">
        <v>2025</v>
      </c>
      <c r="F690" s="2">
        <v>5</v>
      </c>
      <c r="G690" s="2">
        <v>21</v>
      </c>
      <c r="H690" s="2">
        <v>22</v>
      </c>
      <c r="I690" s="2">
        <v>27</v>
      </c>
      <c r="J690" s="2" t="s">
        <v>152</v>
      </c>
      <c r="K690" s="2" t="s">
        <v>1311</v>
      </c>
      <c r="L690" s="2" t="s">
        <v>113</v>
      </c>
      <c r="M690" s="2" t="s">
        <v>1213</v>
      </c>
      <c r="P690" s="3">
        <v>45798.935416666667</v>
      </c>
      <c r="Q690" s="6">
        <v>28.5</v>
      </c>
      <c r="R690" s="6">
        <v>27.71</v>
      </c>
      <c r="S690" s="6">
        <f t="shared" si="160"/>
        <v>27.956750000000003</v>
      </c>
      <c r="T690" s="6">
        <f t="shared" si="161"/>
        <v>0.78999999999999915</v>
      </c>
      <c r="U690" s="6">
        <f t="shared" si="162"/>
        <v>2.8509563334536239</v>
      </c>
      <c r="V690" s="8">
        <f t="shared" si="163"/>
        <v>0.97149043666546375</v>
      </c>
      <c r="AF690" s="3">
        <v>45798.935416666667</v>
      </c>
      <c r="AG690" s="6">
        <v>88.6</v>
      </c>
      <c r="AH690" s="6">
        <v>90</v>
      </c>
      <c r="AI690" s="6">
        <f t="shared" si="164"/>
        <v>88.388479999999987</v>
      </c>
      <c r="AJ690" s="6">
        <f t="shared" si="165"/>
        <v>1.4000000000000057</v>
      </c>
      <c r="AK690" s="6">
        <f t="shared" si="166"/>
        <v>1.555555555555562</v>
      </c>
      <c r="AL690" s="8">
        <f t="shared" si="167"/>
        <v>0.98444444444444434</v>
      </c>
      <c r="AU690" s="3">
        <v>45798.935416666667</v>
      </c>
      <c r="AV690" s="6">
        <v>28.1</v>
      </c>
      <c r="AW690" s="6">
        <v>27.71</v>
      </c>
      <c r="AX690" s="6">
        <f t="shared" si="168"/>
        <v>27.956780000000002</v>
      </c>
      <c r="AY690" s="6">
        <f t="shared" si="169"/>
        <v>0.39000000000000057</v>
      </c>
      <c r="AZ690" s="6">
        <f t="shared" si="170"/>
        <v>1.4074341392998937</v>
      </c>
      <c r="BA690" s="15">
        <f t="shared" si="171"/>
        <v>0.9859256586070011</v>
      </c>
      <c r="BJ690" s="3">
        <v>45798.935416666667</v>
      </c>
      <c r="BK690" s="6">
        <v>84.4</v>
      </c>
      <c r="BL690" s="6">
        <v>90</v>
      </c>
      <c r="BM690" s="6">
        <f t="shared" si="172"/>
        <v>87.783360000000002</v>
      </c>
      <c r="BN690" s="6">
        <f t="shared" si="173"/>
        <v>5.5999999999999943</v>
      </c>
      <c r="BO690" s="6">
        <f t="shared" si="174"/>
        <v>6.2222222222222161</v>
      </c>
      <c r="BP690" s="8">
        <f t="shared" si="175"/>
        <v>0.93777777777777782</v>
      </c>
    </row>
    <row r="691" spans="1:68" x14ac:dyDescent="0.35">
      <c r="A691" s="3">
        <v>45798.936111111114</v>
      </c>
      <c r="B691" s="2" t="s">
        <v>74</v>
      </c>
      <c r="C691" s="2" t="s">
        <v>153</v>
      </c>
      <c r="E691" s="2">
        <v>2025</v>
      </c>
      <c r="F691" s="2">
        <v>5</v>
      </c>
      <c r="G691" s="2">
        <v>21</v>
      </c>
      <c r="H691" s="2">
        <v>22</v>
      </c>
      <c r="I691" s="2">
        <v>28</v>
      </c>
      <c r="J691" s="2" t="s">
        <v>152</v>
      </c>
      <c r="K691" s="2" t="s">
        <v>1304</v>
      </c>
      <c r="L691" s="2" t="s">
        <v>124</v>
      </c>
      <c r="M691" s="2" t="s">
        <v>1213</v>
      </c>
      <c r="P691" s="3">
        <v>45798.936111111114</v>
      </c>
      <c r="Q691" s="6">
        <v>28.5</v>
      </c>
      <c r="R691" s="6">
        <v>27.7</v>
      </c>
      <c r="S691" s="6">
        <f t="shared" si="160"/>
        <v>27.956750000000003</v>
      </c>
      <c r="T691" s="6">
        <f t="shared" si="161"/>
        <v>0.80000000000000071</v>
      </c>
      <c r="U691" s="6">
        <f t="shared" si="162"/>
        <v>2.8880866425992804</v>
      </c>
      <c r="V691" s="8">
        <f t="shared" si="163"/>
        <v>0.97111913357400714</v>
      </c>
      <c r="AF691" s="3">
        <v>45798.936111111114</v>
      </c>
      <c r="AG691" s="6">
        <v>88.7</v>
      </c>
      <c r="AH691" s="6">
        <v>90</v>
      </c>
      <c r="AI691" s="6">
        <f t="shared" si="164"/>
        <v>88.494209999999981</v>
      </c>
      <c r="AJ691" s="6">
        <f t="shared" si="165"/>
        <v>1.2999999999999972</v>
      </c>
      <c r="AK691" s="6">
        <f t="shared" si="166"/>
        <v>1.4444444444444413</v>
      </c>
      <c r="AL691" s="8">
        <f t="shared" si="167"/>
        <v>0.98555555555555563</v>
      </c>
      <c r="AU691" s="3">
        <v>45798.936111111114</v>
      </c>
      <c r="AV691" s="6">
        <v>28.2</v>
      </c>
      <c r="AW691" s="6">
        <v>27.7</v>
      </c>
      <c r="AX691" s="6">
        <f t="shared" si="168"/>
        <v>28.057259999999999</v>
      </c>
      <c r="AY691" s="6">
        <f t="shared" si="169"/>
        <v>0.5</v>
      </c>
      <c r="AZ691" s="6">
        <f t="shared" si="170"/>
        <v>1.8050541516245486</v>
      </c>
      <c r="BA691" s="15">
        <f t="shared" si="171"/>
        <v>0.98194945848375448</v>
      </c>
      <c r="BJ691" s="3">
        <v>45798.936111111114</v>
      </c>
      <c r="BK691" s="6">
        <v>84.4</v>
      </c>
      <c r="BL691" s="6">
        <v>90</v>
      </c>
      <c r="BM691" s="6">
        <f t="shared" si="172"/>
        <v>87.783360000000002</v>
      </c>
      <c r="BN691" s="6">
        <f t="shared" si="173"/>
        <v>5.5999999999999943</v>
      </c>
      <c r="BO691" s="6">
        <f t="shared" si="174"/>
        <v>6.2222222222222161</v>
      </c>
      <c r="BP691" s="8">
        <f t="shared" si="175"/>
        <v>0.93777777777777782</v>
      </c>
    </row>
    <row r="692" spans="1:68" x14ac:dyDescent="0.35">
      <c r="A692" s="3">
        <v>45798.936805555553</v>
      </c>
      <c r="B692" s="2" t="s">
        <v>74</v>
      </c>
      <c r="C692" s="2" t="s">
        <v>153</v>
      </c>
      <c r="E692" s="2">
        <v>2025</v>
      </c>
      <c r="F692" s="2">
        <v>5</v>
      </c>
      <c r="G692" s="2">
        <v>21</v>
      </c>
      <c r="H692" s="2">
        <v>22</v>
      </c>
      <c r="I692" s="2">
        <v>29</v>
      </c>
      <c r="J692" s="2" t="s">
        <v>152</v>
      </c>
      <c r="K692" s="2" t="s">
        <v>1311</v>
      </c>
      <c r="L692" s="2" t="s">
        <v>113</v>
      </c>
      <c r="M692" s="2" t="s">
        <v>823</v>
      </c>
      <c r="P692" s="3">
        <v>45798.936805555553</v>
      </c>
      <c r="Q692" s="6">
        <v>28.5</v>
      </c>
      <c r="R692" s="6">
        <v>27.7</v>
      </c>
      <c r="S692" s="6">
        <f t="shared" si="160"/>
        <v>27.956750000000003</v>
      </c>
      <c r="T692" s="6">
        <f t="shared" si="161"/>
        <v>0.80000000000000071</v>
      </c>
      <c r="U692" s="6">
        <f t="shared" si="162"/>
        <v>2.8880866425992804</v>
      </c>
      <c r="V692" s="8">
        <f t="shared" si="163"/>
        <v>0.97111913357400714</v>
      </c>
      <c r="AF692" s="3">
        <v>45798.936805555553</v>
      </c>
      <c r="AG692" s="6">
        <v>88.6</v>
      </c>
      <c r="AH692" s="6">
        <v>90</v>
      </c>
      <c r="AI692" s="6">
        <f t="shared" si="164"/>
        <v>88.388479999999987</v>
      </c>
      <c r="AJ692" s="6">
        <f t="shared" si="165"/>
        <v>1.4000000000000057</v>
      </c>
      <c r="AK692" s="6">
        <f t="shared" si="166"/>
        <v>1.555555555555562</v>
      </c>
      <c r="AL692" s="8">
        <f t="shared" si="167"/>
        <v>0.98444444444444434</v>
      </c>
      <c r="AU692" s="3">
        <v>45798.936805555553</v>
      </c>
      <c r="AV692" s="6">
        <v>28.1</v>
      </c>
      <c r="AW692" s="6">
        <v>27.7</v>
      </c>
      <c r="AX692" s="6">
        <f t="shared" si="168"/>
        <v>27.956780000000002</v>
      </c>
      <c r="AY692" s="6">
        <f t="shared" si="169"/>
        <v>0.40000000000000213</v>
      </c>
      <c r="AZ692" s="6">
        <f t="shared" si="170"/>
        <v>1.4440433212996466</v>
      </c>
      <c r="BA692" s="15">
        <f t="shared" si="171"/>
        <v>0.98555956678700352</v>
      </c>
      <c r="BJ692" s="3">
        <v>45798.936805555553</v>
      </c>
      <c r="BK692" s="6">
        <v>84.3</v>
      </c>
      <c r="BL692" s="6">
        <v>90</v>
      </c>
      <c r="BM692" s="6">
        <f t="shared" si="172"/>
        <v>87.656919999999985</v>
      </c>
      <c r="BN692" s="6">
        <f t="shared" si="173"/>
        <v>5.7000000000000028</v>
      </c>
      <c r="BO692" s="6">
        <f t="shared" si="174"/>
        <v>6.3333333333333366</v>
      </c>
      <c r="BP692" s="8">
        <f t="shared" si="175"/>
        <v>0.93666666666666665</v>
      </c>
    </row>
    <row r="693" spans="1:68" x14ac:dyDescent="0.35">
      <c r="A693" s="3">
        <v>45798.9375</v>
      </c>
      <c r="B693" s="2" t="s">
        <v>83</v>
      </c>
      <c r="C693" s="2" t="s">
        <v>153</v>
      </c>
      <c r="E693" s="2">
        <v>2025</v>
      </c>
      <c r="F693" s="2">
        <v>5</v>
      </c>
      <c r="G693" s="2">
        <v>21</v>
      </c>
      <c r="H693" s="2">
        <v>22</v>
      </c>
      <c r="I693" s="2">
        <v>30</v>
      </c>
      <c r="J693" s="2" t="s">
        <v>141</v>
      </c>
      <c r="K693" s="2" t="s">
        <v>1359</v>
      </c>
      <c r="L693" s="2" t="s">
        <v>113</v>
      </c>
      <c r="M693" s="2" t="s">
        <v>823</v>
      </c>
      <c r="P693" s="3">
        <v>45798.9375</v>
      </c>
      <c r="Q693" s="6">
        <v>28.4</v>
      </c>
      <c r="R693" s="6">
        <v>27.68</v>
      </c>
      <c r="S693" s="6">
        <f t="shared" si="160"/>
        <v>27.855799999999999</v>
      </c>
      <c r="T693" s="6">
        <f t="shared" si="161"/>
        <v>0.71999999999999886</v>
      </c>
      <c r="U693" s="6">
        <f t="shared" si="162"/>
        <v>2.6011560693641576</v>
      </c>
      <c r="V693" s="8">
        <f t="shared" si="163"/>
        <v>0.97398843930635848</v>
      </c>
      <c r="AF693" s="3">
        <v>45798.9375</v>
      </c>
      <c r="AG693" s="6">
        <v>88.8</v>
      </c>
      <c r="AH693" s="6">
        <v>90</v>
      </c>
      <c r="AI693" s="6">
        <f t="shared" si="164"/>
        <v>88.599939999999975</v>
      </c>
      <c r="AJ693" s="6">
        <f t="shared" si="165"/>
        <v>1.2000000000000028</v>
      </c>
      <c r="AK693" s="6">
        <f t="shared" si="166"/>
        <v>1.3333333333333366</v>
      </c>
      <c r="AL693" s="8">
        <f t="shared" si="167"/>
        <v>0.98666666666666658</v>
      </c>
      <c r="AU693" s="3">
        <v>45798.9375</v>
      </c>
      <c r="AV693" s="6">
        <v>28.1</v>
      </c>
      <c r="AW693" s="6">
        <v>27.68</v>
      </c>
      <c r="AX693" s="6">
        <f t="shared" si="168"/>
        <v>27.956780000000002</v>
      </c>
      <c r="AY693" s="6">
        <f t="shared" si="169"/>
        <v>0.42000000000000171</v>
      </c>
      <c r="AZ693" s="6">
        <f t="shared" si="170"/>
        <v>1.5173410404624339</v>
      </c>
      <c r="BA693" s="15">
        <f t="shared" si="171"/>
        <v>0.98482658959537561</v>
      </c>
      <c r="BJ693" s="3">
        <v>45798.9375</v>
      </c>
      <c r="BK693" s="6">
        <v>84.3</v>
      </c>
      <c r="BL693" s="6">
        <v>90</v>
      </c>
      <c r="BM693" s="6">
        <f t="shared" si="172"/>
        <v>87.656919999999985</v>
      </c>
      <c r="BN693" s="6">
        <f t="shared" si="173"/>
        <v>5.7000000000000028</v>
      </c>
      <c r="BO693" s="6">
        <f t="shared" si="174"/>
        <v>6.3333333333333366</v>
      </c>
      <c r="BP693" s="8">
        <f t="shared" si="175"/>
        <v>0.93666666666666665</v>
      </c>
    </row>
    <row r="694" spans="1:68" x14ac:dyDescent="0.35">
      <c r="A694" s="3">
        <v>45798.938194444447</v>
      </c>
      <c r="B694" s="2" t="s">
        <v>71</v>
      </c>
      <c r="C694" s="2" t="s">
        <v>153</v>
      </c>
      <c r="E694" s="2">
        <v>2025</v>
      </c>
      <c r="F694" s="2">
        <v>5</v>
      </c>
      <c r="G694" s="2">
        <v>21</v>
      </c>
      <c r="H694" s="2">
        <v>22</v>
      </c>
      <c r="I694" s="2">
        <v>31</v>
      </c>
      <c r="J694" s="2" t="s">
        <v>141</v>
      </c>
      <c r="K694" s="2" t="s">
        <v>1359</v>
      </c>
      <c r="L694" s="2" t="s">
        <v>113</v>
      </c>
      <c r="M694" s="2" t="s">
        <v>1213</v>
      </c>
      <c r="P694" s="3">
        <v>45798.938194444447</v>
      </c>
      <c r="Q694" s="6">
        <v>28.4</v>
      </c>
      <c r="R694" s="6">
        <v>27.67</v>
      </c>
      <c r="S694" s="6">
        <f t="shared" si="160"/>
        <v>27.855799999999999</v>
      </c>
      <c r="T694" s="6">
        <f t="shared" si="161"/>
        <v>0.72999999999999687</v>
      </c>
      <c r="U694" s="6">
        <f t="shared" si="162"/>
        <v>2.6382363570654022</v>
      </c>
      <c r="V694" s="8">
        <f t="shared" si="163"/>
        <v>0.97361763642934596</v>
      </c>
      <c r="AF694" s="3">
        <v>45798.938194444447</v>
      </c>
      <c r="AG694" s="6">
        <v>88.8</v>
      </c>
      <c r="AH694" s="6">
        <v>90</v>
      </c>
      <c r="AI694" s="6">
        <f t="shared" si="164"/>
        <v>88.599939999999975</v>
      </c>
      <c r="AJ694" s="6">
        <f t="shared" si="165"/>
        <v>1.2000000000000028</v>
      </c>
      <c r="AK694" s="6">
        <f t="shared" si="166"/>
        <v>1.3333333333333366</v>
      </c>
      <c r="AL694" s="8">
        <f t="shared" si="167"/>
        <v>0.98666666666666658</v>
      </c>
      <c r="AU694" s="3">
        <v>45798.938194444447</v>
      </c>
      <c r="AV694" s="6">
        <v>28.1</v>
      </c>
      <c r="AW694" s="6">
        <v>27.67</v>
      </c>
      <c r="AX694" s="6">
        <f t="shared" si="168"/>
        <v>27.956780000000002</v>
      </c>
      <c r="AY694" s="6">
        <f t="shared" si="169"/>
        <v>0.42999999999999972</v>
      </c>
      <c r="AZ694" s="6">
        <f t="shared" si="170"/>
        <v>1.5540296349837357</v>
      </c>
      <c r="BA694" s="15">
        <f t="shared" si="171"/>
        <v>0.98445970365016267</v>
      </c>
      <c r="BJ694" s="3">
        <v>45798.938194444447</v>
      </c>
      <c r="BK694" s="6">
        <v>84.4</v>
      </c>
      <c r="BL694" s="6">
        <v>90</v>
      </c>
      <c r="BM694" s="6">
        <f t="shared" si="172"/>
        <v>87.783360000000002</v>
      </c>
      <c r="BN694" s="6">
        <f t="shared" si="173"/>
        <v>5.5999999999999943</v>
      </c>
      <c r="BO694" s="6">
        <f t="shared" si="174"/>
        <v>6.2222222222222161</v>
      </c>
      <c r="BP694" s="8">
        <f t="shared" si="175"/>
        <v>0.93777777777777782</v>
      </c>
    </row>
    <row r="695" spans="1:68" x14ac:dyDescent="0.35">
      <c r="A695" s="3">
        <v>45798.938888888886</v>
      </c>
      <c r="B695" s="2" t="s">
        <v>80</v>
      </c>
      <c r="C695" s="2" t="s">
        <v>153</v>
      </c>
      <c r="E695" s="2">
        <v>2025</v>
      </c>
      <c r="F695" s="2">
        <v>5</v>
      </c>
      <c r="G695" s="2">
        <v>21</v>
      </c>
      <c r="H695" s="2">
        <v>22</v>
      </c>
      <c r="I695" s="2">
        <v>32</v>
      </c>
      <c r="J695" s="2" t="s">
        <v>141</v>
      </c>
      <c r="K695" s="2" t="s">
        <v>1359</v>
      </c>
      <c r="L695" s="2" t="s">
        <v>113</v>
      </c>
      <c r="M695" s="2" t="s">
        <v>823</v>
      </c>
      <c r="P695" s="3">
        <v>45798.938888888886</v>
      </c>
      <c r="Q695" s="6">
        <v>28.4</v>
      </c>
      <c r="R695" s="6">
        <v>27.66</v>
      </c>
      <c r="S695" s="6">
        <f t="shared" si="160"/>
        <v>27.855799999999999</v>
      </c>
      <c r="T695" s="6">
        <f t="shared" si="161"/>
        <v>0.73999999999999844</v>
      </c>
      <c r="U695" s="6">
        <f t="shared" si="162"/>
        <v>2.6753434562545135</v>
      </c>
      <c r="V695" s="8">
        <f t="shared" si="163"/>
        <v>0.97324656543745491</v>
      </c>
      <c r="AF695" s="3">
        <v>45798.938888888886</v>
      </c>
      <c r="AG695" s="6">
        <v>88.8</v>
      </c>
      <c r="AH695" s="6">
        <v>90</v>
      </c>
      <c r="AI695" s="6">
        <f t="shared" si="164"/>
        <v>88.599939999999975</v>
      </c>
      <c r="AJ695" s="6">
        <f t="shared" si="165"/>
        <v>1.2000000000000028</v>
      </c>
      <c r="AK695" s="6">
        <f t="shared" si="166"/>
        <v>1.3333333333333366</v>
      </c>
      <c r="AL695" s="8">
        <f t="shared" si="167"/>
        <v>0.98666666666666658</v>
      </c>
      <c r="AU695" s="3">
        <v>45798.938888888886</v>
      </c>
      <c r="AV695" s="6">
        <v>28.1</v>
      </c>
      <c r="AW695" s="6">
        <v>27.66</v>
      </c>
      <c r="AX695" s="6">
        <f t="shared" si="168"/>
        <v>27.956780000000002</v>
      </c>
      <c r="AY695" s="6">
        <f t="shared" si="169"/>
        <v>0.44000000000000128</v>
      </c>
      <c r="AZ695" s="6">
        <f t="shared" si="170"/>
        <v>1.5907447577729619</v>
      </c>
      <c r="BA695" s="15">
        <f t="shared" si="171"/>
        <v>0.98409255242227034</v>
      </c>
      <c r="BJ695" s="3">
        <v>45798.938888888886</v>
      </c>
      <c r="BK695" s="6">
        <v>84.3</v>
      </c>
      <c r="BL695" s="6">
        <v>90</v>
      </c>
      <c r="BM695" s="6">
        <f t="shared" si="172"/>
        <v>87.656919999999985</v>
      </c>
      <c r="BN695" s="6">
        <f t="shared" si="173"/>
        <v>5.7000000000000028</v>
      </c>
      <c r="BO695" s="6">
        <f t="shared" si="174"/>
        <v>6.3333333333333366</v>
      </c>
      <c r="BP695" s="8">
        <f t="shared" si="175"/>
        <v>0.93666666666666665</v>
      </c>
    </row>
    <row r="696" spans="1:68" x14ac:dyDescent="0.35">
      <c r="A696" s="3">
        <v>45798.939583333333</v>
      </c>
      <c r="B696" s="2" t="s">
        <v>80</v>
      </c>
      <c r="C696" s="2" t="s">
        <v>153</v>
      </c>
      <c r="E696" s="2">
        <v>2025</v>
      </c>
      <c r="F696" s="2">
        <v>5</v>
      </c>
      <c r="G696" s="2">
        <v>21</v>
      </c>
      <c r="H696" s="2">
        <v>22</v>
      </c>
      <c r="I696" s="2">
        <v>33</v>
      </c>
      <c r="J696" s="2" t="s">
        <v>141</v>
      </c>
      <c r="K696" s="2" t="s">
        <v>1359</v>
      </c>
      <c r="L696" s="2" t="s">
        <v>113</v>
      </c>
      <c r="M696" s="2" t="s">
        <v>823</v>
      </c>
      <c r="P696" s="3">
        <v>45798.939583333333</v>
      </c>
      <c r="Q696" s="6">
        <v>28.4</v>
      </c>
      <c r="R696" s="6">
        <v>27.66</v>
      </c>
      <c r="S696" s="6">
        <f t="shared" si="160"/>
        <v>27.855799999999999</v>
      </c>
      <c r="T696" s="6">
        <f t="shared" si="161"/>
        <v>0.73999999999999844</v>
      </c>
      <c r="U696" s="6">
        <f t="shared" si="162"/>
        <v>2.6753434562545135</v>
      </c>
      <c r="V696" s="8">
        <f t="shared" si="163"/>
        <v>0.97324656543745491</v>
      </c>
      <c r="AF696" s="3">
        <v>45798.939583333333</v>
      </c>
      <c r="AG696" s="6">
        <v>88.8</v>
      </c>
      <c r="AH696" s="6">
        <v>90</v>
      </c>
      <c r="AI696" s="6">
        <f t="shared" si="164"/>
        <v>88.599939999999975</v>
      </c>
      <c r="AJ696" s="6">
        <f t="shared" si="165"/>
        <v>1.2000000000000028</v>
      </c>
      <c r="AK696" s="6">
        <f t="shared" si="166"/>
        <v>1.3333333333333366</v>
      </c>
      <c r="AL696" s="8">
        <f t="shared" si="167"/>
        <v>0.98666666666666658</v>
      </c>
      <c r="AU696" s="3">
        <v>45798.939583333333</v>
      </c>
      <c r="AV696" s="6">
        <v>28.1</v>
      </c>
      <c r="AW696" s="6">
        <v>27.66</v>
      </c>
      <c r="AX696" s="6">
        <f t="shared" si="168"/>
        <v>27.956780000000002</v>
      </c>
      <c r="AY696" s="6">
        <f t="shared" si="169"/>
        <v>0.44000000000000128</v>
      </c>
      <c r="AZ696" s="6">
        <f t="shared" si="170"/>
        <v>1.5907447577729619</v>
      </c>
      <c r="BA696" s="15">
        <f t="shared" si="171"/>
        <v>0.98409255242227034</v>
      </c>
      <c r="BJ696" s="3">
        <v>45798.939583333333</v>
      </c>
      <c r="BK696" s="6">
        <v>84.3</v>
      </c>
      <c r="BL696" s="6">
        <v>90</v>
      </c>
      <c r="BM696" s="6">
        <f t="shared" si="172"/>
        <v>87.656919999999985</v>
      </c>
      <c r="BN696" s="6">
        <f t="shared" si="173"/>
        <v>5.7000000000000028</v>
      </c>
      <c r="BO696" s="6">
        <f t="shared" si="174"/>
        <v>6.3333333333333366</v>
      </c>
      <c r="BP696" s="8">
        <f t="shared" si="175"/>
        <v>0.93666666666666665</v>
      </c>
    </row>
    <row r="697" spans="1:68" x14ac:dyDescent="0.35">
      <c r="A697" s="3">
        <v>45798.94027777778</v>
      </c>
      <c r="B697" s="2" t="s">
        <v>80</v>
      </c>
      <c r="C697" s="2" t="s">
        <v>153</v>
      </c>
      <c r="E697" s="2">
        <v>2025</v>
      </c>
      <c r="F697" s="2">
        <v>5</v>
      </c>
      <c r="G697" s="2">
        <v>21</v>
      </c>
      <c r="H697" s="2">
        <v>22</v>
      </c>
      <c r="I697" s="2">
        <v>34</v>
      </c>
      <c r="J697" s="2" t="s">
        <v>141</v>
      </c>
      <c r="K697" s="2" t="s">
        <v>1183</v>
      </c>
      <c r="L697" s="2" t="s">
        <v>113</v>
      </c>
      <c r="M697" s="2" t="s">
        <v>823</v>
      </c>
      <c r="P697" s="3">
        <v>45798.94027777778</v>
      </c>
      <c r="Q697" s="6">
        <v>28.4</v>
      </c>
      <c r="R697" s="6">
        <v>27.66</v>
      </c>
      <c r="S697" s="6">
        <f t="shared" si="160"/>
        <v>27.855799999999999</v>
      </c>
      <c r="T697" s="6">
        <f t="shared" si="161"/>
        <v>0.73999999999999844</v>
      </c>
      <c r="U697" s="6">
        <f t="shared" si="162"/>
        <v>2.6753434562545135</v>
      </c>
      <c r="V697" s="8">
        <f t="shared" si="163"/>
        <v>0.97324656543745491</v>
      </c>
      <c r="AF697" s="3">
        <v>45798.94027777778</v>
      </c>
      <c r="AG697" s="6">
        <v>88.9</v>
      </c>
      <c r="AH697" s="6">
        <v>90</v>
      </c>
      <c r="AI697" s="6">
        <f t="shared" si="164"/>
        <v>88.705669999999998</v>
      </c>
      <c r="AJ697" s="6">
        <f t="shared" si="165"/>
        <v>1.0999999999999943</v>
      </c>
      <c r="AK697" s="6">
        <f t="shared" si="166"/>
        <v>1.2222222222222159</v>
      </c>
      <c r="AL697" s="8">
        <f t="shared" si="167"/>
        <v>0.98777777777777787</v>
      </c>
      <c r="AU697" s="3">
        <v>45798.94027777778</v>
      </c>
      <c r="AV697" s="6">
        <v>28.1</v>
      </c>
      <c r="AW697" s="6">
        <v>27.66</v>
      </c>
      <c r="AX697" s="6">
        <f t="shared" si="168"/>
        <v>27.956780000000002</v>
      </c>
      <c r="AY697" s="6">
        <f t="shared" si="169"/>
        <v>0.44000000000000128</v>
      </c>
      <c r="AZ697" s="6">
        <f t="shared" si="170"/>
        <v>1.5907447577729619</v>
      </c>
      <c r="BA697" s="15">
        <f t="shared" si="171"/>
        <v>0.98409255242227034</v>
      </c>
      <c r="BJ697" s="3">
        <v>45798.94027777778</v>
      </c>
      <c r="BK697" s="6">
        <v>84.3</v>
      </c>
      <c r="BL697" s="6">
        <v>90</v>
      </c>
      <c r="BM697" s="6">
        <f t="shared" si="172"/>
        <v>87.656919999999985</v>
      </c>
      <c r="BN697" s="6">
        <f t="shared" si="173"/>
        <v>5.7000000000000028</v>
      </c>
      <c r="BO697" s="6">
        <f t="shared" si="174"/>
        <v>6.3333333333333366</v>
      </c>
      <c r="BP697" s="8">
        <f t="shared" si="175"/>
        <v>0.93666666666666665</v>
      </c>
    </row>
    <row r="698" spans="1:68" x14ac:dyDescent="0.35">
      <c r="A698" s="3">
        <v>45798.940972222219</v>
      </c>
      <c r="B698" s="2" t="s">
        <v>80</v>
      </c>
      <c r="C698" s="2" t="s">
        <v>153</v>
      </c>
      <c r="E698" s="2">
        <v>2025</v>
      </c>
      <c r="F698" s="2">
        <v>5</v>
      </c>
      <c r="G698" s="2">
        <v>21</v>
      </c>
      <c r="H698" s="2">
        <v>22</v>
      </c>
      <c r="I698" s="2">
        <v>35</v>
      </c>
      <c r="J698" s="2" t="s">
        <v>141</v>
      </c>
      <c r="K698" s="2" t="s">
        <v>1359</v>
      </c>
      <c r="L698" s="2" t="s">
        <v>113</v>
      </c>
      <c r="M698" s="2" t="s">
        <v>823</v>
      </c>
      <c r="P698" s="3">
        <v>45798.940972222219</v>
      </c>
      <c r="Q698" s="6">
        <v>28.4</v>
      </c>
      <c r="R698" s="6">
        <v>27.66</v>
      </c>
      <c r="S698" s="6">
        <f t="shared" si="160"/>
        <v>27.855799999999999</v>
      </c>
      <c r="T698" s="6">
        <f t="shared" si="161"/>
        <v>0.73999999999999844</v>
      </c>
      <c r="U698" s="6">
        <f t="shared" si="162"/>
        <v>2.6753434562545135</v>
      </c>
      <c r="V698" s="8">
        <f t="shared" si="163"/>
        <v>0.97324656543745491</v>
      </c>
      <c r="AF698" s="3">
        <v>45798.940972222219</v>
      </c>
      <c r="AG698" s="6">
        <v>88.8</v>
      </c>
      <c r="AH698" s="6">
        <v>90</v>
      </c>
      <c r="AI698" s="6">
        <f t="shared" si="164"/>
        <v>88.599939999999975</v>
      </c>
      <c r="AJ698" s="6">
        <f t="shared" si="165"/>
        <v>1.2000000000000028</v>
      </c>
      <c r="AK698" s="6">
        <f t="shared" si="166"/>
        <v>1.3333333333333366</v>
      </c>
      <c r="AL698" s="8">
        <f t="shared" si="167"/>
        <v>0.98666666666666658</v>
      </c>
      <c r="AU698" s="3">
        <v>45798.940972222219</v>
      </c>
      <c r="AV698" s="6">
        <v>28.1</v>
      </c>
      <c r="AW698" s="6">
        <v>27.66</v>
      </c>
      <c r="AX698" s="6">
        <f t="shared" si="168"/>
        <v>27.956780000000002</v>
      </c>
      <c r="AY698" s="6">
        <f t="shared" si="169"/>
        <v>0.44000000000000128</v>
      </c>
      <c r="AZ698" s="6">
        <f t="shared" si="170"/>
        <v>1.5907447577729619</v>
      </c>
      <c r="BA698" s="15">
        <f t="shared" si="171"/>
        <v>0.98409255242227034</v>
      </c>
      <c r="BJ698" s="3">
        <v>45798.940972222219</v>
      </c>
      <c r="BK698" s="6">
        <v>84.3</v>
      </c>
      <c r="BL698" s="6">
        <v>90</v>
      </c>
      <c r="BM698" s="6">
        <f t="shared" si="172"/>
        <v>87.656919999999985</v>
      </c>
      <c r="BN698" s="6">
        <f t="shared" si="173"/>
        <v>5.7000000000000028</v>
      </c>
      <c r="BO698" s="6">
        <f t="shared" si="174"/>
        <v>6.3333333333333366</v>
      </c>
      <c r="BP698" s="8">
        <f t="shared" si="175"/>
        <v>0.93666666666666665</v>
      </c>
    </row>
    <row r="699" spans="1:68" x14ac:dyDescent="0.35">
      <c r="A699" s="3">
        <v>45798.941666666666</v>
      </c>
      <c r="B699" s="2" t="s">
        <v>71</v>
      </c>
      <c r="C699" s="2" t="s">
        <v>153</v>
      </c>
      <c r="E699" s="2">
        <v>2025</v>
      </c>
      <c r="F699" s="2">
        <v>5</v>
      </c>
      <c r="G699" s="2">
        <v>21</v>
      </c>
      <c r="H699" s="2">
        <v>22</v>
      </c>
      <c r="I699" s="2">
        <v>36</v>
      </c>
      <c r="J699" s="2" t="s">
        <v>141</v>
      </c>
      <c r="K699" s="2" t="s">
        <v>1183</v>
      </c>
      <c r="L699" s="2" t="s">
        <v>113</v>
      </c>
      <c r="M699" s="2" t="s">
        <v>1213</v>
      </c>
      <c r="P699" s="3">
        <v>45798.941666666666</v>
      </c>
      <c r="Q699" s="6">
        <v>28.4</v>
      </c>
      <c r="R699" s="6">
        <v>27.67</v>
      </c>
      <c r="S699" s="6">
        <f t="shared" si="160"/>
        <v>27.855799999999999</v>
      </c>
      <c r="T699" s="6">
        <f t="shared" si="161"/>
        <v>0.72999999999999687</v>
      </c>
      <c r="U699" s="6">
        <f t="shared" si="162"/>
        <v>2.6382363570654022</v>
      </c>
      <c r="V699" s="8">
        <f t="shared" si="163"/>
        <v>0.97361763642934596</v>
      </c>
      <c r="AF699" s="3">
        <v>45798.941666666666</v>
      </c>
      <c r="AG699" s="6">
        <v>88.9</v>
      </c>
      <c r="AH699" s="6">
        <v>90</v>
      </c>
      <c r="AI699" s="6">
        <f t="shared" si="164"/>
        <v>88.705669999999998</v>
      </c>
      <c r="AJ699" s="6">
        <f t="shared" si="165"/>
        <v>1.0999999999999943</v>
      </c>
      <c r="AK699" s="6">
        <f t="shared" si="166"/>
        <v>1.2222222222222159</v>
      </c>
      <c r="AL699" s="8">
        <f t="shared" si="167"/>
        <v>0.98777777777777787</v>
      </c>
      <c r="AU699" s="3">
        <v>45798.941666666666</v>
      </c>
      <c r="AV699" s="6">
        <v>28.1</v>
      </c>
      <c r="AW699" s="6">
        <v>27.67</v>
      </c>
      <c r="AX699" s="6">
        <f t="shared" si="168"/>
        <v>27.956780000000002</v>
      </c>
      <c r="AY699" s="6">
        <f t="shared" si="169"/>
        <v>0.42999999999999972</v>
      </c>
      <c r="AZ699" s="6">
        <f t="shared" si="170"/>
        <v>1.5540296349837357</v>
      </c>
      <c r="BA699" s="15">
        <f t="shared" si="171"/>
        <v>0.98445970365016267</v>
      </c>
      <c r="BJ699" s="3">
        <v>45798.941666666666</v>
      </c>
      <c r="BK699" s="6">
        <v>84.4</v>
      </c>
      <c r="BL699" s="6">
        <v>90</v>
      </c>
      <c r="BM699" s="6">
        <f t="shared" si="172"/>
        <v>87.783360000000002</v>
      </c>
      <c r="BN699" s="6">
        <f t="shared" si="173"/>
        <v>5.5999999999999943</v>
      </c>
      <c r="BO699" s="6">
        <f t="shared" si="174"/>
        <v>6.2222222222222161</v>
      </c>
      <c r="BP699" s="8">
        <f t="shared" si="175"/>
        <v>0.93777777777777782</v>
      </c>
    </row>
    <row r="700" spans="1:68" x14ac:dyDescent="0.35">
      <c r="A700" s="3">
        <v>45798.942361111112</v>
      </c>
      <c r="B700" s="2" t="s">
        <v>83</v>
      </c>
      <c r="C700" s="2" t="s">
        <v>153</v>
      </c>
      <c r="E700" s="2">
        <v>2025</v>
      </c>
      <c r="F700" s="2">
        <v>5</v>
      </c>
      <c r="G700" s="2">
        <v>21</v>
      </c>
      <c r="H700" s="2">
        <v>22</v>
      </c>
      <c r="I700" s="2">
        <v>37</v>
      </c>
      <c r="J700" s="2" t="s">
        <v>141</v>
      </c>
      <c r="K700" s="2" t="s">
        <v>1183</v>
      </c>
      <c r="L700" s="2" t="s">
        <v>113</v>
      </c>
      <c r="M700" s="2" t="s">
        <v>1213</v>
      </c>
      <c r="P700" s="3">
        <v>45798.942361111112</v>
      </c>
      <c r="Q700" s="6">
        <v>28.4</v>
      </c>
      <c r="R700" s="6">
        <v>27.68</v>
      </c>
      <c r="S700" s="6">
        <f t="shared" si="160"/>
        <v>27.855799999999999</v>
      </c>
      <c r="T700" s="6">
        <f t="shared" si="161"/>
        <v>0.71999999999999886</v>
      </c>
      <c r="U700" s="6">
        <f t="shared" si="162"/>
        <v>2.6011560693641576</v>
      </c>
      <c r="V700" s="8">
        <f t="shared" si="163"/>
        <v>0.97398843930635848</v>
      </c>
      <c r="AF700" s="3">
        <v>45798.942361111112</v>
      </c>
      <c r="AG700" s="6">
        <v>88.9</v>
      </c>
      <c r="AH700" s="6">
        <v>90</v>
      </c>
      <c r="AI700" s="6">
        <f t="shared" si="164"/>
        <v>88.705669999999998</v>
      </c>
      <c r="AJ700" s="6">
        <f t="shared" si="165"/>
        <v>1.0999999999999943</v>
      </c>
      <c r="AK700" s="6">
        <f t="shared" si="166"/>
        <v>1.2222222222222159</v>
      </c>
      <c r="AL700" s="8">
        <f t="shared" si="167"/>
        <v>0.98777777777777787</v>
      </c>
      <c r="AU700" s="3">
        <v>45798.942361111112</v>
      </c>
      <c r="AV700" s="6">
        <v>28.1</v>
      </c>
      <c r="AW700" s="6">
        <v>27.68</v>
      </c>
      <c r="AX700" s="6">
        <f t="shared" si="168"/>
        <v>27.956780000000002</v>
      </c>
      <c r="AY700" s="6">
        <f t="shared" si="169"/>
        <v>0.42000000000000171</v>
      </c>
      <c r="AZ700" s="6">
        <f t="shared" si="170"/>
        <v>1.5173410404624339</v>
      </c>
      <c r="BA700" s="15">
        <f t="shared" si="171"/>
        <v>0.98482658959537561</v>
      </c>
      <c r="BJ700" s="3">
        <v>45798.942361111112</v>
      </c>
      <c r="BK700" s="6">
        <v>84.4</v>
      </c>
      <c r="BL700" s="6">
        <v>90</v>
      </c>
      <c r="BM700" s="6">
        <f t="shared" si="172"/>
        <v>87.783360000000002</v>
      </c>
      <c r="BN700" s="6">
        <f t="shared" si="173"/>
        <v>5.5999999999999943</v>
      </c>
      <c r="BO700" s="6">
        <f t="shared" si="174"/>
        <v>6.2222222222222161</v>
      </c>
      <c r="BP700" s="8">
        <f t="shared" si="175"/>
        <v>0.93777777777777782</v>
      </c>
    </row>
    <row r="701" spans="1:68" x14ac:dyDescent="0.35">
      <c r="A701" s="3">
        <v>45798.943055555559</v>
      </c>
      <c r="B701" s="2" t="s">
        <v>872</v>
      </c>
      <c r="C701" s="2" t="s">
        <v>153</v>
      </c>
      <c r="E701" s="2">
        <v>2025</v>
      </c>
      <c r="F701" s="2">
        <v>5</v>
      </c>
      <c r="G701" s="2">
        <v>21</v>
      </c>
      <c r="H701" s="2">
        <v>22</v>
      </c>
      <c r="I701" s="2">
        <v>38</v>
      </c>
      <c r="J701" s="2" t="s">
        <v>141</v>
      </c>
      <c r="K701" s="2" t="s">
        <v>1183</v>
      </c>
      <c r="L701" s="2" t="s">
        <v>113</v>
      </c>
      <c r="M701" s="2" t="s">
        <v>1213</v>
      </c>
      <c r="P701" s="3">
        <v>45798.943055555559</v>
      </c>
      <c r="Q701" s="6">
        <v>28.4</v>
      </c>
      <c r="R701" s="6">
        <v>27.69</v>
      </c>
      <c r="S701" s="6">
        <f t="shared" si="160"/>
        <v>27.855799999999999</v>
      </c>
      <c r="T701" s="6">
        <f t="shared" si="161"/>
        <v>0.7099999999999973</v>
      </c>
      <c r="U701" s="6">
        <f t="shared" si="162"/>
        <v>2.5641025641025541</v>
      </c>
      <c r="V701" s="8">
        <f t="shared" si="163"/>
        <v>0.97435897435897445</v>
      </c>
      <c r="AF701" s="3">
        <v>45798.943055555559</v>
      </c>
      <c r="AG701" s="6">
        <v>88.9</v>
      </c>
      <c r="AH701" s="6">
        <v>90</v>
      </c>
      <c r="AI701" s="6">
        <f t="shared" si="164"/>
        <v>88.705669999999998</v>
      </c>
      <c r="AJ701" s="6">
        <f t="shared" si="165"/>
        <v>1.0999999999999943</v>
      </c>
      <c r="AK701" s="6">
        <f t="shared" si="166"/>
        <v>1.2222222222222159</v>
      </c>
      <c r="AL701" s="8">
        <f t="shared" si="167"/>
        <v>0.98777777777777787</v>
      </c>
      <c r="AU701" s="3">
        <v>45798.943055555559</v>
      </c>
      <c r="AV701" s="6">
        <v>28.1</v>
      </c>
      <c r="AW701" s="6">
        <v>27.69</v>
      </c>
      <c r="AX701" s="6">
        <f t="shared" si="168"/>
        <v>27.956780000000002</v>
      </c>
      <c r="AY701" s="6">
        <f t="shared" si="169"/>
        <v>0.41000000000000014</v>
      </c>
      <c r="AZ701" s="6">
        <f t="shared" si="170"/>
        <v>1.4806789454676783</v>
      </c>
      <c r="BA701" s="15">
        <f t="shared" si="171"/>
        <v>0.98519321054532316</v>
      </c>
      <c r="BJ701" s="3">
        <v>45798.943055555559</v>
      </c>
      <c r="BK701" s="6">
        <v>84.4</v>
      </c>
      <c r="BL701" s="6">
        <v>90</v>
      </c>
      <c r="BM701" s="6">
        <f t="shared" si="172"/>
        <v>87.783360000000002</v>
      </c>
      <c r="BN701" s="6">
        <f t="shared" si="173"/>
        <v>5.5999999999999943</v>
      </c>
      <c r="BO701" s="6">
        <f t="shared" si="174"/>
        <v>6.2222222222222161</v>
      </c>
      <c r="BP701" s="8">
        <f t="shared" si="175"/>
        <v>0.93777777777777782</v>
      </c>
    </row>
    <row r="702" spans="1:68" x14ac:dyDescent="0.35">
      <c r="A702" s="3">
        <v>45798.943749999999</v>
      </c>
      <c r="B702" s="2" t="s">
        <v>83</v>
      </c>
      <c r="C702" s="2" t="s">
        <v>153</v>
      </c>
      <c r="E702" s="2">
        <v>2025</v>
      </c>
      <c r="F702" s="2">
        <v>5</v>
      </c>
      <c r="G702" s="2">
        <v>21</v>
      </c>
      <c r="H702" s="2">
        <v>22</v>
      </c>
      <c r="I702" s="2">
        <v>39</v>
      </c>
      <c r="J702" s="2" t="s">
        <v>141</v>
      </c>
      <c r="K702" s="2" t="s">
        <v>178</v>
      </c>
      <c r="L702" s="2" t="s">
        <v>113</v>
      </c>
      <c r="M702" s="2" t="s">
        <v>1213</v>
      </c>
      <c r="P702" s="3">
        <v>45798.943749999999</v>
      </c>
      <c r="Q702" s="6">
        <v>28.4</v>
      </c>
      <c r="R702" s="6">
        <v>27.68</v>
      </c>
      <c r="S702" s="6">
        <f t="shared" si="160"/>
        <v>27.855799999999999</v>
      </c>
      <c r="T702" s="6">
        <f t="shared" si="161"/>
        <v>0.71999999999999886</v>
      </c>
      <c r="U702" s="6">
        <f t="shared" si="162"/>
        <v>2.6011560693641576</v>
      </c>
      <c r="V702" s="8">
        <f t="shared" si="163"/>
        <v>0.97398843930635848</v>
      </c>
      <c r="AF702" s="3">
        <v>45798.943749999999</v>
      </c>
      <c r="AG702" s="6">
        <v>89</v>
      </c>
      <c r="AH702" s="6">
        <v>90</v>
      </c>
      <c r="AI702" s="6">
        <f t="shared" si="164"/>
        <v>88.811399999999992</v>
      </c>
      <c r="AJ702" s="6">
        <f t="shared" si="165"/>
        <v>1</v>
      </c>
      <c r="AK702" s="6">
        <f t="shared" si="166"/>
        <v>1.1111111111111112</v>
      </c>
      <c r="AL702" s="8">
        <f t="shared" si="167"/>
        <v>0.98888888888888893</v>
      </c>
      <c r="AU702" s="3">
        <v>45798.943749999999</v>
      </c>
      <c r="AV702" s="6">
        <v>28.1</v>
      </c>
      <c r="AW702" s="6">
        <v>27.68</v>
      </c>
      <c r="AX702" s="6">
        <f t="shared" si="168"/>
        <v>27.956780000000002</v>
      </c>
      <c r="AY702" s="6">
        <f t="shared" si="169"/>
        <v>0.42000000000000171</v>
      </c>
      <c r="AZ702" s="6">
        <f t="shared" si="170"/>
        <v>1.5173410404624339</v>
      </c>
      <c r="BA702" s="15">
        <f t="shared" si="171"/>
        <v>0.98482658959537561</v>
      </c>
      <c r="BJ702" s="3">
        <v>45798.943749999999</v>
      </c>
      <c r="BK702" s="6">
        <v>84.4</v>
      </c>
      <c r="BL702" s="6">
        <v>90</v>
      </c>
      <c r="BM702" s="6">
        <f t="shared" si="172"/>
        <v>87.783360000000002</v>
      </c>
      <c r="BN702" s="6">
        <f t="shared" si="173"/>
        <v>5.5999999999999943</v>
      </c>
      <c r="BO702" s="6">
        <f t="shared" si="174"/>
        <v>6.2222222222222161</v>
      </c>
      <c r="BP702" s="8">
        <f t="shared" si="175"/>
        <v>0.93777777777777782</v>
      </c>
    </row>
    <row r="703" spans="1:68" x14ac:dyDescent="0.35">
      <c r="A703" s="3">
        <v>45798.944444444445</v>
      </c>
      <c r="B703" s="2" t="s">
        <v>872</v>
      </c>
      <c r="C703" s="2" t="s">
        <v>153</v>
      </c>
      <c r="E703" s="2">
        <v>2025</v>
      </c>
      <c r="F703" s="2">
        <v>5</v>
      </c>
      <c r="G703" s="2">
        <v>21</v>
      </c>
      <c r="H703" s="2">
        <v>22</v>
      </c>
      <c r="I703" s="2">
        <v>40</v>
      </c>
      <c r="J703" s="2" t="s">
        <v>141</v>
      </c>
      <c r="K703" s="2" t="s">
        <v>1359</v>
      </c>
      <c r="L703" s="2" t="s">
        <v>861</v>
      </c>
      <c r="M703" s="2" t="s">
        <v>236</v>
      </c>
      <c r="P703" s="3">
        <v>45798.944444444445</v>
      </c>
      <c r="Q703" s="6">
        <v>28.4</v>
      </c>
      <c r="R703" s="6">
        <v>27.69</v>
      </c>
      <c r="S703" s="6">
        <f t="shared" si="160"/>
        <v>27.855799999999999</v>
      </c>
      <c r="T703" s="6">
        <f t="shared" si="161"/>
        <v>0.7099999999999973</v>
      </c>
      <c r="U703" s="6">
        <f t="shared" si="162"/>
        <v>2.5641025641025541</v>
      </c>
      <c r="V703" s="8">
        <f t="shared" si="163"/>
        <v>0.97435897435897445</v>
      </c>
      <c r="AF703" s="3">
        <v>45798.944444444445</v>
      </c>
      <c r="AG703" s="6">
        <v>88.8</v>
      </c>
      <c r="AH703" s="6">
        <v>90</v>
      </c>
      <c r="AI703" s="6">
        <f t="shared" si="164"/>
        <v>88.599939999999975</v>
      </c>
      <c r="AJ703" s="6">
        <f t="shared" si="165"/>
        <v>1.2000000000000028</v>
      </c>
      <c r="AK703" s="6">
        <f t="shared" si="166"/>
        <v>1.3333333333333366</v>
      </c>
      <c r="AL703" s="8">
        <f t="shared" si="167"/>
        <v>0.98666666666666658</v>
      </c>
      <c r="AU703" s="3">
        <v>45798.944444444445</v>
      </c>
      <c r="AV703" s="6">
        <v>28</v>
      </c>
      <c r="AW703" s="6">
        <v>27.69</v>
      </c>
      <c r="AX703" s="6">
        <f t="shared" si="168"/>
        <v>27.856300000000001</v>
      </c>
      <c r="AY703" s="6">
        <f t="shared" si="169"/>
        <v>0.30999999999999872</v>
      </c>
      <c r="AZ703" s="6">
        <f t="shared" si="170"/>
        <v>1.1195377392560444</v>
      </c>
      <c r="BA703" s="15">
        <f t="shared" si="171"/>
        <v>0.98880462260743951</v>
      </c>
      <c r="BJ703" s="3">
        <v>45798.944444444445</v>
      </c>
      <c r="BK703" s="6">
        <v>84.5</v>
      </c>
      <c r="BL703" s="6">
        <v>90</v>
      </c>
      <c r="BM703" s="6">
        <f t="shared" si="172"/>
        <v>87.90979999999999</v>
      </c>
      <c r="BN703" s="6">
        <f t="shared" si="173"/>
        <v>5.5</v>
      </c>
      <c r="BO703" s="6">
        <f t="shared" si="174"/>
        <v>6.1111111111111107</v>
      </c>
      <c r="BP703" s="8">
        <f t="shared" si="175"/>
        <v>0.93888888888888888</v>
      </c>
    </row>
    <row r="704" spans="1:68" x14ac:dyDescent="0.35">
      <c r="A704" s="3">
        <v>45798.945138888892</v>
      </c>
      <c r="B704" s="2" t="s">
        <v>71</v>
      </c>
      <c r="C704" s="2" t="s">
        <v>178</v>
      </c>
      <c r="E704" s="2">
        <v>2025</v>
      </c>
      <c r="F704" s="2">
        <v>5</v>
      </c>
      <c r="G704" s="2">
        <v>21</v>
      </c>
      <c r="H704" s="2">
        <v>22</v>
      </c>
      <c r="I704" s="2">
        <v>41</v>
      </c>
      <c r="J704" s="2" t="s">
        <v>141</v>
      </c>
      <c r="K704" s="2" t="s">
        <v>1359</v>
      </c>
      <c r="L704" s="2" t="s">
        <v>861</v>
      </c>
      <c r="M704" s="2" t="s">
        <v>236</v>
      </c>
      <c r="P704" s="3">
        <v>45798.945138888892</v>
      </c>
      <c r="Q704" s="6">
        <v>28.4</v>
      </c>
      <c r="R704" s="6">
        <v>27.67</v>
      </c>
      <c r="S704" s="6">
        <f t="shared" si="160"/>
        <v>27.855799999999999</v>
      </c>
      <c r="T704" s="6">
        <f t="shared" si="161"/>
        <v>0.72999999999999687</v>
      </c>
      <c r="U704" s="6">
        <f t="shared" si="162"/>
        <v>2.6382363570654022</v>
      </c>
      <c r="V704" s="8">
        <f t="shared" si="163"/>
        <v>0.97361763642934596</v>
      </c>
      <c r="AF704" s="3">
        <v>45798.945138888892</v>
      </c>
      <c r="AG704" s="6">
        <v>88.8</v>
      </c>
      <c r="AH704" s="6">
        <v>89</v>
      </c>
      <c r="AI704" s="6">
        <f t="shared" si="164"/>
        <v>88.599939999999975</v>
      </c>
      <c r="AJ704" s="6">
        <f t="shared" si="165"/>
        <v>0.20000000000000284</v>
      </c>
      <c r="AK704" s="6">
        <f t="shared" si="166"/>
        <v>0.22471910112359869</v>
      </c>
      <c r="AL704" s="8">
        <f t="shared" si="167"/>
        <v>0.99775280898876406</v>
      </c>
      <c r="AU704" s="3">
        <v>45798.945138888892</v>
      </c>
      <c r="AV704" s="6">
        <v>28</v>
      </c>
      <c r="AW704" s="6">
        <v>27.67</v>
      </c>
      <c r="AX704" s="6">
        <f t="shared" si="168"/>
        <v>27.856300000000001</v>
      </c>
      <c r="AY704" s="6">
        <f t="shared" si="169"/>
        <v>0.32999999999999829</v>
      </c>
      <c r="AZ704" s="6">
        <f t="shared" si="170"/>
        <v>1.1926273942898384</v>
      </c>
      <c r="BA704" s="15">
        <f t="shared" si="171"/>
        <v>0.98807372605710164</v>
      </c>
      <c r="BJ704" s="3">
        <v>45798.945138888892</v>
      </c>
      <c r="BK704" s="6">
        <v>84.5</v>
      </c>
      <c r="BL704" s="6">
        <v>89</v>
      </c>
      <c r="BM704" s="6">
        <f t="shared" si="172"/>
        <v>87.90979999999999</v>
      </c>
      <c r="BN704" s="6">
        <f t="shared" si="173"/>
        <v>4.5</v>
      </c>
      <c r="BO704" s="6">
        <f t="shared" si="174"/>
        <v>5.0561797752808983</v>
      </c>
      <c r="BP704" s="8">
        <f t="shared" si="175"/>
        <v>0.949438202247191</v>
      </c>
    </row>
    <row r="705" spans="1:68" x14ac:dyDescent="0.35">
      <c r="A705" s="3">
        <v>45798.945833333331</v>
      </c>
      <c r="B705" s="2" t="s">
        <v>872</v>
      </c>
      <c r="C705" s="2" t="s">
        <v>178</v>
      </c>
      <c r="E705" s="2">
        <v>2025</v>
      </c>
      <c r="F705" s="2">
        <v>5</v>
      </c>
      <c r="G705" s="2">
        <v>21</v>
      </c>
      <c r="H705" s="2">
        <v>22</v>
      </c>
      <c r="I705" s="2">
        <v>42</v>
      </c>
      <c r="J705" s="2" t="s">
        <v>141</v>
      </c>
      <c r="K705" s="2" t="s">
        <v>1359</v>
      </c>
      <c r="L705" s="2" t="s">
        <v>861</v>
      </c>
      <c r="M705" s="2" t="s">
        <v>236</v>
      </c>
      <c r="P705" s="3">
        <v>45798.945833333331</v>
      </c>
      <c r="Q705" s="6">
        <v>28.4</v>
      </c>
      <c r="R705" s="6">
        <v>27.69</v>
      </c>
      <c r="S705" s="6">
        <f t="shared" si="160"/>
        <v>27.855799999999999</v>
      </c>
      <c r="T705" s="6">
        <f t="shared" si="161"/>
        <v>0.7099999999999973</v>
      </c>
      <c r="U705" s="6">
        <f t="shared" si="162"/>
        <v>2.5641025641025541</v>
      </c>
      <c r="V705" s="8">
        <f t="shared" si="163"/>
        <v>0.97435897435897445</v>
      </c>
      <c r="AF705" s="3">
        <v>45798.945833333331</v>
      </c>
      <c r="AG705" s="6">
        <v>88.8</v>
      </c>
      <c r="AH705" s="6">
        <v>89</v>
      </c>
      <c r="AI705" s="6">
        <f t="shared" si="164"/>
        <v>88.599939999999975</v>
      </c>
      <c r="AJ705" s="6">
        <f t="shared" si="165"/>
        <v>0.20000000000000284</v>
      </c>
      <c r="AK705" s="6">
        <f t="shared" si="166"/>
        <v>0.22471910112359869</v>
      </c>
      <c r="AL705" s="8">
        <f t="shared" si="167"/>
        <v>0.99775280898876406</v>
      </c>
      <c r="AU705" s="3">
        <v>45798.945833333331</v>
      </c>
      <c r="AV705" s="6">
        <v>28</v>
      </c>
      <c r="AW705" s="6">
        <v>27.69</v>
      </c>
      <c r="AX705" s="6">
        <f t="shared" si="168"/>
        <v>27.856300000000001</v>
      </c>
      <c r="AY705" s="6">
        <f t="shared" si="169"/>
        <v>0.30999999999999872</v>
      </c>
      <c r="AZ705" s="6">
        <f t="shared" si="170"/>
        <v>1.1195377392560444</v>
      </c>
      <c r="BA705" s="15">
        <f t="shared" si="171"/>
        <v>0.98880462260743951</v>
      </c>
      <c r="BJ705" s="3">
        <v>45798.945833333331</v>
      </c>
      <c r="BK705" s="6">
        <v>84.5</v>
      </c>
      <c r="BL705" s="6">
        <v>89</v>
      </c>
      <c r="BM705" s="6">
        <f t="shared" si="172"/>
        <v>87.90979999999999</v>
      </c>
      <c r="BN705" s="6">
        <f t="shared" si="173"/>
        <v>4.5</v>
      </c>
      <c r="BO705" s="6">
        <f t="shared" si="174"/>
        <v>5.0561797752808983</v>
      </c>
      <c r="BP705" s="8">
        <f t="shared" si="175"/>
        <v>0.949438202247191</v>
      </c>
    </row>
    <row r="706" spans="1:68" x14ac:dyDescent="0.35">
      <c r="A706" s="3">
        <v>45798.946527777778</v>
      </c>
      <c r="B706" s="2" t="s">
        <v>71</v>
      </c>
      <c r="C706" s="2" t="s">
        <v>178</v>
      </c>
      <c r="E706" s="2">
        <v>2025</v>
      </c>
      <c r="F706" s="2">
        <v>5</v>
      </c>
      <c r="G706" s="2">
        <v>21</v>
      </c>
      <c r="H706" s="2">
        <v>22</v>
      </c>
      <c r="I706" s="2">
        <v>43</v>
      </c>
      <c r="J706" s="2" t="s">
        <v>141</v>
      </c>
      <c r="K706" s="2" t="s">
        <v>1359</v>
      </c>
      <c r="L706" s="2" t="s">
        <v>94</v>
      </c>
      <c r="M706" s="2" t="s">
        <v>938</v>
      </c>
      <c r="P706" s="3">
        <v>45798.946527777778</v>
      </c>
      <c r="Q706" s="6">
        <v>28.4</v>
      </c>
      <c r="R706" s="6">
        <v>27.67</v>
      </c>
      <c r="S706" s="6">
        <f t="shared" si="160"/>
        <v>27.855799999999999</v>
      </c>
      <c r="T706" s="6">
        <f t="shared" si="161"/>
        <v>0.72999999999999687</v>
      </c>
      <c r="U706" s="6">
        <f t="shared" si="162"/>
        <v>2.6382363570654022</v>
      </c>
      <c r="V706" s="8">
        <f t="shared" si="163"/>
        <v>0.97361763642934596</v>
      </c>
      <c r="AF706" s="3">
        <v>45798.946527777778</v>
      </c>
      <c r="AG706" s="6">
        <v>88.8</v>
      </c>
      <c r="AH706" s="6">
        <v>89</v>
      </c>
      <c r="AI706" s="6">
        <f t="shared" si="164"/>
        <v>88.599939999999975</v>
      </c>
      <c r="AJ706" s="6">
        <f t="shared" si="165"/>
        <v>0.20000000000000284</v>
      </c>
      <c r="AK706" s="6">
        <f t="shared" si="166"/>
        <v>0.22471910112359869</v>
      </c>
      <c r="AL706" s="8">
        <f t="shared" si="167"/>
        <v>0.99775280898876406</v>
      </c>
      <c r="AU706" s="3">
        <v>45798.946527777778</v>
      </c>
      <c r="AV706" s="6">
        <v>27.9</v>
      </c>
      <c r="AW706" s="6">
        <v>27.67</v>
      </c>
      <c r="AX706" s="6">
        <f t="shared" si="168"/>
        <v>27.755819999999996</v>
      </c>
      <c r="AY706" s="6">
        <f t="shared" si="169"/>
        <v>0.22999999999999687</v>
      </c>
      <c r="AZ706" s="6">
        <f t="shared" si="170"/>
        <v>0.83122515359594107</v>
      </c>
      <c r="BA706" s="15">
        <f t="shared" si="171"/>
        <v>0.99168774846404062</v>
      </c>
      <c r="BJ706" s="3">
        <v>45798.946527777778</v>
      </c>
      <c r="BK706" s="6">
        <v>84.6</v>
      </c>
      <c r="BL706" s="6">
        <v>89</v>
      </c>
      <c r="BM706" s="6">
        <f t="shared" si="172"/>
        <v>88.036239999999992</v>
      </c>
      <c r="BN706" s="6">
        <f t="shared" si="173"/>
        <v>4.4000000000000057</v>
      </c>
      <c r="BO706" s="6">
        <f t="shared" si="174"/>
        <v>4.943820224719107</v>
      </c>
      <c r="BP706" s="8">
        <f t="shared" si="175"/>
        <v>0.95056179775280891</v>
      </c>
    </row>
    <row r="707" spans="1:68" x14ac:dyDescent="0.35">
      <c r="A707" s="3">
        <v>45798.947222222225</v>
      </c>
      <c r="B707" s="2" t="s">
        <v>871</v>
      </c>
      <c r="C707" s="2" t="s">
        <v>178</v>
      </c>
      <c r="E707" s="2">
        <v>2025</v>
      </c>
      <c r="F707" s="2">
        <v>5</v>
      </c>
      <c r="G707" s="2">
        <v>21</v>
      </c>
      <c r="H707" s="2">
        <v>22</v>
      </c>
      <c r="I707" s="2">
        <v>44</v>
      </c>
      <c r="J707" s="2" t="s">
        <v>848</v>
      </c>
      <c r="K707" s="2" t="s">
        <v>1183</v>
      </c>
      <c r="L707" s="2" t="s">
        <v>85</v>
      </c>
      <c r="M707" s="2" t="s">
        <v>1350</v>
      </c>
      <c r="P707" s="3">
        <v>45798.947222222225</v>
      </c>
      <c r="Q707" s="6">
        <v>28.3</v>
      </c>
      <c r="R707" s="6">
        <v>27.65</v>
      </c>
      <c r="S707" s="6">
        <f t="shared" si="160"/>
        <v>27.754850000000001</v>
      </c>
      <c r="T707" s="6">
        <f t="shared" si="161"/>
        <v>0.65000000000000213</v>
      </c>
      <c r="U707" s="6">
        <f t="shared" si="162"/>
        <v>2.3508137432188145</v>
      </c>
      <c r="V707" s="8">
        <f t="shared" si="163"/>
        <v>0.97649186256781184</v>
      </c>
      <c r="AF707" s="3">
        <v>45798.947222222225</v>
      </c>
      <c r="AG707" s="6">
        <v>88.9</v>
      </c>
      <c r="AH707" s="6">
        <v>89</v>
      </c>
      <c r="AI707" s="6">
        <f t="shared" si="164"/>
        <v>88.705669999999998</v>
      </c>
      <c r="AJ707" s="6">
        <f t="shared" si="165"/>
        <v>9.9999999999994316E-2</v>
      </c>
      <c r="AK707" s="6">
        <f t="shared" si="166"/>
        <v>0.11235955056179137</v>
      </c>
      <c r="AL707" s="8">
        <f t="shared" si="167"/>
        <v>0.99887640449438209</v>
      </c>
      <c r="AU707" s="3">
        <v>45798.947222222225</v>
      </c>
      <c r="AV707" s="6">
        <v>27.8</v>
      </c>
      <c r="AW707" s="6">
        <v>27.65</v>
      </c>
      <c r="AX707" s="6">
        <f t="shared" si="168"/>
        <v>27.655339999999999</v>
      </c>
      <c r="AY707" s="6">
        <f t="shared" si="169"/>
        <v>0.15000000000000213</v>
      </c>
      <c r="AZ707" s="6">
        <f t="shared" si="170"/>
        <v>0.54249547920434771</v>
      </c>
      <c r="BA707" s="15">
        <f t="shared" si="171"/>
        <v>0.99457504520795648</v>
      </c>
      <c r="BJ707" s="3">
        <v>45798.947222222225</v>
      </c>
      <c r="BK707" s="6">
        <v>84.7</v>
      </c>
      <c r="BL707" s="6">
        <v>89</v>
      </c>
      <c r="BM707" s="6">
        <f t="shared" si="172"/>
        <v>88.162679999999995</v>
      </c>
      <c r="BN707" s="6">
        <f t="shared" si="173"/>
        <v>4.2999999999999972</v>
      </c>
      <c r="BO707" s="6">
        <f t="shared" si="174"/>
        <v>4.8314606741572996</v>
      </c>
      <c r="BP707" s="8">
        <f t="shared" si="175"/>
        <v>0.95168539325842705</v>
      </c>
    </row>
    <row r="708" spans="1:68" x14ac:dyDescent="0.35">
      <c r="A708" s="3">
        <v>45798.947916666664</v>
      </c>
      <c r="B708" s="2" t="s">
        <v>64</v>
      </c>
      <c r="C708" s="2" t="s">
        <v>178</v>
      </c>
      <c r="E708" s="2">
        <v>2025</v>
      </c>
      <c r="F708" s="2">
        <v>5</v>
      </c>
      <c r="G708" s="2">
        <v>21</v>
      </c>
      <c r="H708" s="2">
        <v>22</v>
      </c>
      <c r="I708" s="2">
        <v>45</v>
      </c>
      <c r="J708" s="2" t="s">
        <v>848</v>
      </c>
      <c r="K708" s="2" t="s">
        <v>1183</v>
      </c>
      <c r="L708" s="2" t="s">
        <v>85</v>
      </c>
      <c r="M708" s="2" t="s">
        <v>1350</v>
      </c>
      <c r="P708" s="3">
        <v>45798.947916666664</v>
      </c>
      <c r="Q708" s="6">
        <v>28.3</v>
      </c>
      <c r="R708" s="6">
        <v>27.61</v>
      </c>
      <c r="S708" s="6">
        <f t="shared" ref="S708:S771" si="176">(1.0095*Q708)-(0.814)</f>
        <v>27.754850000000001</v>
      </c>
      <c r="T708" s="6">
        <f t="shared" ref="T708:T771" si="177">ABS(R708-Q708)</f>
        <v>0.69000000000000128</v>
      </c>
      <c r="U708" s="6">
        <f t="shared" ref="U708:U771" si="178">(T708/R708)*100</f>
        <v>2.4990945309670458</v>
      </c>
      <c r="V708" s="8">
        <f t="shared" ref="V708:V771" si="179">100% -U708 %</f>
        <v>0.9750090546903295</v>
      </c>
      <c r="AF708" s="3">
        <v>45798.947916666664</v>
      </c>
      <c r="AG708" s="6">
        <v>88.9</v>
      </c>
      <c r="AH708" s="6">
        <v>89</v>
      </c>
      <c r="AI708" s="6">
        <f t="shared" ref="AI708:AI771" si="180">(1.0573*AG708) - (5.2883)</f>
        <v>88.705669999999998</v>
      </c>
      <c r="AJ708" s="6">
        <f t="shared" ref="AJ708:AJ771" si="181">ABS(AH708-AG708)</f>
        <v>9.9999999999994316E-2</v>
      </c>
      <c r="AK708" s="6">
        <f t="shared" ref="AK708:AK771" si="182">(AJ708/AH708)*100</f>
        <v>0.11235955056179137</v>
      </c>
      <c r="AL708" s="8">
        <f t="shared" ref="AL708:AL771" si="183">100%-AK708%</f>
        <v>0.99887640449438209</v>
      </c>
      <c r="AU708" s="3">
        <v>45798.947916666664</v>
      </c>
      <c r="AV708" s="6">
        <v>27.8</v>
      </c>
      <c r="AW708" s="6">
        <v>27.61</v>
      </c>
      <c r="AX708" s="6">
        <f t="shared" ref="AX708:AX771" si="184">(1.0048*AV708)-(0.2781)</f>
        <v>27.655339999999999</v>
      </c>
      <c r="AY708" s="6">
        <f t="shared" ref="AY708:AY771" si="185">ABS(AW708-AV708)</f>
        <v>0.19000000000000128</v>
      </c>
      <c r="AZ708" s="6">
        <f t="shared" ref="AZ708:AZ771" si="186">(AY708/AW708)*100</f>
        <v>0.68815646504890005</v>
      </c>
      <c r="BA708" s="15">
        <f t="shared" ref="BA708:BA771" si="187">100%-AZ708%</f>
        <v>0.99311843534951105</v>
      </c>
      <c r="BJ708" s="3">
        <v>45798.947916666664</v>
      </c>
      <c r="BK708" s="6">
        <v>84.7</v>
      </c>
      <c r="BL708" s="6">
        <v>89</v>
      </c>
      <c r="BM708" s="6">
        <f t="shared" ref="BM708:BM771" si="188">(1.2644*BK708)-(18.932)</f>
        <v>88.162679999999995</v>
      </c>
      <c r="BN708" s="6">
        <f t="shared" ref="BN708:BN771" si="189">ABS(BL708-BK708)</f>
        <v>4.2999999999999972</v>
      </c>
      <c r="BO708" s="6">
        <f t="shared" ref="BO708:BO771" si="190">(BN708/BL708)*100</f>
        <v>4.8314606741572996</v>
      </c>
      <c r="BP708" s="8">
        <f t="shared" ref="BP708:BP771" si="191">100%-BO708%</f>
        <v>0.95168539325842705</v>
      </c>
    </row>
    <row r="709" spans="1:68" x14ac:dyDescent="0.35">
      <c r="A709" s="3">
        <v>45798.948611111111</v>
      </c>
      <c r="B709" s="2" t="s">
        <v>62</v>
      </c>
      <c r="C709" s="2" t="s">
        <v>178</v>
      </c>
      <c r="E709" s="2">
        <v>2025</v>
      </c>
      <c r="F709" s="2">
        <v>5</v>
      </c>
      <c r="G709" s="2">
        <v>21</v>
      </c>
      <c r="H709" s="2">
        <v>22</v>
      </c>
      <c r="I709" s="2">
        <v>46</v>
      </c>
      <c r="J709" s="2" t="s">
        <v>124</v>
      </c>
      <c r="K709" s="2" t="s">
        <v>180</v>
      </c>
      <c r="L709" s="2" t="s">
        <v>74</v>
      </c>
      <c r="M709" s="2" t="s">
        <v>233</v>
      </c>
      <c r="P709" s="3">
        <v>45798.948611111111</v>
      </c>
      <c r="Q709" s="6">
        <v>28.2</v>
      </c>
      <c r="R709" s="6">
        <v>27.6</v>
      </c>
      <c r="S709" s="6">
        <f t="shared" si="176"/>
        <v>27.6539</v>
      </c>
      <c r="T709" s="6">
        <f t="shared" si="177"/>
        <v>0.59999999999999787</v>
      </c>
      <c r="U709" s="6">
        <f t="shared" si="178"/>
        <v>2.1739130434782532</v>
      </c>
      <c r="V709" s="8">
        <f t="shared" si="179"/>
        <v>0.97826086956521752</v>
      </c>
      <c r="AF709" s="3">
        <v>45798.948611111111</v>
      </c>
      <c r="AG709" s="6">
        <v>89.1</v>
      </c>
      <c r="AH709" s="6">
        <v>89</v>
      </c>
      <c r="AI709" s="6">
        <f t="shared" si="180"/>
        <v>88.917129999999986</v>
      </c>
      <c r="AJ709" s="6">
        <f t="shared" si="181"/>
        <v>9.9999999999994316E-2</v>
      </c>
      <c r="AK709" s="6">
        <f t="shared" si="182"/>
        <v>0.11235955056179137</v>
      </c>
      <c r="AL709" s="8">
        <f t="shared" si="183"/>
        <v>0.99887640449438209</v>
      </c>
      <c r="AU709" s="3">
        <v>45798.948611111111</v>
      </c>
      <c r="AV709" s="6">
        <v>27.7</v>
      </c>
      <c r="AW709" s="6">
        <v>27.6</v>
      </c>
      <c r="AX709" s="6">
        <f t="shared" si="184"/>
        <v>27.554859999999998</v>
      </c>
      <c r="AY709" s="6">
        <f t="shared" si="185"/>
        <v>9.9999999999997868E-2</v>
      </c>
      <c r="AZ709" s="6">
        <f t="shared" si="186"/>
        <v>0.36231884057970237</v>
      </c>
      <c r="BA709" s="15">
        <f t="shared" si="187"/>
        <v>0.99637681159420299</v>
      </c>
      <c r="BJ709" s="3">
        <v>45798.948611111111</v>
      </c>
      <c r="BK709" s="6">
        <v>84.8</v>
      </c>
      <c r="BL709" s="6">
        <v>89</v>
      </c>
      <c r="BM709" s="6">
        <f t="shared" si="188"/>
        <v>88.289119999999997</v>
      </c>
      <c r="BN709" s="6">
        <f t="shared" si="189"/>
        <v>4.2000000000000028</v>
      </c>
      <c r="BO709" s="6">
        <f t="shared" si="190"/>
        <v>4.7191011235955083</v>
      </c>
      <c r="BP709" s="8">
        <f t="shared" si="191"/>
        <v>0.95280898876404496</v>
      </c>
    </row>
    <row r="710" spans="1:68" x14ac:dyDescent="0.35">
      <c r="A710" s="3">
        <v>45798.949305555558</v>
      </c>
      <c r="B710" s="2" t="s">
        <v>69</v>
      </c>
      <c r="C710" s="2" t="s">
        <v>178</v>
      </c>
      <c r="E710" s="2">
        <v>2025</v>
      </c>
      <c r="F710" s="2">
        <v>5</v>
      </c>
      <c r="G710" s="2">
        <v>21</v>
      </c>
      <c r="H710" s="2">
        <v>22</v>
      </c>
      <c r="I710" s="2">
        <v>47</v>
      </c>
      <c r="J710" s="2" t="s">
        <v>124</v>
      </c>
      <c r="K710" s="2" t="s">
        <v>180</v>
      </c>
      <c r="L710" s="2" t="s">
        <v>62</v>
      </c>
      <c r="M710" s="2" t="s">
        <v>1170</v>
      </c>
      <c r="P710" s="3">
        <v>45798.949305555558</v>
      </c>
      <c r="Q710" s="6">
        <v>28.2</v>
      </c>
      <c r="R710" s="6">
        <v>27.55</v>
      </c>
      <c r="S710" s="6">
        <f t="shared" si="176"/>
        <v>27.6539</v>
      </c>
      <c r="T710" s="6">
        <f t="shared" si="177"/>
        <v>0.64999999999999858</v>
      </c>
      <c r="U710" s="6">
        <f t="shared" si="178"/>
        <v>2.3593466424682341</v>
      </c>
      <c r="V710" s="8">
        <f t="shared" si="179"/>
        <v>0.9764065335753177</v>
      </c>
      <c r="AF710" s="3">
        <v>45798.949305555558</v>
      </c>
      <c r="AG710" s="6">
        <v>89.1</v>
      </c>
      <c r="AH710" s="6">
        <v>89</v>
      </c>
      <c r="AI710" s="6">
        <f t="shared" si="180"/>
        <v>88.917129999999986</v>
      </c>
      <c r="AJ710" s="6">
        <f t="shared" si="181"/>
        <v>9.9999999999994316E-2</v>
      </c>
      <c r="AK710" s="6">
        <f t="shared" si="182"/>
        <v>0.11235955056179137</v>
      </c>
      <c r="AL710" s="8">
        <f t="shared" si="183"/>
        <v>0.99887640449438209</v>
      </c>
      <c r="AU710" s="3">
        <v>45798.949305555558</v>
      </c>
      <c r="AV710" s="6">
        <v>27.6</v>
      </c>
      <c r="AW710" s="6">
        <v>27.55</v>
      </c>
      <c r="AX710" s="6">
        <f t="shared" si="184"/>
        <v>27.45438</v>
      </c>
      <c r="AY710" s="6">
        <f t="shared" si="185"/>
        <v>5.0000000000000711E-2</v>
      </c>
      <c r="AZ710" s="6">
        <f t="shared" si="186"/>
        <v>0.18148820326679024</v>
      </c>
      <c r="BA710" s="15">
        <f t="shared" si="187"/>
        <v>0.99818511796733211</v>
      </c>
      <c r="BJ710" s="3">
        <v>45798.949305555558</v>
      </c>
      <c r="BK710" s="6">
        <v>84.9</v>
      </c>
      <c r="BL710" s="6">
        <v>89</v>
      </c>
      <c r="BM710" s="6">
        <f t="shared" si="188"/>
        <v>88.415559999999999</v>
      </c>
      <c r="BN710" s="6">
        <f t="shared" si="189"/>
        <v>4.0999999999999943</v>
      </c>
      <c r="BO710" s="6">
        <f t="shared" si="190"/>
        <v>4.6067415730337018</v>
      </c>
      <c r="BP710" s="8">
        <f t="shared" si="191"/>
        <v>0.95393258426966299</v>
      </c>
    </row>
    <row r="711" spans="1:68" x14ac:dyDescent="0.35">
      <c r="A711" s="3">
        <v>45798.95</v>
      </c>
      <c r="B711" s="2" t="s">
        <v>57</v>
      </c>
      <c r="C711" s="2" t="s">
        <v>178</v>
      </c>
      <c r="E711" s="2">
        <v>2025</v>
      </c>
      <c r="F711" s="2">
        <v>5</v>
      </c>
      <c r="G711" s="2">
        <v>21</v>
      </c>
      <c r="H711" s="2">
        <v>22</v>
      </c>
      <c r="I711" s="2">
        <v>48</v>
      </c>
      <c r="J711" s="2" t="s">
        <v>113</v>
      </c>
      <c r="K711" s="2" t="s">
        <v>198</v>
      </c>
      <c r="L711" s="2" t="s">
        <v>62</v>
      </c>
      <c r="M711" s="2" t="s">
        <v>1170</v>
      </c>
      <c r="P711" s="3">
        <v>45798.95</v>
      </c>
      <c r="Q711" s="6">
        <v>28.1</v>
      </c>
      <c r="R711" s="6">
        <v>27.52</v>
      </c>
      <c r="S711" s="6">
        <f t="shared" si="176"/>
        <v>27.552950000000003</v>
      </c>
      <c r="T711" s="6">
        <f t="shared" si="177"/>
        <v>0.58000000000000185</v>
      </c>
      <c r="U711" s="6">
        <f t="shared" si="178"/>
        <v>2.1075581395348908</v>
      </c>
      <c r="V711" s="8">
        <f t="shared" si="179"/>
        <v>0.97892441860465107</v>
      </c>
      <c r="AF711" s="3">
        <v>45798.95</v>
      </c>
      <c r="AG711" s="6">
        <v>89.2</v>
      </c>
      <c r="AH711" s="6">
        <v>89</v>
      </c>
      <c r="AI711" s="6">
        <f t="shared" si="180"/>
        <v>89.022860000000009</v>
      </c>
      <c r="AJ711" s="6">
        <f t="shared" si="181"/>
        <v>0.20000000000000284</v>
      </c>
      <c r="AK711" s="6">
        <f t="shared" si="182"/>
        <v>0.22471910112359869</v>
      </c>
      <c r="AL711" s="8">
        <f t="shared" si="183"/>
        <v>0.99775280898876406</v>
      </c>
      <c r="AU711" s="3">
        <v>45798.95</v>
      </c>
      <c r="AV711" s="6">
        <v>27.6</v>
      </c>
      <c r="AW711" s="6">
        <v>27.52</v>
      </c>
      <c r="AX711" s="6">
        <f t="shared" si="184"/>
        <v>27.45438</v>
      </c>
      <c r="AY711" s="6">
        <f t="shared" si="185"/>
        <v>8.0000000000001847E-2</v>
      </c>
      <c r="AZ711" s="6">
        <f t="shared" si="186"/>
        <v>0.29069767441861138</v>
      </c>
      <c r="BA711" s="15">
        <f t="shared" si="187"/>
        <v>0.99709302325581384</v>
      </c>
      <c r="BJ711" s="3">
        <v>45798.95</v>
      </c>
      <c r="BK711" s="6">
        <v>84.9</v>
      </c>
      <c r="BL711" s="6">
        <v>89</v>
      </c>
      <c r="BM711" s="6">
        <f t="shared" si="188"/>
        <v>88.415559999999999</v>
      </c>
      <c r="BN711" s="6">
        <f t="shared" si="189"/>
        <v>4.0999999999999943</v>
      </c>
      <c r="BO711" s="6">
        <f t="shared" si="190"/>
        <v>4.6067415730337018</v>
      </c>
      <c r="BP711" s="8">
        <f t="shared" si="191"/>
        <v>0.95393258426966299</v>
      </c>
    </row>
    <row r="712" spans="1:68" x14ac:dyDescent="0.35">
      <c r="A712" s="3">
        <v>45798.950694444444</v>
      </c>
      <c r="B712" s="2" t="s">
        <v>51</v>
      </c>
      <c r="C712" s="2" t="s">
        <v>202</v>
      </c>
      <c r="E712" s="2">
        <v>2025</v>
      </c>
      <c r="F712" s="2">
        <v>5</v>
      </c>
      <c r="G712" s="2">
        <v>21</v>
      </c>
      <c r="H712" s="2">
        <v>22</v>
      </c>
      <c r="I712" s="2">
        <v>49</v>
      </c>
      <c r="J712" s="2" t="s">
        <v>113</v>
      </c>
      <c r="K712" s="2" t="s">
        <v>875</v>
      </c>
      <c r="L712" s="2" t="s">
        <v>62</v>
      </c>
      <c r="M712" s="2" t="s">
        <v>230</v>
      </c>
      <c r="P712" s="3">
        <v>45798.950694444444</v>
      </c>
      <c r="Q712" s="6">
        <v>28.1</v>
      </c>
      <c r="R712" s="6">
        <v>27.5</v>
      </c>
      <c r="S712" s="6">
        <f t="shared" si="176"/>
        <v>27.552950000000003</v>
      </c>
      <c r="T712" s="6">
        <f t="shared" si="177"/>
        <v>0.60000000000000142</v>
      </c>
      <c r="U712" s="6">
        <f t="shared" si="178"/>
        <v>2.181818181818187</v>
      </c>
      <c r="V712" s="8">
        <f t="shared" si="179"/>
        <v>0.97818181818181815</v>
      </c>
      <c r="AF712" s="3">
        <v>45798.950694444444</v>
      </c>
      <c r="AG712" s="6">
        <v>89.3</v>
      </c>
      <c r="AH712" s="6">
        <v>89.35</v>
      </c>
      <c r="AI712" s="6">
        <f t="shared" si="180"/>
        <v>89.128590000000003</v>
      </c>
      <c r="AJ712" s="6">
        <f t="shared" si="181"/>
        <v>4.9999999999997158E-2</v>
      </c>
      <c r="AK712" s="6">
        <f t="shared" si="182"/>
        <v>5.5959709009509966E-2</v>
      </c>
      <c r="AL712" s="8">
        <f t="shared" si="183"/>
        <v>0.99944040290990488</v>
      </c>
      <c r="AU712" s="3">
        <v>45798.950694444444</v>
      </c>
      <c r="AV712" s="6">
        <v>27.6</v>
      </c>
      <c r="AW712" s="6">
        <v>27.5</v>
      </c>
      <c r="AX712" s="6">
        <f t="shared" si="184"/>
        <v>27.45438</v>
      </c>
      <c r="AY712" s="6">
        <f t="shared" si="185"/>
        <v>0.10000000000000142</v>
      </c>
      <c r="AZ712" s="6">
        <f t="shared" si="186"/>
        <v>0.36363636363636881</v>
      </c>
      <c r="BA712" s="15">
        <f t="shared" si="187"/>
        <v>0.99636363636363634</v>
      </c>
      <c r="BJ712" s="3">
        <v>45798.950694444444</v>
      </c>
      <c r="BK712" s="6">
        <v>85</v>
      </c>
      <c r="BL712" s="6">
        <v>89.35</v>
      </c>
      <c r="BM712" s="6">
        <f t="shared" si="188"/>
        <v>88.542000000000002</v>
      </c>
      <c r="BN712" s="6">
        <f t="shared" si="189"/>
        <v>4.3499999999999943</v>
      </c>
      <c r="BO712" s="6">
        <f t="shared" si="190"/>
        <v>4.8684946838276382</v>
      </c>
      <c r="BP712" s="8">
        <f t="shared" si="191"/>
        <v>0.9513150531617236</v>
      </c>
    </row>
    <row r="713" spans="1:68" x14ac:dyDescent="0.35">
      <c r="A713" s="3">
        <v>45798.951388888891</v>
      </c>
      <c r="B713" s="2" t="s">
        <v>51</v>
      </c>
      <c r="C713" s="2" t="s">
        <v>153</v>
      </c>
      <c r="E713" s="2">
        <v>2025</v>
      </c>
      <c r="F713" s="2">
        <v>5</v>
      </c>
      <c r="G713" s="2">
        <v>21</v>
      </c>
      <c r="H713" s="2">
        <v>22</v>
      </c>
      <c r="I713" s="2">
        <v>50</v>
      </c>
      <c r="J713" s="2" t="s">
        <v>113</v>
      </c>
      <c r="K713" s="2" t="s">
        <v>1232</v>
      </c>
      <c r="L713" s="2" t="s">
        <v>62</v>
      </c>
      <c r="M713" s="2" t="s">
        <v>1352</v>
      </c>
      <c r="P713" s="3">
        <v>45798.951388888891</v>
      </c>
      <c r="Q713" s="6">
        <v>28.1</v>
      </c>
      <c r="R713" s="6">
        <v>27.5</v>
      </c>
      <c r="S713" s="6">
        <f t="shared" si="176"/>
        <v>27.552950000000003</v>
      </c>
      <c r="T713" s="6">
        <f t="shared" si="177"/>
        <v>0.60000000000000142</v>
      </c>
      <c r="U713" s="6">
        <f t="shared" si="178"/>
        <v>2.181818181818187</v>
      </c>
      <c r="V713" s="8">
        <f t="shared" si="179"/>
        <v>0.97818181818181815</v>
      </c>
      <c r="AF713" s="3">
        <v>45798.951388888891</v>
      </c>
      <c r="AG713" s="6">
        <v>89.4</v>
      </c>
      <c r="AH713" s="6">
        <v>90</v>
      </c>
      <c r="AI713" s="6">
        <f t="shared" si="180"/>
        <v>89.234319999999997</v>
      </c>
      <c r="AJ713" s="6">
        <f t="shared" si="181"/>
        <v>0.59999999999999432</v>
      </c>
      <c r="AK713" s="6">
        <f t="shared" si="182"/>
        <v>0.66666666666666041</v>
      </c>
      <c r="AL713" s="8">
        <f t="shared" si="183"/>
        <v>0.9933333333333334</v>
      </c>
      <c r="AU713" s="3">
        <v>45798.951388888891</v>
      </c>
      <c r="AV713" s="6">
        <v>27.6</v>
      </c>
      <c r="AW713" s="6">
        <v>27.5</v>
      </c>
      <c r="AX713" s="6">
        <f t="shared" si="184"/>
        <v>27.45438</v>
      </c>
      <c r="AY713" s="6">
        <f t="shared" si="185"/>
        <v>0.10000000000000142</v>
      </c>
      <c r="AZ713" s="6">
        <f t="shared" si="186"/>
        <v>0.36363636363636881</v>
      </c>
      <c r="BA713" s="15">
        <f t="shared" si="187"/>
        <v>0.99636363636363634</v>
      </c>
      <c r="BJ713" s="3">
        <v>45798.951388888891</v>
      </c>
      <c r="BK713" s="6">
        <v>85.1</v>
      </c>
      <c r="BL713" s="6">
        <v>90</v>
      </c>
      <c r="BM713" s="6">
        <f t="shared" si="188"/>
        <v>88.66843999999999</v>
      </c>
      <c r="BN713" s="6">
        <f t="shared" si="189"/>
        <v>4.9000000000000057</v>
      </c>
      <c r="BO713" s="6">
        <f t="shared" si="190"/>
        <v>5.4444444444444509</v>
      </c>
      <c r="BP713" s="8">
        <f t="shared" si="191"/>
        <v>0.94555555555555548</v>
      </c>
    </row>
    <row r="714" spans="1:68" x14ac:dyDescent="0.35">
      <c r="A714" s="3">
        <v>45798.95208333333</v>
      </c>
      <c r="B714" s="2" t="s">
        <v>54</v>
      </c>
      <c r="C714" s="2" t="s">
        <v>153</v>
      </c>
      <c r="E714" s="2">
        <v>2025</v>
      </c>
      <c r="F714" s="2">
        <v>5</v>
      </c>
      <c r="G714" s="2">
        <v>21</v>
      </c>
      <c r="H714" s="2">
        <v>22</v>
      </c>
      <c r="I714" s="2">
        <v>51</v>
      </c>
      <c r="J714" s="2" t="s">
        <v>113</v>
      </c>
      <c r="K714" s="2" t="s">
        <v>1307</v>
      </c>
      <c r="L714" s="2" t="s">
        <v>62</v>
      </c>
      <c r="M714" s="2" t="s">
        <v>832</v>
      </c>
      <c r="P714" s="3">
        <v>45798.95208333333</v>
      </c>
      <c r="Q714" s="6">
        <v>28.1</v>
      </c>
      <c r="R714" s="6">
        <v>27.51</v>
      </c>
      <c r="S714" s="6">
        <f t="shared" si="176"/>
        <v>27.552950000000003</v>
      </c>
      <c r="T714" s="6">
        <f t="shared" si="177"/>
        <v>0.58999999999999986</v>
      </c>
      <c r="U714" s="6">
        <f t="shared" si="178"/>
        <v>2.1446746637586327</v>
      </c>
      <c r="V714" s="8">
        <f t="shared" si="179"/>
        <v>0.97855325336241372</v>
      </c>
      <c r="AF714" s="3">
        <v>45798.95208333333</v>
      </c>
      <c r="AG714" s="6">
        <v>89.7</v>
      </c>
      <c r="AH714" s="6">
        <v>90</v>
      </c>
      <c r="AI714" s="6">
        <f t="shared" si="180"/>
        <v>89.551510000000007</v>
      </c>
      <c r="AJ714" s="6">
        <f t="shared" si="181"/>
        <v>0.29999999999999716</v>
      </c>
      <c r="AK714" s="6">
        <f t="shared" si="182"/>
        <v>0.33333333333333021</v>
      </c>
      <c r="AL714" s="8">
        <f t="shared" si="183"/>
        <v>0.9966666666666667</v>
      </c>
      <c r="AU714" s="3">
        <v>45798.95208333333</v>
      </c>
      <c r="AV714" s="6">
        <v>27.6</v>
      </c>
      <c r="AW714" s="6">
        <v>27.51</v>
      </c>
      <c r="AX714" s="6">
        <f t="shared" si="184"/>
        <v>27.45438</v>
      </c>
      <c r="AY714" s="6">
        <f t="shared" si="185"/>
        <v>8.9999999999999858E-2</v>
      </c>
      <c r="AZ714" s="6">
        <f t="shared" si="186"/>
        <v>0.32715376226826554</v>
      </c>
      <c r="BA714" s="15">
        <f t="shared" si="187"/>
        <v>0.99672846237731738</v>
      </c>
      <c r="BJ714" s="3">
        <v>45798.95208333333</v>
      </c>
      <c r="BK714" s="6">
        <v>85.2</v>
      </c>
      <c r="BL714" s="6">
        <v>90</v>
      </c>
      <c r="BM714" s="6">
        <f t="shared" si="188"/>
        <v>88.794879999999992</v>
      </c>
      <c r="BN714" s="6">
        <f t="shared" si="189"/>
        <v>4.7999999999999972</v>
      </c>
      <c r="BO714" s="6">
        <f t="shared" si="190"/>
        <v>5.3333333333333304</v>
      </c>
      <c r="BP714" s="8">
        <f t="shared" si="191"/>
        <v>0.94666666666666666</v>
      </c>
    </row>
    <row r="715" spans="1:68" x14ac:dyDescent="0.35">
      <c r="A715" s="3">
        <v>45798.952777777777</v>
      </c>
      <c r="B715" s="2" t="s">
        <v>61</v>
      </c>
      <c r="C715" s="2" t="s">
        <v>153</v>
      </c>
      <c r="E715" s="2">
        <v>2025</v>
      </c>
      <c r="F715" s="2">
        <v>5</v>
      </c>
      <c r="G715" s="2">
        <v>21</v>
      </c>
      <c r="H715" s="2">
        <v>22</v>
      </c>
      <c r="I715" s="2">
        <v>52</v>
      </c>
      <c r="J715" s="2" t="s">
        <v>113</v>
      </c>
      <c r="K715" s="2" t="s">
        <v>1309</v>
      </c>
      <c r="L715" s="2" t="s">
        <v>62</v>
      </c>
      <c r="M715" s="2" t="s">
        <v>1302</v>
      </c>
      <c r="P715" s="3">
        <v>45798.952777777777</v>
      </c>
      <c r="Q715" s="6">
        <v>28.1</v>
      </c>
      <c r="R715" s="6">
        <v>27.49</v>
      </c>
      <c r="S715" s="6">
        <f t="shared" si="176"/>
        <v>27.552950000000003</v>
      </c>
      <c r="T715" s="6">
        <f t="shared" si="177"/>
        <v>0.61000000000000298</v>
      </c>
      <c r="U715" s="6">
        <f t="shared" si="178"/>
        <v>2.2189887231720733</v>
      </c>
      <c r="V715" s="8">
        <f t="shared" si="179"/>
        <v>0.97781011276827923</v>
      </c>
      <c r="AF715" s="3">
        <v>45798.952777777777</v>
      </c>
      <c r="AG715" s="6">
        <v>89.9</v>
      </c>
      <c r="AH715" s="6">
        <v>90</v>
      </c>
      <c r="AI715" s="6">
        <f t="shared" si="180"/>
        <v>89.762969999999996</v>
      </c>
      <c r="AJ715" s="6">
        <f t="shared" si="181"/>
        <v>9.9999999999994316E-2</v>
      </c>
      <c r="AK715" s="6">
        <f t="shared" si="182"/>
        <v>0.1111111111111048</v>
      </c>
      <c r="AL715" s="8">
        <f t="shared" si="183"/>
        <v>0.99888888888888894</v>
      </c>
      <c r="AU715" s="3">
        <v>45798.952777777777</v>
      </c>
      <c r="AV715" s="6">
        <v>27.6</v>
      </c>
      <c r="AW715" s="6">
        <v>27.49</v>
      </c>
      <c r="AX715" s="6">
        <f t="shared" si="184"/>
        <v>27.45438</v>
      </c>
      <c r="AY715" s="6">
        <f t="shared" si="185"/>
        <v>0.11000000000000298</v>
      </c>
      <c r="AZ715" s="6">
        <f t="shared" si="186"/>
        <v>0.40014550745726807</v>
      </c>
      <c r="BA715" s="15">
        <f t="shared" si="187"/>
        <v>0.99599854492542728</v>
      </c>
      <c r="BJ715" s="3">
        <v>45798.952777777777</v>
      </c>
      <c r="BK715" s="6">
        <v>85.3</v>
      </c>
      <c r="BL715" s="6">
        <v>90</v>
      </c>
      <c r="BM715" s="6">
        <f t="shared" si="188"/>
        <v>88.921319999999994</v>
      </c>
      <c r="BN715" s="6">
        <f t="shared" si="189"/>
        <v>4.7000000000000028</v>
      </c>
      <c r="BO715" s="6">
        <f t="shared" si="190"/>
        <v>5.222222222222225</v>
      </c>
      <c r="BP715" s="8">
        <f t="shared" si="191"/>
        <v>0.94777777777777772</v>
      </c>
    </row>
    <row r="716" spans="1:68" x14ac:dyDescent="0.35">
      <c r="A716" s="3">
        <v>45798.953472222223</v>
      </c>
      <c r="B716" s="2" t="s">
        <v>58</v>
      </c>
      <c r="C716" s="2" t="s">
        <v>1184</v>
      </c>
      <c r="E716" s="2">
        <v>2025</v>
      </c>
      <c r="F716" s="2">
        <v>5</v>
      </c>
      <c r="G716" s="2">
        <v>21</v>
      </c>
      <c r="H716" s="2">
        <v>22</v>
      </c>
      <c r="I716" s="2">
        <v>53</v>
      </c>
      <c r="J716" s="2" t="s">
        <v>113</v>
      </c>
      <c r="K716" s="2" t="s">
        <v>1230</v>
      </c>
      <c r="L716" s="2" t="s">
        <v>62</v>
      </c>
      <c r="M716" s="2" t="s">
        <v>853</v>
      </c>
      <c r="P716" s="3">
        <v>45798.953472222223</v>
      </c>
      <c r="Q716" s="6">
        <v>28.1</v>
      </c>
      <c r="R716" s="6">
        <v>27.47</v>
      </c>
      <c r="S716" s="6">
        <f t="shared" si="176"/>
        <v>27.552950000000003</v>
      </c>
      <c r="T716" s="6">
        <f t="shared" si="177"/>
        <v>0.63000000000000256</v>
      </c>
      <c r="U716" s="6">
        <f t="shared" si="178"/>
        <v>2.29341099381144</v>
      </c>
      <c r="V716" s="8">
        <f t="shared" si="179"/>
        <v>0.9770658900618856</v>
      </c>
      <c r="AF716" s="3">
        <v>45798.953472222223</v>
      </c>
      <c r="AG716" s="6">
        <v>90.1</v>
      </c>
      <c r="AH716" s="6">
        <v>90.2</v>
      </c>
      <c r="AI716" s="6">
        <f t="shared" si="180"/>
        <v>89.974429999999984</v>
      </c>
      <c r="AJ716" s="6">
        <f t="shared" si="181"/>
        <v>0.10000000000000853</v>
      </c>
      <c r="AK716" s="6">
        <f t="shared" si="182"/>
        <v>0.11086474501109593</v>
      </c>
      <c r="AL716" s="8">
        <f t="shared" si="183"/>
        <v>0.99889135254988903</v>
      </c>
      <c r="AU716" s="3">
        <v>45798.953472222223</v>
      </c>
      <c r="AV716" s="6">
        <v>27.6</v>
      </c>
      <c r="AW716" s="6">
        <v>27.47</v>
      </c>
      <c r="AX716" s="6">
        <f t="shared" si="184"/>
        <v>27.45438</v>
      </c>
      <c r="AY716" s="6">
        <f t="shared" si="185"/>
        <v>0.13000000000000256</v>
      </c>
      <c r="AZ716" s="6">
        <f t="shared" si="186"/>
        <v>0.47324353840554267</v>
      </c>
      <c r="BA716" s="15">
        <f t="shared" si="187"/>
        <v>0.99526756461594457</v>
      </c>
      <c r="BJ716" s="3">
        <v>45798.953472222223</v>
      </c>
      <c r="BK716" s="6">
        <v>85.4</v>
      </c>
      <c r="BL716" s="6">
        <v>90.2</v>
      </c>
      <c r="BM716" s="6">
        <f t="shared" si="188"/>
        <v>89.047759999999997</v>
      </c>
      <c r="BN716" s="6">
        <f t="shared" si="189"/>
        <v>4.7999999999999972</v>
      </c>
      <c r="BO716" s="6">
        <f t="shared" si="190"/>
        <v>5.321507760532147</v>
      </c>
      <c r="BP716" s="8">
        <f t="shared" si="191"/>
        <v>0.94678492239467849</v>
      </c>
    </row>
    <row r="717" spans="1:68" x14ac:dyDescent="0.35">
      <c r="A717" s="3">
        <v>45798.95416666667</v>
      </c>
      <c r="B717" s="2" t="s">
        <v>48</v>
      </c>
      <c r="C717" s="2" t="s">
        <v>153</v>
      </c>
      <c r="E717" s="2">
        <v>2025</v>
      </c>
      <c r="F717" s="2">
        <v>5</v>
      </c>
      <c r="G717" s="2">
        <v>21</v>
      </c>
      <c r="H717" s="2">
        <v>22</v>
      </c>
      <c r="I717" s="2">
        <v>54</v>
      </c>
      <c r="J717" s="2" t="s">
        <v>861</v>
      </c>
      <c r="K717" s="2" t="s">
        <v>1309</v>
      </c>
      <c r="L717" s="2" t="s">
        <v>62</v>
      </c>
      <c r="M717" s="2" t="s">
        <v>853</v>
      </c>
      <c r="P717" s="3">
        <v>45798.95416666667</v>
      </c>
      <c r="Q717" s="6">
        <v>28</v>
      </c>
      <c r="R717" s="6">
        <v>27.45</v>
      </c>
      <c r="S717" s="6">
        <f t="shared" si="176"/>
        <v>27.452000000000002</v>
      </c>
      <c r="T717" s="6">
        <f t="shared" si="177"/>
        <v>0.55000000000000071</v>
      </c>
      <c r="U717" s="6">
        <f t="shared" si="178"/>
        <v>2.0036429872495471</v>
      </c>
      <c r="V717" s="8">
        <f t="shared" si="179"/>
        <v>0.97996357012750457</v>
      </c>
      <c r="AF717" s="3">
        <v>45798.95416666667</v>
      </c>
      <c r="AG717" s="6">
        <v>89.9</v>
      </c>
      <c r="AH717" s="6">
        <v>90</v>
      </c>
      <c r="AI717" s="6">
        <f t="shared" si="180"/>
        <v>89.762969999999996</v>
      </c>
      <c r="AJ717" s="6">
        <f t="shared" si="181"/>
        <v>9.9999999999994316E-2</v>
      </c>
      <c r="AK717" s="6">
        <f t="shared" si="182"/>
        <v>0.1111111111111048</v>
      </c>
      <c r="AL717" s="8">
        <f t="shared" si="183"/>
        <v>0.99888888888888894</v>
      </c>
      <c r="AU717" s="3">
        <v>45798.95416666667</v>
      </c>
      <c r="AV717" s="6">
        <v>27.6</v>
      </c>
      <c r="AW717" s="6">
        <v>27.45</v>
      </c>
      <c r="AX717" s="6">
        <f t="shared" si="184"/>
        <v>27.45438</v>
      </c>
      <c r="AY717" s="6">
        <f t="shared" si="185"/>
        <v>0.15000000000000213</v>
      </c>
      <c r="AZ717" s="6">
        <f t="shared" si="186"/>
        <v>0.54644808743170181</v>
      </c>
      <c r="BA717" s="15">
        <f t="shared" si="187"/>
        <v>0.99453551912568294</v>
      </c>
      <c r="BJ717" s="3">
        <v>45798.95416666667</v>
      </c>
      <c r="BK717" s="6">
        <v>85.4</v>
      </c>
      <c r="BL717" s="6">
        <v>90</v>
      </c>
      <c r="BM717" s="6">
        <f t="shared" si="188"/>
        <v>89.047759999999997</v>
      </c>
      <c r="BN717" s="6">
        <f t="shared" si="189"/>
        <v>4.5999999999999943</v>
      </c>
      <c r="BO717" s="6">
        <f t="shared" si="190"/>
        <v>5.1111111111111045</v>
      </c>
      <c r="BP717" s="8">
        <f t="shared" si="191"/>
        <v>0.948888888888889</v>
      </c>
    </row>
    <row r="718" spans="1:68" x14ac:dyDescent="0.35">
      <c r="A718" s="3">
        <v>45798.954861111109</v>
      </c>
      <c r="B718" s="2" t="s">
        <v>56</v>
      </c>
      <c r="C718" s="2" t="s">
        <v>153</v>
      </c>
      <c r="E718" s="2">
        <v>2025</v>
      </c>
      <c r="F718" s="2">
        <v>5</v>
      </c>
      <c r="G718" s="2">
        <v>21</v>
      </c>
      <c r="H718" s="2">
        <v>22</v>
      </c>
      <c r="I718" s="2">
        <v>55</v>
      </c>
      <c r="J718" s="2" t="s">
        <v>113</v>
      </c>
      <c r="K718" s="2" t="s">
        <v>1306</v>
      </c>
      <c r="L718" s="2" t="s">
        <v>62</v>
      </c>
      <c r="M718" s="2" t="s">
        <v>1351</v>
      </c>
      <c r="P718" s="3">
        <v>45798.954861111109</v>
      </c>
      <c r="Q718" s="6">
        <v>28.1</v>
      </c>
      <c r="R718" s="6">
        <v>27.46</v>
      </c>
      <c r="S718" s="6">
        <f t="shared" si="176"/>
        <v>27.552950000000003</v>
      </c>
      <c r="T718" s="6">
        <f t="shared" si="177"/>
        <v>0.64000000000000057</v>
      </c>
      <c r="U718" s="6">
        <f t="shared" si="178"/>
        <v>2.330662782228698</v>
      </c>
      <c r="V718" s="8">
        <f t="shared" si="179"/>
        <v>0.97669337217771302</v>
      </c>
      <c r="AF718" s="3">
        <v>45798.954861111109</v>
      </c>
      <c r="AG718" s="6">
        <v>89.8</v>
      </c>
      <c r="AH718" s="6">
        <v>90</v>
      </c>
      <c r="AI718" s="6">
        <f t="shared" si="180"/>
        <v>89.657240000000002</v>
      </c>
      <c r="AJ718" s="6">
        <f t="shared" si="181"/>
        <v>0.20000000000000284</v>
      </c>
      <c r="AK718" s="6">
        <f t="shared" si="182"/>
        <v>0.22222222222222537</v>
      </c>
      <c r="AL718" s="8">
        <f t="shared" si="183"/>
        <v>0.99777777777777776</v>
      </c>
      <c r="AU718" s="3">
        <v>45798.954861111109</v>
      </c>
      <c r="AV718" s="6">
        <v>27.6</v>
      </c>
      <c r="AW718" s="6">
        <v>27.46</v>
      </c>
      <c r="AX718" s="6">
        <f t="shared" si="184"/>
        <v>27.45438</v>
      </c>
      <c r="AY718" s="6">
        <f t="shared" si="185"/>
        <v>0.14000000000000057</v>
      </c>
      <c r="AZ718" s="6">
        <f t="shared" si="186"/>
        <v>0.50983248361252931</v>
      </c>
      <c r="BA718" s="15">
        <f t="shared" si="187"/>
        <v>0.99490167516387473</v>
      </c>
      <c r="BJ718" s="3">
        <v>45798.954861111109</v>
      </c>
      <c r="BK718" s="6">
        <v>85.5</v>
      </c>
      <c r="BL718" s="6">
        <v>90</v>
      </c>
      <c r="BM718" s="6">
        <f t="shared" si="188"/>
        <v>89.174199999999999</v>
      </c>
      <c r="BN718" s="6">
        <f t="shared" si="189"/>
        <v>4.5</v>
      </c>
      <c r="BO718" s="6">
        <f t="shared" si="190"/>
        <v>5</v>
      </c>
      <c r="BP718" s="8">
        <f t="shared" si="191"/>
        <v>0.95</v>
      </c>
    </row>
    <row r="719" spans="1:68" x14ac:dyDescent="0.35">
      <c r="A719" s="3">
        <v>45798.955555555556</v>
      </c>
      <c r="B719" s="2" t="s">
        <v>58</v>
      </c>
      <c r="C719" s="2" t="s">
        <v>153</v>
      </c>
      <c r="E719" s="2">
        <v>2025</v>
      </c>
      <c r="F719" s="2">
        <v>5</v>
      </c>
      <c r="G719" s="2">
        <v>21</v>
      </c>
      <c r="H719" s="2">
        <v>22</v>
      </c>
      <c r="I719" s="2">
        <v>56</v>
      </c>
      <c r="J719" s="2" t="s">
        <v>861</v>
      </c>
      <c r="K719" s="2" t="s">
        <v>1230</v>
      </c>
      <c r="L719" s="2" t="s">
        <v>62</v>
      </c>
      <c r="M719" s="2" t="s">
        <v>1351</v>
      </c>
      <c r="P719" s="3">
        <v>45798.955555555556</v>
      </c>
      <c r="Q719" s="6">
        <v>28</v>
      </c>
      <c r="R719" s="6">
        <v>27.47</v>
      </c>
      <c r="S719" s="6">
        <f t="shared" si="176"/>
        <v>27.452000000000002</v>
      </c>
      <c r="T719" s="6">
        <f t="shared" si="177"/>
        <v>0.53000000000000114</v>
      </c>
      <c r="U719" s="6">
        <f t="shared" si="178"/>
        <v>1.9293775027302555</v>
      </c>
      <c r="V719" s="8">
        <f t="shared" si="179"/>
        <v>0.98070622497269744</v>
      </c>
      <c r="AF719" s="3">
        <v>45798.955555555556</v>
      </c>
      <c r="AG719" s="6">
        <v>90.1</v>
      </c>
      <c r="AH719" s="6">
        <v>90</v>
      </c>
      <c r="AI719" s="6">
        <f t="shared" si="180"/>
        <v>89.974429999999984</v>
      </c>
      <c r="AJ719" s="6">
        <f t="shared" si="181"/>
        <v>9.9999999999994316E-2</v>
      </c>
      <c r="AK719" s="6">
        <f t="shared" si="182"/>
        <v>0.1111111111111048</v>
      </c>
      <c r="AL719" s="8">
        <f t="shared" si="183"/>
        <v>0.99888888888888894</v>
      </c>
      <c r="AU719" s="3">
        <v>45798.955555555556</v>
      </c>
      <c r="AV719" s="6">
        <v>27.6</v>
      </c>
      <c r="AW719" s="6">
        <v>27.47</v>
      </c>
      <c r="AX719" s="6">
        <f t="shared" si="184"/>
        <v>27.45438</v>
      </c>
      <c r="AY719" s="6">
        <f t="shared" si="185"/>
        <v>0.13000000000000256</v>
      </c>
      <c r="AZ719" s="6">
        <f t="shared" si="186"/>
        <v>0.47324353840554267</v>
      </c>
      <c r="BA719" s="15">
        <f t="shared" si="187"/>
        <v>0.99526756461594457</v>
      </c>
      <c r="BJ719" s="3">
        <v>45798.955555555556</v>
      </c>
      <c r="BK719" s="6">
        <v>85.5</v>
      </c>
      <c r="BL719" s="6">
        <v>90</v>
      </c>
      <c r="BM719" s="6">
        <f t="shared" si="188"/>
        <v>89.174199999999999</v>
      </c>
      <c r="BN719" s="6">
        <f t="shared" si="189"/>
        <v>4.5</v>
      </c>
      <c r="BO719" s="6">
        <f t="shared" si="190"/>
        <v>5</v>
      </c>
      <c r="BP719" s="8">
        <f t="shared" si="191"/>
        <v>0.95</v>
      </c>
    </row>
    <row r="720" spans="1:68" x14ac:dyDescent="0.35">
      <c r="A720" s="3">
        <v>45798.956250000003</v>
      </c>
      <c r="B720" s="2" t="s">
        <v>61</v>
      </c>
      <c r="C720" s="2" t="s">
        <v>153</v>
      </c>
      <c r="E720" s="2">
        <v>2025</v>
      </c>
      <c r="F720" s="2">
        <v>5</v>
      </c>
      <c r="G720" s="2">
        <v>21</v>
      </c>
      <c r="H720" s="2">
        <v>22</v>
      </c>
      <c r="I720" s="2">
        <v>57</v>
      </c>
      <c r="J720" s="2" t="s">
        <v>861</v>
      </c>
      <c r="K720" s="2" t="s">
        <v>1184</v>
      </c>
      <c r="L720" s="2" t="s">
        <v>51</v>
      </c>
      <c r="M720" s="2" t="s">
        <v>257</v>
      </c>
      <c r="P720" s="3">
        <v>45798.956250000003</v>
      </c>
      <c r="Q720" s="6">
        <v>28</v>
      </c>
      <c r="R720" s="6">
        <v>27.49</v>
      </c>
      <c r="S720" s="6">
        <f t="shared" si="176"/>
        <v>27.452000000000002</v>
      </c>
      <c r="T720" s="6">
        <f t="shared" si="177"/>
        <v>0.51000000000000156</v>
      </c>
      <c r="U720" s="6">
        <f t="shared" si="178"/>
        <v>1.8552200800291074</v>
      </c>
      <c r="V720" s="8">
        <f t="shared" si="179"/>
        <v>0.98144779919970893</v>
      </c>
      <c r="AF720" s="3">
        <v>45798.956250000003</v>
      </c>
      <c r="AG720" s="6">
        <v>90.2</v>
      </c>
      <c r="AH720" s="6">
        <v>90</v>
      </c>
      <c r="AI720" s="6">
        <f t="shared" si="180"/>
        <v>90.080160000000006</v>
      </c>
      <c r="AJ720" s="6">
        <f t="shared" si="181"/>
        <v>0.20000000000000284</v>
      </c>
      <c r="AK720" s="6">
        <f t="shared" si="182"/>
        <v>0.22222222222222537</v>
      </c>
      <c r="AL720" s="8">
        <f t="shared" si="183"/>
        <v>0.99777777777777776</v>
      </c>
      <c r="AU720" s="3">
        <v>45798.956250000003</v>
      </c>
      <c r="AV720" s="6">
        <v>27.5</v>
      </c>
      <c r="AW720" s="6">
        <v>27.49</v>
      </c>
      <c r="AX720" s="6">
        <f t="shared" si="184"/>
        <v>27.353899999999999</v>
      </c>
      <c r="AY720" s="6">
        <f t="shared" si="185"/>
        <v>1.0000000000001563E-2</v>
      </c>
      <c r="AZ720" s="6">
        <f t="shared" si="186"/>
        <v>3.6376864314301795E-2</v>
      </c>
      <c r="BA720" s="15">
        <f t="shared" si="187"/>
        <v>0.99963623135685697</v>
      </c>
      <c r="BJ720" s="3">
        <v>45798.956250000003</v>
      </c>
      <c r="BK720" s="6">
        <v>85.6</v>
      </c>
      <c r="BL720" s="6">
        <v>90</v>
      </c>
      <c r="BM720" s="6">
        <f t="shared" si="188"/>
        <v>89.300639999999987</v>
      </c>
      <c r="BN720" s="6">
        <f t="shared" si="189"/>
        <v>4.4000000000000057</v>
      </c>
      <c r="BO720" s="6">
        <f t="shared" si="190"/>
        <v>4.8888888888888955</v>
      </c>
      <c r="BP720" s="8">
        <f t="shared" si="191"/>
        <v>0.95111111111111102</v>
      </c>
    </row>
    <row r="721" spans="1:68" x14ac:dyDescent="0.35">
      <c r="A721" s="3">
        <v>45798.956944444442</v>
      </c>
      <c r="B721" s="2" t="s">
        <v>61</v>
      </c>
      <c r="C721" s="2" t="s">
        <v>153</v>
      </c>
      <c r="E721" s="2">
        <v>2025</v>
      </c>
      <c r="F721" s="2">
        <v>5</v>
      </c>
      <c r="G721" s="2">
        <v>21</v>
      </c>
      <c r="H721" s="2">
        <v>22</v>
      </c>
      <c r="I721" s="2">
        <v>58</v>
      </c>
      <c r="J721" s="2" t="s">
        <v>861</v>
      </c>
      <c r="K721" s="2" t="s">
        <v>1229</v>
      </c>
      <c r="L721" s="2" t="s">
        <v>51</v>
      </c>
      <c r="M721" s="2" t="s">
        <v>1353</v>
      </c>
      <c r="P721" s="3">
        <v>45798.956944444442</v>
      </c>
      <c r="Q721" s="6">
        <v>28</v>
      </c>
      <c r="R721" s="6">
        <v>27.49</v>
      </c>
      <c r="S721" s="6">
        <f t="shared" si="176"/>
        <v>27.452000000000002</v>
      </c>
      <c r="T721" s="6">
        <f t="shared" si="177"/>
        <v>0.51000000000000156</v>
      </c>
      <c r="U721" s="6">
        <f t="shared" si="178"/>
        <v>1.8552200800291074</v>
      </c>
      <c r="V721" s="8">
        <f t="shared" si="179"/>
        <v>0.98144779919970893</v>
      </c>
      <c r="AF721" s="3">
        <v>45798.956944444442</v>
      </c>
      <c r="AG721" s="6">
        <v>90.3</v>
      </c>
      <c r="AH721" s="6">
        <v>90</v>
      </c>
      <c r="AI721" s="6">
        <f t="shared" si="180"/>
        <v>90.185890000000001</v>
      </c>
      <c r="AJ721" s="6">
        <f t="shared" si="181"/>
        <v>0.29999999999999716</v>
      </c>
      <c r="AK721" s="6">
        <f t="shared" si="182"/>
        <v>0.33333333333333021</v>
      </c>
      <c r="AL721" s="8">
        <f t="shared" si="183"/>
        <v>0.9966666666666667</v>
      </c>
      <c r="AU721" s="3">
        <v>45798.956944444442</v>
      </c>
      <c r="AV721" s="6">
        <v>27.5</v>
      </c>
      <c r="AW721" s="6">
        <v>27.49</v>
      </c>
      <c r="AX721" s="6">
        <f t="shared" si="184"/>
        <v>27.353899999999999</v>
      </c>
      <c r="AY721" s="6">
        <f t="shared" si="185"/>
        <v>1.0000000000001563E-2</v>
      </c>
      <c r="AZ721" s="6">
        <f t="shared" si="186"/>
        <v>3.6376864314301795E-2</v>
      </c>
      <c r="BA721" s="15">
        <f t="shared" si="187"/>
        <v>0.99963623135685697</v>
      </c>
      <c r="BJ721" s="3">
        <v>45798.956944444442</v>
      </c>
      <c r="BK721" s="6">
        <v>85.7</v>
      </c>
      <c r="BL721" s="6">
        <v>90</v>
      </c>
      <c r="BM721" s="6">
        <f t="shared" si="188"/>
        <v>89.427080000000004</v>
      </c>
      <c r="BN721" s="6">
        <f t="shared" si="189"/>
        <v>4.2999999999999972</v>
      </c>
      <c r="BO721" s="6">
        <f t="shared" si="190"/>
        <v>4.7777777777777741</v>
      </c>
      <c r="BP721" s="8">
        <f t="shared" si="191"/>
        <v>0.9522222222222223</v>
      </c>
    </row>
    <row r="722" spans="1:68" x14ac:dyDescent="0.35">
      <c r="A722" s="3">
        <v>45798.957638888889</v>
      </c>
      <c r="B722" s="2" t="s">
        <v>51</v>
      </c>
      <c r="C722" s="2" t="s">
        <v>153</v>
      </c>
      <c r="E722" s="2">
        <v>2025</v>
      </c>
      <c r="F722" s="2">
        <v>5</v>
      </c>
      <c r="G722" s="2">
        <v>21</v>
      </c>
      <c r="H722" s="2">
        <v>22</v>
      </c>
      <c r="I722" s="2">
        <v>59</v>
      </c>
      <c r="J722" s="2" t="s">
        <v>861</v>
      </c>
      <c r="K722" s="2" t="s">
        <v>160</v>
      </c>
      <c r="L722" s="2" t="s">
        <v>62</v>
      </c>
      <c r="M722" s="2" t="s">
        <v>1353</v>
      </c>
      <c r="P722" s="3">
        <v>45798.957638888889</v>
      </c>
      <c r="Q722" s="6">
        <v>28</v>
      </c>
      <c r="R722" s="6">
        <v>27.5</v>
      </c>
      <c r="S722" s="6">
        <f t="shared" si="176"/>
        <v>27.452000000000002</v>
      </c>
      <c r="T722" s="6">
        <f t="shared" si="177"/>
        <v>0.5</v>
      </c>
      <c r="U722" s="6">
        <f t="shared" si="178"/>
        <v>1.8181818181818181</v>
      </c>
      <c r="V722" s="8">
        <f t="shared" si="179"/>
        <v>0.98181818181818181</v>
      </c>
      <c r="AF722" s="3">
        <v>45798.957638888889</v>
      </c>
      <c r="AG722" s="6">
        <v>90.4</v>
      </c>
      <c r="AH722" s="6">
        <v>90</v>
      </c>
      <c r="AI722" s="6">
        <f t="shared" si="180"/>
        <v>90.291619999999995</v>
      </c>
      <c r="AJ722" s="6">
        <f t="shared" si="181"/>
        <v>0.40000000000000568</v>
      </c>
      <c r="AK722" s="6">
        <f t="shared" si="182"/>
        <v>0.44444444444445075</v>
      </c>
      <c r="AL722" s="8">
        <f t="shared" si="183"/>
        <v>0.99555555555555553</v>
      </c>
      <c r="AU722" s="3">
        <v>45798.957638888889</v>
      </c>
      <c r="AV722" s="6">
        <v>27.6</v>
      </c>
      <c r="AW722" s="6">
        <v>27.5</v>
      </c>
      <c r="AX722" s="6">
        <f t="shared" si="184"/>
        <v>27.45438</v>
      </c>
      <c r="AY722" s="6">
        <f t="shared" si="185"/>
        <v>0.10000000000000142</v>
      </c>
      <c r="AZ722" s="6">
        <f t="shared" si="186"/>
        <v>0.36363636363636881</v>
      </c>
      <c r="BA722" s="15">
        <f t="shared" si="187"/>
        <v>0.99636363636363634</v>
      </c>
      <c r="BJ722" s="3">
        <v>45798.957638888889</v>
      </c>
      <c r="BK722" s="6">
        <v>85.7</v>
      </c>
      <c r="BL722" s="6">
        <v>90</v>
      </c>
      <c r="BM722" s="6">
        <f t="shared" si="188"/>
        <v>89.427080000000004</v>
      </c>
      <c r="BN722" s="6">
        <f t="shared" si="189"/>
        <v>4.2999999999999972</v>
      </c>
      <c r="BO722" s="6">
        <f t="shared" si="190"/>
        <v>4.7777777777777741</v>
      </c>
      <c r="BP722" s="8">
        <f t="shared" si="191"/>
        <v>0.9522222222222223</v>
      </c>
    </row>
    <row r="723" spans="1:68" x14ac:dyDescent="0.35">
      <c r="A723" s="3">
        <v>45798.958333333336</v>
      </c>
      <c r="B723" s="2" t="s">
        <v>54</v>
      </c>
      <c r="C723" s="2" t="s">
        <v>153</v>
      </c>
      <c r="E723" s="2">
        <v>2025</v>
      </c>
      <c r="F723" s="2">
        <v>5</v>
      </c>
      <c r="G723" s="2">
        <v>21</v>
      </c>
      <c r="H723" s="2">
        <v>23</v>
      </c>
      <c r="I723" s="2">
        <v>0</v>
      </c>
      <c r="J723" s="2" t="s">
        <v>861</v>
      </c>
      <c r="K723" s="2" t="s">
        <v>1229</v>
      </c>
      <c r="L723" s="2" t="s">
        <v>62</v>
      </c>
      <c r="M723" s="2" t="s">
        <v>1353</v>
      </c>
      <c r="P723" s="3">
        <v>45798.958333333336</v>
      </c>
      <c r="Q723" s="6">
        <v>28</v>
      </c>
      <c r="R723" s="6">
        <v>27.51</v>
      </c>
      <c r="S723" s="6">
        <f t="shared" si="176"/>
        <v>27.452000000000002</v>
      </c>
      <c r="T723" s="6">
        <f t="shared" si="177"/>
        <v>0.48999999999999844</v>
      </c>
      <c r="U723" s="6">
        <f t="shared" si="178"/>
        <v>1.781170483460554</v>
      </c>
      <c r="V723" s="8">
        <f t="shared" si="179"/>
        <v>0.98218829516539441</v>
      </c>
      <c r="AF723" s="3">
        <v>45798.958333333336</v>
      </c>
      <c r="AG723" s="6">
        <v>90.3</v>
      </c>
      <c r="AH723" s="6">
        <v>90</v>
      </c>
      <c r="AI723" s="6">
        <f t="shared" si="180"/>
        <v>90.185890000000001</v>
      </c>
      <c r="AJ723" s="6">
        <f t="shared" si="181"/>
        <v>0.29999999999999716</v>
      </c>
      <c r="AK723" s="6">
        <f t="shared" si="182"/>
        <v>0.33333333333333021</v>
      </c>
      <c r="AL723" s="8">
        <f t="shared" si="183"/>
        <v>0.9966666666666667</v>
      </c>
      <c r="AU723" s="3">
        <v>45798.958333333336</v>
      </c>
      <c r="AV723" s="6">
        <v>27.6</v>
      </c>
      <c r="AW723" s="6">
        <v>27.51</v>
      </c>
      <c r="AX723" s="6">
        <f t="shared" si="184"/>
        <v>27.45438</v>
      </c>
      <c r="AY723" s="6">
        <f t="shared" si="185"/>
        <v>8.9999999999999858E-2</v>
      </c>
      <c r="AZ723" s="6">
        <f t="shared" si="186"/>
        <v>0.32715376226826554</v>
      </c>
      <c r="BA723" s="15">
        <f t="shared" si="187"/>
        <v>0.99672846237731738</v>
      </c>
      <c r="BJ723" s="3">
        <v>45798.958333333336</v>
      </c>
      <c r="BK723" s="6">
        <v>85.7</v>
      </c>
      <c r="BL723" s="6">
        <v>90</v>
      </c>
      <c r="BM723" s="6">
        <f t="shared" si="188"/>
        <v>89.427080000000004</v>
      </c>
      <c r="BN723" s="6">
        <f t="shared" si="189"/>
        <v>4.2999999999999972</v>
      </c>
      <c r="BO723" s="6">
        <f t="shared" si="190"/>
        <v>4.7777777777777741</v>
      </c>
      <c r="BP723" s="8">
        <f t="shared" si="191"/>
        <v>0.9522222222222223</v>
      </c>
    </row>
    <row r="724" spans="1:68" x14ac:dyDescent="0.35">
      <c r="A724" s="3">
        <v>45798.959027777775</v>
      </c>
      <c r="B724" s="2" t="s">
        <v>54</v>
      </c>
      <c r="C724" s="2" t="s">
        <v>1185</v>
      </c>
      <c r="E724" s="2">
        <v>2025</v>
      </c>
      <c r="F724" s="2">
        <v>5</v>
      </c>
      <c r="G724" s="2">
        <v>21</v>
      </c>
      <c r="H724" s="2">
        <v>23</v>
      </c>
      <c r="I724" s="2">
        <v>1</v>
      </c>
      <c r="J724" s="2" t="s">
        <v>113</v>
      </c>
      <c r="K724" s="2" t="s">
        <v>1229</v>
      </c>
      <c r="L724" s="2" t="s">
        <v>74</v>
      </c>
      <c r="M724" s="2" t="s">
        <v>1354</v>
      </c>
      <c r="P724" s="3">
        <v>45798.959027777775</v>
      </c>
      <c r="Q724" s="6">
        <v>28.1</v>
      </c>
      <c r="R724" s="6">
        <v>27.51</v>
      </c>
      <c r="S724" s="6">
        <f t="shared" si="176"/>
        <v>27.552950000000003</v>
      </c>
      <c r="T724" s="6">
        <f t="shared" si="177"/>
        <v>0.58999999999999986</v>
      </c>
      <c r="U724" s="6">
        <f t="shared" si="178"/>
        <v>2.1446746637586327</v>
      </c>
      <c r="V724" s="8">
        <f t="shared" si="179"/>
        <v>0.97855325336241372</v>
      </c>
      <c r="AF724" s="3">
        <v>45798.959027777775</v>
      </c>
      <c r="AG724" s="6">
        <v>90.3</v>
      </c>
      <c r="AH724" s="6">
        <v>90.95</v>
      </c>
      <c r="AI724" s="6">
        <f t="shared" si="180"/>
        <v>90.185890000000001</v>
      </c>
      <c r="AJ724" s="6">
        <f t="shared" si="181"/>
        <v>0.65000000000000568</v>
      </c>
      <c r="AK724" s="6">
        <f t="shared" si="182"/>
        <v>0.71467839472238115</v>
      </c>
      <c r="AL724" s="8">
        <f t="shared" si="183"/>
        <v>0.99285321605277621</v>
      </c>
      <c r="AU724" s="3">
        <v>45798.959027777775</v>
      </c>
      <c r="AV724" s="6">
        <v>27.7</v>
      </c>
      <c r="AW724" s="6">
        <v>27.51</v>
      </c>
      <c r="AX724" s="6">
        <f t="shared" si="184"/>
        <v>27.554859999999998</v>
      </c>
      <c r="AY724" s="6">
        <f t="shared" si="185"/>
        <v>0.18999999999999773</v>
      </c>
      <c r="AZ724" s="6">
        <f t="shared" si="186"/>
        <v>0.69065794256633117</v>
      </c>
      <c r="BA724" s="15">
        <f t="shared" si="187"/>
        <v>0.99309342057433669</v>
      </c>
      <c r="BJ724" s="3">
        <v>45798.959027777775</v>
      </c>
      <c r="BK724" s="6">
        <v>85.8</v>
      </c>
      <c r="BL724" s="6">
        <v>90.95</v>
      </c>
      <c r="BM724" s="6">
        <f t="shared" si="188"/>
        <v>89.553519999999992</v>
      </c>
      <c r="BN724" s="6">
        <f t="shared" si="189"/>
        <v>5.1500000000000057</v>
      </c>
      <c r="BO724" s="6">
        <f t="shared" si="190"/>
        <v>5.6624518966465152</v>
      </c>
      <c r="BP724" s="8">
        <f t="shared" si="191"/>
        <v>0.94337548103353486</v>
      </c>
    </row>
    <row r="725" spans="1:68" x14ac:dyDescent="0.35">
      <c r="A725" s="3">
        <v>45798.959722222222</v>
      </c>
      <c r="B725" s="2" t="s">
        <v>54</v>
      </c>
      <c r="C725" s="2" t="s">
        <v>880</v>
      </c>
      <c r="E725" s="2">
        <v>2025</v>
      </c>
      <c r="F725" s="2">
        <v>5</v>
      </c>
      <c r="G725" s="2">
        <v>21</v>
      </c>
      <c r="H725" s="2">
        <v>23</v>
      </c>
      <c r="I725" s="2">
        <v>2</v>
      </c>
      <c r="J725" s="2" t="s">
        <v>113</v>
      </c>
      <c r="K725" s="2" t="s">
        <v>1239</v>
      </c>
      <c r="L725" s="2" t="s">
        <v>74</v>
      </c>
      <c r="M725" s="2" t="s">
        <v>1353</v>
      </c>
      <c r="P725" s="3">
        <v>45798.959722222222</v>
      </c>
      <c r="Q725" s="6">
        <v>28.1</v>
      </c>
      <c r="R725" s="6">
        <v>27.51</v>
      </c>
      <c r="S725" s="6">
        <f t="shared" si="176"/>
        <v>27.552950000000003</v>
      </c>
      <c r="T725" s="6">
        <f t="shared" si="177"/>
        <v>0.58999999999999986</v>
      </c>
      <c r="U725" s="6">
        <f t="shared" si="178"/>
        <v>2.1446746637586327</v>
      </c>
      <c r="V725" s="8">
        <f t="shared" si="179"/>
        <v>0.97855325336241372</v>
      </c>
      <c r="AF725" s="3">
        <v>45798.959722222222</v>
      </c>
      <c r="AG725" s="6">
        <v>90.5</v>
      </c>
      <c r="AH725" s="6">
        <v>91</v>
      </c>
      <c r="AI725" s="6">
        <f t="shared" si="180"/>
        <v>90.397349999999989</v>
      </c>
      <c r="AJ725" s="6">
        <f t="shared" si="181"/>
        <v>0.5</v>
      </c>
      <c r="AK725" s="6">
        <f t="shared" si="182"/>
        <v>0.5494505494505495</v>
      </c>
      <c r="AL725" s="8">
        <f t="shared" si="183"/>
        <v>0.99450549450549453</v>
      </c>
      <c r="AU725" s="3">
        <v>45798.959722222222</v>
      </c>
      <c r="AV725" s="6">
        <v>27.7</v>
      </c>
      <c r="AW725" s="6">
        <v>27.51</v>
      </c>
      <c r="AX725" s="6">
        <f t="shared" si="184"/>
        <v>27.554859999999998</v>
      </c>
      <c r="AY725" s="6">
        <f t="shared" si="185"/>
        <v>0.18999999999999773</v>
      </c>
      <c r="AZ725" s="6">
        <f t="shared" si="186"/>
        <v>0.69065794256633117</v>
      </c>
      <c r="BA725" s="15">
        <f t="shared" si="187"/>
        <v>0.99309342057433669</v>
      </c>
      <c r="BJ725" s="3">
        <v>45798.959722222222</v>
      </c>
      <c r="BK725" s="6">
        <v>85.7</v>
      </c>
      <c r="BL725" s="6">
        <v>91</v>
      </c>
      <c r="BM725" s="6">
        <f t="shared" si="188"/>
        <v>89.427080000000004</v>
      </c>
      <c r="BN725" s="6">
        <f t="shared" si="189"/>
        <v>5.2999999999999972</v>
      </c>
      <c r="BO725" s="6">
        <f t="shared" si="190"/>
        <v>5.8241758241758212</v>
      </c>
      <c r="BP725" s="8">
        <f t="shared" si="191"/>
        <v>0.94175824175824174</v>
      </c>
    </row>
    <row r="726" spans="1:68" x14ac:dyDescent="0.35">
      <c r="A726" s="3">
        <v>45798.960416666669</v>
      </c>
      <c r="B726" s="2" t="s">
        <v>51</v>
      </c>
      <c r="C726" s="2" t="s">
        <v>880</v>
      </c>
      <c r="E726" s="2">
        <v>2025</v>
      </c>
      <c r="F726" s="2">
        <v>5</v>
      </c>
      <c r="G726" s="2">
        <v>21</v>
      </c>
      <c r="H726" s="2">
        <v>23</v>
      </c>
      <c r="I726" s="2">
        <v>3</v>
      </c>
      <c r="J726" s="2" t="s">
        <v>113</v>
      </c>
      <c r="K726" s="2" t="s">
        <v>160</v>
      </c>
      <c r="L726" s="2" t="s">
        <v>74</v>
      </c>
      <c r="M726" s="2" t="s">
        <v>1354</v>
      </c>
      <c r="P726" s="3">
        <v>45798.960416666669</v>
      </c>
      <c r="Q726" s="6">
        <v>28.1</v>
      </c>
      <c r="R726" s="6">
        <v>27.5</v>
      </c>
      <c r="S726" s="6">
        <f t="shared" si="176"/>
        <v>27.552950000000003</v>
      </c>
      <c r="T726" s="6">
        <f t="shared" si="177"/>
        <v>0.60000000000000142</v>
      </c>
      <c r="U726" s="6">
        <f t="shared" si="178"/>
        <v>2.181818181818187</v>
      </c>
      <c r="V726" s="8">
        <f t="shared" si="179"/>
        <v>0.97818181818181815</v>
      </c>
      <c r="AF726" s="3">
        <v>45798.960416666669</v>
      </c>
      <c r="AG726" s="6">
        <v>90.4</v>
      </c>
      <c r="AH726" s="6">
        <v>91</v>
      </c>
      <c r="AI726" s="6">
        <f t="shared" si="180"/>
        <v>90.291619999999995</v>
      </c>
      <c r="AJ726" s="6">
        <f t="shared" si="181"/>
        <v>0.59999999999999432</v>
      </c>
      <c r="AK726" s="6">
        <f t="shared" si="182"/>
        <v>0.65934065934065311</v>
      </c>
      <c r="AL726" s="8">
        <f t="shared" si="183"/>
        <v>0.99340659340659343</v>
      </c>
      <c r="AU726" s="3">
        <v>45798.960416666669</v>
      </c>
      <c r="AV726" s="6">
        <v>27.7</v>
      </c>
      <c r="AW726" s="6">
        <v>27.5</v>
      </c>
      <c r="AX726" s="6">
        <f t="shared" si="184"/>
        <v>27.554859999999998</v>
      </c>
      <c r="AY726" s="6">
        <f t="shared" si="185"/>
        <v>0.19999999999999929</v>
      </c>
      <c r="AZ726" s="6">
        <f t="shared" si="186"/>
        <v>0.72727272727272463</v>
      </c>
      <c r="BA726" s="15">
        <f t="shared" si="187"/>
        <v>0.99272727272727279</v>
      </c>
      <c r="BJ726" s="3">
        <v>45798.960416666669</v>
      </c>
      <c r="BK726" s="6">
        <v>85.8</v>
      </c>
      <c r="BL726" s="6">
        <v>91</v>
      </c>
      <c r="BM726" s="6">
        <f t="shared" si="188"/>
        <v>89.553519999999992</v>
      </c>
      <c r="BN726" s="6">
        <f t="shared" si="189"/>
        <v>5.2000000000000028</v>
      </c>
      <c r="BO726" s="6">
        <f t="shared" si="190"/>
        <v>5.714285714285718</v>
      </c>
      <c r="BP726" s="8">
        <f t="shared" si="191"/>
        <v>0.94285714285714284</v>
      </c>
    </row>
    <row r="727" spans="1:68" x14ac:dyDescent="0.35">
      <c r="A727" s="3">
        <v>45798.961111111108</v>
      </c>
      <c r="B727" s="2" t="s">
        <v>51</v>
      </c>
      <c r="C727" s="2" t="s">
        <v>880</v>
      </c>
      <c r="E727" s="2">
        <v>2025</v>
      </c>
      <c r="F727" s="2">
        <v>5</v>
      </c>
      <c r="G727" s="2">
        <v>21</v>
      </c>
      <c r="H727" s="2">
        <v>23</v>
      </c>
      <c r="I727" s="2">
        <v>4</v>
      </c>
      <c r="J727" s="2" t="s">
        <v>113</v>
      </c>
      <c r="K727" s="2" t="s">
        <v>1229</v>
      </c>
      <c r="L727" s="2" t="s">
        <v>74</v>
      </c>
      <c r="M727" s="2" t="s">
        <v>1353</v>
      </c>
      <c r="P727" s="3">
        <v>45798.961111111108</v>
      </c>
      <c r="Q727" s="6">
        <v>28.1</v>
      </c>
      <c r="R727" s="6">
        <v>27.5</v>
      </c>
      <c r="S727" s="6">
        <f t="shared" si="176"/>
        <v>27.552950000000003</v>
      </c>
      <c r="T727" s="6">
        <f t="shared" si="177"/>
        <v>0.60000000000000142</v>
      </c>
      <c r="U727" s="6">
        <f t="shared" si="178"/>
        <v>2.181818181818187</v>
      </c>
      <c r="V727" s="8">
        <f t="shared" si="179"/>
        <v>0.97818181818181815</v>
      </c>
      <c r="AF727" s="3">
        <v>45798.961111111108</v>
      </c>
      <c r="AG727" s="6">
        <v>90.3</v>
      </c>
      <c r="AH727" s="6">
        <v>91</v>
      </c>
      <c r="AI727" s="6">
        <f t="shared" si="180"/>
        <v>90.185890000000001</v>
      </c>
      <c r="AJ727" s="6">
        <f t="shared" si="181"/>
        <v>0.70000000000000284</v>
      </c>
      <c r="AK727" s="6">
        <f t="shared" si="182"/>
        <v>0.76923076923077238</v>
      </c>
      <c r="AL727" s="8">
        <f t="shared" si="183"/>
        <v>0.99230769230769222</v>
      </c>
      <c r="AU727" s="3">
        <v>45798.961111111108</v>
      </c>
      <c r="AV727" s="6">
        <v>27.7</v>
      </c>
      <c r="AW727" s="6">
        <v>27.5</v>
      </c>
      <c r="AX727" s="6">
        <f t="shared" si="184"/>
        <v>27.554859999999998</v>
      </c>
      <c r="AY727" s="6">
        <f t="shared" si="185"/>
        <v>0.19999999999999929</v>
      </c>
      <c r="AZ727" s="6">
        <f t="shared" si="186"/>
        <v>0.72727272727272463</v>
      </c>
      <c r="BA727" s="15">
        <f t="shared" si="187"/>
        <v>0.99272727272727279</v>
      </c>
      <c r="BJ727" s="3">
        <v>45798.961111111108</v>
      </c>
      <c r="BK727" s="6">
        <v>85.7</v>
      </c>
      <c r="BL727" s="6">
        <v>91</v>
      </c>
      <c r="BM727" s="6">
        <f t="shared" si="188"/>
        <v>89.427080000000004</v>
      </c>
      <c r="BN727" s="6">
        <f t="shared" si="189"/>
        <v>5.2999999999999972</v>
      </c>
      <c r="BO727" s="6">
        <f t="shared" si="190"/>
        <v>5.8241758241758212</v>
      </c>
      <c r="BP727" s="8">
        <f t="shared" si="191"/>
        <v>0.94175824175824174</v>
      </c>
    </row>
    <row r="728" spans="1:68" x14ac:dyDescent="0.35">
      <c r="A728" s="3">
        <v>45798.961805555555</v>
      </c>
      <c r="B728" s="2" t="s">
        <v>51</v>
      </c>
      <c r="C728" s="2" t="s">
        <v>880</v>
      </c>
      <c r="E728" s="2">
        <v>2025</v>
      </c>
      <c r="F728" s="2">
        <v>5</v>
      </c>
      <c r="G728" s="2">
        <v>21</v>
      </c>
      <c r="H728" s="2">
        <v>23</v>
      </c>
      <c r="I728" s="2">
        <v>5</v>
      </c>
      <c r="J728" s="2" t="s">
        <v>113</v>
      </c>
      <c r="K728" s="2" t="s">
        <v>153</v>
      </c>
      <c r="L728" s="2" t="s">
        <v>85</v>
      </c>
      <c r="M728" s="2" t="s">
        <v>1354</v>
      </c>
      <c r="P728" s="3">
        <v>45798.961805555555</v>
      </c>
      <c r="Q728" s="6">
        <v>28.1</v>
      </c>
      <c r="R728" s="6">
        <v>27.5</v>
      </c>
      <c r="S728" s="6">
        <f t="shared" si="176"/>
        <v>27.552950000000003</v>
      </c>
      <c r="T728" s="6">
        <f t="shared" si="177"/>
        <v>0.60000000000000142</v>
      </c>
      <c r="U728" s="6">
        <f t="shared" si="178"/>
        <v>2.181818181818187</v>
      </c>
      <c r="V728" s="8">
        <f t="shared" si="179"/>
        <v>0.97818181818181815</v>
      </c>
      <c r="AF728" s="3">
        <v>45798.961805555555</v>
      </c>
      <c r="AG728" s="6">
        <v>90</v>
      </c>
      <c r="AH728" s="6">
        <v>91</v>
      </c>
      <c r="AI728" s="6">
        <f t="shared" si="180"/>
        <v>89.86869999999999</v>
      </c>
      <c r="AJ728" s="6">
        <f t="shared" si="181"/>
        <v>1</v>
      </c>
      <c r="AK728" s="6">
        <f t="shared" si="182"/>
        <v>1.098901098901099</v>
      </c>
      <c r="AL728" s="8">
        <f t="shared" si="183"/>
        <v>0.98901098901098905</v>
      </c>
      <c r="AU728" s="3">
        <v>45798.961805555555</v>
      </c>
      <c r="AV728" s="6">
        <v>27.8</v>
      </c>
      <c r="AW728" s="6">
        <v>27.5</v>
      </c>
      <c r="AX728" s="6">
        <f t="shared" si="184"/>
        <v>27.655339999999999</v>
      </c>
      <c r="AY728" s="6">
        <f t="shared" si="185"/>
        <v>0.30000000000000071</v>
      </c>
      <c r="AZ728" s="6">
        <f t="shared" si="186"/>
        <v>1.0909090909090935</v>
      </c>
      <c r="BA728" s="15">
        <f t="shared" si="187"/>
        <v>0.98909090909090902</v>
      </c>
      <c r="BJ728" s="3">
        <v>45798.961805555555</v>
      </c>
      <c r="BK728" s="6">
        <v>85.8</v>
      </c>
      <c r="BL728" s="6">
        <v>91</v>
      </c>
      <c r="BM728" s="6">
        <f t="shared" si="188"/>
        <v>89.553519999999992</v>
      </c>
      <c r="BN728" s="6">
        <f t="shared" si="189"/>
        <v>5.2000000000000028</v>
      </c>
      <c r="BO728" s="6">
        <f t="shared" si="190"/>
        <v>5.714285714285718</v>
      </c>
      <c r="BP728" s="8">
        <f t="shared" si="191"/>
        <v>0.94285714285714284</v>
      </c>
    </row>
    <row r="729" spans="1:68" x14ac:dyDescent="0.35">
      <c r="A729" s="3">
        <v>45798.962500000001</v>
      </c>
      <c r="B729" s="2" t="s">
        <v>61</v>
      </c>
      <c r="C729" s="2" t="s">
        <v>880</v>
      </c>
      <c r="E729" s="2">
        <v>2025</v>
      </c>
      <c r="F729" s="2">
        <v>5</v>
      </c>
      <c r="G729" s="2">
        <v>21</v>
      </c>
      <c r="H729" s="2">
        <v>23</v>
      </c>
      <c r="I729" s="2">
        <v>6</v>
      </c>
      <c r="J729" s="2" t="s">
        <v>113</v>
      </c>
      <c r="K729" s="2" t="s">
        <v>153</v>
      </c>
      <c r="L729" s="2" t="s">
        <v>85</v>
      </c>
      <c r="M729" s="2" t="s">
        <v>1353</v>
      </c>
      <c r="P729" s="3">
        <v>45798.962500000001</v>
      </c>
      <c r="Q729" s="6">
        <v>28.1</v>
      </c>
      <c r="R729" s="6">
        <v>27.49</v>
      </c>
      <c r="S729" s="6">
        <f t="shared" si="176"/>
        <v>27.552950000000003</v>
      </c>
      <c r="T729" s="6">
        <f t="shared" si="177"/>
        <v>0.61000000000000298</v>
      </c>
      <c r="U729" s="6">
        <f t="shared" si="178"/>
        <v>2.2189887231720733</v>
      </c>
      <c r="V729" s="8">
        <f t="shared" si="179"/>
        <v>0.97781011276827923</v>
      </c>
      <c r="AF729" s="3">
        <v>45798.962500000001</v>
      </c>
      <c r="AG729" s="6">
        <v>90</v>
      </c>
      <c r="AH729" s="6">
        <v>91</v>
      </c>
      <c r="AI729" s="6">
        <f t="shared" si="180"/>
        <v>89.86869999999999</v>
      </c>
      <c r="AJ729" s="6">
        <f t="shared" si="181"/>
        <v>1</v>
      </c>
      <c r="AK729" s="6">
        <f t="shared" si="182"/>
        <v>1.098901098901099</v>
      </c>
      <c r="AL729" s="8">
        <f t="shared" si="183"/>
        <v>0.98901098901098905</v>
      </c>
      <c r="AU729" s="3">
        <v>45798.962500000001</v>
      </c>
      <c r="AV729" s="6">
        <v>27.8</v>
      </c>
      <c r="AW729" s="6">
        <v>27.49</v>
      </c>
      <c r="AX729" s="6">
        <f t="shared" si="184"/>
        <v>27.655339999999999</v>
      </c>
      <c r="AY729" s="6">
        <f t="shared" si="185"/>
        <v>0.31000000000000227</v>
      </c>
      <c r="AZ729" s="6">
        <f t="shared" si="186"/>
        <v>1.1276827937431877</v>
      </c>
      <c r="BA729" s="15">
        <f t="shared" si="187"/>
        <v>0.9887231720625681</v>
      </c>
      <c r="BJ729" s="3">
        <v>45798.962500000001</v>
      </c>
      <c r="BK729" s="6">
        <v>85.7</v>
      </c>
      <c r="BL729" s="6">
        <v>91</v>
      </c>
      <c r="BM729" s="6">
        <f t="shared" si="188"/>
        <v>89.427080000000004</v>
      </c>
      <c r="BN729" s="6">
        <f t="shared" si="189"/>
        <v>5.2999999999999972</v>
      </c>
      <c r="BO729" s="6">
        <f t="shared" si="190"/>
        <v>5.8241758241758212</v>
      </c>
      <c r="BP729" s="8">
        <f t="shared" si="191"/>
        <v>0.94175824175824174</v>
      </c>
    </row>
    <row r="730" spans="1:68" x14ac:dyDescent="0.35">
      <c r="A730" s="3">
        <v>45798.963194444441</v>
      </c>
      <c r="B730" s="2" t="s">
        <v>51</v>
      </c>
      <c r="C730" s="2" t="s">
        <v>880</v>
      </c>
      <c r="E730" s="2">
        <v>2025</v>
      </c>
      <c r="F730" s="2">
        <v>5</v>
      </c>
      <c r="G730" s="2">
        <v>21</v>
      </c>
      <c r="H730" s="2">
        <v>23</v>
      </c>
      <c r="I730" s="2">
        <v>7</v>
      </c>
      <c r="J730" s="2" t="s">
        <v>113</v>
      </c>
      <c r="K730" s="2" t="s">
        <v>153</v>
      </c>
      <c r="L730" s="2" t="s">
        <v>85</v>
      </c>
      <c r="M730" s="2" t="s">
        <v>1353</v>
      </c>
      <c r="P730" s="3">
        <v>45798.963194444441</v>
      </c>
      <c r="Q730" s="6">
        <v>28.1</v>
      </c>
      <c r="R730" s="6">
        <v>27.5</v>
      </c>
      <c r="S730" s="6">
        <f t="shared" si="176"/>
        <v>27.552950000000003</v>
      </c>
      <c r="T730" s="6">
        <f t="shared" si="177"/>
        <v>0.60000000000000142</v>
      </c>
      <c r="U730" s="6">
        <f t="shared" si="178"/>
        <v>2.181818181818187</v>
      </c>
      <c r="V730" s="8">
        <f t="shared" si="179"/>
        <v>0.97818181818181815</v>
      </c>
      <c r="AF730" s="3">
        <v>45798.963194444441</v>
      </c>
      <c r="AG730" s="6">
        <v>90</v>
      </c>
      <c r="AH730" s="6">
        <v>91</v>
      </c>
      <c r="AI730" s="6">
        <f t="shared" si="180"/>
        <v>89.86869999999999</v>
      </c>
      <c r="AJ730" s="6">
        <f t="shared" si="181"/>
        <v>1</v>
      </c>
      <c r="AK730" s="6">
        <f t="shared" si="182"/>
        <v>1.098901098901099</v>
      </c>
      <c r="AL730" s="8">
        <f t="shared" si="183"/>
        <v>0.98901098901098905</v>
      </c>
      <c r="AU730" s="3">
        <v>45798.963194444441</v>
      </c>
      <c r="AV730" s="6">
        <v>27.8</v>
      </c>
      <c r="AW730" s="6">
        <v>27.5</v>
      </c>
      <c r="AX730" s="6">
        <f t="shared" si="184"/>
        <v>27.655339999999999</v>
      </c>
      <c r="AY730" s="6">
        <f t="shared" si="185"/>
        <v>0.30000000000000071</v>
      </c>
      <c r="AZ730" s="6">
        <f t="shared" si="186"/>
        <v>1.0909090909090935</v>
      </c>
      <c r="BA730" s="15">
        <f t="shared" si="187"/>
        <v>0.98909090909090902</v>
      </c>
      <c r="BJ730" s="3">
        <v>45798.963194444441</v>
      </c>
      <c r="BK730" s="6">
        <v>85.7</v>
      </c>
      <c r="BL730" s="6">
        <v>91</v>
      </c>
      <c r="BM730" s="6">
        <f t="shared" si="188"/>
        <v>89.427080000000004</v>
      </c>
      <c r="BN730" s="6">
        <f t="shared" si="189"/>
        <v>5.2999999999999972</v>
      </c>
      <c r="BO730" s="6">
        <f t="shared" si="190"/>
        <v>5.8241758241758212</v>
      </c>
      <c r="BP730" s="8">
        <f t="shared" si="191"/>
        <v>0.94175824175824174</v>
      </c>
    </row>
    <row r="731" spans="1:68" x14ac:dyDescent="0.35">
      <c r="A731" s="3">
        <v>45798.963888888888</v>
      </c>
      <c r="B731" s="2" t="s">
        <v>51</v>
      </c>
      <c r="C731" s="2" t="s">
        <v>880</v>
      </c>
      <c r="E731" s="2">
        <v>2025</v>
      </c>
      <c r="F731" s="2">
        <v>5</v>
      </c>
      <c r="G731" s="2">
        <v>21</v>
      </c>
      <c r="H731" s="2">
        <v>23</v>
      </c>
      <c r="I731" s="2">
        <v>8</v>
      </c>
      <c r="J731" s="2" t="s">
        <v>113</v>
      </c>
      <c r="K731" s="2" t="s">
        <v>1230</v>
      </c>
      <c r="L731" s="2" t="s">
        <v>85</v>
      </c>
      <c r="M731" s="2" t="s">
        <v>1353</v>
      </c>
      <c r="P731" s="3">
        <v>45798.963888888888</v>
      </c>
      <c r="Q731" s="6">
        <v>28.1</v>
      </c>
      <c r="R731" s="6">
        <v>27.5</v>
      </c>
      <c r="S731" s="6">
        <f t="shared" si="176"/>
        <v>27.552950000000003</v>
      </c>
      <c r="T731" s="6">
        <f t="shared" si="177"/>
        <v>0.60000000000000142</v>
      </c>
      <c r="U731" s="6">
        <f t="shared" si="178"/>
        <v>2.181818181818187</v>
      </c>
      <c r="V731" s="8">
        <f t="shared" si="179"/>
        <v>0.97818181818181815</v>
      </c>
      <c r="AF731" s="3">
        <v>45798.963888888888</v>
      </c>
      <c r="AG731" s="6">
        <v>90.1</v>
      </c>
      <c r="AH731" s="6">
        <v>91</v>
      </c>
      <c r="AI731" s="6">
        <f t="shared" si="180"/>
        <v>89.974429999999984</v>
      </c>
      <c r="AJ731" s="6">
        <f t="shared" si="181"/>
        <v>0.90000000000000568</v>
      </c>
      <c r="AK731" s="6">
        <f t="shared" si="182"/>
        <v>0.98901098901099527</v>
      </c>
      <c r="AL731" s="8">
        <f t="shared" si="183"/>
        <v>0.99010989010989003</v>
      </c>
      <c r="AU731" s="3">
        <v>45798.963888888888</v>
      </c>
      <c r="AV731" s="6">
        <v>27.8</v>
      </c>
      <c r="AW731" s="6">
        <v>27.5</v>
      </c>
      <c r="AX731" s="6">
        <f t="shared" si="184"/>
        <v>27.655339999999999</v>
      </c>
      <c r="AY731" s="6">
        <f t="shared" si="185"/>
        <v>0.30000000000000071</v>
      </c>
      <c r="AZ731" s="6">
        <f t="shared" si="186"/>
        <v>1.0909090909090935</v>
      </c>
      <c r="BA731" s="15">
        <f t="shared" si="187"/>
        <v>0.98909090909090902</v>
      </c>
      <c r="BJ731" s="3">
        <v>45798.963888888888</v>
      </c>
      <c r="BK731" s="6">
        <v>85.7</v>
      </c>
      <c r="BL731" s="6">
        <v>91</v>
      </c>
      <c r="BM731" s="6">
        <f t="shared" si="188"/>
        <v>89.427080000000004</v>
      </c>
      <c r="BN731" s="6">
        <f t="shared" si="189"/>
        <v>5.2999999999999972</v>
      </c>
      <c r="BO731" s="6">
        <f t="shared" si="190"/>
        <v>5.8241758241758212</v>
      </c>
      <c r="BP731" s="8">
        <f t="shared" si="191"/>
        <v>0.94175824175824174</v>
      </c>
    </row>
    <row r="732" spans="1:68" x14ac:dyDescent="0.35">
      <c r="A732" s="3">
        <v>45798.964583333334</v>
      </c>
      <c r="B732" s="2" t="s">
        <v>58</v>
      </c>
      <c r="C732" s="2" t="s">
        <v>880</v>
      </c>
      <c r="E732" s="2">
        <v>2025</v>
      </c>
      <c r="F732" s="2">
        <v>5</v>
      </c>
      <c r="G732" s="2">
        <v>21</v>
      </c>
      <c r="H732" s="2">
        <v>23</v>
      </c>
      <c r="I732" s="2">
        <v>9</v>
      </c>
      <c r="J732" s="2" t="s">
        <v>113</v>
      </c>
      <c r="K732" s="2" t="s">
        <v>1309</v>
      </c>
      <c r="L732" s="2" t="s">
        <v>85</v>
      </c>
      <c r="M732" s="2" t="s">
        <v>1353</v>
      </c>
      <c r="P732" s="3">
        <v>45798.964583333334</v>
      </c>
      <c r="Q732" s="6">
        <v>28.1</v>
      </c>
      <c r="R732" s="6">
        <v>27.47</v>
      </c>
      <c r="S732" s="6">
        <f t="shared" si="176"/>
        <v>27.552950000000003</v>
      </c>
      <c r="T732" s="6">
        <f t="shared" si="177"/>
        <v>0.63000000000000256</v>
      </c>
      <c r="U732" s="6">
        <f t="shared" si="178"/>
        <v>2.29341099381144</v>
      </c>
      <c r="V732" s="8">
        <f t="shared" si="179"/>
        <v>0.9770658900618856</v>
      </c>
      <c r="AF732" s="3">
        <v>45798.964583333334</v>
      </c>
      <c r="AG732" s="6">
        <v>89.9</v>
      </c>
      <c r="AH732" s="6">
        <v>91</v>
      </c>
      <c r="AI732" s="6">
        <f t="shared" si="180"/>
        <v>89.762969999999996</v>
      </c>
      <c r="AJ732" s="6">
        <f t="shared" si="181"/>
        <v>1.0999999999999943</v>
      </c>
      <c r="AK732" s="6">
        <f t="shared" si="182"/>
        <v>1.2087912087912025</v>
      </c>
      <c r="AL732" s="8">
        <f t="shared" si="183"/>
        <v>0.98791208791208796</v>
      </c>
      <c r="AU732" s="3">
        <v>45798.964583333334</v>
      </c>
      <c r="AV732" s="6">
        <v>27.8</v>
      </c>
      <c r="AW732" s="6">
        <v>27.47</v>
      </c>
      <c r="AX732" s="6">
        <f t="shared" si="184"/>
        <v>27.655339999999999</v>
      </c>
      <c r="AY732" s="6">
        <f t="shared" si="185"/>
        <v>0.33000000000000185</v>
      </c>
      <c r="AZ732" s="6">
        <f t="shared" si="186"/>
        <v>1.2013105205678991</v>
      </c>
      <c r="BA732" s="15">
        <f t="shared" si="187"/>
        <v>0.987986894794321</v>
      </c>
      <c r="BJ732" s="3">
        <v>45798.964583333334</v>
      </c>
      <c r="BK732" s="6">
        <v>85.7</v>
      </c>
      <c r="BL732" s="6">
        <v>91</v>
      </c>
      <c r="BM732" s="6">
        <f t="shared" si="188"/>
        <v>89.427080000000004</v>
      </c>
      <c r="BN732" s="6">
        <f t="shared" si="189"/>
        <v>5.2999999999999972</v>
      </c>
      <c r="BO732" s="6">
        <f t="shared" si="190"/>
        <v>5.8241758241758212</v>
      </c>
      <c r="BP732" s="8">
        <f t="shared" si="191"/>
        <v>0.94175824175824174</v>
      </c>
    </row>
    <row r="733" spans="1:68" x14ac:dyDescent="0.35">
      <c r="A733" s="3">
        <v>45798.965277777781</v>
      </c>
      <c r="B733" s="2" t="s">
        <v>48</v>
      </c>
      <c r="C733" s="2" t="s">
        <v>880</v>
      </c>
      <c r="E733" s="2">
        <v>2025</v>
      </c>
      <c r="F733" s="2">
        <v>5</v>
      </c>
      <c r="G733" s="2">
        <v>21</v>
      </c>
      <c r="H733" s="2">
        <v>23</v>
      </c>
      <c r="I733" s="2">
        <v>10</v>
      </c>
      <c r="J733" s="2" t="s">
        <v>113</v>
      </c>
      <c r="K733" s="2" t="s">
        <v>1309</v>
      </c>
      <c r="L733" s="2" t="s">
        <v>85</v>
      </c>
      <c r="M733" s="2" t="s">
        <v>257</v>
      </c>
      <c r="P733" s="3">
        <v>45798.965277777781</v>
      </c>
      <c r="Q733" s="6">
        <v>28.1</v>
      </c>
      <c r="R733" s="6">
        <v>27.45</v>
      </c>
      <c r="S733" s="6">
        <f t="shared" si="176"/>
        <v>27.552950000000003</v>
      </c>
      <c r="T733" s="6">
        <f t="shared" si="177"/>
        <v>0.65000000000000213</v>
      </c>
      <c r="U733" s="6">
        <f t="shared" si="178"/>
        <v>2.3679417122040149</v>
      </c>
      <c r="V733" s="8">
        <f t="shared" si="179"/>
        <v>0.97632058287795986</v>
      </c>
      <c r="AF733" s="3">
        <v>45798.965277777781</v>
      </c>
      <c r="AG733" s="6">
        <v>89.9</v>
      </c>
      <c r="AH733" s="6">
        <v>91</v>
      </c>
      <c r="AI733" s="6">
        <f t="shared" si="180"/>
        <v>89.762969999999996</v>
      </c>
      <c r="AJ733" s="6">
        <f t="shared" si="181"/>
        <v>1.0999999999999943</v>
      </c>
      <c r="AK733" s="6">
        <f t="shared" si="182"/>
        <v>1.2087912087912025</v>
      </c>
      <c r="AL733" s="8">
        <f t="shared" si="183"/>
        <v>0.98791208791208796</v>
      </c>
      <c r="AU733" s="3">
        <v>45798.965277777781</v>
      </c>
      <c r="AV733" s="6">
        <v>27.8</v>
      </c>
      <c r="AW733" s="6">
        <v>27.45</v>
      </c>
      <c r="AX733" s="6">
        <f t="shared" si="184"/>
        <v>27.655339999999999</v>
      </c>
      <c r="AY733" s="6">
        <f t="shared" si="185"/>
        <v>0.35000000000000142</v>
      </c>
      <c r="AZ733" s="6">
        <f t="shared" si="186"/>
        <v>1.2750455373406246</v>
      </c>
      <c r="BA733" s="15">
        <f t="shared" si="187"/>
        <v>0.98724954462659376</v>
      </c>
      <c r="BJ733" s="3">
        <v>45798.965277777781</v>
      </c>
      <c r="BK733" s="6">
        <v>85.6</v>
      </c>
      <c r="BL733" s="6">
        <v>91</v>
      </c>
      <c r="BM733" s="6">
        <f t="shared" si="188"/>
        <v>89.300639999999987</v>
      </c>
      <c r="BN733" s="6">
        <f t="shared" si="189"/>
        <v>5.4000000000000057</v>
      </c>
      <c r="BO733" s="6">
        <f t="shared" si="190"/>
        <v>5.9340659340659396</v>
      </c>
      <c r="BP733" s="8">
        <f t="shared" si="191"/>
        <v>0.94065934065934065</v>
      </c>
    </row>
    <row r="734" spans="1:68" x14ac:dyDescent="0.35">
      <c r="A734" s="3">
        <v>45798.96597222222</v>
      </c>
      <c r="B734" s="2" t="s">
        <v>48</v>
      </c>
      <c r="C734" s="2" t="s">
        <v>880</v>
      </c>
      <c r="E734" s="2">
        <v>2025</v>
      </c>
      <c r="F734" s="2">
        <v>5</v>
      </c>
      <c r="G734" s="2">
        <v>21</v>
      </c>
      <c r="H734" s="2">
        <v>23</v>
      </c>
      <c r="I734" s="2">
        <v>11</v>
      </c>
      <c r="J734" s="2" t="s">
        <v>124</v>
      </c>
      <c r="K734" s="2" t="s">
        <v>1306</v>
      </c>
      <c r="L734" s="2" t="s">
        <v>85</v>
      </c>
      <c r="M734" s="2" t="s">
        <v>257</v>
      </c>
      <c r="P734" s="3">
        <v>45798.96597222222</v>
      </c>
      <c r="Q734" s="6">
        <v>28.2</v>
      </c>
      <c r="R734" s="6">
        <v>27.45</v>
      </c>
      <c r="S734" s="6">
        <f t="shared" si="176"/>
        <v>27.6539</v>
      </c>
      <c r="T734" s="6">
        <f t="shared" si="177"/>
        <v>0.75</v>
      </c>
      <c r="U734" s="6">
        <f t="shared" si="178"/>
        <v>2.7322404371584699</v>
      </c>
      <c r="V734" s="8">
        <f t="shared" si="179"/>
        <v>0.97267759562841527</v>
      </c>
      <c r="AF734" s="3">
        <v>45798.96597222222</v>
      </c>
      <c r="AG734" s="6">
        <v>89.8</v>
      </c>
      <c r="AH734" s="6">
        <v>91</v>
      </c>
      <c r="AI734" s="6">
        <f t="shared" si="180"/>
        <v>89.657240000000002</v>
      </c>
      <c r="AJ734" s="6">
        <f t="shared" si="181"/>
        <v>1.2000000000000028</v>
      </c>
      <c r="AK734" s="6">
        <f t="shared" si="182"/>
        <v>1.3186813186813218</v>
      </c>
      <c r="AL734" s="8">
        <f t="shared" si="183"/>
        <v>0.98681318681318675</v>
      </c>
      <c r="AU734" s="3">
        <v>45798.96597222222</v>
      </c>
      <c r="AV734" s="6">
        <v>27.8</v>
      </c>
      <c r="AW734" s="6">
        <v>27.45</v>
      </c>
      <c r="AX734" s="6">
        <f t="shared" si="184"/>
        <v>27.655339999999999</v>
      </c>
      <c r="AY734" s="6">
        <f t="shared" si="185"/>
        <v>0.35000000000000142</v>
      </c>
      <c r="AZ734" s="6">
        <f t="shared" si="186"/>
        <v>1.2750455373406246</v>
      </c>
      <c r="BA734" s="15">
        <f t="shared" si="187"/>
        <v>0.98724954462659376</v>
      </c>
      <c r="BJ734" s="3">
        <v>45798.96597222222</v>
      </c>
      <c r="BK734" s="6">
        <v>85.6</v>
      </c>
      <c r="BL734" s="6">
        <v>91</v>
      </c>
      <c r="BM734" s="6">
        <f t="shared" si="188"/>
        <v>89.300639999999987</v>
      </c>
      <c r="BN734" s="6">
        <f t="shared" si="189"/>
        <v>5.4000000000000057</v>
      </c>
      <c r="BO734" s="6">
        <f t="shared" si="190"/>
        <v>5.9340659340659396</v>
      </c>
      <c r="BP734" s="8">
        <f t="shared" si="191"/>
        <v>0.94065934065934065</v>
      </c>
    </row>
    <row r="735" spans="1:68" x14ac:dyDescent="0.35">
      <c r="A735" s="3">
        <v>45798.966666666667</v>
      </c>
      <c r="B735" s="2" t="s">
        <v>45</v>
      </c>
      <c r="C735" s="2" t="s">
        <v>880</v>
      </c>
      <c r="E735" s="2">
        <v>2025</v>
      </c>
      <c r="F735" s="2">
        <v>5</v>
      </c>
      <c r="G735" s="2">
        <v>21</v>
      </c>
      <c r="H735" s="2">
        <v>23</v>
      </c>
      <c r="I735" s="2">
        <v>12</v>
      </c>
      <c r="J735" s="2" t="s">
        <v>113</v>
      </c>
      <c r="K735" s="2" t="s">
        <v>1306</v>
      </c>
      <c r="L735" s="2" t="s">
        <v>85</v>
      </c>
      <c r="M735" s="2" t="s">
        <v>257</v>
      </c>
      <c r="P735" s="3">
        <v>45798.966666666667</v>
      </c>
      <c r="Q735" s="6">
        <v>28.1</v>
      </c>
      <c r="R735" s="6">
        <v>27.41</v>
      </c>
      <c r="S735" s="6">
        <f t="shared" si="176"/>
        <v>27.552950000000003</v>
      </c>
      <c r="T735" s="6">
        <f t="shared" si="177"/>
        <v>0.69000000000000128</v>
      </c>
      <c r="U735" s="6">
        <f t="shared" si="178"/>
        <v>2.5173294418095633</v>
      </c>
      <c r="V735" s="8">
        <f t="shared" si="179"/>
        <v>0.97482670558190432</v>
      </c>
      <c r="AF735" s="3">
        <v>45798.966666666667</v>
      </c>
      <c r="AG735" s="6">
        <v>89.8</v>
      </c>
      <c r="AH735" s="6">
        <v>91</v>
      </c>
      <c r="AI735" s="6">
        <f t="shared" si="180"/>
        <v>89.657240000000002</v>
      </c>
      <c r="AJ735" s="6">
        <f t="shared" si="181"/>
        <v>1.2000000000000028</v>
      </c>
      <c r="AK735" s="6">
        <f t="shared" si="182"/>
        <v>1.3186813186813218</v>
      </c>
      <c r="AL735" s="8">
        <f t="shared" si="183"/>
        <v>0.98681318681318675</v>
      </c>
      <c r="AU735" s="3">
        <v>45798.966666666667</v>
      </c>
      <c r="AV735" s="6">
        <v>27.8</v>
      </c>
      <c r="AW735" s="6">
        <v>27.41</v>
      </c>
      <c r="AX735" s="6">
        <f t="shared" si="184"/>
        <v>27.655339999999999</v>
      </c>
      <c r="AY735" s="6">
        <f t="shared" si="185"/>
        <v>0.39000000000000057</v>
      </c>
      <c r="AZ735" s="6">
        <f t="shared" si="186"/>
        <v>1.4228383801532307</v>
      </c>
      <c r="BA735" s="15">
        <f t="shared" si="187"/>
        <v>0.98577161619846765</v>
      </c>
      <c r="BJ735" s="3">
        <v>45798.966666666667</v>
      </c>
      <c r="BK735" s="6">
        <v>85.6</v>
      </c>
      <c r="BL735" s="6">
        <v>91</v>
      </c>
      <c r="BM735" s="6">
        <f t="shared" si="188"/>
        <v>89.300639999999987</v>
      </c>
      <c r="BN735" s="6">
        <f t="shared" si="189"/>
        <v>5.4000000000000057</v>
      </c>
      <c r="BO735" s="6">
        <f t="shared" si="190"/>
        <v>5.9340659340659396</v>
      </c>
      <c r="BP735" s="8">
        <f t="shared" si="191"/>
        <v>0.94065934065934065</v>
      </c>
    </row>
    <row r="736" spans="1:68" x14ac:dyDescent="0.35">
      <c r="A736" s="3">
        <v>45798.967361111114</v>
      </c>
      <c r="B736" s="2" t="s">
        <v>45</v>
      </c>
      <c r="C736" s="2" t="s">
        <v>880</v>
      </c>
      <c r="E736" s="2">
        <v>2025</v>
      </c>
      <c r="F736" s="2">
        <v>5</v>
      </c>
      <c r="G736" s="2">
        <v>21</v>
      </c>
      <c r="H736" s="2">
        <v>23</v>
      </c>
      <c r="I736" s="2">
        <v>13</v>
      </c>
      <c r="J736" s="2" t="s">
        <v>113</v>
      </c>
      <c r="K736" s="2" t="s">
        <v>1309</v>
      </c>
      <c r="L736" s="2" t="s">
        <v>85</v>
      </c>
      <c r="M736" s="2" t="s">
        <v>257</v>
      </c>
      <c r="P736" s="3">
        <v>45798.967361111114</v>
      </c>
      <c r="Q736" s="6">
        <v>28.1</v>
      </c>
      <c r="R736" s="6">
        <v>27.41</v>
      </c>
      <c r="S736" s="6">
        <f t="shared" si="176"/>
        <v>27.552950000000003</v>
      </c>
      <c r="T736" s="6">
        <f t="shared" si="177"/>
        <v>0.69000000000000128</v>
      </c>
      <c r="U736" s="6">
        <f t="shared" si="178"/>
        <v>2.5173294418095633</v>
      </c>
      <c r="V736" s="8">
        <f t="shared" si="179"/>
        <v>0.97482670558190432</v>
      </c>
      <c r="AF736" s="3">
        <v>45798.967361111114</v>
      </c>
      <c r="AG736" s="6">
        <v>89.9</v>
      </c>
      <c r="AH736" s="6">
        <v>91</v>
      </c>
      <c r="AI736" s="6">
        <f t="shared" si="180"/>
        <v>89.762969999999996</v>
      </c>
      <c r="AJ736" s="6">
        <f t="shared" si="181"/>
        <v>1.0999999999999943</v>
      </c>
      <c r="AK736" s="6">
        <f t="shared" si="182"/>
        <v>1.2087912087912025</v>
      </c>
      <c r="AL736" s="8">
        <f t="shared" si="183"/>
        <v>0.98791208791208796</v>
      </c>
      <c r="AU736" s="3">
        <v>45798.967361111114</v>
      </c>
      <c r="AV736" s="6">
        <v>27.8</v>
      </c>
      <c r="AW736" s="6">
        <v>27.41</v>
      </c>
      <c r="AX736" s="6">
        <f t="shared" si="184"/>
        <v>27.655339999999999</v>
      </c>
      <c r="AY736" s="6">
        <f t="shared" si="185"/>
        <v>0.39000000000000057</v>
      </c>
      <c r="AZ736" s="6">
        <f t="shared" si="186"/>
        <v>1.4228383801532307</v>
      </c>
      <c r="BA736" s="15">
        <f t="shared" si="187"/>
        <v>0.98577161619846765</v>
      </c>
      <c r="BJ736" s="3">
        <v>45798.967361111114</v>
      </c>
      <c r="BK736" s="6">
        <v>85.6</v>
      </c>
      <c r="BL736" s="6">
        <v>91</v>
      </c>
      <c r="BM736" s="6">
        <f t="shared" si="188"/>
        <v>89.300639999999987</v>
      </c>
      <c r="BN736" s="6">
        <f t="shared" si="189"/>
        <v>5.4000000000000057</v>
      </c>
      <c r="BO736" s="6">
        <f t="shared" si="190"/>
        <v>5.9340659340659396</v>
      </c>
      <c r="BP736" s="8">
        <f t="shared" si="191"/>
        <v>0.94065934065934065</v>
      </c>
    </row>
    <row r="737" spans="1:68" x14ac:dyDescent="0.35">
      <c r="A737" s="3">
        <v>45798.968055555553</v>
      </c>
      <c r="B737" s="2" t="s">
        <v>37</v>
      </c>
      <c r="C737" s="2" t="s">
        <v>880</v>
      </c>
      <c r="E737" s="2">
        <v>2025</v>
      </c>
      <c r="F737" s="2">
        <v>5</v>
      </c>
      <c r="G737" s="2">
        <v>21</v>
      </c>
      <c r="H737" s="2">
        <v>23</v>
      </c>
      <c r="I737" s="2">
        <v>14</v>
      </c>
      <c r="J737" s="2" t="s">
        <v>113</v>
      </c>
      <c r="K737" s="2" t="s">
        <v>1309</v>
      </c>
      <c r="L737" s="2" t="s">
        <v>85</v>
      </c>
      <c r="M737" s="2" t="s">
        <v>1351</v>
      </c>
      <c r="P737" s="3">
        <v>45798.968055555553</v>
      </c>
      <c r="Q737" s="6">
        <v>28.1</v>
      </c>
      <c r="R737" s="6">
        <v>27.4</v>
      </c>
      <c r="S737" s="6">
        <f t="shared" si="176"/>
        <v>27.552950000000003</v>
      </c>
      <c r="T737" s="6">
        <f t="shared" si="177"/>
        <v>0.70000000000000284</v>
      </c>
      <c r="U737" s="6">
        <f t="shared" si="178"/>
        <v>2.5547445255474557</v>
      </c>
      <c r="V737" s="8">
        <f t="shared" si="179"/>
        <v>0.97445255474452541</v>
      </c>
      <c r="AF737" s="3">
        <v>45798.968055555553</v>
      </c>
      <c r="AG737" s="6">
        <v>89.9</v>
      </c>
      <c r="AH737" s="6">
        <v>91</v>
      </c>
      <c r="AI737" s="6">
        <f t="shared" si="180"/>
        <v>89.762969999999996</v>
      </c>
      <c r="AJ737" s="6">
        <f t="shared" si="181"/>
        <v>1.0999999999999943</v>
      </c>
      <c r="AK737" s="6">
        <f t="shared" si="182"/>
        <v>1.2087912087912025</v>
      </c>
      <c r="AL737" s="8">
        <f t="shared" si="183"/>
        <v>0.98791208791208796</v>
      </c>
      <c r="AU737" s="3">
        <v>45798.968055555553</v>
      </c>
      <c r="AV737" s="6">
        <v>27.8</v>
      </c>
      <c r="AW737" s="6">
        <v>27.4</v>
      </c>
      <c r="AX737" s="6">
        <f t="shared" si="184"/>
        <v>27.655339999999999</v>
      </c>
      <c r="AY737" s="6">
        <f t="shared" si="185"/>
        <v>0.40000000000000213</v>
      </c>
      <c r="AZ737" s="6">
        <f t="shared" si="186"/>
        <v>1.4598540145985481</v>
      </c>
      <c r="BA737" s="15">
        <f t="shared" si="187"/>
        <v>0.98540145985401451</v>
      </c>
      <c r="BJ737" s="3">
        <v>45798.968055555553</v>
      </c>
      <c r="BK737" s="6">
        <v>85.5</v>
      </c>
      <c r="BL737" s="6">
        <v>91</v>
      </c>
      <c r="BM737" s="6">
        <f t="shared" si="188"/>
        <v>89.174199999999999</v>
      </c>
      <c r="BN737" s="6">
        <f t="shared" si="189"/>
        <v>5.5</v>
      </c>
      <c r="BO737" s="6">
        <f t="shared" si="190"/>
        <v>6.0439560439560438</v>
      </c>
      <c r="BP737" s="8">
        <f t="shared" si="191"/>
        <v>0.93956043956043955</v>
      </c>
    </row>
    <row r="738" spans="1:68" x14ac:dyDescent="0.35">
      <c r="A738" s="3">
        <v>45798.96875</v>
      </c>
      <c r="B738" s="2" t="s">
        <v>37</v>
      </c>
      <c r="C738" s="2" t="s">
        <v>880</v>
      </c>
      <c r="E738" s="2">
        <v>2025</v>
      </c>
      <c r="F738" s="2">
        <v>5</v>
      </c>
      <c r="G738" s="2">
        <v>21</v>
      </c>
      <c r="H738" s="2">
        <v>23</v>
      </c>
      <c r="I738" s="2">
        <v>15</v>
      </c>
      <c r="J738" s="2" t="s">
        <v>113</v>
      </c>
      <c r="K738" s="2" t="s">
        <v>153</v>
      </c>
      <c r="L738" s="2" t="s">
        <v>85</v>
      </c>
      <c r="M738" s="2" t="s">
        <v>1351</v>
      </c>
      <c r="P738" s="3">
        <v>45798.96875</v>
      </c>
      <c r="Q738" s="6">
        <v>28.1</v>
      </c>
      <c r="R738" s="6">
        <v>27.4</v>
      </c>
      <c r="S738" s="6">
        <f t="shared" si="176"/>
        <v>27.552950000000003</v>
      </c>
      <c r="T738" s="6">
        <f t="shared" si="177"/>
        <v>0.70000000000000284</v>
      </c>
      <c r="U738" s="6">
        <f t="shared" si="178"/>
        <v>2.5547445255474557</v>
      </c>
      <c r="V738" s="8">
        <f t="shared" si="179"/>
        <v>0.97445255474452541</v>
      </c>
      <c r="AF738" s="3">
        <v>45798.96875</v>
      </c>
      <c r="AG738" s="6">
        <v>90</v>
      </c>
      <c r="AH738" s="6">
        <v>91</v>
      </c>
      <c r="AI738" s="6">
        <f t="shared" si="180"/>
        <v>89.86869999999999</v>
      </c>
      <c r="AJ738" s="6">
        <f t="shared" si="181"/>
        <v>1</v>
      </c>
      <c r="AK738" s="6">
        <f t="shared" si="182"/>
        <v>1.098901098901099</v>
      </c>
      <c r="AL738" s="8">
        <f t="shared" si="183"/>
        <v>0.98901098901098905</v>
      </c>
      <c r="AU738" s="3">
        <v>45798.96875</v>
      </c>
      <c r="AV738" s="6">
        <v>27.8</v>
      </c>
      <c r="AW738" s="6">
        <v>27.4</v>
      </c>
      <c r="AX738" s="6">
        <f t="shared" si="184"/>
        <v>27.655339999999999</v>
      </c>
      <c r="AY738" s="6">
        <f t="shared" si="185"/>
        <v>0.40000000000000213</v>
      </c>
      <c r="AZ738" s="6">
        <f t="shared" si="186"/>
        <v>1.4598540145985481</v>
      </c>
      <c r="BA738" s="15">
        <f t="shared" si="187"/>
        <v>0.98540145985401451</v>
      </c>
      <c r="BJ738" s="3">
        <v>45798.96875</v>
      </c>
      <c r="BK738" s="6">
        <v>85.5</v>
      </c>
      <c r="BL738" s="6">
        <v>91</v>
      </c>
      <c r="BM738" s="6">
        <f t="shared" si="188"/>
        <v>89.174199999999999</v>
      </c>
      <c r="BN738" s="6">
        <f t="shared" si="189"/>
        <v>5.5</v>
      </c>
      <c r="BO738" s="6">
        <f t="shared" si="190"/>
        <v>6.0439560439560438</v>
      </c>
      <c r="BP738" s="8">
        <f t="shared" si="191"/>
        <v>0.93956043956043955</v>
      </c>
    </row>
    <row r="739" spans="1:68" x14ac:dyDescent="0.35">
      <c r="A739" s="3">
        <v>45798.969444444447</v>
      </c>
      <c r="B739" s="2" t="s">
        <v>37</v>
      </c>
      <c r="C739" s="2" t="s">
        <v>880</v>
      </c>
      <c r="E739" s="2">
        <v>2025</v>
      </c>
      <c r="F739" s="2">
        <v>5</v>
      </c>
      <c r="G739" s="2">
        <v>21</v>
      </c>
      <c r="H739" s="2">
        <v>23</v>
      </c>
      <c r="I739" s="2">
        <v>16</v>
      </c>
      <c r="J739" s="2" t="s">
        <v>113</v>
      </c>
      <c r="K739" s="2" t="s">
        <v>1309</v>
      </c>
      <c r="L739" s="2" t="s">
        <v>85</v>
      </c>
      <c r="M739" s="2" t="s">
        <v>1351</v>
      </c>
      <c r="P739" s="3">
        <v>45798.969444444447</v>
      </c>
      <c r="Q739" s="6">
        <v>28.1</v>
      </c>
      <c r="R739" s="6">
        <v>27.4</v>
      </c>
      <c r="S739" s="6">
        <f t="shared" si="176"/>
        <v>27.552950000000003</v>
      </c>
      <c r="T739" s="6">
        <f t="shared" si="177"/>
        <v>0.70000000000000284</v>
      </c>
      <c r="U739" s="6">
        <f t="shared" si="178"/>
        <v>2.5547445255474557</v>
      </c>
      <c r="V739" s="8">
        <f t="shared" si="179"/>
        <v>0.97445255474452541</v>
      </c>
      <c r="AF739" s="3">
        <v>45798.969444444447</v>
      </c>
      <c r="AG739" s="6">
        <v>89.9</v>
      </c>
      <c r="AH739" s="6">
        <v>91</v>
      </c>
      <c r="AI739" s="6">
        <f t="shared" si="180"/>
        <v>89.762969999999996</v>
      </c>
      <c r="AJ739" s="6">
        <f t="shared" si="181"/>
        <v>1.0999999999999943</v>
      </c>
      <c r="AK739" s="6">
        <f t="shared" si="182"/>
        <v>1.2087912087912025</v>
      </c>
      <c r="AL739" s="8">
        <f t="shared" si="183"/>
        <v>0.98791208791208796</v>
      </c>
      <c r="AU739" s="3">
        <v>45798.969444444447</v>
      </c>
      <c r="AV739" s="6">
        <v>27.8</v>
      </c>
      <c r="AW739" s="6">
        <v>27.4</v>
      </c>
      <c r="AX739" s="6">
        <f t="shared" si="184"/>
        <v>27.655339999999999</v>
      </c>
      <c r="AY739" s="6">
        <f t="shared" si="185"/>
        <v>0.40000000000000213</v>
      </c>
      <c r="AZ739" s="6">
        <f t="shared" si="186"/>
        <v>1.4598540145985481</v>
      </c>
      <c r="BA739" s="15">
        <f t="shared" si="187"/>
        <v>0.98540145985401451</v>
      </c>
      <c r="BJ739" s="3">
        <v>45798.969444444447</v>
      </c>
      <c r="BK739" s="6">
        <v>85.5</v>
      </c>
      <c r="BL739" s="6">
        <v>91</v>
      </c>
      <c r="BM739" s="6">
        <f t="shared" si="188"/>
        <v>89.174199999999999</v>
      </c>
      <c r="BN739" s="6">
        <f t="shared" si="189"/>
        <v>5.5</v>
      </c>
      <c r="BO739" s="6">
        <f t="shared" si="190"/>
        <v>6.0439560439560438</v>
      </c>
      <c r="BP739" s="8">
        <f t="shared" si="191"/>
        <v>0.93956043956043955</v>
      </c>
    </row>
    <row r="740" spans="1:68" x14ac:dyDescent="0.35">
      <c r="A740" s="3">
        <v>45798.970138888886</v>
      </c>
      <c r="B740" s="2" t="s">
        <v>44</v>
      </c>
      <c r="C740" s="2" t="s">
        <v>880</v>
      </c>
      <c r="E740" s="2">
        <v>2025</v>
      </c>
      <c r="F740" s="2">
        <v>5</v>
      </c>
      <c r="G740" s="2">
        <v>21</v>
      </c>
      <c r="H740" s="2">
        <v>23</v>
      </c>
      <c r="I740" s="2">
        <v>17</v>
      </c>
      <c r="J740" s="2" t="s">
        <v>113</v>
      </c>
      <c r="K740" s="2" t="s">
        <v>153</v>
      </c>
      <c r="L740" s="2" t="s">
        <v>85</v>
      </c>
      <c r="M740" s="2" t="s">
        <v>1351</v>
      </c>
      <c r="P740" s="3">
        <v>45798.970138888886</v>
      </c>
      <c r="Q740" s="6">
        <v>28.1</v>
      </c>
      <c r="R740" s="6">
        <v>27.38</v>
      </c>
      <c r="S740" s="6">
        <f t="shared" si="176"/>
        <v>27.552950000000003</v>
      </c>
      <c r="T740" s="6">
        <f t="shared" si="177"/>
        <v>0.72000000000000242</v>
      </c>
      <c r="U740" s="6">
        <f t="shared" si="178"/>
        <v>2.6296566837107469</v>
      </c>
      <c r="V740" s="8">
        <f t="shared" si="179"/>
        <v>0.97370343316289254</v>
      </c>
      <c r="AF740" s="3">
        <v>45798.970138888886</v>
      </c>
      <c r="AG740" s="6">
        <v>90</v>
      </c>
      <c r="AH740" s="6">
        <v>91</v>
      </c>
      <c r="AI740" s="6">
        <f t="shared" si="180"/>
        <v>89.86869999999999</v>
      </c>
      <c r="AJ740" s="6">
        <f t="shared" si="181"/>
        <v>1</v>
      </c>
      <c r="AK740" s="6">
        <f t="shared" si="182"/>
        <v>1.098901098901099</v>
      </c>
      <c r="AL740" s="8">
        <f t="shared" si="183"/>
        <v>0.98901098901098905</v>
      </c>
      <c r="AU740" s="3">
        <v>45798.970138888886</v>
      </c>
      <c r="AV740" s="6">
        <v>27.8</v>
      </c>
      <c r="AW740" s="6">
        <v>27.38</v>
      </c>
      <c r="AX740" s="6">
        <f t="shared" si="184"/>
        <v>27.655339999999999</v>
      </c>
      <c r="AY740" s="6">
        <f t="shared" si="185"/>
        <v>0.42000000000000171</v>
      </c>
      <c r="AZ740" s="6">
        <f t="shared" si="186"/>
        <v>1.53396639883127</v>
      </c>
      <c r="BA740" s="15">
        <f t="shared" si="187"/>
        <v>0.98466033601168734</v>
      </c>
      <c r="BJ740" s="3">
        <v>45798.970138888886</v>
      </c>
      <c r="BK740" s="6">
        <v>85.5</v>
      </c>
      <c r="BL740" s="6">
        <v>91</v>
      </c>
      <c r="BM740" s="6">
        <f t="shared" si="188"/>
        <v>89.174199999999999</v>
      </c>
      <c r="BN740" s="6">
        <f t="shared" si="189"/>
        <v>5.5</v>
      </c>
      <c r="BO740" s="6">
        <f t="shared" si="190"/>
        <v>6.0439560439560438</v>
      </c>
      <c r="BP740" s="8">
        <f t="shared" si="191"/>
        <v>0.93956043956043955</v>
      </c>
    </row>
    <row r="741" spans="1:68" x14ac:dyDescent="0.35">
      <c r="A741" s="3">
        <v>45798.970833333333</v>
      </c>
      <c r="B741" s="2" t="s">
        <v>40</v>
      </c>
      <c r="C741" s="2" t="s">
        <v>880</v>
      </c>
      <c r="E741" s="2">
        <v>2025</v>
      </c>
      <c r="F741" s="2">
        <v>5</v>
      </c>
      <c r="G741" s="2">
        <v>21</v>
      </c>
      <c r="H741" s="2">
        <v>23</v>
      </c>
      <c r="I741" s="2">
        <v>18</v>
      </c>
      <c r="J741" s="2" t="s">
        <v>113</v>
      </c>
      <c r="K741" s="2" t="s">
        <v>1309</v>
      </c>
      <c r="L741" s="2" t="s">
        <v>85</v>
      </c>
      <c r="M741" s="2" t="s">
        <v>1351</v>
      </c>
      <c r="P741" s="3">
        <v>45798.970833333333</v>
      </c>
      <c r="Q741" s="6">
        <v>28.1</v>
      </c>
      <c r="R741" s="6">
        <v>27.36</v>
      </c>
      <c r="S741" s="6">
        <f t="shared" si="176"/>
        <v>27.552950000000003</v>
      </c>
      <c r="T741" s="6">
        <f t="shared" si="177"/>
        <v>0.74000000000000199</v>
      </c>
      <c r="U741" s="6">
        <f t="shared" si="178"/>
        <v>2.704678362573107</v>
      </c>
      <c r="V741" s="8">
        <f t="shared" si="179"/>
        <v>0.9729532163742689</v>
      </c>
      <c r="AF741" s="3">
        <v>45798.970833333333</v>
      </c>
      <c r="AG741" s="6">
        <v>89.9</v>
      </c>
      <c r="AH741" s="6">
        <v>91</v>
      </c>
      <c r="AI741" s="6">
        <f t="shared" si="180"/>
        <v>89.762969999999996</v>
      </c>
      <c r="AJ741" s="6">
        <f t="shared" si="181"/>
        <v>1.0999999999999943</v>
      </c>
      <c r="AK741" s="6">
        <f t="shared" si="182"/>
        <v>1.2087912087912025</v>
      </c>
      <c r="AL741" s="8">
        <f t="shared" si="183"/>
        <v>0.98791208791208796</v>
      </c>
      <c r="AU741" s="3">
        <v>45798.970833333333</v>
      </c>
      <c r="AV741" s="6">
        <v>27.8</v>
      </c>
      <c r="AW741" s="6">
        <v>27.36</v>
      </c>
      <c r="AX741" s="6">
        <f t="shared" si="184"/>
        <v>27.655339999999999</v>
      </c>
      <c r="AY741" s="6">
        <f t="shared" si="185"/>
        <v>0.44000000000000128</v>
      </c>
      <c r="AZ741" s="6">
        <f t="shared" si="186"/>
        <v>1.6081871345029288</v>
      </c>
      <c r="BA741" s="15">
        <f t="shared" si="187"/>
        <v>0.98391812865497075</v>
      </c>
      <c r="BJ741" s="3">
        <v>45798.970833333333</v>
      </c>
      <c r="BK741" s="6">
        <v>85.5</v>
      </c>
      <c r="BL741" s="6">
        <v>91</v>
      </c>
      <c r="BM741" s="6">
        <f t="shared" si="188"/>
        <v>89.174199999999999</v>
      </c>
      <c r="BN741" s="6">
        <f t="shared" si="189"/>
        <v>5.5</v>
      </c>
      <c r="BO741" s="6">
        <f t="shared" si="190"/>
        <v>6.0439560439560438</v>
      </c>
      <c r="BP741" s="8">
        <f t="shared" si="191"/>
        <v>0.93956043956043955</v>
      </c>
    </row>
    <row r="742" spans="1:68" x14ac:dyDescent="0.35">
      <c r="A742" s="3">
        <v>45798.97152777778</v>
      </c>
      <c r="B742" s="2" t="s">
        <v>40</v>
      </c>
      <c r="C742" s="2" t="s">
        <v>880</v>
      </c>
      <c r="E742" s="2">
        <v>2025</v>
      </c>
      <c r="F742" s="2">
        <v>5</v>
      </c>
      <c r="G742" s="2">
        <v>21</v>
      </c>
      <c r="H742" s="2">
        <v>23</v>
      </c>
      <c r="I742" s="2">
        <v>19</v>
      </c>
      <c r="J742" s="2" t="s">
        <v>113</v>
      </c>
      <c r="K742" s="2" t="s">
        <v>1230</v>
      </c>
      <c r="L742" s="2" t="s">
        <v>85</v>
      </c>
      <c r="M742" s="2" t="s">
        <v>1351</v>
      </c>
      <c r="P742" s="3">
        <v>45798.97152777778</v>
      </c>
      <c r="Q742" s="6">
        <v>28.1</v>
      </c>
      <c r="R742" s="6">
        <v>27.36</v>
      </c>
      <c r="S742" s="6">
        <f t="shared" si="176"/>
        <v>27.552950000000003</v>
      </c>
      <c r="T742" s="6">
        <f t="shared" si="177"/>
        <v>0.74000000000000199</v>
      </c>
      <c r="U742" s="6">
        <f t="shared" si="178"/>
        <v>2.704678362573107</v>
      </c>
      <c r="V742" s="8">
        <f t="shared" si="179"/>
        <v>0.9729532163742689</v>
      </c>
      <c r="AF742" s="3">
        <v>45798.97152777778</v>
      </c>
      <c r="AG742" s="6">
        <v>90.1</v>
      </c>
      <c r="AH742" s="6">
        <v>91</v>
      </c>
      <c r="AI742" s="6">
        <f t="shared" si="180"/>
        <v>89.974429999999984</v>
      </c>
      <c r="AJ742" s="6">
        <f t="shared" si="181"/>
        <v>0.90000000000000568</v>
      </c>
      <c r="AK742" s="6">
        <f t="shared" si="182"/>
        <v>0.98901098901099527</v>
      </c>
      <c r="AL742" s="8">
        <f t="shared" si="183"/>
        <v>0.99010989010989003</v>
      </c>
      <c r="AU742" s="3">
        <v>45798.97152777778</v>
      </c>
      <c r="AV742" s="6">
        <v>27.8</v>
      </c>
      <c r="AW742" s="6">
        <v>27.36</v>
      </c>
      <c r="AX742" s="6">
        <f t="shared" si="184"/>
        <v>27.655339999999999</v>
      </c>
      <c r="AY742" s="6">
        <f t="shared" si="185"/>
        <v>0.44000000000000128</v>
      </c>
      <c r="AZ742" s="6">
        <f t="shared" si="186"/>
        <v>1.6081871345029288</v>
      </c>
      <c r="BA742" s="15">
        <f t="shared" si="187"/>
        <v>0.98391812865497075</v>
      </c>
      <c r="BJ742" s="3">
        <v>45798.97152777778</v>
      </c>
      <c r="BK742" s="6">
        <v>85.5</v>
      </c>
      <c r="BL742" s="6">
        <v>91</v>
      </c>
      <c r="BM742" s="6">
        <f t="shared" si="188"/>
        <v>89.174199999999999</v>
      </c>
      <c r="BN742" s="6">
        <f t="shared" si="189"/>
        <v>5.5</v>
      </c>
      <c r="BO742" s="6">
        <f t="shared" si="190"/>
        <v>6.0439560439560438</v>
      </c>
      <c r="BP742" s="8">
        <f t="shared" si="191"/>
        <v>0.93956043956043955</v>
      </c>
    </row>
    <row r="743" spans="1:68" x14ac:dyDescent="0.35">
      <c r="A743" s="3">
        <v>45798.972222222219</v>
      </c>
      <c r="B743" s="2" t="s">
        <v>40</v>
      </c>
      <c r="C743" s="2" t="s">
        <v>880</v>
      </c>
      <c r="E743" s="2">
        <v>2025</v>
      </c>
      <c r="F743" s="2">
        <v>5</v>
      </c>
      <c r="G743" s="2">
        <v>21</v>
      </c>
      <c r="H743" s="2">
        <v>23</v>
      </c>
      <c r="I743" s="2">
        <v>20</v>
      </c>
      <c r="J743" s="2" t="s">
        <v>113</v>
      </c>
      <c r="K743" s="2" t="s">
        <v>1184</v>
      </c>
      <c r="L743" s="2" t="s">
        <v>85</v>
      </c>
      <c r="M743" s="2" t="s">
        <v>853</v>
      </c>
      <c r="P743" s="3">
        <v>45798.972222222219</v>
      </c>
      <c r="Q743" s="6">
        <v>28.1</v>
      </c>
      <c r="R743" s="6">
        <v>27.36</v>
      </c>
      <c r="S743" s="6">
        <f t="shared" si="176"/>
        <v>27.552950000000003</v>
      </c>
      <c r="T743" s="6">
        <f t="shared" si="177"/>
        <v>0.74000000000000199</v>
      </c>
      <c r="U743" s="6">
        <f t="shared" si="178"/>
        <v>2.704678362573107</v>
      </c>
      <c r="V743" s="8">
        <f t="shared" si="179"/>
        <v>0.9729532163742689</v>
      </c>
      <c r="AF743" s="3">
        <v>45798.972222222219</v>
      </c>
      <c r="AG743" s="6">
        <v>90.2</v>
      </c>
      <c r="AH743" s="6">
        <v>91</v>
      </c>
      <c r="AI743" s="6">
        <f t="shared" si="180"/>
        <v>90.080160000000006</v>
      </c>
      <c r="AJ743" s="6">
        <f t="shared" si="181"/>
        <v>0.79999999999999716</v>
      </c>
      <c r="AK743" s="6">
        <f t="shared" si="182"/>
        <v>0.879120879120876</v>
      </c>
      <c r="AL743" s="8">
        <f t="shared" si="183"/>
        <v>0.99120879120879124</v>
      </c>
      <c r="AU743" s="3">
        <v>45798.972222222219</v>
      </c>
      <c r="AV743" s="6">
        <v>27.8</v>
      </c>
      <c r="AW743" s="6">
        <v>27.36</v>
      </c>
      <c r="AX743" s="6">
        <f t="shared" si="184"/>
        <v>27.655339999999999</v>
      </c>
      <c r="AY743" s="6">
        <f t="shared" si="185"/>
        <v>0.44000000000000128</v>
      </c>
      <c r="AZ743" s="6">
        <f t="shared" si="186"/>
        <v>1.6081871345029288</v>
      </c>
      <c r="BA743" s="15">
        <f t="shared" si="187"/>
        <v>0.98391812865497075</v>
      </c>
      <c r="BJ743" s="3">
        <v>45798.972222222219</v>
      </c>
      <c r="BK743" s="6">
        <v>85.4</v>
      </c>
      <c r="BL743" s="6">
        <v>91</v>
      </c>
      <c r="BM743" s="6">
        <f t="shared" si="188"/>
        <v>89.047759999999997</v>
      </c>
      <c r="BN743" s="6">
        <f t="shared" si="189"/>
        <v>5.5999999999999943</v>
      </c>
      <c r="BO743" s="6">
        <f t="shared" si="190"/>
        <v>6.153846153846148</v>
      </c>
      <c r="BP743" s="8">
        <f t="shared" si="191"/>
        <v>0.93846153846153857</v>
      </c>
    </row>
    <row r="744" spans="1:68" x14ac:dyDescent="0.35">
      <c r="A744" s="3">
        <v>45798.972916666666</v>
      </c>
      <c r="B744" s="2" t="s">
        <v>46</v>
      </c>
      <c r="C744" s="2" t="s">
        <v>880</v>
      </c>
      <c r="E744" s="2">
        <v>2025</v>
      </c>
      <c r="F744" s="2">
        <v>5</v>
      </c>
      <c r="G744" s="2">
        <v>21</v>
      </c>
      <c r="H744" s="2">
        <v>23</v>
      </c>
      <c r="I744" s="2">
        <v>21</v>
      </c>
      <c r="J744" s="2" t="s">
        <v>113</v>
      </c>
      <c r="K744" s="2" t="s">
        <v>153</v>
      </c>
      <c r="L744" s="2" t="s">
        <v>85</v>
      </c>
      <c r="M744" s="2" t="s">
        <v>1351</v>
      </c>
      <c r="P744" s="3">
        <v>45798.972916666666</v>
      </c>
      <c r="Q744" s="6">
        <v>28.1</v>
      </c>
      <c r="R744" s="6">
        <v>27.39</v>
      </c>
      <c r="S744" s="6">
        <f t="shared" si="176"/>
        <v>27.552950000000003</v>
      </c>
      <c r="T744" s="6">
        <f t="shared" si="177"/>
        <v>0.71000000000000085</v>
      </c>
      <c r="U744" s="6">
        <f t="shared" si="178"/>
        <v>2.5921869295363305</v>
      </c>
      <c r="V744" s="8">
        <f t="shared" si="179"/>
        <v>0.97407813070463667</v>
      </c>
      <c r="AF744" s="3">
        <v>45798.972916666666</v>
      </c>
      <c r="AG744" s="6">
        <v>90</v>
      </c>
      <c r="AH744" s="6">
        <v>91</v>
      </c>
      <c r="AI744" s="6">
        <f t="shared" si="180"/>
        <v>89.86869999999999</v>
      </c>
      <c r="AJ744" s="6">
        <f t="shared" si="181"/>
        <v>1</v>
      </c>
      <c r="AK744" s="6">
        <f t="shared" si="182"/>
        <v>1.098901098901099</v>
      </c>
      <c r="AL744" s="8">
        <f t="shared" si="183"/>
        <v>0.98901098901098905</v>
      </c>
      <c r="AU744" s="3">
        <v>45798.972916666666</v>
      </c>
      <c r="AV744" s="6">
        <v>27.8</v>
      </c>
      <c r="AW744" s="6">
        <v>27.39</v>
      </c>
      <c r="AX744" s="6">
        <f t="shared" si="184"/>
        <v>27.655339999999999</v>
      </c>
      <c r="AY744" s="6">
        <f t="shared" si="185"/>
        <v>0.41000000000000014</v>
      </c>
      <c r="AZ744" s="6">
        <f t="shared" si="186"/>
        <v>1.4968966776195696</v>
      </c>
      <c r="BA744" s="15">
        <f t="shared" si="187"/>
        <v>0.98503103322380425</v>
      </c>
      <c r="BJ744" s="3">
        <v>45798.972916666666</v>
      </c>
      <c r="BK744" s="6">
        <v>85.5</v>
      </c>
      <c r="BL744" s="6">
        <v>91</v>
      </c>
      <c r="BM744" s="6">
        <f t="shared" si="188"/>
        <v>89.174199999999999</v>
      </c>
      <c r="BN744" s="6">
        <f t="shared" si="189"/>
        <v>5.5</v>
      </c>
      <c r="BO744" s="6">
        <f t="shared" si="190"/>
        <v>6.0439560439560438</v>
      </c>
      <c r="BP744" s="8">
        <f t="shared" si="191"/>
        <v>0.93956043956043955</v>
      </c>
    </row>
    <row r="745" spans="1:68" x14ac:dyDescent="0.35">
      <c r="A745" s="3">
        <v>45798.973611111112</v>
      </c>
      <c r="B745" s="2" t="s">
        <v>37</v>
      </c>
      <c r="C745" s="2" t="s">
        <v>880</v>
      </c>
      <c r="E745" s="2">
        <v>2025</v>
      </c>
      <c r="F745" s="2">
        <v>5</v>
      </c>
      <c r="G745" s="2">
        <v>21</v>
      </c>
      <c r="H745" s="2">
        <v>23</v>
      </c>
      <c r="I745" s="2">
        <v>22</v>
      </c>
      <c r="J745" s="2" t="s">
        <v>113</v>
      </c>
      <c r="K745" s="2" t="s">
        <v>153</v>
      </c>
      <c r="L745" s="2" t="s">
        <v>85</v>
      </c>
      <c r="M745" s="2" t="s">
        <v>1351</v>
      </c>
      <c r="P745" s="3">
        <v>45798.973611111112</v>
      </c>
      <c r="Q745" s="6">
        <v>28.1</v>
      </c>
      <c r="R745" s="6">
        <v>27.4</v>
      </c>
      <c r="S745" s="6">
        <f t="shared" si="176"/>
        <v>27.552950000000003</v>
      </c>
      <c r="T745" s="6">
        <f t="shared" si="177"/>
        <v>0.70000000000000284</v>
      </c>
      <c r="U745" s="6">
        <f t="shared" si="178"/>
        <v>2.5547445255474557</v>
      </c>
      <c r="V745" s="8">
        <f t="shared" si="179"/>
        <v>0.97445255474452541</v>
      </c>
      <c r="AF745" s="3">
        <v>45798.973611111112</v>
      </c>
      <c r="AG745" s="6">
        <v>90</v>
      </c>
      <c r="AH745" s="6">
        <v>91</v>
      </c>
      <c r="AI745" s="6">
        <f t="shared" si="180"/>
        <v>89.86869999999999</v>
      </c>
      <c r="AJ745" s="6">
        <f t="shared" si="181"/>
        <v>1</v>
      </c>
      <c r="AK745" s="6">
        <f t="shared" si="182"/>
        <v>1.098901098901099</v>
      </c>
      <c r="AL745" s="8">
        <f t="shared" si="183"/>
        <v>0.98901098901098905</v>
      </c>
      <c r="AU745" s="3">
        <v>45798.973611111112</v>
      </c>
      <c r="AV745" s="6">
        <v>27.8</v>
      </c>
      <c r="AW745" s="6">
        <v>27.4</v>
      </c>
      <c r="AX745" s="6">
        <f t="shared" si="184"/>
        <v>27.655339999999999</v>
      </c>
      <c r="AY745" s="6">
        <f t="shared" si="185"/>
        <v>0.40000000000000213</v>
      </c>
      <c r="AZ745" s="6">
        <f t="shared" si="186"/>
        <v>1.4598540145985481</v>
      </c>
      <c r="BA745" s="15">
        <f t="shared" si="187"/>
        <v>0.98540145985401451</v>
      </c>
      <c r="BJ745" s="3">
        <v>45798.973611111112</v>
      </c>
      <c r="BK745" s="6">
        <v>85.5</v>
      </c>
      <c r="BL745" s="6">
        <v>91</v>
      </c>
      <c r="BM745" s="6">
        <f t="shared" si="188"/>
        <v>89.174199999999999</v>
      </c>
      <c r="BN745" s="6">
        <f t="shared" si="189"/>
        <v>5.5</v>
      </c>
      <c r="BO745" s="6">
        <f t="shared" si="190"/>
        <v>6.0439560439560438</v>
      </c>
      <c r="BP745" s="8">
        <f t="shared" si="191"/>
        <v>0.93956043956043955</v>
      </c>
    </row>
    <row r="746" spans="1:68" x14ac:dyDescent="0.35">
      <c r="A746" s="3">
        <v>45798.974305555559</v>
      </c>
      <c r="B746" s="2" t="s">
        <v>37</v>
      </c>
      <c r="C746" s="2" t="s">
        <v>880</v>
      </c>
      <c r="E746" s="2">
        <v>2025</v>
      </c>
      <c r="F746" s="2">
        <v>5</v>
      </c>
      <c r="G746" s="2">
        <v>21</v>
      </c>
      <c r="H746" s="2">
        <v>23</v>
      </c>
      <c r="I746" s="2">
        <v>23</v>
      </c>
      <c r="J746" s="2" t="s">
        <v>113</v>
      </c>
      <c r="K746" s="2" t="s">
        <v>1230</v>
      </c>
      <c r="L746" s="2" t="s">
        <v>74</v>
      </c>
      <c r="M746" s="2" t="s">
        <v>1351</v>
      </c>
      <c r="P746" s="3">
        <v>45798.974305555559</v>
      </c>
      <c r="Q746" s="6">
        <v>28.1</v>
      </c>
      <c r="R746" s="6">
        <v>27.4</v>
      </c>
      <c r="S746" s="6">
        <f t="shared" si="176"/>
        <v>27.552950000000003</v>
      </c>
      <c r="T746" s="6">
        <f t="shared" si="177"/>
        <v>0.70000000000000284</v>
      </c>
      <c r="U746" s="6">
        <f t="shared" si="178"/>
        <v>2.5547445255474557</v>
      </c>
      <c r="V746" s="8">
        <f t="shared" si="179"/>
        <v>0.97445255474452541</v>
      </c>
      <c r="AF746" s="3">
        <v>45798.974305555559</v>
      </c>
      <c r="AG746" s="6">
        <v>90.1</v>
      </c>
      <c r="AH746" s="6">
        <v>91</v>
      </c>
      <c r="AI746" s="6">
        <f t="shared" si="180"/>
        <v>89.974429999999984</v>
      </c>
      <c r="AJ746" s="6">
        <f t="shared" si="181"/>
        <v>0.90000000000000568</v>
      </c>
      <c r="AK746" s="6">
        <f t="shared" si="182"/>
        <v>0.98901098901099527</v>
      </c>
      <c r="AL746" s="8">
        <f t="shared" si="183"/>
        <v>0.99010989010989003</v>
      </c>
      <c r="AU746" s="3">
        <v>45798.974305555559</v>
      </c>
      <c r="AV746" s="6">
        <v>27.7</v>
      </c>
      <c r="AW746" s="6">
        <v>27.4</v>
      </c>
      <c r="AX746" s="6">
        <f t="shared" si="184"/>
        <v>27.554859999999998</v>
      </c>
      <c r="AY746" s="6">
        <f t="shared" si="185"/>
        <v>0.30000000000000071</v>
      </c>
      <c r="AZ746" s="6">
        <f t="shared" si="186"/>
        <v>1.0948905109489078</v>
      </c>
      <c r="BA746" s="15">
        <f t="shared" si="187"/>
        <v>0.98905109489051091</v>
      </c>
      <c r="BJ746" s="3">
        <v>45798.974305555559</v>
      </c>
      <c r="BK746" s="6">
        <v>85.5</v>
      </c>
      <c r="BL746" s="6">
        <v>91</v>
      </c>
      <c r="BM746" s="6">
        <f t="shared" si="188"/>
        <v>89.174199999999999</v>
      </c>
      <c r="BN746" s="6">
        <f t="shared" si="189"/>
        <v>5.5</v>
      </c>
      <c r="BO746" s="6">
        <f t="shared" si="190"/>
        <v>6.0439560439560438</v>
      </c>
      <c r="BP746" s="8">
        <f t="shared" si="191"/>
        <v>0.93956043956043955</v>
      </c>
    </row>
    <row r="747" spans="1:68" x14ac:dyDescent="0.35">
      <c r="A747" s="3">
        <v>45798.974999999999</v>
      </c>
      <c r="B747" s="2" t="s">
        <v>37</v>
      </c>
      <c r="C747" s="2" t="s">
        <v>933</v>
      </c>
      <c r="E747" s="2">
        <v>2025</v>
      </c>
      <c r="F747" s="2">
        <v>5</v>
      </c>
      <c r="G747" s="2">
        <v>21</v>
      </c>
      <c r="H747" s="2">
        <v>23</v>
      </c>
      <c r="I747" s="2">
        <v>24</v>
      </c>
      <c r="J747" s="2" t="s">
        <v>113</v>
      </c>
      <c r="K747" s="2" t="s">
        <v>1309</v>
      </c>
      <c r="L747" s="2" t="s">
        <v>62</v>
      </c>
      <c r="M747" s="2" t="s">
        <v>1351</v>
      </c>
      <c r="P747" s="3">
        <v>45798.974999999999</v>
      </c>
      <c r="Q747" s="6">
        <v>28.1</v>
      </c>
      <c r="R747" s="6">
        <v>27.4</v>
      </c>
      <c r="S747" s="6">
        <f t="shared" si="176"/>
        <v>27.552950000000003</v>
      </c>
      <c r="T747" s="6">
        <f t="shared" si="177"/>
        <v>0.70000000000000284</v>
      </c>
      <c r="U747" s="6">
        <f t="shared" si="178"/>
        <v>2.5547445255474557</v>
      </c>
      <c r="V747" s="8">
        <f t="shared" si="179"/>
        <v>0.97445255474452541</v>
      </c>
      <c r="AF747" s="3">
        <v>45798.974999999999</v>
      </c>
      <c r="AG747" s="6">
        <v>89.9</v>
      </c>
      <c r="AH747" s="6">
        <v>90.15</v>
      </c>
      <c r="AI747" s="6">
        <f t="shared" si="180"/>
        <v>89.762969999999996</v>
      </c>
      <c r="AJ747" s="6">
        <f t="shared" si="181"/>
        <v>0.25</v>
      </c>
      <c r="AK747" s="6">
        <f t="shared" si="182"/>
        <v>0.27731558513588461</v>
      </c>
      <c r="AL747" s="8">
        <f t="shared" si="183"/>
        <v>0.99722684414864116</v>
      </c>
      <c r="AU747" s="3">
        <v>45798.974999999999</v>
      </c>
      <c r="AV747" s="6">
        <v>27.6</v>
      </c>
      <c r="AW747" s="6">
        <v>27.4</v>
      </c>
      <c r="AX747" s="6">
        <f t="shared" si="184"/>
        <v>27.45438</v>
      </c>
      <c r="AY747" s="6">
        <f t="shared" si="185"/>
        <v>0.20000000000000284</v>
      </c>
      <c r="AZ747" s="6">
        <f t="shared" si="186"/>
        <v>0.72992700729928051</v>
      </c>
      <c r="BA747" s="15">
        <f t="shared" si="187"/>
        <v>0.9927007299270072</v>
      </c>
      <c r="BJ747" s="3">
        <v>45798.974999999999</v>
      </c>
      <c r="BK747" s="6">
        <v>85.5</v>
      </c>
      <c r="BL747" s="6">
        <v>90.15</v>
      </c>
      <c r="BM747" s="6">
        <f t="shared" si="188"/>
        <v>89.174199999999999</v>
      </c>
      <c r="BN747" s="6">
        <f t="shared" si="189"/>
        <v>4.6500000000000057</v>
      </c>
      <c r="BO747" s="6">
        <f t="shared" si="190"/>
        <v>5.1580698835274603</v>
      </c>
      <c r="BP747" s="8">
        <f t="shared" si="191"/>
        <v>0.94841930116472539</v>
      </c>
    </row>
    <row r="748" spans="1:68" x14ac:dyDescent="0.35">
      <c r="A748" s="3">
        <v>45798.975694444445</v>
      </c>
      <c r="B748" s="2" t="s">
        <v>44</v>
      </c>
      <c r="C748" s="2" t="s">
        <v>153</v>
      </c>
      <c r="E748" s="2">
        <v>2025</v>
      </c>
      <c r="F748" s="2">
        <v>5</v>
      </c>
      <c r="G748" s="2">
        <v>21</v>
      </c>
      <c r="H748" s="2">
        <v>23</v>
      </c>
      <c r="I748" s="2">
        <v>25</v>
      </c>
      <c r="J748" s="2" t="s">
        <v>861</v>
      </c>
      <c r="K748" s="2" t="s">
        <v>1309</v>
      </c>
      <c r="L748" s="2" t="s">
        <v>62</v>
      </c>
      <c r="M748" s="2" t="s">
        <v>257</v>
      </c>
      <c r="P748" s="3">
        <v>45798.975694444445</v>
      </c>
      <c r="Q748" s="6">
        <v>28</v>
      </c>
      <c r="R748" s="6">
        <v>27.38</v>
      </c>
      <c r="S748" s="6">
        <f t="shared" si="176"/>
        <v>27.452000000000002</v>
      </c>
      <c r="T748" s="6">
        <f t="shared" si="177"/>
        <v>0.62000000000000099</v>
      </c>
      <c r="U748" s="6">
        <f t="shared" si="178"/>
        <v>2.2644265887509167</v>
      </c>
      <c r="V748" s="8">
        <f t="shared" si="179"/>
        <v>0.97735573411249088</v>
      </c>
      <c r="AF748" s="3">
        <v>45798.975694444445</v>
      </c>
      <c r="AG748" s="6">
        <v>89.9</v>
      </c>
      <c r="AH748" s="6">
        <v>90</v>
      </c>
      <c r="AI748" s="6">
        <f t="shared" si="180"/>
        <v>89.762969999999996</v>
      </c>
      <c r="AJ748" s="6">
        <f t="shared" si="181"/>
        <v>9.9999999999994316E-2</v>
      </c>
      <c r="AK748" s="6">
        <f t="shared" si="182"/>
        <v>0.1111111111111048</v>
      </c>
      <c r="AL748" s="8">
        <f t="shared" si="183"/>
        <v>0.99888888888888894</v>
      </c>
      <c r="AU748" s="3">
        <v>45798.975694444445</v>
      </c>
      <c r="AV748" s="6">
        <v>27.6</v>
      </c>
      <c r="AW748" s="6">
        <v>27.38</v>
      </c>
      <c r="AX748" s="6">
        <f t="shared" si="184"/>
        <v>27.45438</v>
      </c>
      <c r="AY748" s="6">
        <f t="shared" si="185"/>
        <v>0.22000000000000242</v>
      </c>
      <c r="AZ748" s="6">
        <f t="shared" si="186"/>
        <v>0.80350620891162328</v>
      </c>
      <c r="BA748" s="15">
        <f t="shared" si="187"/>
        <v>0.9919649379108838</v>
      </c>
      <c r="BJ748" s="3">
        <v>45798.975694444445</v>
      </c>
      <c r="BK748" s="6">
        <v>85.6</v>
      </c>
      <c r="BL748" s="6">
        <v>90</v>
      </c>
      <c r="BM748" s="6">
        <f t="shared" si="188"/>
        <v>89.300639999999987</v>
      </c>
      <c r="BN748" s="6">
        <f t="shared" si="189"/>
        <v>4.4000000000000057</v>
      </c>
      <c r="BO748" s="6">
        <f t="shared" si="190"/>
        <v>4.8888888888888955</v>
      </c>
      <c r="BP748" s="8">
        <f t="shared" si="191"/>
        <v>0.95111111111111102</v>
      </c>
    </row>
    <row r="749" spans="1:68" x14ac:dyDescent="0.35">
      <c r="A749" s="3">
        <v>45798.976388888892</v>
      </c>
      <c r="B749" s="2" t="s">
        <v>32</v>
      </c>
      <c r="C749" s="2" t="s">
        <v>153</v>
      </c>
      <c r="E749" s="2">
        <v>2025</v>
      </c>
      <c r="F749" s="2">
        <v>5</v>
      </c>
      <c r="G749" s="2">
        <v>21</v>
      </c>
      <c r="H749" s="2">
        <v>23</v>
      </c>
      <c r="I749" s="2">
        <v>26</v>
      </c>
      <c r="J749" s="2" t="s">
        <v>861</v>
      </c>
      <c r="K749" s="2" t="s">
        <v>1307</v>
      </c>
      <c r="L749" s="2" t="s">
        <v>51</v>
      </c>
      <c r="M749" s="2" t="s">
        <v>257</v>
      </c>
      <c r="P749" s="3">
        <v>45798.976388888892</v>
      </c>
      <c r="Q749" s="6">
        <v>28</v>
      </c>
      <c r="R749" s="6">
        <v>27.35</v>
      </c>
      <c r="S749" s="6">
        <f t="shared" si="176"/>
        <v>27.452000000000002</v>
      </c>
      <c r="T749" s="6">
        <f t="shared" si="177"/>
        <v>0.64999999999999858</v>
      </c>
      <c r="U749" s="6">
        <f t="shared" si="178"/>
        <v>2.3765996343692817</v>
      </c>
      <c r="V749" s="8">
        <f t="shared" si="179"/>
        <v>0.97623400365630719</v>
      </c>
      <c r="AF749" s="3">
        <v>45798.976388888892</v>
      </c>
      <c r="AG749" s="6">
        <v>89.7</v>
      </c>
      <c r="AH749" s="6">
        <v>90</v>
      </c>
      <c r="AI749" s="6">
        <f t="shared" si="180"/>
        <v>89.551510000000007</v>
      </c>
      <c r="AJ749" s="6">
        <f t="shared" si="181"/>
        <v>0.29999999999999716</v>
      </c>
      <c r="AK749" s="6">
        <f t="shared" si="182"/>
        <v>0.33333333333333021</v>
      </c>
      <c r="AL749" s="8">
        <f t="shared" si="183"/>
        <v>0.9966666666666667</v>
      </c>
      <c r="AU749" s="3">
        <v>45798.976388888892</v>
      </c>
      <c r="AV749" s="6">
        <v>27.5</v>
      </c>
      <c r="AW749" s="6">
        <v>27.35</v>
      </c>
      <c r="AX749" s="6">
        <f t="shared" si="184"/>
        <v>27.353899999999999</v>
      </c>
      <c r="AY749" s="6">
        <f t="shared" si="185"/>
        <v>0.14999999999999858</v>
      </c>
      <c r="AZ749" s="6">
        <f t="shared" si="186"/>
        <v>0.54844606946983021</v>
      </c>
      <c r="BA749" s="15">
        <f t="shared" si="187"/>
        <v>0.99451553930530168</v>
      </c>
      <c r="BJ749" s="3">
        <v>45798.976388888892</v>
      </c>
      <c r="BK749" s="6">
        <v>85.6</v>
      </c>
      <c r="BL749" s="6">
        <v>90</v>
      </c>
      <c r="BM749" s="6">
        <f t="shared" si="188"/>
        <v>89.300639999999987</v>
      </c>
      <c r="BN749" s="6">
        <f t="shared" si="189"/>
        <v>4.4000000000000057</v>
      </c>
      <c r="BO749" s="6">
        <f t="shared" si="190"/>
        <v>4.8888888888888955</v>
      </c>
      <c r="BP749" s="8">
        <f t="shared" si="191"/>
        <v>0.95111111111111102</v>
      </c>
    </row>
    <row r="750" spans="1:68" x14ac:dyDescent="0.35">
      <c r="A750" s="3">
        <v>45798.977083333331</v>
      </c>
      <c r="B750" s="2" t="s">
        <v>38</v>
      </c>
      <c r="C750" s="2" t="s">
        <v>1186</v>
      </c>
      <c r="E750" s="2">
        <v>2025</v>
      </c>
      <c r="F750" s="2">
        <v>5</v>
      </c>
      <c r="G750" s="2">
        <v>21</v>
      </c>
      <c r="H750" s="2">
        <v>23</v>
      </c>
      <c r="I750" s="2">
        <v>27</v>
      </c>
      <c r="J750" s="2" t="s">
        <v>94</v>
      </c>
      <c r="K750" s="2" t="s">
        <v>1230</v>
      </c>
      <c r="L750" s="2" t="s">
        <v>37</v>
      </c>
      <c r="M750" s="2" t="s">
        <v>1353</v>
      </c>
      <c r="P750" s="3">
        <v>45798.977083333331</v>
      </c>
      <c r="Q750" s="6">
        <v>27.9</v>
      </c>
      <c r="R750" s="6">
        <v>27.33</v>
      </c>
      <c r="S750" s="6">
        <f t="shared" si="176"/>
        <v>27.351050000000001</v>
      </c>
      <c r="T750" s="6">
        <f t="shared" si="177"/>
        <v>0.57000000000000028</v>
      </c>
      <c r="U750" s="6">
        <f t="shared" si="178"/>
        <v>2.0856201975850723</v>
      </c>
      <c r="V750" s="8">
        <f t="shared" si="179"/>
        <v>0.9791437980241493</v>
      </c>
      <c r="AF750" s="3">
        <v>45798.977083333331</v>
      </c>
      <c r="AG750" s="6">
        <v>90.1</v>
      </c>
      <c r="AH750" s="6">
        <v>90.85</v>
      </c>
      <c r="AI750" s="6">
        <f t="shared" si="180"/>
        <v>89.974429999999984</v>
      </c>
      <c r="AJ750" s="6">
        <f t="shared" si="181"/>
        <v>0.75</v>
      </c>
      <c r="AK750" s="6">
        <f t="shared" si="182"/>
        <v>0.82553659878921293</v>
      </c>
      <c r="AL750" s="8">
        <f t="shared" si="183"/>
        <v>0.99174463401210788</v>
      </c>
      <c r="AU750" s="3">
        <v>45798.977083333331</v>
      </c>
      <c r="AV750" s="6">
        <v>27.4</v>
      </c>
      <c r="AW750" s="6">
        <v>27.33</v>
      </c>
      <c r="AX750" s="6">
        <f t="shared" si="184"/>
        <v>27.253419999999998</v>
      </c>
      <c r="AY750" s="6">
        <f t="shared" si="185"/>
        <v>7.0000000000000284E-2</v>
      </c>
      <c r="AZ750" s="6">
        <f t="shared" si="186"/>
        <v>0.25612879619465895</v>
      </c>
      <c r="BA750" s="15">
        <f t="shared" si="187"/>
        <v>0.99743871203805345</v>
      </c>
      <c r="BJ750" s="3">
        <v>45798.977083333331</v>
      </c>
      <c r="BK750" s="6">
        <v>85.7</v>
      </c>
      <c r="BL750" s="6">
        <v>90.85</v>
      </c>
      <c r="BM750" s="6">
        <f t="shared" si="188"/>
        <v>89.427080000000004</v>
      </c>
      <c r="BN750" s="6">
        <f t="shared" si="189"/>
        <v>5.1499999999999915</v>
      </c>
      <c r="BO750" s="6">
        <f t="shared" si="190"/>
        <v>5.6686846450192538</v>
      </c>
      <c r="BP750" s="8">
        <f t="shared" si="191"/>
        <v>0.94331315354980749</v>
      </c>
    </row>
    <row r="751" spans="1:68" x14ac:dyDescent="0.35">
      <c r="A751" s="3">
        <v>45798.977777777778</v>
      </c>
      <c r="B751" s="2" t="s">
        <v>18</v>
      </c>
      <c r="C751" s="2" t="s">
        <v>1187</v>
      </c>
      <c r="E751" s="2">
        <v>2025</v>
      </c>
      <c r="F751" s="2">
        <v>5</v>
      </c>
      <c r="G751" s="2">
        <v>21</v>
      </c>
      <c r="H751" s="2">
        <v>23</v>
      </c>
      <c r="I751" s="2">
        <v>28</v>
      </c>
      <c r="J751" s="2" t="s">
        <v>94</v>
      </c>
      <c r="K751" s="2" t="s">
        <v>1229</v>
      </c>
      <c r="L751" s="2" t="s">
        <v>37</v>
      </c>
      <c r="M751" s="2" t="s">
        <v>1353</v>
      </c>
      <c r="P751" s="3">
        <v>45798.977777777778</v>
      </c>
      <c r="Q751" s="6">
        <v>27.9</v>
      </c>
      <c r="R751" s="6">
        <v>27.3</v>
      </c>
      <c r="S751" s="6">
        <f t="shared" si="176"/>
        <v>27.351050000000001</v>
      </c>
      <c r="T751" s="6">
        <f t="shared" si="177"/>
        <v>0.59999999999999787</v>
      </c>
      <c r="U751" s="6">
        <f t="shared" si="178"/>
        <v>2.19780219780219</v>
      </c>
      <c r="V751" s="8">
        <f t="shared" si="179"/>
        <v>0.9780219780219781</v>
      </c>
      <c r="AF751" s="3">
        <v>45798.977777777778</v>
      </c>
      <c r="AG751" s="6">
        <v>90.3</v>
      </c>
      <c r="AH751" s="6">
        <v>90.8</v>
      </c>
      <c r="AI751" s="6">
        <f t="shared" si="180"/>
        <v>90.185890000000001</v>
      </c>
      <c r="AJ751" s="6">
        <f t="shared" si="181"/>
        <v>0.5</v>
      </c>
      <c r="AK751" s="6">
        <f t="shared" si="182"/>
        <v>0.55066079295154191</v>
      </c>
      <c r="AL751" s="8">
        <f t="shared" si="183"/>
        <v>0.99449339207048459</v>
      </c>
      <c r="AU751" s="3">
        <v>45798.977777777778</v>
      </c>
      <c r="AV751" s="6">
        <v>27.4</v>
      </c>
      <c r="AW751" s="6">
        <v>27.3</v>
      </c>
      <c r="AX751" s="6">
        <f t="shared" si="184"/>
        <v>27.253419999999998</v>
      </c>
      <c r="AY751" s="6">
        <f t="shared" si="185"/>
        <v>9.9999999999997868E-2</v>
      </c>
      <c r="AZ751" s="6">
        <f t="shared" si="186"/>
        <v>0.3663003663003585</v>
      </c>
      <c r="BA751" s="15">
        <f t="shared" si="187"/>
        <v>0.99633699633699646</v>
      </c>
      <c r="BJ751" s="3">
        <v>45798.977777777778</v>
      </c>
      <c r="BK751" s="6">
        <v>85.7</v>
      </c>
      <c r="BL751" s="6">
        <v>90.8</v>
      </c>
      <c r="BM751" s="6">
        <f t="shared" si="188"/>
        <v>89.427080000000004</v>
      </c>
      <c r="BN751" s="6">
        <f t="shared" si="189"/>
        <v>5.0999999999999943</v>
      </c>
      <c r="BO751" s="6">
        <f t="shared" si="190"/>
        <v>5.6167400881057201</v>
      </c>
      <c r="BP751" s="8">
        <f t="shared" si="191"/>
        <v>0.94383259911894279</v>
      </c>
    </row>
    <row r="752" spans="1:68" x14ac:dyDescent="0.35">
      <c r="A752" s="3">
        <v>45798.978472222225</v>
      </c>
      <c r="B752" s="2" t="s">
        <v>27</v>
      </c>
      <c r="C752" s="2" t="s">
        <v>153</v>
      </c>
      <c r="E752" s="2">
        <v>2025</v>
      </c>
      <c r="F752" s="2">
        <v>5</v>
      </c>
      <c r="G752" s="2">
        <v>21</v>
      </c>
      <c r="H752" s="2">
        <v>23</v>
      </c>
      <c r="I752" s="2">
        <v>29</v>
      </c>
      <c r="J752" s="2" t="s">
        <v>94</v>
      </c>
      <c r="K752" s="2" t="s">
        <v>1184</v>
      </c>
      <c r="L752" s="2" t="s">
        <v>37</v>
      </c>
      <c r="M752" s="2" t="s">
        <v>1354</v>
      </c>
      <c r="P752" s="3">
        <v>45798.978472222225</v>
      </c>
      <c r="Q752" s="6">
        <v>27.9</v>
      </c>
      <c r="R752" s="6">
        <v>27.31</v>
      </c>
      <c r="S752" s="6">
        <f t="shared" si="176"/>
        <v>27.351050000000001</v>
      </c>
      <c r="T752" s="6">
        <f t="shared" si="177"/>
        <v>0.58999999999999986</v>
      </c>
      <c r="U752" s="6">
        <f t="shared" si="178"/>
        <v>2.1603808128890511</v>
      </c>
      <c r="V752" s="8">
        <f t="shared" si="179"/>
        <v>0.97839619187110949</v>
      </c>
      <c r="AF752" s="3">
        <v>45798.978472222225</v>
      </c>
      <c r="AG752" s="6">
        <v>90.2</v>
      </c>
      <c r="AH752" s="6">
        <v>90</v>
      </c>
      <c r="AI752" s="6">
        <f t="shared" si="180"/>
        <v>90.080160000000006</v>
      </c>
      <c r="AJ752" s="6">
        <f t="shared" si="181"/>
        <v>0.20000000000000284</v>
      </c>
      <c r="AK752" s="6">
        <f t="shared" si="182"/>
        <v>0.22222222222222537</v>
      </c>
      <c r="AL752" s="8">
        <f t="shared" si="183"/>
        <v>0.99777777777777776</v>
      </c>
      <c r="AU752" s="3">
        <v>45798.978472222225</v>
      </c>
      <c r="AV752" s="6">
        <v>27.4</v>
      </c>
      <c r="AW752" s="6">
        <v>27.31</v>
      </c>
      <c r="AX752" s="6">
        <f t="shared" si="184"/>
        <v>27.253419999999998</v>
      </c>
      <c r="AY752" s="6">
        <f t="shared" si="185"/>
        <v>8.9999999999999858E-2</v>
      </c>
      <c r="AZ752" s="6">
        <f t="shared" si="186"/>
        <v>0.32954961552544804</v>
      </c>
      <c r="BA752" s="15">
        <f t="shared" si="187"/>
        <v>0.99670450384474552</v>
      </c>
      <c r="BJ752" s="3">
        <v>45798.978472222225</v>
      </c>
      <c r="BK752" s="6">
        <v>85.8</v>
      </c>
      <c r="BL752" s="6">
        <v>90</v>
      </c>
      <c r="BM752" s="6">
        <f t="shared" si="188"/>
        <v>89.553519999999992</v>
      </c>
      <c r="BN752" s="6">
        <f t="shared" si="189"/>
        <v>4.2000000000000028</v>
      </c>
      <c r="BO752" s="6">
        <f t="shared" si="190"/>
        <v>4.6666666666666696</v>
      </c>
      <c r="BP752" s="8">
        <f t="shared" si="191"/>
        <v>0.95333333333333325</v>
      </c>
    </row>
    <row r="753" spans="1:68" x14ac:dyDescent="0.35">
      <c r="A753" s="3">
        <v>45798.979166666664</v>
      </c>
      <c r="B753" s="2" t="s">
        <v>18</v>
      </c>
      <c r="C753" s="2" t="s">
        <v>153</v>
      </c>
      <c r="E753" s="2">
        <v>2025</v>
      </c>
      <c r="F753" s="2">
        <v>5</v>
      </c>
      <c r="G753" s="2">
        <v>21</v>
      </c>
      <c r="H753" s="2">
        <v>23</v>
      </c>
      <c r="I753" s="2">
        <v>30</v>
      </c>
      <c r="J753" s="2" t="s">
        <v>94</v>
      </c>
      <c r="K753" s="2" t="s">
        <v>1184</v>
      </c>
      <c r="L753" s="2" t="s">
        <v>37</v>
      </c>
      <c r="M753" s="2" t="s">
        <v>936</v>
      </c>
      <c r="P753" s="3">
        <v>45798.979166666664</v>
      </c>
      <c r="Q753" s="6">
        <v>27.9</v>
      </c>
      <c r="R753" s="6">
        <v>27.3</v>
      </c>
      <c r="S753" s="6">
        <f t="shared" si="176"/>
        <v>27.351050000000001</v>
      </c>
      <c r="T753" s="6">
        <f t="shared" si="177"/>
        <v>0.59999999999999787</v>
      </c>
      <c r="U753" s="6">
        <f t="shared" si="178"/>
        <v>2.19780219780219</v>
      </c>
      <c r="V753" s="8">
        <f t="shared" si="179"/>
        <v>0.9780219780219781</v>
      </c>
      <c r="AF753" s="3">
        <v>45798.979166666664</v>
      </c>
      <c r="AG753" s="6">
        <v>90.2</v>
      </c>
      <c r="AH753" s="6">
        <v>90</v>
      </c>
      <c r="AI753" s="6">
        <f t="shared" si="180"/>
        <v>90.080160000000006</v>
      </c>
      <c r="AJ753" s="6">
        <f t="shared" si="181"/>
        <v>0.20000000000000284</v>
      </c>
      <c r="AK753" s="6">
        <f t="shared" si="182"/>
        <v>0.22222222222222537</v>
      </c>
      <c r="AL753" s="8">
        <f t="shared" si="183"/>
        <v>0.99777777777777776</v>
      </c>
      <c r="AU753" s="3">
        <v>45798.979166666664</v>
      </c>
      <c r="AV753" s="6">
        <v>27.4</v>
      </c>
      <c r="AW753" s="6">
        <v>27.3</v>
      </c>
      <c r="AX753" s="6">
        <f t="shared" si="184"/>
        <v>27.253419999999998</v>
      </c>
      <c r="AY753" s="6">
        <f t="shared" si="185"/>
        <v>9.9999999999997868E-2</v>
      </c>
      <c r="AZ753" s="6">
        <f t="shared" si="186"/>
        <v>0.3663003663003585</v>
      </c>
      <c r="BA753" s="15">
        <f t="shared" si="187"/>
        <v>0.99633699633699646</v>
      </c>
      <c r="BJ753" s="3">
        <v>45798.979166666664</v>
      </c>
      <c r="BK753" s="6">
        <v>85.9</v>
      </c>
      <c r="BL753" s="6">
        <v>90</v>
      </c>
      <c r="BM753" s="6">
        <f t="shared" si="188"/>
        <v>89.679960000000008</v>
      </c>
      <c r="BN753" s="6">
        <f t="shared" si="189"/>
        <v>4.0999999999999943</v>
      </c>
      <c r="BO753" s="6">
        <f t="shared" si="190"/>
        <v>4.5555555555555491</v>
      </c>
      <c r="BP753" s="8">
        <f t="shared" si="191"/>
        <v>0.95444444444444454</v>
      </c>
    </row>
    <row r="754" spans="1:68" x14ac:dyDescent="0.35">
      <c r="A754" s="3">
        <v>45798.979861111111</v>
      </c>
      <c r="B754" s="2" t="s">
        <v>30</v>
      </c>
      <c r="C754" s="2" t="s">
        <v>879</v>
      </c>
      <c r="E754" s="2">
        <v>2025</v>
      </c>
      <c r="F754" s="2">
        <v>5</v>
      </c>
      <c r="G754" s="2">
        <v>21</v>
      </c>
      <c r="H754" s="2">
        <v>23</v>
      </c>
      <c r="I754" s="2">
        <v>31</v>
      </c>
      <c r="J754" s="2" t="s">
        <v>94</v>
      </c>
      <c r="K754" s="2" t="s">
        <v>160</v>
      </c>
      <c r="L754" s="2" t="s">
        <v>18</v>
      </c>
      <c r="M754" s="2" t="s">
        <v>936</v>
      </c>
      <c r="P754" s="3">
        <v>45798.979861111111</v>
      </c>
      <c r="Q754" s="6">
        <v>27.9</v>
      </c>
      <c r="R754" s="6">
        <v>27.28</v>
      </c>
      <c r="S754" s="6">
        <f t="shared" si="176"/>
        <v>27.351050000000001</v>
      </c>
      <c r="T754" s="6">
        <f t="shared" si="177"/>
        <v>0.61999999999999744</v>
      </c>
      <c r="U754" s="6">
        <f t="shared" si="178"/>
        <v>2.2727272727272636</v>
      </c>
      <c r="V754" s="8">
        <f t="shared" si="179"/>
        <v>0.9772727272727274</v>
      </c>
      <c r="AF754" s="3">
        <v>45798.979861111111</v>
      </c>
      <c r="AG754" s="6">
        <v>90.4</v>
      </c>
      <c r="AH754" s="6">
        <v>90.9</v>
      </c>
      <c r="AI754" s="6">
        <f t="shared" si="180"/>
        <v>90.291619999999995</v>
      </c>
      <c r="AJ754" s="6">
        <f t="shared" si="181"/>
        <v>0.5</v>
      </c>
      <c r="AK754" s="6">
        <f t="shared" si="182"/>
        <v>0.55005500550054998</v>
      </c>
      <c r="AL754" s="8">
        <f t="shared" si="183"/>
        <v>0.99449944994499451</v>
      </c>
      <c r="AU754" s="3">
        <v>45798.979861111111</v>
      </c>
      <c r="AV754" s="6">
        <v>27.3</v>
      </c>
      <c r="AW754" s="6">
        <v>27.28</v>
      </c>
      <c r="AX754" s="6">
        <f t="shared" si="184"/>
        <v>27.152940000000001</v>
      </c>
      <c r="AY754" s="6">
        <f t="shared" si="185"/>
        <v>1.9999999999999574E-2</v>
      </c>
      <c r="AZ754" s="6">
        <f t="shared" si="186"/>
        <v>7.3313782991200782E-2</v>
      </c>
      <c r="BA754" s="15">
        <f t="shared" si="187"/>
        <v>0.99926686217008798</v>
      </c>
      <c r="BJ754" s="3">
        <v>45798.979861111111</v>
      </c>
      <c r="BK754" s="6">
        <v>85.9</v>
      </c>
      <c r="BL754" s="6">
        <v>90.9</v>
      </c>
      <c r="BM754" s="6">
        <f t="shared" si="188"/>
        <v>89.679960000000008</v>
      </c>
      <c r="BN754" s="6">
        <f t="shared" si="189"/>
        <v>5</v>
      </c>
      <c r="BO754" s="6">
        <f t="shared" si="190"/>
        <v>5.5005500550055002</v>
      </c>
      <c r="BP754" s="8">
        <f t="shared" si="191"/>
        <v>0.94499449944994496</v>
      </c>
    </row>
    <row r="755" spans="1:68" x14ac:dyDescent="0.35">
      <c r="A755" s="3">
        <v>45798.980555555558</v>
      </c>
      <c r="B755" s="2" t="s">
        <v>24</v>
      </c>
      <c r="C755" s="2" t="s">
        <v>880</v>
      </c>
      <c r="E755" s="2">
        <v>2025</v>
      </c>
      <c r="F755" s="2">
        <v>5</v>
      </c>
      <c r="G755" s="2">
        <v>21</v>
      </c>
      <c r="H755" s="2">
        <v>23</v>
      </c>
      <c r="I755" s="2">
        <v>32</v>
      </c>
      <c r="J755" s="2" t="s">
        <v>85</v>
      </c>
      <c r="K755" s="2" t="s">
        <v>1231</v>
      </c>
      <c r="L755" s="2" t="s">
        <v>18</v>
      </c>
      <c r="M755" s="2" t="s">
        <v>259</v>
      </c>
      <c r="P755" s="3">
        <v>45798.980555555558</v>
      </c>
      <c r="Q755" s="6">
        <v>27.8</v>
      </c>
      <c r="R755" s="6">
        <v>27.26</v>
      </c>
      <c r="S755" s="6">
        <f t="shared" si="176"/>
        <v>27.250100000000003</v>
      </c>
      <c r="T755" s="6">
        <f t="shared" si="177"/>
        <v>0.53999999999999915</v>
      </c>
      <c r="U755" s="6">
        <f t="shared" si="178"/>
        <v>1.9809244314013172</v>
      </c>
      <c r="V755" s="8">
        <f t="shared" si="179"/>
        <v>0.98019075568598679</v>
      </c>
      <c r="AF755" s="3">
        <v>45798.980555555558</v>
      </c>
      <c r="AG755" s="6">
        <v>90.6</v>
      </c>
      <c r="AH755" s="6">
        <v>91</v>
      </c>
      <c r="AI755" s="6">
        <f t="shared" si="180"/>
        <v>90.503079999999983</v>
      </c>
      <c r="AJ755" s="6">
        <f t="shared" si="181"/>
        <v>0.40000000000000568</v>
      </c>
      <c r="AK755" s="6">
        <f t="shared" si="182"/>
        <v>0.43956043956044583</v>
      </c>
      <c r="AL755" s="8">
        <f t="shared" si="183"/>
        <v>0.99560439560439551</v>
      </c>
      <c r="AU755" s="3">
        <v>45798.980555555558</v>
      </c>
      <c r="AV755" s="6">
        <v>27.3</v>
      </c>
      <c r="AW755" s="6">
        <v>27.26</v>
      </c>
      <c r="AX755" s="6">
        <f t="shared" si="184"/>
        <v>27.152940000000001</v>
      </c>
      <c r="AY755" s="6">
        <f t="shared" si="185"/>
        <v>3.9999999999999147E-2</v>
      </c>
      <c r="AZ755" s="6">
        <f t="shared" si="186"/>
        <v>0.14673514306676136</v>
      </c>
      <c r="BA755" s="15">
        <f t="shared" si="187"/>
        <v>0.99853264856933244</v>
      </c>
      <c r="BJ755" s="3">
        <v>45798.980555555558</v>
      </c>
      <c r="BK755" s="6">
        <v>86</v>
      </c>
      <c r="BL755" s="6">
        <v>91</v>
      </c>
      <c r="BM755" s="6">
        <f t="shared" si="188"/>
        <v>89.806399999999996</v>
      </c>
      <c r="BN755" s="6">
        <f t="shared" si="189"/>
        <v>5</v>
      </c>
      <c r="BO755" s="6">
        <f t="shared" si="190"/>
        <v>5.4945054945054945</v>
      </c>
      <c r="BP755" s="8">
        <f t="shared" si="191"/>
        <v>0.94505494505494503</v>
      </c>
    </row>
    <row r="756" spans="1:68" x14ac:dyDescent="0.35">
      <c r="A756" s="3">
        <v>45798.981249999997</v>
      </c>
      <c r="B756" s="2" t="s">
        <v>21</v>
      </c>
      <c r="C756" s="2" t="s">
        <v>880</v>
      </c>
      <c r="E756" s="2">
        <v>2025</v>
      </c>
      <c r="F756" s="2">
        <v>5</v>
      </c>
      <c r="G756" s="2">
        <v>21</v>
      </c>
      <c r="H756" s="2">
        <v>23</v>
      </c>
      <c r="I756" s="2">
        <v>33</v>
      </c>
      <c r="J756" s="2" t="s">
        <v>85</v>
      </c>
      <c r="K756" s="2" t="s">
        <v>1231</v>
      </c>
      <c r="L756" s="2" t="s">
        <v>18</v>
      </c>
      <c r="M756" s="2" t="s">
        <v>850</v>
      </c>
      <c r="P756" s="3">
        <v>45798.981249999997</v>
      </c>
      <c r="Q756" s="6">
        <v>27.8</v>
      </c>
      <c r="R756" s="6">
        <v>27.24</v>
      </c>
      <c r="S756" s="6">
        <f t="shared" si="176"/>
        <v>27.250100000000003</v>
      </c>
      <c r="T756" s="6">
        <f t="shared" si="177"/>
        <v>0.56000000000000227</v>
      </c>
      <c r="U756" s="6">
        <f t="shared" si="178"/>
        <v>2.0558002936857647</v>
      </c>
      <c r="V756" s="8">
        <f t="shared" si="179"/>
        <v>0.97944199706314239</v>
      </c>
      <c r="AF756" s="3">
        <v>45798.981249999997</v>
      </c>
      <c r="AG756" s="6">
        <v>90.6</v>
      </c>
      <c r="AH756" s="6">
        <v>91</v>
      </c>
      <c r="AI756" s="6">
        <f t="shared" si="180"/>
        <v>90.503079999999983</v>
      </c>
      <c r="AJ756" s="6">
        <f t="shared" si="181"/>
        <v>0.40000000000000568</v>
      </c>
      <c r="AK756" s="6">
        <f t="shared" si="182"/>
        <v>0.43956043956044583</v>
      </c>
      <c r="AL756" s="8">
        <f t="shared" si="183"/>
        <v>0.99560439560439551</v>
      </c>
      <c r="AU756" s="3">
        <v>45798.981249999997</v>
      </c>
      <c r="AV756" s="6">
        <v>27.3</v>
      </c>
      <c r="AW756" s="6">
        <v>27.24</v>
      </c>
      <c r="AX756" s="6">
        <f t="shared" si="184"/>
        <v>27.152940000000001</v>
      </c>
      <c r="AY756" s="6">
        <f t="shared" si="185"/>
        <v>6.0000000000002274E-2</v>
      </c>
      <c r="AZ756" s="6">
        <f t="shared" si="186"/>
        <v>0.22026431718062509</v>
      </c>
      <c r="BA756" s="15">
        <f t="shared" si="187"/>
        <v>0.9977973568281937</v>
      </c>
      <c r="BJ756" s="3">
        <v>45798.981249999997</v>
      </c>
      <c r="BK756" s="6">
        <v>86.1</v>
      </c>
      <c r="BL756" s="6">
        <v>91</v>
      </c>
      <c r="BM756" s="6">
        <f t="shared" si="188"/>
        <v>89.932839999999985</v>
      </c>
      <c r="BN756" s="6">
        <f t="shared" si="189"/>
        <v>4.9000000000000057</v>
      </c>
      <c r="BO756" s="6">
        <f t="shared" si="190"/>
        <v>5.3846153846153912</v>
      </c>
      <c r="BP756" s="8">
        <f t="shared" si="191"/>
        <v>0.94615384615384612</v>
      </c>
    </row>
    <row r="757" spans="1:68" x14ac:dyDescent="0.35">
      <c r="A757" s="3">
        <v>45798.981944444444</v>
      </c>
      <c r="B757" s="2" t="s">
        <v>14</v>
      </c>
      <c r="C757" s="2" t="s">
        <v>880</v>
      </c>
      <c r="E757" s="2">
        <v>2025</v>
      </c>
      <c r="F757" s="2">
        <v>5</v>
      </c>
      <c r="G757" s="2">
        <v>21</v>
      </c>
      <c r="H757" s="2">
        <v>23</v>
      </c>
      <c r="I757" s="2">
        <v>34</v>
      </c>
      <c r="J757" s="2" t="s">
        <v>85</v>
      </c>
      <c r="K757" s="2" t="s">
        <v>1187</v>
      </c>
      <c r="L757" s="2" t="s">
        <v>18</v>
      </c>
      <c r="M757" s="2" t="s">
        <v>850</v>
      </c>
      <c r="P757" s="3">
        <v>45798.981944444444</v>
      </c>
      <c r="Q757" s="6">
        <v>27.8</v>
      </c>
      <c r="R757" s="6">
        <v>27.21</v>
      </c>
      <c r="S757" s="6">
        <f t="shared" si="176"/>
        <v>27.250100000000003</v>
      </c>
      <c r="T757" s="6">
        <f t="shared" si="177"/>
        <v>0.58999999999999986</v>
      </c>
      <c r="U757" s="6">
        <f t="shared" si="178"/>
        <v>2.1683204704152881</v>
      </c>
      <c r="V757" s="8">
        <f t="shared" si="179"/>
        <v>0.97831679529584714</v>
      </c>
      <c r="AF757" s="3">
        <v>45798.981944444444</v>
      </c>
      <c r="AG757" s="6">
        <v>90.8</v>
      </c>
      <c r="AH757" s="6">
        <v>91</v>
      </c>
      <c r="AI757" s="6">
        <f t="shared" si="180"/>
        <v>90.71454</v>
      </c>
      <c r="AJ757" s="6">
        <f t="shared" si="181"/>
        <v>0.20000000000000284</v>
      </c>
      <c r="AK757" s="6">
        <f t="shared" si="182"/>
        <v>0.21978021978022291</v>
      </c>
      <c r="AL757" s="8">
        <f t="shared" si="183"/>
        <v>0.99780219780219781</v>
      </c>
      <c r="AU757" s="3">
        <v>45798.981944444444</v>
      </c>
      <c r="AV757" s="6">
        <v>27.3</v>
      </c>
      <c r="AW757" s="6">
        <v>27.21</v>
      </c>
      <c r="AX757" s="6">
        <f t="shared" si="184"/>
        <v>27.152940000000001</v>
      </c>
      <c r="AY757" s="6">
        <f t="shared" si="185"/>
        <v>8.9999999999999858E-2</v>
      </c>
      <c r="AZ757" s="6">
        <f t="shared" si="186"/>
        <v>0.33076074972436553</v>
      </c>
      <c r="BA757" s="15">
        <f t="shared" si="187"/>
        <v>0.99669239250275632</v>
      </c>
      <c r="BJ757" s="3">
        <v>45798.981944444444</v>
      </c>
      <c r="BK757" s="6">
        <v>86.1</v>
      </c>
      <c r="BL757" s="6">
        <v>91</v>
      </c>
      <c r="BM757" s="6">
        <f t="shared" si="188"/>
        <v>89.932839999999985</v>
      </c>
      <c r="BN757" s="6">
        <f t="shared" si="189"/>
        <v>4.9000000000000057</v>
      </c>
      <c r="BO757" s="6">
        <f t="shared" si="190"/>
        <v>5.3846153846153912</v>
      </c>
      <c r="BP757" s="8">
        <f t="shared" si="191"/>
        <v>0.94615384615384612</v>
      </c>
    </row>
    <row r="758" spans="1:68" x14ac:dyDescent="0.35">
      <c r="A758" s="3">
        <v>45798.982638888891</v>
      </c>
      <c r="B758" s="2" t="s">
        <v>14</v>
      </c>
      <c r="C758" s="2" t="s">
        <v>1188</v>
      </c>
      <c r="E758" s="2">
        <v>2025</v>
      </c>
      <c r="F758" s="2">
        <v>5</v>
      </c>
      <c r="G758" s="2">
        <v>21</v>
      </c>
      <c r="H758" s="2">
        <v>23</v>
      </c>
      <c r="I758" s="2">
        <v>35</v>
      </c>
      <c r="J758" s="2" t="s">
        <v>85</v>
      </c>
      <c r="K758" s="2" t="s">
        <v>1231</v>
      </c>
      <c r="L758" s="2" t="s">
        <v>37</v>
      </c>
      <c r="M758" s="2" t="s">
        <v>840</v>
      </c>
      <c r="P758" s="3">
        <v>45798.982638888891</v>
      </c>
      <c r="Q758" s="6">
        <v>27.8</v>
      </c>
      <c r="R758" s="6">
        <v>27.21</v>
      </c>
      <c r="S758" s="6">
        <f t="shared" si="176"/>
        <v>27.250100000000003</v>
      </c>
      <c r="T758" s="6">
        <f t="shared" si="177"/>
        <v>0.58999999999999986</v>
      </c>
      <c r="U758" s="6">
        <f t="shared" si="178"/>
        <v>2.1683204704152881</v>
      </c>
      <c r="V758" s="8">
        <f t="shared" si="179"/>
        <v>0.97831679529584714</v>
      </c>
      <c r="AF758" s="3">
        <v>45798.982638888891</v>
      </c>
      <c r="AG758" s="6">
        <v>90.6</v>
      </c>
      <c r="AH758" s="6">
        <v>90.75</v>
      </c>
      <c r="AI758" s="6">
        <f t="shared" si="180"/>
        <v>90.503079999999983</v>
      </c>
      <c r="AJ758" s="6">
        <f t="shared" si="181"/>
        <v>0.15000000000000568</v>
      </c>
      <c r="AK758" s="6">
        <f t="shared" si="182"/>
        <v>0.16528925619835336</v>
      </c>
      <c r="AL758" s="8">
        <f t="shared" si="183"/>
        <v>0.99834710743801647</v>
      </c>
      <c r="AU758" s="3">
        <v>45798.982638888891</v>
      </c>
      <c r="AV758" s="6">
        <v>27.4</v>
      </c>
      <c r="AW758" s="6">
        <v>27.21</v>
      </c>
      <c r="AX758" s="6">
        <f t="shared" si="184"/>
        <v>27.253419999999998</v>
      </c>
      <c r="AY758" s="6">
        <f t="shared" si="185"/>
        <v>0.18999999999999773</v>
      </c>
      <c r="AZ758" s="6">
        <f t="shared" si="186"/>
        <v>0.69827269386254209</v>
      </c>
      <c r="BA758" s="15">
        <f t="shared" si="187"/>
        <v>0.99301727306137455</v>
      </c>
      <c r="BJ758" s="3">
        <v>45798.982638888891</v>
      </c>
      <c r="BK758" s="6">
        <v>86.2</v>
      </c>
      <c r="BL758" s="6">
        <v>90.75</v>
      </c>
      <c r="BM758" s="6">
        <f t="shared" si="188"/>
        <v>90.059280000000001</v>
      </c>
      <c r="BN758" s="6">
        <f t="shared" si="189"/>
        <v>4.5499999999999972</v>
      </c>
      <c r="BO758" s="6">
        <f t="shared" si="190"/>
        <v>5.0137741046831925</v>
      </c>
      <c r="BP758" s="8">
        <f t="shared" si="191"/>
        <v>0.94986225895316811</v>
      </c>
    </row>
    <row r="759" spans="1:68" x14ac:dyDescent="0.35">
      <c r="A759" s="3">
        <v>45798.98333333333</v>
      </c>
      <c r="B759" s="2" t="s">
        <v>19</v>
      </c>
      <c r="C759" s="2" t="s">
        <v>153</v>
      </c>
      <c r="E759" s="2">
        <v>2025</v>
      </c>
      <c r="F759" s="2">
        <v>5</v>
      </c>
      <c r="G759" s="2">
        <v>21</v>
      </c>
      <c r="H759" s="2">
        <v>23</v>
      </c>
      <c r="I759" s="2">
        <v>36</v>
      </c>
      <c r="J759" s="2" t="s">
        <v>85</v>
      </c>
      <c r="K759" s="2" t="s">
        <v>1239</v>
      </c>
      <c r="L759" s="2" t="s">
        <v>37</v>
      </c>
      <c r="M759" s="2" t="s">
        <v>840</v>
      </c>
      <c r="P759" s="3">
        <v>45798.98333333333</v>
      </c>
      <c r="Q759" s="6">
        <v>27.8</v>
      </c>
      <c r="R759" s="6">
        <v>27.23</v>
      </c>
      <c r="S759" s="6">
        <f t="shared" si="176"/>
        <v>27.250100000000003</v>
      </c>
      <c r="T759" s="6">
        <f t="shared" si="177"/>
        <v>0.57000000000000028</v>
      </c>
      <c r="U759" s="6">
        <f t="shared" si="178"/>
        <v>2.093279471171503</v>
      </c>
      <c r="V759" s="8">
        <f t="shared" si="179"/>
        <v>0.97906720528828495</v>
      </c>
      <c r="AF759" s="3">
        <v>45798.98333333333</v>
      </c>
      <c r="AG759" s="6">
        <v>90.5</v>
      </c>
      <c r="AH759" s="6">
        <v>90</v>
      </c>
      <c r="AI759" s="6">
        <f t="shared" si="180"/>
        <v>90.397349999999989</v>
      </c>
      <c r="AJ759" s="6">
        <f t="shared" si="181"/>
        <v>0.5</v>
      </c>
      <c r="AK759" s="6">
        <f t="shared" si="182"/>
        <v>0.55555555555555558</v>
      </c>
      <c r="AL759" s="8">
        <f t="shared" si="183"/>
        <v>0.99444444444444446</v>
      </c>
      <c r="AU759" s="3">
        <v>45798.98333333333</v>
      </c>
      <c r="AV759" s="6">
        <v>27.4</v>
      </c>
      <c r="AW759" s="6">
        <v>27.23</v>
      </c>
      <c r="AX759" s="6">
        <f t="shared" si="184"/>
        <v>27.253419999999998</v>
      </c>
      <c r="AY759" s="6">
        <f t="shared" si="185"/>
        <v>0.16999999999999815</v>
      </c>
      <c r="AZ759" s="6">
        <f t="shared" si="186"/>
        <v>0.62431142122658156</v>
      </c>
      <c r="BA759" s="15">
        <f t="shared" si="187"/>
        <v>0.99375688578773413</v>
      </c>
      <c r="BJ759" s="3">
        <v>45798.98333333333</v>
      </c>
      <c r="BK759" s="6">
        <v>86.2</v>
      </c>
      <c r="BL759" s="6">
        <v>90</v>
      </c>
      <c r="BM759" s="6">
        <f t="shared" si="188"/>
        <v>90.059280000000001</v>
      </c>
      <c r="BN759" s="6">
        <f t="shared" si="189"/>
        <v>3.7999999999999972</v>
      </c>
      <c r="BO759" s="6">
        <f t="shared" si="190"/>
        <v>4.2222222222222188</v>
      </c>
      <c r="BP759" s="8">
        <f t="shared" si="191"/>
        <v>0.95777777777777784</v>
      </c>
    </row>
    <row r="760" spans="1:68" x14ac:dyDescent="0.35">
      <c r="A760" s="3">
        <v>45798.984027777777</v>
      </c>
      <c r="B760" s="2" t="s">
        <v>24</v>
      </c>
      <c r="C760" s="2" t="s">
        <v>153</v>
      </c>
      <c r="E760" s="2">
        <v>2025</v>
      </c>
      <c r="F760" s="2">
        <v>5</v>
      </c>
      <c r="G760" s="2">
        <v>21</v>
      </c>
      <c r="H760" s="2">
        <v>23</v>
      </c>
      <c r="I760" s="2">
        <v>37</v>
      </c>
      <c r="J760" s="2" t="s">
        <v>85</v>
      </c>
      <c r="K760" s="2" t="s">
        <v>1229</v>
      </c>
      <c r="L760" s="2" t="s">
        <v>51</v>
      </c>
      <c r="M760" s="2" t="s">
        <v>850</v>
      </c>
      <c r="P760" s="3">
        <v>45798.984027777777</v>
      </c>
      <c r="Q760" s="6">
        <v>27.8</v>
      </c>
      <c r="R760" s="6">
        <v>27.26</v>
      </c>
      <c r="S760" s="6">
        <f t="shared" si="176"/>
        <v>27.250100000000003</v>
      </c>
      <c r="T760" s="6">
        <f t="shared" si="177"/>
        <v>0.53999999999999915</v>
      </c>
      <c r="U760" s="6">
        <f t="shared" si="178"/>
        <v>1.9809244314013172</v>
      </c>
      <c r="V760" s="8">
        <f t="shared" si="179"/>
        <v>0.98019075568598679</v>
      </c>
      <c r="AF760" s="3">
        <v>45798.984027777777</v>
      </c>
      <c r="AG760" s="6">
        <v>90.3</v>
      </c>
      <c r="AH760" s="6">
        <v>90</v>
      </c>
      <c r="AI760" s="6">
        <f t="shared" si="180"/>
        <v>90.185890000000001</v>
      </c>
      <c r="AJ760" s="6">
        <f t="shared" si="181"/>
        <v>0.29999999999999716</v>
      </c>
      <c r="AK760" s="6">
        <f t="shared" si="182"/>
        <v>0.33333333333333021</v>
      </c>
      <c r="AL760" s="8">
        <f t="shared" si="183"/>
        <v>0.9966666666666667</v>
      </c>
      <c r="AU760" s="3">
        <v>45798.984027777777</v>
      </c>
      <c r="AV760" s="6">
        <v>27.5</v>
      </c>
      <c r="AW760" s="6">
        <v>27.26</v>
      </c>
      <c r="AX760" s="6">
        <f t="shared" si="184"/>
        <v>27.353899999999999</v>
      </c>
      <c r="AY760" s="6">
        <f t="shared" si="185"/>
        <v>0.23999999999999844</v>
      </c>
      <c r="AZ760" s="6">
        <f t="shared" si="186"/>
        <v>0.8804108584005812</v>
      </c>
      <c r="BA760" s="15">
        <f t="shared" si="187"/>
        <v>0.99119589141599418</v>
      </c>
      <c r="BJ760" s="3">
        <v>45798.984027777777</v>
      </c>
      <c r="BK760" s="6">
        <v>86.1</v>
      </c>
      <c r="BL760" s="6">
        <v>90</v>
      </c>
      <c r="BM760" s="6">
        <f t="shared" si="188"/>
        <v>89.932839999999985</v>
      </c>
      <c r="BN760" s="6">
        <f t="shared" si="189"/>
        <v>3.9000000000000057</v>
      </c>
      <c r="BO760" s="6">
        <f t="shared" si="190"/>
        <v>4.3333333333333401</v>
      </c>
      <c r="BP760" s="8">
        <f t="shared" si="191"/>
        <v>0.95666666666666655</v>
      </c>
    </row>
    <row r="761" spans="1:68" x14ac:dyDescent="0.35">
      <c r="A761" s="3">
        <v>45798.984722222223</v>
      </c>
      <c r="B761" s="2" t="s">
        <v>16</v>
      </c>
      <c r="C761" s="2" t="s">
        <v>153</v>
      </c>
      <c r="E761" s="2">
        <v>2025</v>
      </c>
      <c r="F761" s="2">
        <v>5</v>
      </c>
      <c r="G761" s="2">
        <v>21</v>
      </c>
      <c r="H761" s="2">
        <v>23</v>
      </c>
      <c r="I761" s="2">
        <v>38</v>
      </c>
      <c r="J761" s="2" t="s">
        <v>85</v>
      </c>
      <c r="K761" s="2" t="s">
        <v>1184</v>
      </c>
      <c r="L761" s="2" t="s">
        <v>51</v>
      </c>
      <c r="M761" s="2" t="s">
        <v>840</v>
      </c>
      <c r="P761" s="3">
        <v>45798.984722222223</v>
      </c>
      <c r="Q761" s="6">
        <v>27.8</v>
      </c>
      <c r="R761" s="6">
        <v>27.29</v>
      </c>
      <c r="S761" s="6">
        <f t="shared" si="176"/>
        <v>27.250100000000003</v>
      </c>
      <c r="T761" s="6">
        <f t="shared" si="177"/>
        <v>0.51000000000000156</v>
      </c>
      <c r="U761" s="6">
        <f t="shared" si="178"/>
        <v>1.8688164162697016</v>
      </c>
      <c r="V761" s="8">
        <f t="shared" si="179"/>
        <v>0.98131183583730297</v>
      </c>
      <c r="AF761" s="3">
        <v>45798.984722222223</v>
      </c>
      <c r="AG761" s="6">
        <v>90.2</v>
      </c>
      <c r="AH761" s="6">
        <v>90</v>
      </c>
      <c r="AI761" s="6">
        <f t="shared" si="180"/>
        <v>90.080160000000006</v>
      </c>
      <c r="AJ761" s="6">
        <f t="shared" si="181"/>
        <v>0.20000000000000284</v>
      </c>
      <c r="AK761" s="6">
        <f t="shared" si="182"/>
        <v>0.22222222222222537</v>
      </c>
      <c r="AL761" s="8">
        <f t="shared" si="183"/>
        <v>0.99777777777777776</v>
      </c>
      <c r="AU761" s="3">
        <v>45798.984722222223</v>
      </c>
      <c r="AV761" s="6">
        <v>27.5</v>
      </c>
      <c r="AW761" s="6">
        <v>27.29</v>
      </c>
      <c r="AX761" s="6">
        <f t="shared" si="184"/>
        <v>27.353899999999999</v>
      </c>
      <c r="AY761" s="6">
        <f t="shared" si="185"/>
        <v>0.21000000000000085</v>
      </c>
      <c r="AZ761" s="6">
        <f t="shared" si="186"/>
        <v>0.76951264199340741</v>
      </c>
      <c r="BA761" s="15">
        <f t="shared" si="187"/>
        <v>0.99230487358006592</v>
      </c>
      <c r="BJ761" s="3">
        <v>45798.984722222223</v>
      </c>
      <c r="BK761" s="6">
        <v>86.2</v>
      </c>
      <c r="BL761" s="6">
        <v>90</v>
      </c>
      <c r="BM761" s="6">
        <f t="shared" si="188"/>
        <v>90.059280000000001</v>
      </c>
      <c r="BN761" s="6">
        <f t="shared" si="189"/>
        <v>3.7999999999999972</v>
      </c>
      <c r="BO761" s="6">
        <f t="shared" si="190"/>
        <v>4.2222222222222188</v>
      </c>
      <c r="BP761" s="8">
        <f t="shared" si="191"/>
        <v>0.95777777777777784</v>
      </c>
    </row>
    <row r="762" spans="1:68" x14ac:dyDescent="0.35">
      <c r="A762" s="3">
        <v>45798.98541666667</v>
      </c>
      <c r="B762" s="2" t="s">
        <v>18</v>
      </c>
      <c r="C762" s="2" t="s">
        <v>153</v>
      </c>
      <c r="E762" s="2">
        <v>2025</v>
      </c>
      <c r="F762" s="2">
        <v>5</v>
      </c>
      <c r="G762" s="2">
        <v>21</v>
      </c>
      <c r="H762" s="2">
        <v>23</v>
      </c>
      <c r="I762" s="2">
        <v>39</v>
      </c>
      <c r="J762" s="2" t="s">
        <v>85</v>
      </c>
      <c r="K762" s="2" t="s">
        <v>1184</v>
      </c>
      <c r="L762" s="2" t="s">
        <v>51</v>
      </c>
      <c r="M762" s="2" t="s">
        <v>850</v>
      </c>
      <c r="P762" s="3">
        <v>45798.98541666667</v>
      </c>
      <c r="Q762" s="6">
        <v>27.8</v>
      </c>
      <c r="R762" s="6">
        <v>27.3</v>
      </c>
      <c r="S762" s="6">
        <f t="shared" si="176"/>
        <v>27.250100000000003</v>
      </c>
      <c r="T762" s="6">
        <f t="shared" si="177"/>
        <v>0.5</v>
      </c>
      <c r="U762" s="6">
        <f t="shared" si="178"/>
        <v>1.8315018315018317</v>
      </c>
      <c r="V762" s="8">
        <f t="shared" si="179"/>
        <v>0.98168498168498164</v>
      </c>
      <c r="AF762" s="3">
        <v>45798.98541666667</v>
      </c>
      <c r="AG762" s="6">
        <v>90.2</v>
      </c>
      <c r="AH762" s="6">
        <v>90</v>
      </c>
      <c r="AI762" s="6">
        <f t="shared" si="180"/>
        <v>90.080160000000006</v>
      </c>
      <c r="AJ762" s="6">
        <f t="shared" si="181"/>
        <v>0.20000000000000284</v>
      </c>
      <c r="AK762" s="6">
        <f t="shared" si="182"/>
        <v>0.22222222222222537</v>
      </c>
      <c r="AL762" s="8">
        <f t="shared" si="183"/>
        <v>0.99777777777777776</v>
      </c>
      <c r="AU762" s="3">
        <v>45798.98541666667</v>
      </c>
      <c r="AV762" s="6">
        <v>27.5</v>
      </c>
      <c r="AW762" s="6">
        <v>27.3</v>
      </c>
      <c r="AX762" s="6">
        <f t="shared" si="184"/>
        <v>27.353899999999999</v>
      </c>
      <c r="AY762" s="6">
        <f t="shared" si="185"/>
        <v>0.19999999999999929</v>
      </c>
      <c r="AZ762" s="6">
        <f t="shared" si="186"/>
        <v>0.73260073260073</v>
      </c>
      <c r="BA762" s="15">
        <f t="shared" si="187"/>
        <v>0.9926739926739927</v>
      </c>
      <c r="BJ762" s="3">
        <v>45798.98541666667</v>
      </c>
      <c r="BK762" s="6">
        <v>86.1</v>
      </c>
      <c r="BL762" s="6">
        <v>90</v>
      </c>
      <c r="BM762" s="6">
        <f t="shared" si="188"/>
        <v>89.932839999999985</v>
      </c>
      <c r="BN762" s="6">
        <f t="shared" si="189"/>
        <v>3.9000000000000057</v>
      </c>
      <c r="BO762" s="6">
        <f t="shared" si="190"/>
        <v>4.3333333333333401</v>
      </c>
      <c r="BP762" s="8">
        <f t="shared" si="191"/>
        <v>0.95666666666666655</v>
      </c>
    </row>
    <row r="763" spans="1:68" x14ac:dyDescent="0.35">
      <c r="A763" s="3">
        <v>45798.986111111109</v>
      </c>
      <c r="B763" s="2" t="s">
        <v>18</v>
      </c>
      <c r="C763" s="2" t="s">
        <v>153</v>
      </c>
      <c r="E763" s="2">
        <v>2025</v>
      </c>
      <c r="F763" s="2">
        <v>5</v>
      </c>
      <c r="G763" s="2">
        <v>21</v>
      </c>
      <c r="H763" s="2">
        <v>23</v>
      </c>
      <c r="I763" s="2">
        <v>40</v>
      </c>
      <c r="J763" s="2" t="s">
        <v>94</v>
      </c>
      <c r="K763" s="2" t="s">
        <v>153</v>
      </c>
      <c r="L763" s="2" t="s">
        <v>51</v>
      </c>
      <c r="M763" s="2" t="s">
        <v>850</v>
      </c>
      <c r="P763" s="3">
        <v>45798.986111111109</v>
      </c>
      <c r="Q763" s="6">
        <v>27.9</v>
      </c>
      <c r="R763" s="6">
        <v>27.3</v>
      </c>
      <c r="S763" s="6">
        <f t="shared" si="176"/>
        <v>27.351050000000001</v>
      </c>
      <c r="T763" s="6">
        <f t="shared" si="177"/>
        <v>0.59999999999999787</v>
      </c>
      <c r="U763" s="6">
        <f t="shared" si="178"/>
        <v>2.19780219780219</v>
      </c>
      <c r="V763" s="8">
        <f t="shared" si="179"/>
        <v>0.9780219780219781</v>
      </c>
      <c r="AF763" s="3">
        <v>45798.986111111109</v>
      </c>
      <c r="AG763" s="6">
        <v>90</v>
      </c>
      <c r="AH763" s="6">
        <v>90</v>
      </c>
      <c r="AI763" s="6">
        <f t="shared" si="180"/>
        <v>89.86869999999999</v>
      </c>
      <c r="AJ763" s="6">
        <f t="shared" si="181"/>
        <v>0</v>
      </c>
      <c r="AK763" s="6">
        <f t="shared" si="182"/>
        <v>0</v>
      </c>
      <c r="AL763" s="8">
        <f t="shared" si="183"/>
        <v>1</v>
      </c>
      <c r="AU763" s="3">
        <v>45798.986111111109</v>
      </c>
      <c r="AV763" s="6">
        <v>27.5</v>
      </c>
      <c r="AW763" s="6">
        <v>27.3</v>
      </c>
      <c r="AX763" s="6">
        <f t="shared" si="184"/>
        <v>27.353899999999999</v>
      </c>
      <c r="AY763" s="6">
        <f t="shared" si="185"/>
        <v>0.19999999999999929</v>
      </c>
      <c r="AZ763" s="6">
        <f t="shared" si="186"/>
        <v>0.73260073260073</v>
      </c>
      <c r="BA763" s="15">
        <f t="shared" si="187"/>
        <v>0.9926739926739927</v>
      </c>
      <c r="BJ763" s="3">
        <v>45798.986111111109</v>
      </c>
      <c r="BK763" s="6">
        <v>86.1</v>
      </c>
      <c r="BL763" s="6">
        <v>90</v>
      </c>
      <c r="BM763" s="6">
        <f t="shared" si="188"/>
        <v>89.932839999999985</v>
      </c>
      <c r="BN763" s="6">
        <f t="shared" si="189"/>
        <v>3.9000000000000057</v>
      </c>
      <c r="BO763" s="6">
        <f t="shared" si="190"/>
        <v>4.3333333333333401</v>
      </c>
      <c r="BP763" s="8">
        <f t="shared" si="191"/>
        <v>0.95666666666666655</v>
      </c>
    </row>
    <row r="764" spans="1:68" x14ac:dyDescent="0.35">
      <c r="A764" s="3">
        <v>45798.986805555556</v>
      </c>
      <c r="B764" s="2" t="s">
        <v>18</v>
      </c>
      <c r="C764" s="2" t="s">
        <v>153</v>
      </c>
      <c r="E764" s="2">
        <v>2025</v>
      </c>
      <c r="F764" s="2">
        <v>5</v>
      </c>
      <c r="G764" s="2">
        <v>21</v>
      </c>
      <c r="H764" s="2">
        <v>23</v>
      </c>
      <c r="I764" s="2">
        <v>41</v>
      </c>
      <c r="J764" s="2" t="s">
        <v>94</v>
      </c>
      <c r="K764" s="2" t="s">
        <v>1309</v>
      </c>
      <c r="L764" s="2" t="s">
        <v>51</v>
      </c>
      <c r="M764" s="2" t="s">
        <v>850</v>
      </c>
      <c r="P764" s="3">
        <v>45798.986805555556</v>
      </c>
      <c r="Q764" s="6">
        <v>27.9</v>
      </c>
      <c r="R764" s="6">
        <v>27.3</v>
      </c>
      <c r="S764" s="6">
        <f t="shared" si="176"/>
        <v>27.351050000000001</v>
      </c>
      <c r="T764" s="6">
        <f t="shared" si="177"/>
        <v>0.59999999999999787</v>
      </c>
      <c r="U764" s="6">
        <f t="shared" si="178"/>
        <v>2.19780219780219</v>
      </c>
      <c r="V764" s="8">
        <f t="shared" si="179"/>
        <v>0.9780219780219781</v>
      </c>
      <c r="AF764" s="3">
        <v>45798.986805555556</v>
      </c>
      <c r="AG764" s="6">
        <v>89.9</v>
      </c>
      <c r="AH764" s="6">
        <v>90</v>
      </c>
      <c r="AI764" s="6">
        <f t="shared" si="180"/>
        <v>89.762969999999996</v>
      </c>
      <c r="AJ764" s="6">
        <f t="shared" si="181"/>
        <v>9.9999999999994316E-2</v>
      </c>
      <c r="AK764" s="6">
        <f t="shared" si="182"/>
        <v>0.1111111111111048</v>
      </c>
      <c r="AL764" s="8">
        <f t="shared" si="183"/>
        <v>0.99888888888888894</v>
      </c>
      <c r="AU764" s="3">
        <v>45798.986805555556</v>
      </c>
      <c r="AV764" s="6">
        <v>27.5</v>
      </c>
      <c r="AW764" s="6">
        <v>27.3</v>
      </c>
      <c r="AX764" s="6">
        <f t="shared" si="184"/>
        <v>27.353899999999999</v>
      </c>
      <c r="AY764" s="6">
        <f t="shared" si="185"/>
        <v>0.19999999999999929</v>
      </c>
      <c r="AZ764" s="6">
        <f t="shared" si="186"/>
        <v>0.73260073260073</v>
      </c>
      <c r="BA764" s="15">
        <f t="shared" si="187"/>
        <v>0.9926739926739927</v>
      </c>
      <c r="BJ764" s="3">
        <v>45798.986805555556</v>
      </c>
      <c r="BK764" s="6">
        <v>86.1</v>
      </c>
      <c r="BL764" s="6">
        <v>90</v>
      </c>
      <c r="BM764" s="6">
        <f t="shared" si="188"/>
        <v>89.932839999999985</v>
      </c>
      <c r="BN764" s="6">
        <f t="shared" si="189"/>
        <v>3.9000000000000057</v>
      </c>
      <c r="BO764" s="6">
        <f t="shared" si="190"/>
        <v>4.3333333333333401</v>
      </c>
      <c r="BP764" s="8">
        <f t="shared" si="191"/>
        <v>0.95666666666666655</v>
      </c>
    </row>
    <row r="765" spans="1:68" x14ac:dyDescent="0.35">
      <c r="A765" s="3">
        <v>45798.987500000003</v>
      </c>
      <c r="B765" s="2" t="s">
        <v>27</v>
      </c>
      <c r="C765" s="2" t="s">
        <v>153</v>
      </c>
      <c r="E765" s="2">
        <v>2025</v>
      </c>
      <c r="F765" s="2">
        <v>5</v>
      </c>
      <c r="G765" s="2">
        <v>21</v>
      </c>
      <c r="H765" s="2">
        <v>23</v>
      </c>
      <c r="I765" s="2">
        <v>42</v>
      </c>
      <c r="J765" s="2" t="s">
        <v>94</v>
      </c>
      <c r="K765" s="2" t="s">
        <v>153</v>
      </c>
      <c r="L765" s="2" t="s">
        <v>51</v>
      </c>
      <c r="M765" s="2" t="s">
        <v>850</v>
      </c>
      <c r="P765" s="3">
        <v>45798.987500000003</v>
      </c>
      <c r="Q765" s="6">
        <v>27.9</v>
      </c>
      <c r="R765" s="6">
        <v>27.31</v>
      </c>
      <c r="S765" s="6">
        <f t="shared" si="176"/>
        <v>27.351050000000001</v>
      </c>
      <c r="T765" s="6">
        <f t="shared" si="177"/>
        <v>0.58999999999999986</v>
      </c>
      <c r="U765" s="6">
        <f t="shared" si="178"/>
        <v>2.1603808128890511</v>
      </c>
      <c r="V765" s="8">
        <f t="shared" si="179"/>
        <v>0.97839619187110949</v>
      </c>
      <c r="AF765" s="3">
        <v>45798.987500000003</v>
      </c>
      <c r="AG765" s="6">
        <v>90</v>
      </c>
      <c r="AH765" s="6">
        <v>90</v>
      </c>
      <c r="AI765" s="6">
        <f t="shared" si="180"/>
        <v>89.86869999999999</v>
      </c>
      <c r="AJ765" s="6">
        <f t="shared" si="181"/>
        <v>0</v>
      </c>
      <c r="AK765" s="6">
        <f t="shared" si="182"/>
        <v>0</v>
      </c>
      <c r="AL765" s="8">
        <f t="shared" si="183"/>
        <v>1</v>
      </c>
      <c r="AU765" s="3">
        <v>45798.987500000003</v>
      </c>
      <c r="AV765" s="6">
        <v>27.5</v>
      </c>
      <c r="AW765" s="6">
        <v>27.31</v>
      </c>
      <c r="AX765" s="6">
        <f t="shared" si="184"/>
        <v>27.353899999999999</v>
      </c>
      <c r="AY765" s="6">
        <f t="shared" si="185"/>
        <v>0.19000000000000128</v>
      </c>
      <c r="AZ765" s="6">
        <f t="shared" si="186"/>
        <v>0.6957158549981739</v>
      </c>
      <c r="BA765" s="15">
        <f t="shared" si="187"/>
        <v>0.99304284145001831</v>
      </c>
      <c r="BJ765" s="3">
        <v>45798.987500000003</v>
      </c>
      <c r="BK765" s="6">
        <v>86.1</v>
      </c>
      <c r="BL765" s="6">
        <v>90</v>
      </c>
      <c r="BM765" s="6">
        <f t="shared" si="188"/>
        <v>89.932839999999985</v>
      </c>
      <c r="BN765" s="6">
        <f t="shared" si="189"/>
        <v>3.9000000000000057</v>
      </c>
      <c r="BO765" s="6">
        <f t="shared" si="190"/>
        <v>4.3333333333333401</v>
      </c>
      <c r="BP765" s="8">
        <f t="shared" si="191"/>
        <v>0.95666666666666655</v>
      </c>
    </row>
    <row r="766" spans="1:68" x14ac:dyDescent="0.35">
      <c r="A766" s="3">
        <v>45798.988194444442</v>
      </c>
      <c r="B766" s="2" t="s">
        <v>18</v>
      </c>
      <c r="C766" s="2" t="s">
        <v>153</v>
      </c>
      <c r="E766" s="2">
        <v>2025</v>
      </c>
      <c r="F766" s="2">
        <v>5</v>
      </c>
      <c r="G766" s="2">
        <v>21</v>
      </c>
      <c r="H766" s="2">
        <v>23</v>
      </c>
      <c r="I766" s="2">
        <v>43</v>
      </c>
      <c r="J766" s="2" t="s">
        <v>85</v>
      </c>
      <c r="K766" s="2" t="s">
        <v>153</v>
      </c>
      <c r="L766" s="2" t="s">
        <v>51</v>
      </c>
      <c r="M766" s="2" t="s">
        <v>850</v>
      </c>
      <c r="P766" s="3">
        <v>45798.988194444442</v>
      </c>
      <c r="Q766" s="6">
        <v>27.8</v>
      </c>
      <c r="R766" s="6">
        <v>27.3</v>
      </c>
      <c r="S766" s="6">
        <f t="shared" si="176"/>
        <v>27.250100000000003</v>
      </c>
      <c r="T766" s="6">
        <f t="shared" si="177"/>
        <v>0.5</v>
      </c>
      <c r="U766" s="6">
        <f t="shared" si="178"/>
        <v>1.8315018315018317</v>
      </c>
      <c r="V766" s="8">
        <f t="shared" si="179"/>
        <v>0.98168498168498164</v>
      </c>
      <c r="AF766" s="3">
        <v>45798.988194444442</v>
      </c>
      <c r="AG766" s="6">
        <v>90</v>
      </c>
      <c r="AH766" s="6">
        <v>90</v>
      </c>
      <c r="AI766" s="6">
        <f t="shared" si="180"/>
        <v>89.86869999999999</v>
      </c>
      <c r="AJ766" s="6">
        <f t="shared" si="181"/>
        <v>0</v>
      </c>
      <c r="AK766" s="6">
        <f t="shared" si="182"/>
        <v>0</v>
      </c>
      <c r="AL766" s="8">
        <f t="shared" si="183"/>
        <v>1</v>
      </c>
      <c r="AU766" s="3">
        <v>45798.988194444442</v>
      </c>
      <c r="AV766" s="6">
        <v>27.5</v>
      </c>
      <c r="AW766" s="6">
        <v>27.3</v>
      </c>
      <c r="AX766" s="6">
        <f t="shared" si="184"/>
        <v>27.353899999999999</v>
      </c>
      <c r="AY766" s="6">
        <f t="shared" si="185"/>
        <v>0.19999999999999929</v>
      </c>
      <c r="AZ766" s="6">
        <f t="shared" si="186"/>
        <v>0.73260073260073</v>
      </c>
      <c r="BA766" s="15">
        <f t="shared" si="187"/>
        <v>0.9926739926739927</v>
      </c>
      <c r="BJ766" s="3">
        <v>45798.988194444442</v>
      </c>
      <c r="BK766" s="6">
        <v>86.1</v>
      </c>
      <c r="BL766" s="6">
        <v>90</v>
      </c>
      <c r="BM766" s="6">
        <f t="shared" si="188"/>
        <v>89.932839999999985</v>
      </c>
      <c r="BN766" s="6">
        <f t="shared" si="189"/>
        <v>3.9000000000000057</v>
      </c>
      <c r="BO766" s="6">
        <f t="shared" si="190"/>
        <v>4.3333333333333401</v>
      </c>
      <c r="BP766" s="8">
        <f t="shared" si="191"/>
        <v>0.95666666666666655</v>
      </c>
    </row>
    <row r="767" spans="1:68" x14ac:dyDescent="0.35">
      <c r="A767" s="3">
        <v>45798.988888888889</v>
      </c>
      <c r="B767" s="2" t="s">
        <v>18</v>
      </c>
      <c r="C767" s="2" t="s">
        <v>153</v>
      </c>
      <c r="E767" s="2">
        <v>2025</v>
      </c>
      <c r="F767" s="2">
        <v>5</v>
      </c>
      <c r="G767" s="2">
        <v>21</v>
      </c>
      <c r="H767" s="2">
        <v>23</v>
      </c>
      <c r="I767" s="2">
        <v>44</v>
      </c>
      <c r="J767" s="2" t="s">
        <v>85</v>
      </c>
      <c r="K767" s="2" t="s">
        <v>1184</v>
      </c>
      <c r="L767" s="2" t="s">
        <v>37</v>
      </c>
      <c r="M767" s="2" t="s">
        <v>850</v>
      </c>
      <c r="P767" s="3">
        <v>45798.988888888889</v>
      </c>
      <c r="Q767" s="6">
        <v>27.8</v>
      </c>
      <c r="R767" s="6">
        <v>27.3</v>
      </c>
      <c r="S767" s="6">
        <f t="shared" si="176"/>
        <v>27.250100000000003</v>
      </c>
      <c r="T767" s="6">
        <f t="shared" si="177"/>
        <v>0.5</v>
      </c>
      <c r="U767" s="6">
        <f t="shared" si="178"/>
        <v>1.8315018315018317</v>
      </c>
      <c r="V767" s="8">
        <f t="shared" si="179"/>
        <v>0.98168498168498164</v>
      </c>
      <c r="AF767" s="3">
        <v>45798.988888888889</v>
      </c>
      <c r="AG767" s="6">
        <v>90.2</v>
      </c>
      <c r="AH767" s="6">
        <v>90</v>
      </c>
      <c r="AI767" s="6">
        <f t="shared" si="180"/>
        <v>90.080160000000006</v>
      </c>
      <c r="AJ767" s="6">
        <f t="shared" si="181"/>
        <v>0.20000000000000284</v>
      </c>
      <c r="AK767" s="6">
        <f t="shared" si="182"/>
        <v>0.22222222222222537</v>
      </c>
      <c r="AL767" s="8">
        <f t="shared" si="183"/>
        <v>0.99777777777777776</v>
      </c>
      <c r="AU767" s="3">
        <v>45798.988888888889</v>
      </c>
      <c r="AV767" s="6">
        <v>27.4</v>
      </c>
      <c r="AW767" s="6">
        <v>27.3</v>
      </c>
      <c r="AX767" s="6">
        <f t="shared" si="184"/>
        <v>27.253419999999998</v>
      </c>
      <c r="AY767" s="6">
        <f t="shared" si="185"/>
        <v>9.9999999999997868E-2</v>
      </c>
      <c r="AZ767" s="6">
        <f t="shared" si="186"/>
        <v>0.3663003663003585</v>
      </c>
      <c r="BA767" s="15">
        <f t="shared" si="187"/>
        <v>0.99633699633699646</v>
      </c>
      <c r="BJ767" s="3">
        <v>45798.988888888889</v>
      </c>
      <c r="BK767" s="6">
        <v>86.1</v>
      </c>
      <c r="BL767" s="6">
        <v>90</v>
      </c>
      <c r="BM767" s="6">
        <f t="shared" si="188"/>
        <v>89.932839999999985</v>
      </c>
      <c r="BN767" s="6">
        <f t="shared" si="189"/>
        <v>3.9000000000000057</v>
      </c>
      <c r="BO767" s="6">
        <f t="shared" si="190"/>
        <v>4.3333333333333401</v>
      </c>
      <c r="BP767" s="8">
        <f t="shared" si="191"/>
        <v>0.95666666666666655</v>
      </c>
    </row>
    <row r="768" spans="1:68" x14ac:dyDescent="0.35">
      <c r="A768" s="3">
        <v>45798.989583333336</v>
      </c>
      <c r="B768" s="2" t="s">
        <v>28</v>
      </c>
      <c r="C768" s="2" t="s">
        <v>153</v>
      </c>
      <c r="E768" s="2">
        <v>2025</v>
      </c>
      <c r="F768" s="2">
        <v>5</v>
      </c>
      <c r="G768" s="2">
        <v>21</v>
      </c>
      <c r="H768" s="2">
        <v>23</v>
      </c>
      <c r="I768" s="2">
        <v>45</v>
      </c>
      <c r="J768" s="2" t="s">
        <v>85</v>
      </c>
      <c r="K768" s="2" t="s">
        <v>1184</v>
      </c>
      <c r="L768" s="2" t="s">
        <v>37</v>
      </c>
      <c r="M768" s="2" t="s">
        <v>850</v>
      </c>
      <c r="P768" s="3">
        <v>45798.989583333336</v>
      </c>
      <c r="Q768" s="6">
        <v>27.8</v>
      </c>
      <c r="R768" s="6">
        <v>27.27</v>
      </c>
      <c r="S768" s="6">
        <f t="shared" si="176"/>
        <v>27.250100000000003</v>
      </c>
      <c r="T768" s="6">
        <f t="shared" si="177"/>
        <v>0.53000000000000114</v>
      </c>
      <c r="U768" s="6">
        <f t="shared" si="178"/>
        <v>1.9435276861019475</v>
      </c>
      <c r="V768" s="8">
        <f t="shared" si="179"/>
        <v>0.98056472313898058</v>
      </c>
      <c r="AF768" s="3">
        <v>45798.989583333336</v>
      </c>
      <c r="AG768" s="6">
        <v>90.2</v>
      </c>
      <c r="AH768" s="6">
        <v>90</v>
      </c>
      <c r="AI768" s="6">
        <f t="shared" si="180"/>
        <v>90.080160000000006</v>
      </c>
      <c r="AJ768" s="6">
        <f t="shared" si="181"/>
        <v>0.20000000000000284</v>
      </c>
      <c r="AK768" s="6">
        <f t="shared" si="182"/>
        <v>0.22222222222222537</v>
      </c>
      <c r="AL768" s="8">
        <f t="shared" si="183"/>
        <v>0.99777777777777776</v>
      </c>
      <c r="AU768" s="3">
        <v>45798.989583333336</v>
      </c>
      <c r="AV768" s="6">
        <v>27.4</v>
      </c>
      <c r="AW768" s="6">
        <v>27.27</v>
      </c>
      <c r="AX768" s="6">
        <f t="shared" si="184"/>
        <v>27.253419999999998</v>
      </c>
      <c r="AY768" s="6">
        <f t="shared" si="185"/>
        <v>0.12999999999999901</v>
      </c>
      <c r="AZ768" s="6">
        <f t="shared" si="186"/>
        <v>0.47671433810047309</v>
      </c>
      <c r="BA768" s="15">
        <f t="shared" si="187"/>
        <v>0.9952328566189953</v>
      </c>
      <c r="BJ768" s="3">
        <v>45798.989583333336</v>
      </c>
      <c r="BK768" s="6">
        <v>86.1</v>
      </c>
      <c r="BL768" s="6">
        <v>90</v>
      </c>
      <c r="BM768" s="6">
        <f t="shared" si="188"/>
        <v>89.932839999999985</v>
      </c>
      <c r="BN768" s="6">
        <f t="shared" si="189"/>
        <v>3.9000000000000057</v>
      </c>
      <c r="BO768" s="6">
        <f t="shared" si="190"/>
        <v>4.3333333333333401</v>
      </c>
      <c r="BP768" s="8">
        <f t="shared" si="191"/>
        <v>0.95666666666666655</v>
      </c>
    </row>
    <row r="769" spans="1:68" x14ac:dyDescent="0.35">
      <c r="A769" s="3">
        <v>45798.990277777775</v>
      </c>
      <c r="B769" s="2" t="s">
        <v>24</v>
      </c>
      <c r="C769" s="2" t="s">
        <v>1189</v>
      </c>
      <c r="E769" s="2">
        <v>2025</v>
      </c>
      <c r="F769" s="2">
        <v>5</v>
      </c>
      <c r="G769" s="2">
        <v>21</v>
      </c>
      <c r="H769" s="2">
        <v>23</v>
      </c>
      <c r="I769" s="2">
        <v>46</v>
      </c>
      <c r="J769" s="2" t="s">
        <v>85</v>
      </c>
      <c r="K769" s="2" t="s">
        <v>1184</v>
      </c>
      <c r="L769" s="2" t="s">
        <v>37</v>
      </c>
      <c r="M769" s="2" t="s">
        <v>850</v>
      </c>
      <c r="P769" s="3">
        <v>45798.990277777775</v>
      </c>
      <c r="Q769" s="6">
        <v>27.8</v>
      </c>
      <c r="R769" s="6">
        <v>27.26</v>
      </c>
      <c r="S769" s="6">
        <f t="shared" si="176"/>
        <v>27.250100000000003</v>
      </c>
      <c r="T769" s="6">
        <f t="shared" si="177"/>
        <v>0.53999999999999915</v>
      </c>
      <c r="U769" s="6">
        <f t="shared" si="178"/>
        <v>1.9809244314013172</v>
      </c>
      <c r="V769" s="8">
        <f t="shared" si="179"/>
        <v>0.98019075568598679</v>
      </c>
      <c r="AF769" s="3">
        <v>45798.990277777775</v>
      </c>
      <c r="AG769" s="6">
        <v>90.2</v>
      </c>
      <c r="AH769" s="6">
        <v>90.05</v>
      </c>
      <c r="AI769" s="6">
        <f t="shared" si="180"/>
        <v>90.080160000000006</v>
      </c>
      <c r="AJ769" s="6">
        <f t="shared" si="181"/>
        <v>0.15000000000000568</v>
      </c>
      <c r="AK769" s="6">
        <f t="shared" si="182"/>
        <v>0.16657412548584752</v>
      </c>
      <c r="AL769" s="8">
        <f t="shared" si="183"/>
        <v>0.99833425874514148</v>
      </c>
      <c r="AU769" s="3">
        <v>45798.990277777775</v>
      </c>
      <c r="AV769" s="6">
        <v>27.4</v>
      </c>
      <c r="AW769" s="6">
        <v>27.26</v>
      </c>
      <c r="AX769" s="6">
        <f t="shared" si="184"/>
        <v>27.253419999999998</v>
      </c>
      <c r="AY769" s="6">
        <f t="shared" si="185"/>
        <v>0.13999999999999702</v>
      </c>
      <c r="AZ769" s="6">
        <f t="shared" si="186"/>
        <v>0.51357300073366474</v>
      </c>
      <c r="BA769" s="15">
        <f t="shared" si="187"/>
        <v>0.99486426999266331</v>
      </c>
      <c r="BJ769" s="3">
        <v>45798.990277777775</v>
      </c>
      <c r="BK769" s="6">
        <v>86.1</v>
      </c>
      <c r="BL769" s="6">
        <v>90.05</v>
      </c>
      <c r="BM769" s="6">
        <f t="shared" si="188"/>
        <v>89.932839999999985</v>
      </c>
      <c r="BN769" s="6">
        <f t="shared" si="189"/>
        <v>3.9500000000000028</v>
      </c>
      <c r="BO769" s="6">
        <f t="shared" si="190"/>
        <v>4.3864519711271548</v>
      </c>
      <c r="BP769" s="8">
        <f t="shared" si="191"/>
        <v>0.95613548028872841</v>
      </c>
    </row>
    <row r="770" spans="1:68" x14ac:dyDescent="0.35">
      <c r="A770" s="3">
        <v>45798.990972222222</v>
      </c>
      <c r="B770" s="2" t="s">
        <v>21</v>
      </c>
      <c r="C770" s="2" t="s">
        <v>153</v>
      </c>
      <c r="E770" s="2">
        <v>2025</v>
      </c>
      <c r="F770" s="2">
        <v>5</v>
      </c>
      <c r="G770" s="2">
        <v>21</v>
      </c>
      <c r="H770" s="2">
        <v>23</v>
      </c>
      <c r="I770" s="2">
        <v>47</v>
      </c>
      <c r="J770" s="2" t="s">
        <v>85</v>
      </c>
      <c r="K770" s="2" t="s">
        <v>1229</v>
      </c>
      <c r="L770" s="2" t="s">
        <v>18</v>
      </c>
      <c r="M770" s="2" t="s">
        <v>850</v>
      </c>
      <c r="P770" s="3">
        <v>45798.990972222222</v>
      </c>
      <c r="Q770" s="6">
        <v>27.8</v>
      </c>
      <c r="R770" s="6">
        <v>27.24</v>
      </c>
      <c r="S770" s="6">
        <f t="shared" si="176"/>
        <v>27.250100000000003</v>
      </c>
      <c r="T770" s="6">
        <f t="shared" si="177"/>
        <v>0.56000000000000227</v>
      </c>
      <c r="U770" s="6">
        <f t="shared" si="178"/>
        <v>2.0558002936857647</v>
      </c>
      <c r="V770" s="8">
        <f t="shared" si="179"/>
        <v>0.97944199706314239</v>
      </c>
      <c r="AF770" s="3">
        <v>45798.990972222222</v>
      </c>
      <c r="AG770" s="6">
        <v>90.3</v>
      </c>
      <c r="AH770" s="6">
        <v>90</v>
      </c>
      <c r="AI770" s="6">
        <f t="shared" si="180"/>
        <v>90.185890000000001</v>
      </c>
      <c r="AJ770" s="6">
        <f t="shared" si="181"/>
        <v>0.29999999999999716</v>
      </c>
      <c r="AK770" s="6">
        <f t="shared" si="182"/>
        <v>0.33333333333333021</v>
      </c>
      <c r="AL770" s="8">
        <f t="shared" si="183"/>
        <v>0.9966666666666667</v>
      </c>
      <c r="AU770" s="3">
        <v>45798.990972222222</v>
      </c>
      <c r="AV770" s="6">
        <v>27.3</v>
      </c>
      <c r="AW770" s="6">
        <v>27.24</v>
      </c>
      <c r="AX770" s="6">
        <f t="shared" si="184"/>
        <v>27.152940000000001</v>
      </c>
      <c r="AY770" s="6">
        <f t="shared" si="185"/>
        <v>6.0000000000002274E-2</v>
      </c>
      <c r="AZ770" s="6">
        <f t="shared" si="186"/>
        <v>0.22026431718062509</v>
      </c>
      <c r="BA770" s="15">
        <f t="shared" si="187"/>
        <v>0.9977973568281937</v>
      </c>
      <c r="BJ770" s="3">
        <v>45798.990972222222</v>
      </c>
      <c r="BK770" s="6">
        <v>86.1</v>
      </c>
      <c r="BL770" s="6">
        <v>90</v>
      </c>
      <c r="BM770" s="6">
        <f t="shared" si="188"/>
        <v>89.932839999999985</v>
      </c>
      <c r="BN770" s="6">
        <f t="shared" si="189"/>
        <v>3.9000000000000057</v>
      </c>
      <c r="BO770" s="6">
        <f t="shared" si="190"/>
        <v>4.3333333333333401</v>
      </c>
      <c r="BP770" s="8">
        <f t="shared" si="191"/>
        <v>0.95666666666666655</v>
      </c>
    </row>
    <row r="771" spans="1:68" x14ac:dyDescent="0.35">
      <c r="A771" s="3">
        <v>45798.991666666669</v>
      </c>
      <c r="B771" s="2" t="s">
        <v>19</v>
      </c>
      <c r="C771" s="2" t="s">
        <v>153</v>
      </c>
      <c r="E771" s="2">
        <v>2025</v>
      </c>
      <c r="F771" s="2">
        <v>5</v>
      </c>
      <c r="G771" s="2">
        <v>21</v>
      </c>
      <c r="H771" s="2">
        <v>23</v>
      </c>
      <c r="I771" s="2">
        <v>48</v>
      </c>
      <c r="J771" s="2" t="s">
        <v>85</v>
      </c>
      <c r="K771" s="2" t="s">
        <v>1231</v>
      </c>
      <c r="L771" s="2" t="s">
        <v>18</v>
      </c>
      <c r="M771" s="2" t="s">
        <v>840</v>
      </c>
      <c r="P771" s="3">
        <v>45798.991666666669</v>
      </c>
      <c r="Q771" s="6">
        <v>27.8</v>
      </c>
      <c r="R771" s="6">
        <v>27.23</v>
      </c>
      <c r="S771" s="6">
        <f t="shared" si="176"/>
        <v>27.250100000000003</v>
      </c>
      <c r="T771" s="6">
        <f t="shared" si="177"/>
        <v>0.57000000000000028</v>
      </c>
      <c r="U771" s="6">
        <f t="shared" si="178"/>
        <v>2.093279471171503</v>
      </c>
      <c r="V771" s="8">
        <f t="shared" si="179"/>
        <v>0.97906720528828495</v>
      </c>
      <c r="AF771" s="3">
        <v>45798.991666666669</v>
      </c>
      <c r="AG771" s="6">
        <v>90.6</v>
      </c>
      <c r="AH771" s="6">
        <v>90</v>
      </c>
      <c r="AI771" s="6">
        <f t="shared" si="180"/>
        <v>90.503079999999983</v>
      </c>
      <c r="AJ771" s="6">
        <f t="shared" si="181"/>
        <v>0.59999999999999432</v>
      </c>
      <c r="AK771" s="6">
        <f t="shared" si="182"/>
        <v>0.66666666666666041</v>
      </c>
      <c r="AL771" s="8">
        <f t="shared" si="183"/>
        <v>0.9933333333333334</v>
      </c>
      <c r="AU771" s="3">
        <v>45798.991666666669</v>
      </c>
      <c r="AV771" s="6">
        <v>27.3</v>
      </c>
      <c r="AW771" s="6">
        <v>27.23</v>
      </c>
      <c r="AX771" s="6">
        <f t="shared" si="184"/>
        <v>27.152940000000001</v>
      </c>
      <c r="AY771" s="6">
        <f t="shared" si="185"/>
        <v>7.0000000000000284E-2</v>
      </c>
      <c r="AZ771" s="6">
        <f t="shared" si="186"/>
        <v>0.25706940874036094</v>
      </c>
      <c r="BA771" s="15">
        <f t="shared" si="187"/>
        <v>0.99742930591259638</v>
      </c>
      <c r="BJ771" s="3">
        <v>45798.991666666669</v>
      </c>
      <c r="BK771" s="6">
        <v>86.2</v>
      </c>
      <c r="BL771" s="6">
        <v>90</v>
      </c>
      <c r="BM771" s="6">
        <f t="shared" si="188"/>
        <v>90.059280000000001</v>
      </c>
      <c r="BN771" s="6">
        <f t="shared" si="189"/>
        <v>3.7999999999999972</v>
      </c>
      <c r="BO771" s="6">
        <f t="shared" si="190"/>
        <v>4.2222222222222188</v>
      </c>
      <c r="BP771" s="8">
        <f t="shared" si="191"/>
        <v>0.95777777777777784</v>
      </c>
    </row>
    <row r="772" spans="1:68" x14ac:dyDescent="0.35">
      <c r="A772" s="3">
        <v>45798.992361111108</v>
      </c>
      <c r="B772" s="2" t="s">
        <v>14</v>
      </c>
      <c r="C772" s="2" t="s">
        <v>153</v>
      </c>
      <c r="E772" s="2">
        <v>2025</v>
      </c>
      <c r="F772" s="2">
        <v>5</v>
      </c>
      <c r="G772" s="2">
        <v>21</v>
      </c>
      <c r="H772" s="2">
        <v>23</v>
      </c>
      <c r="I772" s="2">
        <v>49</v>
      </c>
      <c r="J772" s="2" t="s">
        <v>85</v>
      </c>
      <c r="K772" s="2" t="s">
        <v>1187</v>
      </c>
      <c r="L772" s="2" t="s">
        <v>6</v>
      </c>
      <c r="M772" s="2" t="s">
        <v>1314</v>
      </c>
      <c r="P772" s="3">
        <v>45798.992361111108</v>
      </c>
      <c r="Q772" s="6">
        <v>27.8</v>
      </c>
      <c r="R772" s="6">
        <v>27.21</v>
      </c>
      <c r="S772" s="6">
        <f t="shared" ref="S772:S835" si="192">(1.0095*Q772)-(0.814)</f>
        <v>27.250100000000003</v>
      </c>
      <c r="T772" s="6">
        <f t="shared" ref="T772:T835" si="193">ABS(R772-Q772)</f>
        <v>0.58999999999999986</v>
      </c>
      <c r="U772" s="6">
        <f t="shared" ref="U772:U835" si="194">(T772/R772)*100</f>
        <v>2.1683204704152881</v>
      </c>
      <c r="V772" s="8">
        <f t="shared" ref="V772:V835" si="195">100% -U772 %</f>
        <v>0.97831679529584714</v>
      </c>
      <c r="AF772" s="3">
        <v>45798.992361111108</v>
      </c>
      <c r="AG772" s="6">
        <v>90.8</v>
      </c>
      <c r="AH772" s="6">
        <v>90</v>
      </c>
      <c r="AI772" s="6">
        <f t="shared" ref="AI772:AI835" si="196">(1.0573*AG772) - (5.2883)</f>
        <v>90.71454</v>
      </c>
      <c r="AJ772" s="6">
        <f t="shared" ref="AJ772:AJ835" si="197">ABS(AH772-AG772)</f>
        <v>0.79999999999999716</v>
      </c>
      <c r="AK772" s="6">
        <f t="shared" ref="AK772:AK835" si="198">(AJ772/AH772)*100</f>
        <v>0.88888888888888573</v>
      </c>
      <c r="AL772" s="8">
        <f t="shared" ref="AL772:AL835" si="199">100%-AK772%</f>
        <v>0.99111111111111116</v>
      </c>
      <c r="AU772" s="3">
        <v>45798.992361111108</v>
      </c>
      <c r="AV772" s="6">
        <v>27.2</v>
      </c>
      <c r="AW772" s="6">
        <v>27.21</v>
      </c>
      <c r="AX772" s="6">
        <f t="shared" ref="AX772:AX835" si="200">(1.0048*AV772)-(0.2781)</f>
        <v>27.05246</v>
      </c>
      <c r="AY772" s="6">
        <f t="shared" ref="AY772:AY835" si="201">ABS(AW772-AV772)</f>
        <v>1.0000000000001563E-2</v>
      </c>
      <c r="AZ772" s="6">
        <f t="shared" ref="AZ772:AZ835" si="202">(AY772/AW772)*100</f>
        <v>3.6751194413824191E-2</v>
      </c>
      <c r="BA772" s="15">
        <f t="shared" ref="BA772:BA835" si="203">100%-AZ772%</f>
        <v>0.9996324880558618</v>
      </c>
      <c r="BJ772" s="3">
        <v>45798.992361111108</v>
      </c>
      <c r="BK772" s="6">
        <v>86.3</v>
      </c>
      <c r="BL772" s="6">
        <v>90</v>
      </c>
      <c r="BM772" s="6">
        <f t="shared" ref="BM772:BM835" si="204">(1.2644*BK772)-(18.932)</f>
        <v>90.185719999999989</v>
      </c>
      <c r="BN772" s="6">
        <f t="shared" ref="BN772:BN835" si="205">ABS(BL772-BK772)</f>
        <v>3.7000000000000028</v>
      </c>
      <c r="BO772" s="6">
        <f t="shared" ref="BO772:BO835" si="206">(BN772/BL772)*100</f>
        <v>4.1111111111111143</v>
      </c>
      <c r="BP772" s="8">
        <f t="shared" ref="BP772:BP835" si="207">100%-BO772%</f>
        <v>0.9588888888888889</v>
      </c>
    </row>
    <row r="773" spans="1:68" x14ac:dyDescent="0.35">
      <c r="A773" s="3">
        <v>45798.993055555555</v>
      </c>
      <c r="B773" s="2" t="s">
        <v>6</v>
      </c>
      <c r="C773" s="2" t="s">
        <v>1190</v>
      </c>
      <c r="E773" s="2">
        <v>2025</v>
      </c>
      <c r="F773" s="2">
        <v>5</v>
      </c>
      <c r="G773" s="2">
        <v>21</v>
      </c>
      <c r="H773" s="2">
        <v>23</v>
      </c>
      <c r="I773" s="2">
        <v>50</v>
      </c>
      <c r="J773" s="2" t="s">
        <v>74</v>
      </c>
      <c r="K773" s="2" t="s">
        <v>1190</v>
      </c>
      <c r="L773" s="2" t="s">
        <v>6</v>
      </c>
      <c r="M773" s="2" t="s">
        <v>1314</v>
      </c>
      <c r="P773" s="3">
        <v>45798.993055555555</v>
      </c>
      <c r="Q773" s="6">
        <v>27.7</v>
      </c>
      <c r="R773" s="6">
        <v>27.2</v>
      </c>
      <c r="S773" s="6">
        <f t="shared" si="192"/>
        <v>27.149150000000002</v>
      </c>
      <c r="T773" s="6">
        <f t="shared" si="193"/>
        <v>0.5</v>
      </c>
      <c r="U773" s="6">
        <f t="shared" si="194"/>
        <v>1.8382352941176472</v>
      </c>
      <c r="V773" s="8">
        <f t="shared" si="195"/>
        <v>0.98161764705882348</v>
      </c>
      <c r="AF773" s="3">
        <v>45798.993055555555</v>
      </c>
      <c r="AG773" s="6">
        <v>90.7</v>
      </c>
      <c r="AH773" s="6">
        <v>90.7</v>
      </c>
      <c r="AI773" s="6">
        <f t="shared" si="196"/>
        <v>90.608810000000005</v>
      </c>
      <c r="AJ773" s="6">
        <f t="shared" si="197"/>
        <v>0</v>
      </c>
      <c r="AK773" s="6">
        <f t="shared" si="198"/>
        <v>0</v>
      </c>
      <c r="AL773" s="8">
        <f t="shared" si="199"/>
        <v>1</v>
      </c>
      <c r="AU773" s="3">
        <v>45798.993055555555</v>
      </c>
      <c r="AV773" s="6">
        <v>27.2</v>
      </c>
      <c r="AW773" s="6">
        <v>27.2</v>
      </c>
      <c r="AX773" s="6">
        <f t="shared" si="200"/>
        <v>27.05246</v>
      </c>
      <c r="AY773" s="6">
        <f t="shared" si="201"/>
        <v>0</v>
      </c>
      <c r="AZ773" s="6">
        <f t="shared" si="202"/>
        <v>0</v>
      </c>
      <c r="BA773" s="15">
        <f t="shared" si="203"/>
        <v>1</v>
      </c>
      <c r="BJ773" s="3">
        <v>45798.993055555555</v>
      </c>
      <c r="BK773" s="6">
        <v>86.3</v>
      </c>
      <c r="BL773" s="6">
        <v>90.7</v>
      </c>
      <c r="BM773" s="6">
        <f t="shared" si="204"/>
        <v>90.185719999999989</v>
      </c>
      <c r="BN773" s="6">
        <f t="shared" si="205"/>
        <v>4.4000000000000057</v>
      </c>
      <c r="BO773" s="6">
        <f t="shared" si="206"/>
        <v>4.8511576626240416</v>
      </c>
      <c r="BP773" s="8">
        <f t="shared" si="207"/>
        <v>0.95148842337375961</v>
      </c>
    </row>
    <row r="774" spans="1:68" x14ac:dyDescent="0.35">
      <c r="A774" s="3">
        <v>45798.993750000001</v>
      </c>
      <c r="B774" s="2" t="s">
        <v>6</v>
      </c>
      <c r="C774" s="2" t="s">
        <v>880</v>
      </c>
      <c r="E774" s="2">
        <v>2025</v>
      </c>
      <c r="F774" s="2">
        <v>5</v>
      </c>
      <c r="G774" s="2">
        <v>21</v>
      </c>
      <c r="H774" s="2">
        <v>23</v>
      </c>
      <c r="I774" s="2">
        <v>51</v>
      </c>
      <c r="J774" s="2" t="s">
        <v>74</v>
      </c>
      <c r="K774" s="2" t="s">
        <v>1187</v>
      </c>
      <c r="L774" s="2" t="s">
        <v>6</v>
      </c>
      <c r="M774" s="2" t="s">
        <v>1313</v>
      </c>
      <c r="P774" s="3">
        <v>45798.993750000001</v>
      </c>
      <c r="Q774" s="6">
        <v>27.7</v>
      </c>
      <c r="R774" s="6">
        <v>27.2</v>
      </c>
      <c r="S774" s="6">
        <f t="shared" si="192"/>
        <v>27.149150000000002</v>
      </c>
      <c r="T774" s="6">
        <f t="shared" si="193"/>
        <v>0.5</v>
      </c>
      <c r="U774" s="6">
        <f t="shared" si="194"/>
        <v>1.8382352941176472</v>
      </c>
      <c r="V774" s="8">
        <f t="shared" si="195"/>
        <v>0.98161764705882348</v>
      </c>
      <c r="AF774" s="3">
        <v>45798.993750000001</v>
      </c>
      <c r="AG774" s="6">
        <v>90.8</v>
      </c>
      <c r="AH774" s="6">
        <v>91</v>
      </c>
      <c r="AI774" s="6">
        <f t="shared" si="196"/>
        <v>90.71454</v>
      </c>
      <c r="AJ774" s="6">
        <f t="shared" si="197"/>
        <v>0.20000000000000284</v>
      </c>
      <c r="AK774" s="6">
        <f t="shared" si="198"/>
        <v>0.21978021978022291</v>
      </c>
      <c r="AL774" s="8">
        <f t="shared" si="199"/>
        <v>0.99780219780219781</v>
      </c>
      <c r="AU774" s="3">
        <v>45798.993750000001</v>
      </c>
      <c r="AV774" s="6">
        <v>27.2</v>
      </c>
      <c r="AW774" s="6">
        <v>27.2</v>
      </c>
      <c r="AX774" s="6">
        <f t="shared" si="200"/>
        <v>27.05246</v>
      </c>
      <c r="AY774" s="6">
        <f t="shared" si="201"/>
        <v>0</v>
      </c>
      <c r="AZ774" s="6">
        <f t="shared" si="202"/>
        <v>0</v>
      </c>
      <c r="BA774" s="15">
        <f t="shared" si="203"/>
        <v>1</v>
      </c>
      <c r="BJ774" s="3">
        <v>45798.993750000001</v>
      </c>
      <c r="BK774" s="6">
        <v>86.4</v>
      </c>
      <c r="BL774" s="6">
        <v>91</v>
      </c>
      <c r="BM774" s="6">
        <f t="shared" si="204"/>
        <v>90.312160000000006</v>
      </c>
      <c r="BN774" s="6">
        <f t="shared" si="205"/>
        <v>4.5999999999999943</v>
      </c>
      <c r="BO774" s="6">
        <f t="shared" si="206"/>
        <v>5.0549450549450485</v>
      </c>
      <c r="BP774" s="8">
        <f t="shared" si="207"/>
        <v>0.94945054945054952</v>
      </c>
    </row>
    <row r="775" spans="1:68" x14ac:dyDescent="0.35">
      <c r="A775" s="3">
        <v>45798.994444444441</v>
      </c>
      <c r="B775" s="2" t="s">
        <v>2</v>
      </c>
      <c r="C775" s="2" t="s">
        <v>880</v>
      </c>
      <c r="E775" s="2">
        <v>2025</v>
      </c>
      <c r="F775" s="2">
        <v>5</v>
      </c>
      <c r="G775" s="2">
        <v>21</v>
      </c>
      <c r="H775" s="2">
        <v>23</v>
      </c>
      <c r="I775" s="2">
        <v>52</v>
      </c>
      <c r="J775" s="2" t="s">
        <v>74</v>
      </c>
      <c r="K775" s="2" t="s">
        <v>880</v>
      </c>
      <c r="L775" s="2" t="s">
        <v>6</v>
      </c>
      <c r="M775" s="2" t="s">
        <v>1313</v>
      </c>
      <c r="P775" s="3">
        <v>45798.994444444441</v>
      </c>
      <c r="Q775" s="6">
        <v>27.7</v>
      </c>
      <c r="R775" s="6">
        <v>27.18</v>
      </c>
      <c r="S775" s="6">
        <f t="shared" si="192"/>
        <v>27.149150000000002</v>
      </c>
      <c r="T775" s="6">
        <f t="shared" si="193"/>
        <v>0.51999999999999957</v>
      </c>
      <c r="U775" s="6">
        <f t="shared" si="194"/>
        <v>1.9131714495952892</v>
      </c>
      <c r="V775" s="8">
        <f t="shared" si="195"/>
        <v>0.98086828550404714</v>
      </c>
      <c r="AF775" s="3">
        <v>45798.994444444441</v>
      </c>
      <c r="AG775" s="6">
        <v>91</v>
      </c>
      <c r="AH775" s="6">
        <v>91</v>
      </c>
      <c r="AI775" s="6">
        <f t="shared" si="196"/>
        <v>90.925999999999988</v>
      </c>
      <c r="AJ775" s="6">
        <f t="shared" si="197"/>
        <v>0</v>
      </c>
      <c r="AK775" s="6">
        <f t="shared" si="198"/>
        <v>0</v>
      </c>
      <c r="AL775" s="8">
        <f t="shared" si="199"/>
        <v>1</v>
      </c>
      <c r="AU775" s="3">
        <v>45798.994444444441</v>
      </c>
      <c r="AV775" s="6">
        <v>27.2</v>
      </c>
      <c r="AW775" s="6">
        <v>27.18</v>
      </c>
      <c r="AX775" s="6">
        <f t="shared" si="200"/>
        <v>27.05246</v>
      </c>
      <c r="AY775" s="6">
        <f t="shared" si="201"/>
        <v>1.9999999999999574E-2</v>
      </c>
      <c r="AZ775" s="6">
        <f t="shared" si="202"/>
        <v>7.3583517292124992E-2</v>
      </c>
      <c r="BA775" s="15">
        <f t="shared" si="203"/>
        <v>0.9992641648270788</v>
      </c>
      <c r="BJ775" s="3">
        <v>45798.994444444441</v>
      </c>
      <c r="BK775" s="6">
        <v>86.4</v>
      </c>
      <c r="BL775" s="6">
        <v>91</v>
      </c>
      <c r="BM775" s="6">
        <f t="shared" si="204"/>
        <v>90.312160000000006</v>
      </c>
      <c r="BN775" s="6">
        <f t="shared" si="205"/>
        <v>4.5999999999999943</v>
      </c>
      <c r="BO775" s="6">
        <f t="shared" si="206"/>
        <v>5.0549450549450485</v>
      </c>
      <c r="BP775" s="8">
        <f t="shared" si="207"/>
        <v>0.94945054945054952</v>
      </c>
    </row>
    <row r="776" spans="1:68" x14ac:dyDescent="0.35">
      <c r="A776" s="3">
        <v>45798.995138888888</v>
      </c>
      <c r="B776" s="2" t="s">
        <v>11</v>
      </c>
      <c r="C776" s="2" t="s">
        <v>880</v>
      </c>
      <c r="E776" s="2">
        <v>2025</v>
      </c>
      <c r="F776" s="2">
        <v>5</v>
      </c>
      <c r="G776" s="2">
        <v>21</v>
      </c>
      <c r="H776" s="2">
        <v>23</v>
      </c>
      <c r="I776" s="2">
        <v>53</v>
      </c>
      <c r="J776" s="2" t="s">
        <v>74</v>
      </c>
      <c r="K776" s="2" t="s">
        <v>879</v>
      </c>
      <c r="L776" s="2" t="s">
        <v>6</v>
      </c>
      <c r="M776" s="2" t="s">
        <v>843</v>
      </c>
      <c r="P776" s="3">
        <v>45798.995138888888</v>
      </c>
      <c r="Q776" s="6">
        <v>27.7</v>
      </c>
      <c r="R776" s="6">
        <v>27.17</v>
      </c>
      <c r="S776" s="6">
        <f t="shared" si="192"/>
        <v>27.149150000000002</v>
      </c>
      <c r="T776" s="6">
        <f t="shared" si="193"/>
        <v>0.52999999999999758</v>
      </c>
      <c r="U776" s="6">
        <f t="shared" si="194"/>
        <v>1.95068089804931</v>
      </c>
      <c r="V776" s="8">
        <f t="shared" si="195"/>
        <v>0.98049319101950694</v>
      </c>
      <c r="AF776" s="3">
        <v>45798.995138888888</v>
      </c>
      <c r="AG776" s="6">
        <v>90.9</v>
      </c>
      <c r="AH776" s="6">
        <v>91</v>
      </c>
      <c r="AI776" s="6">
        <f t="shared" si="196"/>
        <v>90.820269999999994</v>
      </c>
      <c r="AJ776" s="6">
        <f t="shared" si="197"/>
        <v>9.9999999999994316E-2</v>
      </c>
      <c r="AK776" s="6">
        <f t="shared" si="198"/>
        <v>0.10989010989010364</v>
      </c>
      <c r="AL776" s="8">
        <f t="shared" si="199"/>
        <v>0.99890109890109902</v>
      </c>
      <c r="AU776" s="3">
        <v>45798.995138888888</v>
      </c>
      <c r="AV776" s="6">
        <v>27.2</v>
      </c>
      <c r="AW776" s="6">
        <v>27.17</v>
      </c>
      <c r="AX776" s="6">
        <f t="shared" si="200"/>
        <v>27.05246</v>
      </c>
      <c r="AY776" s="6">
        <f t="shared" si="201"/>
        <v>2.9999999999997584E-2</v>
      </c>
      <c r="AZ776" s="6">
        <f t="shared" si="202"/>
        <v>0.1104158998895752</v>
      </c>
      <c r="BA776" s="15">
        <f t="shared" si="203"/>
        <v>0.99889584100110429</v>
      </c>
      <c r="BJ776" s="3">
        <v>45798.995138888888</v>
      </c>
      <c r="BK776" s="6">
        <v>86.5</v>
      </c>
      <c r="BL776" s="6">
        <v>91</v>
      </c>
      <c r="BM776" s="6">
        <f t="shared" si="204"/>
        <v>90.438599999999994</v>
      </c>
      <c r="BN776" s="6">
        <f t="shared" si="205"/>
        <v>4.5</v>
      </c>
      <c r="BO776" s="6">
        <f t="shared" si="206"/>
        <v>4.9450549450549453</v>
      </c>
      <c r="BP776" s="8">
        <f t="shared" si="207"/>
        <v>0.9505494505494505</v>
      </c>
    </row>
    <row r="777" spans="1:68" x14ac:dyDescent="0.35">
      <c r="A777" s="3">
        <v>45798.995833333334</v>
      </c>
      <c r="B777" s="2" t="s">
        <v>9</v>
      </c>
      <c r="C777" s="2" t="s">
        <v>880</v>
      </c>
      <c r="E777" s="2">
        <v>2025</v>
      </c>
      <c r="F777" s="2">
        <v>5</v>
      </c>
      <c r="G777" s="2">
        <v>21</v>
      </c>
      <c r="H777" s="2">
        <v>23</v>
      </c>
      <c r="I777" s="2">
        <v>54</v>
      </c>
      <c r="J777" s="2" t="s">
        <v>74</v>
      </c>
      <c r="K777" s="2" t="s">
        <v>905</v>
      </c>
      <c r="L777" s="2" t="s">
        <v>6</v>
      </c>
      <c r="M777" s="2" t="s">
        <v>843</v>
      </c>
      <c r="P777" s="3">
        <v>45798.995833333334</v>
      </c>
      <c r="Q777" s="6">
        <v>27.7</v>
      </c>
      <c r="R777" s="6">
        <v>27.15</v>
      </c>
      <c r="S777" s="6">
        <f t="shared" si="192"/>
        <v>27.149150000000002</v>
      </c>
      <c r="T777" s="6">
        <f t="shared" si="193"/>
        <v>0.55000000000000071</v>
      </c>
      <c r="U777" s="6">
        <f t="shared" si="194"/>
        <v>2.025782688766117</v>
      </c>
      <c r="V777" s="8">
        <f t="shared" si="195"/>
        <v>0.9797421731123388</v>
      </c>
      <c r="AF777" s="3">
        <v>45798.995833333334</v>
      </c>
      <c r="AG777" s="6">
        <v>91.2</v>
      </c>
      <c r="AH777" s="6">
        <v>91</v>
      </c>
      <c r="AI777" s="6">
        <f t="shared" si="196"/>
        <v>91.137460000000004</v>
      </c>
      <c r="AJ777" s="6">
        <f t="shared" si="197"/>
        <v>0.20000000000000284</v>
      </c>
      <c r="AK777" s="6">
        <f t="shared" si="198"/>
        <v>0.21978021978022291</v>
      </c>
      <c r="AL777" s="8">
        <f t="shared" si="199"/>
        <v>0.99780219780219781</v>
      </c>
      <c r="AU777" s="3">
        <v>45798.995833333334</v>
      </c>
      <c r="AV777" s="6">
        <v>27.2</v>
      </c>
      <c r="AW777" s="6">
        <v>27.15</v>
      </c>
      <c r="AX777" s="6">
        <f t="shared" si="200"/>
        <v>27.05246</v>
      </c>
      <c r="AY777" s="6">
        <f t="shared" si="201"/>
        <v>5.0000000000000711E-2</v>
      </c>
      <c r="AZ777" s="6">
        <f t="shared" si="202"/>
        <v>0.18416206261510393</v>
      </c>
      <c r="BA777" s="15">
        <f t="shared" si="203"/>
        <v>0.99815837937384899</v>
      </c>
      <c r="BJ777" s="3">
        <v>45798.995833333334</v>
      </c>
      <c r="BK777" s="6">
        <v>86.5</v>
      </c>
      <c r="BL777" s="6">
        <v>91</v>
      </c>
      <c r="BM777" s="6">
        <f t="shared" si="204"/>
        <v>90.438599999999994</v>
      </c>
      <c r="BN777" s="6">
        <f t="shared" si="205"/>
        <v>4.5</v>
      </c>
      <c r="BO777" s="6">
        <f t="shared" si="206"/>
        <v>4.9450549450549453</v>
      </c>
      <c r="BP777" s="8">
        <f t="shared" si="207"/>
        <v>0.9505494505494505</v>
      </c>
    </row>
    <row r="778" spans="1:68" x14ac:dyDescent="0.35">
      <c r="A778" s="3">
        <v>45798.996527777781</v>
      </c>
      <c r="B778" s="2" t="s">
        <v>10</v>
      </c>
      <c r="C778" s="2" t="s">
        <v>880</v>
      </c>
      <c r="E778" s="2">
        <v>2025</v>
      </c>
      <c r="F778" s="2">
        <v>5</v>
      </c>
      <c r="G778" s="2">
        <v>21</v>
      </c>
      <c r="H778" s="2">
        <v>23</v>
      </c>
      <c r="I778" s="2">
        <v>55</v>
      </c>
      <c r="J778" s="2" t="s">
        <v>62</v>
      </c>
      <c r="K778" s="2" t="s">
        <v>880</v>
      </c>
      <c r="L778" s="2" t="s">
        <v>882</v>
      </c>
      <c r="M778" s="2" t="s">
        <v>225</v>
      </c>
      <c r="P778" s="3">
        <v>45798.996527777781</v>
      </c>
      <c r="Q778" s="6">
        <v>27.6</v>
      </c>
      <c r="R778" s="6">
        <v>27.16</v>
      </c>
      <c r="S778" s="6">
        <f t="shared" si="192"/>
        <v>27.048200000000005</v>
      </c>
      <c r="T778" s="6">
        <f t="shared" si="193"/>
        <v>0.44000000000000128</v>
      </c>
      <c r="U778" s="6">
        <f t="shared" si="194"/>
        <v>1.6200294550810062</v>
      </c>
      <c r="V778" s="8">
        <f t="shared" si="195"/>
        <v>0.98379970544918993</v>
      </c>
      <c r="AF778" s="3">
        <v>45798.996527777781</v>
      </c>
      <c r="AG778" s="6">
        <v>91</v>
      </c>
      <c r="AH778" s="6">
        <v>91</v>
      </c>
      <c r="AI778" s="6">
        <f t="shared" si="196"/>
        <v>90.925999999999988</v>
      </c>
      <c r="AJ778" s="6">
        <f t="shared" si="197"/>
        <v>0</v>
      </c>
      <c r="AK778" s="6">
        <f t="shared" si="198"/>
        <v>0</v>
      </c>
      <c r="AL778" s="8">
        <f t="shared" si="199"/>
        <v>1</v>
      </c>
      <c r="AU778" s="3">
        <v>45798.996527777781</v>
      </c>
      <c r="AV778" s="6">
        <v>27.1</v>
      </c>
      <c r="AW778" s="6">
        <v>27.16</v>
      </c>
      <c r="AX778" s="6">
        <f t="shared" si="200"/>
        <v>26.951979999999999</v>
      </c>
      <c r="AY778" s="6">
        <f t="shared" si="201"/>
        <v>5.9999999999998721E-2</v>
      </c>
      <c r="AZ778" s="6">
        <f t="shared" si="202"/>
        <v>0.22091310751104093</v>
      </c>
      <c r="BA778" s="15">
        <f t="shared" si="203"/>
        <v>0.99779086892488955</v>
      </c>
      <c r="BJ778" s="3">
        <v>45798.996527777781</v>
      </c>
      <c r="BK778" s="6">
        <v>86.6</v>
      </c>
      <c r="BL778" s="6">
        <v>91</v>
      </c>
      <c r="BM778" s="6">
        <f t="shared" si="204"/>
        <v>90.565039999999982</v>
      </c>
      <c r="BN778" s="6">
        <f t="shared" si="205"/>
        <v>4.4000000000000057</v>
      </c>
      <c r="BO778" s="6">
        <f t="shared" si="206"/>
        <v>4.835164835164842</v>
      </c>
      <c r="BP778" s="8">
        <f t="shared" si="207"/>
        <v>0.9516483516483516</v>
      </c>
    </row>
    <row r="779" spans="1:68" x14ac:dyDescent="0.35">
      <c r="A779" s="3">
        <v>45798.99722222222</v>
      </c>
      <c r="B779" s="2" t="s">
        <v>10</v>
      </c>
      <c r="C779" s="2" t="s">
        <v>880</v>
      </c>
      <c r="E779" s="2">
        <v>2025</v>
      </c>
      <c r="F779" s="2">
        <v>5</v>
      </c>
      <c r="G779" s="2">
        <v>21</v>
      </c>
      <c r="H779" s="2">
        <v>23</v>
      </c>
      <c r="I779" s="2">
        <v>56</v>
      </c>
      <c r="J779" s="2" t="s">
        <v>62</v>
      </c>
      <c r="K779" s="2" t="s">
        <v>1187</v>
      </c>
      <c r="L779" s="2" t="s">
        <v>882</v>
      </c>
      <c r="M779" s="2" t="s">
        <v>225</v>
      </c>
      <c r="P779" s="3">
        <v>45798.99722222222</v>
      </c>
      <c r="Q779" s="6">
        <v>27.6</v>
      </c>
      <c r="R779" s="6">
        <v>27.16</v>
      </c>
      <c r="S779" s="6">
        <f t="shared" si="192"/>
        <v>27.048200000000005</v>
      </c>
      <c r="T779" s="6">
        <f t="shared" si="193"/>
        <v>0.44000000000000128</v>
      </c>
      <c r="U779" s="6">
        <f t="shared" si="194"/>
        <v>1.6200294550810062</v>
      </c>
      <c r="V779" s="8">
        <f t="shared" si="195"/>
        <v>0.98379970544918993</v>
      </c>
      <c r="AF779" s="3">
        <v>45798.99722222222</v>
      </c>
      <c r="AG779" s="6">
        <v>90.8</v>
      </c>
      <c r="AH779" s="6">
        <v>91</v>
      </c>
      <c r="AI779" s="6">
        <f t="shared" si="196"/>
        <v>90.71454</v>
      </c>
      <c r="AJ779" s="6">
        <f t="shared" si="197"/>
        <v>0.20000000000000284</v>
      </c>
      <c r="AK779" s="6">
        <f t="shared" si="198"/>
        <v>0.21978021978022291</v>
      </c>
      <c r="AL779" s="8">
        <f t="shared" si="199"/>
        <v>0.99780219780219781</v>
      </c>
      <c r="AU779" s="3">
        <v>45798.99722222222</v>
      </c>
      <c r="AV779" s="6">
        <v>27.1</v>
      </c>
      <c r="AW779" s="6">
        <v>27.16</v>
      </c>
      <c r="AX779" s="6">
        <f t="shared" si="200"/>
        <v>26.951979999999999</v>
      </c>
      <c r="AY779" s="6">
        <f t="shared" si="201"/>
        <v>5.9999999999998721E-2</v>
      </c>
      <c r="AZ779" s="6">
        <f t="shared" si="202"/>
        <v>0.22091310751104093</v>
      </c>
      <c r="BA779" s="15">
        <f t="shared" si="203"/>
        <v>0.99779086892488955</v>
      </c>
      <c r="BJ779" s="3">
        <v>45798.99722222222</v>
      </c>
      <c r="BK779" s="6">
        <v>86.6</v>
      </c>
      <c r="BL779" s="6">
        <v>91</v>
      </c>
      <c r="BM779" s="6">
        <f t="shared" si="204"/>
        <v>90.565039999999982</v>
      </c>
      <c r="BN779" s="6">
        <f t="shared" si="205"/>
        <v>4.4000000000000057</v>
      </c>
      <c r="BO779" s="6">
        <f t="shared" si="206"/>
        <v>4.835164835164842</v>
      </c>
      <c r="BP779" s="8">
        <f t="shared" si="207"/>
        <v>0.9516483516483516</v>
      </c>
    </row>
    <row r="780" spans="1:68" x14ac:dyDescent="0.35">
      <c r="A780" s="3">
        <v>45798.997916666667</v>
      </c>
      <c r="B780" s="2" t="s">
        <v>3</v>
      </c>
      <c r="C780" s="2" t="s">
        <v>1191</v>
      </c>
      <c r="E780" s="2">
        <v>2025</v>
      </c>
      <c r="F780" s="2">
        <v>5</v>
      </c>
      <c r="G780" s="2">
        <v>21</v>
      </c>
      <c r="H780" s="2">
        <v>23</v>
      </c>
      <c r="I780" s="2">
        <v>57</v>
      </c>
      <c r="J780" s="2" t="s">
        <v>62</v>
      </c>
      <c r="K780" s="2" t="s">
        <v>1193</v>
      </c>
      <c r="L780" s="2" t="s">
        <v>882</v>
      </c>
      <c r="M780" s="2" t="s">
        <v>225</v>
      </c>
      <c r="P780" s="3">
        <v>45798.997916666667</v>
      </c>
      <c r="Q780" s="6">
        <v>27.6</v>
      </c>
      <c r="R780" s="6">
        <v>27.13</v>
      </c>
      <c r="S780" s="6">
        <f t="shared" si="192"/>
        <v>27.048200000000005</v>
      </c>
      <c r="T780" s="6">
        <f t="shared" si="193"/>
        <v>0.47000000000000242</v>
      </c>
      <c r="U780" s="6">
        <f t="shared" si="194"/>
        <v>1.7323995576852282</v>
      </c>
      <c r="V780" s="8">
        <f t="shared" si="195"/>
        <v>0.98267600442314773</v>
      </c>
      <c r="AF780" s="3">
        <v>45798.997916666667</v>
      </c>
      <c r="AG780" s="6">
        <v>91.5</v>
      </c>
      <c r="AH780" s="6">
        <v>91.65</v>
      </c>
      <c r="AI780" s="6">
        <f t="shared" si="196"/>
        <v>91.454649999999987</v>
      </c>
      <c r="AJ780" s="6">
        <f t="shared" si="197"/>
        <v>0.15000000000000568</v>
      </c>
      <c r="AK780" s="6">
        <f t="shared" si="198"/>
        <v>0.16366612111293583</v>
      </c>
      <c r="AL780" s="8">
        <f t="shared" si="199"/>
        <v>0.99836333878887062</v>
      </c>
      <c r="AU780" s="3">
        <v>45798.997916666667</v>
      </c>
      <c r="AV780" s="6">
        <v>27.1</v>
      </c>
      <c r="AW780" s="6">
        <v>27.13</v>
      </c>
      <c r="AX780" s="6">
        <f t="shared" si="200"/>
        <v>26.951979999999999</v>
      </c>
      <c r="AY780" s="6">
        <f t="shared" si="201"/>
        <v>2.9999999999997584E-2</v>
      </c>
      <c r="AZ780" s="6">
        <f t="shared" si="202"/>
        <v>0.11057869517138808</v>
      </c>
      <c r="BA780" s="15">
        <f t="shared" si="203"/>
        <v>0.99889421304828607</v>
      </c>
      <c r="BJ780" s="3">
        <v>45798.997916666667</v>
      </c>
      <c r="BK780" s="6">
        <v>86.6</v>
      </c>
      <c r="BL780" s="6">
        <v>91.65</v>
      </c>
      <c r="BM780" s="6">
        <f t="shared" si="204"/>
        <v>90.565039999999982</v>
      </c>
      <c r="BN780" s="6">
        <f t="shared" si="205"/>
        <v>5.0500000000000114</v>
      </c>
      <c r="BO780" s="6">
        <f t="shared" si="206"/>
        <v>5.5100927441353091</v>
      </c>
      <c r="BP780" s="8">
        <f t="shared" si="207"/>
        <v>0.94489907255864691</v>
      </c>
    </row>
    <row r="781" spans="1:68" x14ac:dyDescent="0.35">
      <c r="A781" s="3">
        <v>45798.998611111114</v>
      </c>
      <c r="B781" s="2" t="s">
        <v>881</v>
      </c>
      <c r="C781" s="2" t="s">
        <v>115</v>
      </c>
      <c r="E781" s="2">
        <v>2025</v>
      </c>
      <c r="F781" s="2">
        <v>5</v>
      </c>
      <c r="G781" s="2">
        <v>21</v>
      </c>
      <c r="H781" s="2">
        <v>23</v>
      </c>
      <c r="I781" s="2">
        <v>58</v>
      </c>
      <c r="J781" s="2" t="s">
        <v>62</v>
      </c>
      <c r="K781" s="2" t="s">
        <v>1193</v>
      </c>
      <c r="L781" s="2" t="s">
        <v>882</v>
      </c>
      <c r="M781" s="2" t="s">
        <v>1303</v>
      </c>
      <c r="P781" s="3">
        <v>45798.998611111114</v>
      </c>
      <c r="Q781" s="6">
        <v>27.6</v>
      </c>
      <c r="R781" s="6">
        <v>27.11</v>
      </c>
      <c r="S781" s="6">
        <f t="shared" si="192"/>
        <v>27.048200000000005</v>
      </c>
      <c r="T781" s="6">
        <f t="shared" si="193"/>
        <v>0.49000000000000199</v>
      </c>
      <c r="U781" s="6">
        <f t="shared" si="194"/>
        <v>1.8074511250461156</v>
      </c>
      <c r="V781" s="8">
        <f t="shared" si="195"/>
        <v>0.98192548874953889</v>
      </c>
      <c r="AF781" s="3">
        <v>45798.998611111114</v>
      </c>
      <c r="AG781" s="6">
        <v>91.5</v>
      </c>
      <c r="AH781" s="6">
        <v>92</v>
      </c>
      <c r="AI781" s="6">
        <f t="shared" si="196"/>
        <v>91.454649999999987</v>
      </c>
      <c r="AJ781" s="6">
        <f t="shared" si="197"/>
        <v>0.5</v>
      </c>
      <c r="AK781" s="6">
        <f t="shared" si="198"/>
        <v>0.54347826086956519</v>
      </c>
      <c r="AL781" s="8">
        <f t="shared" si="199"/>
        <v>0.99456521739130432</v>
      </c>
      <c r="AU781" s="3">
        <v>45798.998611111114</v>
      </c>
      <c r="AV781" s="6">
        <v>27.1</v>
      </c>
      <c r="AW781" s="6">
        <v>27.11</v>
      </c>
      <c r="AX781" s="6">
        <f t="shared" si="200"/>
        <v>26.951979999999999</v>
      </c>
      <c r="AY781" s="6">
        <f t="shared" si="201"/>
        <v>9.9999999999980105E-3</v>
      </c>
      <c r="AZ781" s="6">
        <f t="shared" si="202"/>
        <v>3.6886757653994878E-2</v>
      </c>
      <c r="BA781" s="15">
        <f t="shared" si="203"/>
        <v>0.99963113242346002</v>
      </c>
      <c r="BJ781" s="3">
        <v>45798.998611111114</v>
      </c>
      <c r="BK781" s="6">
        <v>86.7</v>
      </c>
      <c r="BL781" s="6">
        <v>92</v>
      </c>
      <c r="BM781" s="6">
        <f t="shared" si="204"/>
        <v>90.691479999999999</v>
      </c>
      <c r="BN781" s="6">
        <f t="shared" si="205"/>
        <v>5.2999999999999972</v>
      </c>
      <c r="BO781" s="6">
        <f t="shared" si="206"/>
        <v>5.760869565217388</v>
      </c>
      <c r="BP781" s="8">
        <f t="shared" si="207"/>
        <v>0.94239130434782614</v>
      </c>
    </row>
    <row r="782" spans="1:68" x14ac:dyDescent="0.35">
      <c r="A782" s="3">
        <v>45798.999305555553</v>
      </c>
      <c r="B782" s="2" t="s">
        <v>882</v>
      </c>
      <c r="C782" s="2" t="s">
        <v>115</v>
      </c>
      <c r="E782" s="2">
        <v>2025</v>
      </c>
      <c r="F782" s="2">
        <v>5</v>
      </c>
      <c r="G782" s="2">
        <v>21</v>
      </c>
      <c r="H782" s="2">
        <v>23</v>
      </c>
      <c r="I782" s="2">
        <v>59</v>
      </c>
      <c r="J782" s="2" t="s">
        <v>62</v>
      </c>
      <c r="K782" s="2" t="s">
        <v>1207</v>
      </c>
      <c r="L782" s="2" t="s">
        <v>882</v>
      </c>
      <c r="M782" s="2" t="s">
        <v>849</v>
      </c>
      <c r="P782" s="3">
        <v>45798.999305555553</v>
      </c>
      <c r="Q782" s="6">
        <v>27.6</v>
      </c>
      <c r="R782" s="6">
        <v>27.1</v>
      </c>
      <c r="S782" s="6">
        <f t="shared" si="192"/>
        <v>27.048200000000005</v>
      </c>
      <c r="T782" s="6">
        <f t="shared" si="193"/>
        <v>0.5</v>
      </c>
      <c r="U782" s="6">
        <f t="shared" si="194"/>
        <v>1.8450184501845017</v>
      </c>
      <c r="V782" s="8">
        <f t="shared" si="195"/>
        <v>0.98154981549815501</v>
      </c>
      <c r="AF782" s="3">
        <v>45798.999305555553</v>
      </c>
      <c r="AG782" s="6">
        <v>91.6</v>
      </c>
      <c r="AH782" s="6">
        <v>92</v>
      </c>
      <c r="AI782" s="6">
        <f t="shared" si="196"/>
        <v>91.560379999999981</v>
      </c>
      <c r="AJ782" s="6">
        <f t="shared" si="197"/>
        <v>0.40000000000000568</v>
      </c>
      <c r="AK782" s="6">
        <f t="shared" si="198"/>
        <v>0.43478260869565832</v>
      </c>
      <c r="AL782" s="8">
        <f t="shared" si="199"/>
        <v>0.99565217391304339</v>
      </c>
      <c r="AU782" s="3">
        <v>45798.999305555553</v>
      </c>
      <c r="AV782" s="6">
        <v>27.1</v>
      </c>
      <c r="AW782" s="6">
        <v>27.1</v>
      </c>
      <c r="AX782" s="6">
        <f t="shared" si="200"/>
        <v>26.951979999999999</v>
      </c>
      <c r="AY782" s="6">
        <f t="shared" si="201"/>
        <v>0</v>
      </c>
      <c r="AZ782" s="6">
        <f t="shared" si="202"/>
        <v>0</v>
      </c>
      <c r="BA782" s="15">
        <f t="shared" si="203"/>
        <v>1</v>
      </c>
      <c r="BJ782" s="3">
        <v>45798.999305555553</v>
      </c>
      <c r="BK782" s="6">
        <v>86.8</v>
      </c>
      <c r="BL782" s="6">
        <v>92</v>
      </c>
      <c r="BM782" s="6">
        <f t="shared" si="204"/>
        <v>90.817919999999987</v>
      </c>
      <c r="BN782" s="6">
        <f t="shared" si="205"/>
        <v>5.2000000000000028</v>
      </c>
      <c r="BO782" s="6">
        <f t="shared" si="206"/>
        <v>5.6521739130434812</v>
      </c>
      <c r="BP782" s="8">
        <f t="shared" si="207"/>
        <v>0.94347826086956521</v>
      </c>
    </row>
    <row r="783" spans="1:68" x14ac:dyDescent="0.35">
      <c r="A783" s="3">
        <v>45799</v>
      </c>
      <c r="B783" s="2" t="s">
        <v>882</v>
      </c>
      <c r="C783" s="2" t="s">
        <v>1192</v>
      </c>
      <c r="E783" s="2">
        <v>2025</v>
      </c>
      <c r="F783" s="2">
        <v>5</v>
      </c>
      <c r="G783" s="2">
        <v>22</v>
      </c>
      <c r="H783" s="2">
        <v>0</v>
      </c>
      <c r="I783" s="2">
        <v>0</v>
      </c>
      <c r="J783" s="2" t="s">
        <v>62</v>
      </c>
      <c r="K783" s="2" t="s">
        <v>1192</v>
      </c>
      <c r="L783" s="2" t="s">
        <v>882</v>
      </c>
      <c r="M783" s="2" t="s">
        <v>1355</v>
      </c>
      <c r="P783" s="3">
        <v>45799</v>
      </c>
      <c r="Q783" s="6">
        <v>27.6</v>
      </c>
      <c r="R783" s="6">
        <v>27.1</v>
      </c>
      <c r="S783" s="6">
        <f t="shared" si="192"/>
        <v>27.048200000000005</v>
      </c>
      <c r="T783" s="6">
        <f t="shared" si="193"/>
        <v>0.5</v>
      </c>
      <c r="U783" s="6">
        <f t="shared" si="194"/>
        <v>1.8450184501845017</v>
      </c>
      <c r="V783" s="8">
        <f t="shared" si="195"/>
        <v>0.98154981549815501</v>
      </c>
      <c r="AF783" s="3">
        <v>45799</v>
      </c>
      <c r="AG783" s="6">
        <v>91.4</v>
      </c>
      <c r="AH783" s="6">
        <v>91.4</v>
      </c>
      <c r="AI783" s="6">
        <f t="shared" si="196"/>
        <v>91.348919999999993</v>
      </c>
      <c r="AJ783" s="6">
        <f t="shared" si="197"/>
        <v>0</v>
      </c>
      <c r="AK783" s="6">
        <f t="shared" si="198"/>
        <v>0</v>
      </c>
      <c r="AL783" s="8">
        <f t="shared" si="199"/>
        <v>1</v>
      </c>
      <c r="AU783" s="3">
        <v>45799</v>
      </c>
      <c r="AV783" s="6">
        <v>27.1</v>
      </c>
      <c r="AW783" s="6">
        <v>27.1</v>
      </c>
      <c r="AX783" s="6">
        <f t="shared" si="200"/>
        <v>26.951979999999999</v>
      </c>
      <c r="AY783" s="6">
        <f t="shared" si="201"/>
        <v>0</v>
      </c>
      <c r="AZ783" s="6">
        <f t="shared" si="202"/>
        <v>0</v>
      </c>
      <c r="BA783" s="15">
        <f t="shared" si="203"/>
        <v>1</v>
      </c>
      <c r="BJ783" s="3">
        <v>45799</v>
      </c>
      <c r="BK783" s="6">
        <v>86.9</v>
      </c>
      <c r="BL783" s="6">
        <v>91.4</v>
      </c>
      <c r="BM783" s="6">
        <f t="shared" si="204"/>
        <v>90.944360000000003</v>
      </c>
      <c r="BN783" s="6">
        <f t="shared" si="205"/>
        <v>4.5</v>
      </c>
      <c r="BO783" s="6">
        <f t="shared" si="206"/>
        <v>4.9234135667396064</v>
      </c>
      <c r="BP783" s="8">
        <f t="shared" si="207"/>
        <v>0.9507658643326039</v>
      </c>
    </row>
    <row r="784" spans="1:68" x14ac:dyDescent="0.35">
      <c r="A784" s="3">
        <v>45799.000694444447</v>
      </c>
      <c r="B784" s="2" t="s">
        <v>889</v>
      </c>
      <c r="C784" s="2" t="s">
        <v>880</v>
      </c>
      <c r="E784" s="2">
        <v>2025</v>
      </c>
      <c r="F784" s="2">
        <v>5</v>
      </c>
      <c r="G784" s="2">
        <v>22</v>
      </c>
      <c r="H784" s="2">
        <v>0</v>
      </c>
      <c r="I784" s="2">
        <v>1</v>
      </c>
      <c r="J784" s="2" t="s">
        <v>62</v>
      </c>
      <c r="K784" s="2" t="s">
        <v>1194</v>
      </c>
      <c r="L784" s="2" t="s">
        <v>882</v>
      </c>
      <c r="M784" s="2" t="s">
        <v>1355</v>
      </c>
      <c r="P784" s="3">
        <v>45799.000694444447</v>
      </c>
      <c r="Q784" s="6">
        <v>27.6</v>
      </c>
      <c r="R784" s="6">
        <v>27.07</v>
      </c>
      <c r="S784" s="6">
        <f t="shared" si="192"/>
        <v>27.048200000000005</v>
      </c>
      <c r="T784" s="6">
        <f t="shared" si="193"/>
        <v>0.53000000000000114</v>
      </c>
      <c r="U784" s="6">
        <f t="shared" si="194"/>
        <v>1.9578869597340269</v>
      </c>
      <c r="V784" s="8">
        <f t="shared" si="195"/>
        <v>0.98042113040265977</v>
      </c>
      <c r="AF784" s="3">
        <v>45799.000694444447</v>
      </c>
      <c r="AG784" s="6">
        <v>91.3</v>
      </c>
      <c r="AH784" s="6">
        <v>91</v>
      </c>
      <c r="AI784" s="6">
        <f t="shared" si="196"/>
        <v>91.243189999999998</v>
      </c>
      <c r="AJ784" s="6">
        <f t="shared" si="197"/>
        <v>0.29999999999999716</v>
      </c>
      <c r="AK784" s="6">
        <f t="shared" si="198"/>
        <v>0.32967032967032656</v>
      </c>
      <c r="AL784" s="8">
        <f t="shared" si="199"/>
        <v>0.99670329670329672</v>
      </c>
      <c r="AU784" s="3">
        <v>45799.000694444447</v>
      </c>
      <c r="AV784" s="6">
        <v>27.1</v>
      </c>
      <c r="AW784" s="6">
        <v>27.07</v>
      </c>
      <c r="AX784" s="6">
        <f t="shared" si="200"/>
        <v>26.951979999999999</v>
      </c>
      <c r="AY784" s="6">
        <f t="shared" si="201"/>
        <v>3.0000000000001137E-2</v>
      </c>
      <c r="AZ784" s="6">
        <f t="shared" si="202"/>
        <v>0.11082379017362813</v>
      </c>
      <c r="BA784" s="15">
        <f t="shared" si="203"/>
        <v>0.99889176209826369</v>
      </c>
      <c r="BJ784" s="3">
        <v>45799.000694444447</v>
      </c>
      <c r="BK784" s="6">
        <v>86.9</v>
      </c>
      <c r="BL784" s="6">
        <v>91</v>
      </c>
      <c r="BM784" s="6">
        <f t="shared" si="204"/>
        <v>90.944360000000003</v>
      </c>
      <c r="BN784" s="6">
        <f t="shared" si="205"/>
        <v>4.0999999999999943</v>
      </c>
      <c r="BO784" s="6">
        <f t="shared" si="206"/>
        <v>4.5054945054944993</v>
      </c>
      <c r="BP784" s="8">
        <f t="shared" si="207"/>
        <v>0.95494505494505499</v>
      </c>
    </row>
    <row r="785" spans="1:68" x14ac:dyDescent="0.35">
      <c r="A785" s="3">
        <v>45799.001388888886</v>
      </c>
      <c r="B785" s="2" t="s">
        <v>890</v>
      </c>
      <c r="C785" s="2" t="s">
        <v>880</v>
      </c>
      <c r="E785" s="2">
        <v>2025</v>
      </c>
      <c r="F785" s="2">
        <v>5</v>
      </c>
      <c r="G785" s="2">
        <v>22</v>
      </c>
      <c r="H785" s="2">
        <v>0</v>
      </c>
      <c r="I785" s="2">
        <v>2</v>
      </c>
      <c r="J785" s="2" t="s">
        <v>62</v>
      </c>
      <c r="K785" s="2" t="s">
        <v>1192</v>
      </c>
      <c r="L785" s="2" t="s">
        <v>882</v>
      </c>
      <c r="M785" s="2" t="s">
        <v>1355</v>
      </c>
      <c r="P785" s="3">
        <v>45799.001388888886</v>
      </c>
      <c r="Q785" s="6">
        <v>27.6</v>
      </c>
      <c r="R785" s="6">
        <v>27.06</v>
      </c>
      <c r="S785" s="6">
        <f t="shared" si="192"/>
        <v>27.048200000000005</v>
      </c>
      <c r="T785" s="6">
        <f t="shared" si="193"/>
        <v>0.5400000000000027</v>
      </c>
      <c r="U785" s="6">
        <f t="shared" si="194"/>
        <v>1.9955654101995666</v>
      </c>
      <c r="V785" s="8">
        <f t="shared" si="195"/>
        <v>0.98004434589800438</v>
      </c>
      <c r="AF785" s="3">
        <v>45799.001388888886</v>
      </c>
      <c r="AG785" s="6">
        <v>91.4</v>
      </c>
      <c r="AH785" s="6">
        <v>91</v>
      </c>
      <c r="AI785" s="6">
        <f t="shared" si="196"/>
        <v>91.348919999999993</v>
      </c>
      <c r="AJ785" s="6">
        <f t="shared" si="197"/>
        <v>0.40000000000000568</v>
      </c>
      <c r="AK785" s="6">
        <f t="shared" si="198"/>
        <v>0.43956043956044583</v>
      </c>
      <c r="AL785" s="8">
        <f t="shared" si="199"/>
        <v>0.99560439560439551</v>
      </c>
      <c r="AU785" s="3">
        <v>45799.001388888886</v>
      </c>
      <c r="AV785" s="6">
        <v>27.1</v>
      </c>
      <c r="AW785" s="6">
        <v>27.06</v>
      </c>
      <c r="AX785" s="6">
        <f t="shared" si="200"/>
        <v>26.951979999999999</v>
      </c>
      <c r="AY785" s="6">
        <f t="shared" si="201"/>
        <v>4.00000000000027E-2</v>
      </c>
      <c r="AZ785" s="6">
        <f t="shared" si="202"/>
        <v>0.14781966001479194</v>
      </c>
      <c r="BA785" s="15">
        <f t="shared" si="203"/>
        <v>0.99852180339985208</v>
      </c>
      <c r="BJ785" s="3">
        <v>45799.001388888886</v>
      </c>
      <c r="BK785" s="6">
        <v>86.9</v>
      </c>
      <c r="BL785" s="6">
        <v>91</v>
      </c>
      <c r="BM785" s="6">
        <f t="shared" si="204"/>
        <v>90.944360000000003</v>
      </c>
      <c r="BN785" s="6">
        <f t="shared" si="205"/>
        <v>4.0999999999999943</v>
      </c>
      <c r="BO785" s="6">
        <f t="shared" si="206"/>
        <v>4.5054945054944993</v>
      </c>
      <c r="BP785" s="8">
        <f t="shared" si="207"/>
        <v>0.95494505494505499</v>
      </c>
    </row>
    <row r="786" spans="1:68" x14ac:dyDescent="0.35">
      <c r="A786" s="3">
        <v>45799.002083333333</v>
      </c>
      <c r="B786" s="2" t="s">
        <v>199</v>
      </c>
      <c r="C786" s="2" t="s">
        <v>880</v>
      </c>
      <c r="E786" s="2">
        <v>2025</v>
      </c>
      <c r="F786" s="2">
        <v>5</v>
      </c>
      <c r="G786" s="2">
        <v>22</v>
      </c>
      <c r="H786" s="2">
        <v>0</v>
      </c>
      <c r="I786" s="2">
        <v>3</v>
      </c>
      <c r="J786" s="2" t="s">
        <v>62</v>
      </c>
      <c r="K786" s="2" t="s">
        <v>884</v>
      </c>
      <c r="L786" s="2" t="s">
        <v>882</v>
      </c>
      <c r="M786" s="2" t="s">
        <v>1355</v>
      </c>
      <c r="P786" s="3">
        <v>45799.002083333333</v>
      </c>
      <c r="Q786" s="6">
        <v>27.6</v>
      </c>
      <c r="R786" s="6">
        <v>27.04</v>
      </c>
      <c r="S786" s="6">
        <f t="shared" si="192"/>
        <v>27.048200000000005</v>
      </c>
      <c r="T786" s="6">
        <f t="shared" si="193"/>
        <v>0.56000000000000227</v>
      </c>
      <c r="U786" s="6">
        <f t="shared" si="194"/>
        <v>2.0710059171597717</v>
      </c>
      <c r="V786" s="8">
        <f t="shared" si="195"/>
        <v>0.97928994082840226</v>
      </c>
      <c r="AF786" s="3">
        <v>45799.002083333333</v>
      </c>
      <c r="AG786" s="6">
        <v>91.1</v>
      </c>
      <c r="AH786" s="6">
        <v>91</v>
      </c>
      <c r="AI786" s="6">
        <f t="shared" si="196"/>
        <v>91.031729999999982</v>
      </c>
      <c r="AJ786" s="6">
        <f t="shared" si="197"/>
        <v>9.9999999999994316E-2</v>
      </c>
      <c r="AK786" s="6">
        <f t="shared" si="198"/>
        <v>0.10989010989010364</v>
      </c>
      <c r="AL786" s="8">
        <f t="shared" si="199"/>
        <v>0.99890109890109902</v>
      </c>
      <c r="AU786" s="3">
        <v>45799.002083333333</v>
      </c>
      <c r="AV786" s="6">
        <v>27.1</v>
      </c>
      <c r="AW786" s="6">
        <v>27.04</v>
      </c>
      <c r="AX786" s="6">
        <f t="shared" si="200"/>
        <v>26.951979999999999</v>
      </c>
      <c r="AY786" s="6">
        <f t="shared" si="201"/>
        <v>6.0000000000002274E-2</v>
      </c>
      <c r="AZ786" s="6">
        <f t="shared" si="202"/>
        <v>0.22189349112426876</v>
      </c>
      <c r="BA786" s="15">
        <f t="shared" si="203"/>
        <v>0.9977810650887573</v>
      </c>
      <c r="BJ786" s="3">
        <v>45799.002083333333</v>
      </c>
      <c r="BK786" s="6">
        <v>86.9</v>
      </c>
      <c r="BL786" s="6">
        <v>91</v>
      </c>
      <c r="BM786" s="6">
        <f t="shared" si="204"/>
        <v>90.944360000000003</v>
      </c>
      <c r="BN786" s="6">
        <f t="shared" si="205"/>
        <v>4.0999999999999943</v>
      </c>
      <c r="BO786" s="6">
        <f t="shared" si="206"/>
        <v>4.5054945054944993</v>
      </c>
      <c r="BP786" s="8">
        <f t="shared" si="207"/>
        <v>0.95494505494505499</v>
      </c>
    </row>
    <row r="787" spans="1:68" x14ac:dyDescent="0.35">
      <c r="A787" s="3">
        <v>45799.00277777778</v>
      </c>
      <c r="B787" s="2" t="s">
        <v>892</v>
      </c>
      <c r="C787" s="2" t="s">
        <v>880</v>
      </c>
      <c r="E787" s="2">
        <v>2025</v>
      </c>
      <c r="F787" s="2">
        <v>5</v>
      </c>
      <c r="G787" s="2">
        <v>22</v>
      </c>
      <c r="H787" s="2">
        <v>0</v>
      </c>
      <c r="I787" s="2">
        <v>4</v>
      </c>
      <c r="J787" s="2" t="s">
        <v>62</v>
      </c>
      <c r="K787" s="2" t="s">
        <v>884</v>
      </c>
      <c r="L787" s="2" t="s">
        <v>882</v>
      </c>
      <c r="M787" s="2" t="s">
        <v>1355</v>
      </c>
      <c r="P787" s="3">
        <v>45799.00277777778</v>
      </c>
      <c r="Q787" s="6">
        <v>27.6</v>
      </c>
      <c r="R787" s="6">
        <v>27.03</v>
      </c>
      <c r="S787" s="6">
        <f t="shared" si="192"/>
        <v>27.048200000000005</v>
      </c>
      <c r="T787" s="6">
        <f t="shared" si="193"/>
        <v>0.57000000000000028</v>
      </c>
      <c r="U787" s="6">
        <f t="shared" si="194"/>
        <v>2.1087680355160945</v>
      </c>
      <c r="V787" s="8">
        <f t="shared" si="195"/>
        <v>0.97891231964483905</v>
      </c>
      <c r="AF787" s="3">
        <v>45799.00277777778</v>
      </c>
      <c r="AG787" s="6">
        <v>91.1</v>
      </c>
      <c r="AH787" s="6">
        <v>91</v>
      </c>
      <c r="AI787" s="6">
        <f t="shared" si="196"/>
        <v>91.031729999999982</v>
      </c>
      <c r="AJ787" s="6">
        <f t="shared" si="197"/>
        <v>9.9999999999994316E-2</v>
      </c>
      <c r="AK787" s="6">
        <f t="shared" si="198"/>
        <v>0.10989010989010364</v>
      </c>
      <c r="AL787" s="8">
        <f t="shared" si="199"/>
        <v>0.99890109890109902</v>
      </c>
      <c r="AU787" s="3">
        <v>45799.00277777778</v>
      </c>
      <c r="AV787" s="6">
        <v>27.1</v>
      </c>
      <c r="AW787" s="6">
        <v>27.03</v>
      </c>
      <c r="AX787" s="6">
        <f t="shared" si="200"/>
        <v>26.951979999999999</v>
      </c>
      <c r="AY787" s="6">
        <f t="shared" si="201"/>
        <v>7.0000000000000284E-2</v>
      </c>
      <c r="AZ787" s="6">
        <f t="shared" si="202"/>
        <v>0.25897151313355632</v>
      </c>
      <c r="BA787" s="15">
        <f t="shared" si="203"/>
        <v>0.99741028486866445</v>
      </c>
      <c r="BJ787" s="3">
        <v>45799.00277777778</v>
      </c>
      <c r="BK787" s="6">
        <v>86.9</v>
      </c>
      <c r="BL787" s="6">
        <v>91</v>
      </c>
      <c r="BM787" s="6">
        <f t="shared" si="204"/>
        <v>90.944360000000003</v>
      </c>
      <c r="BN787" s="6">
        <f t="shared" si="205"/>
        <v>4.0999999999999943</v>
      </c>
      <c r="BO787" s="6">
        <f t="shared" si="206"/>
        <v>4.5054945054944993</v>
      </c>
      <c r="BP787" s="8">
        <f t="shared" si="207"/>
        <v>0.95494505494505499</v>
      </c>
    </row>
    <row r="788" spans="1:68" x14ac:dyDescent="0.35">
      <c r="A788" s="3">
        <v>45799.003472222219</v>
      </c>
      <c r="B788" s="2" t="s">
        <v>888</v>
      </c>
      <c r="C788" s="2" t="s">
        <v>880</v>
      </c>
      <c r="E788" s="2">
        <v>2025</v>
      </c>
      <c r="F788" s="2">
        <v>5</v>
      </c>
      <c r="G788" s="2">
        <v>22</v>
      </c>
      <c r="H788" s="2">
        <v>0</v>
      </c>
      <c r="I788" s="2">
        <v>5</v>
      </c>
      <c r="J788" s="2" t="s">
        <v>62</v>
      </c>
      <c r="K788" s="2" t="s">
        <v>1187</v>
      </c>
      <c r="L788" s="2" t="s">
        <v>6</v>
      </c>
      <c r="M788" s="2" t="s">
        <v>1355</v>
      </c>
      <c r="P788" s="3">
        <v>45799.003472222219</v>
      </c>
      <c r="Q788" s="6">
        <v>27.6</v>
      </c>
      <c r="R788" s="6">
        <v>27.02</v>
      </c>
      <c r="S788" s="6">
        <f t="shared" si="192"/>
        <v>27.048200000000005</v>
      </c>
      <c r="T788" s="6">
        <f t="shared" si="193"/>
        <v>0.58000000000000185</v>
      </c>
      <c r="U788" s="6">
        <f t="shared" si="194"/>
        <v>2.1465581051073346</v>
      </c>
      <c r="V788" s="8">
        <f t="shared" si="195"/>
        <v>0.97853441894892668</v>
      </c>
      <c r="AF788" s="3">
        <v>45799.003472222219</v>
      </c>
      <c r="AG788" s="6">
        <v>90.8</v>
      </c>
      <c r="AH788" s="6">
        <v>91</v>
      </c>
      <c r="AI788" s="6">
        <f t="shared" si="196"/>
        <v>90.71454</v>
      </c>
      <c r="AJ788" s="6">
        <f t="shared" si="197"/>
        <v>0.20000000000000284</v>
      </c>
      <c r="AK788" s="6">
        <f t="shared" si="198"/>
        <v>0.21978021978022291</v>
      </c>
      <c r="AL788" s="8">
        <f t="shared" si="199"/>
        <v>0.99780219780219781</v>
      </c>
      <c r="AU788" s="3">
        <v>45799.003472222219</v>
      </c>
      <c r="AV788" s="6">
        <v>27.2</v>
      </c>
      <c r="AW788" s="6">
        <v>27.02</v>
      </c>
      <c r="AX788" s="6">
        <f t="shared" si="200"/>
        <v>27.05246</v>
      </c>
      <c r="AY788" s="6">
        <f t="shared" si="201"/>
        <v>0.17999999999999972</v>
      </c>
      <c r="AZ788" s="6">
        <f t="shared" si="202"/>
        <v>0.66617320503330768</v>
      </c>
      <c r="BA788" s="15">
        <f t="shared" si="203"/>
        <v>0.99333826794966695</v>
      </c>
      <c r="BJ788" s="3">
        <v>45799.003472222219</v>
      </c>
      <c r="BK788" s="6">
        <v>86.9</v>
      </c>
      <c r="BL788" s="6">
        <v>91</v>
      </c>
      <c r="BM788" s="6">
        <f t="shared" si="204"/>
        <v>90.944360000000003</v>
      </c>
      <c r="BN788" s="6">
        <f t="shared" si="205"/>
        <v>4.0999999999999943</v>
      </c>
      <c r="BO788" s="6">
        <f t="shared" si="206"/>
        <v>4.5054945054944993</v>
      </c>
      <c r="BP788" s="8">
        <f t="shared" si="207"/>
        <v>0.95494505494505499</v>
      </c>
    </row>
    <row r="789" spans="1:68" x14ac:dyDescent="0.35">
      <c r="A789" s="3">
        <v>45799.004166666666</v>
      </c>
      <c r="B789" s="2" t="s">
        <v>199</v>
      </c>
      <c r="C789" s="2" t="s">
        <v>880</v>
      </c>
      <c r="E789" s="2">
        <v>2025</v>
      </c>
      <c r="F789" s="2">
        <v>5</v>
      </c>
      <c r="G789" s="2">
        <v>22</v>
      </c>
      <c r="H789" s="2">
        <v>0</v>
      </c>
      <c r="I789" s="2">
        <v>6</v>
      </c>
      <c r="J789" s="2" t="s">
        <v>51</v>
      </c>
      <c r="K789" s="2" t="s">
        <v>880</v>
      </c>
      <c r="L789" s="2" t="s">
        <v>6</v>
      </c>
      <c r="M789" s="2" t="s">
        <v>1355</v>
      </c>
      <c r="P789" s="3">
        <v>45799.004166666666</v>
      </c>
      <c r="Q789" s="6">
        <v>27.5</v>
      </c>
      <c r="R789" s="6">
        <v>27.04</v>
      </c>
      <c r="S789" s="6">
        <f t="shared" si="192"/>
        <v>26.94725</v>
      </c>
      <c r="T789" s="6">
        <f t="shared" si="193"/>
        <v>0.46000000000000085</v>
      </c>
      <c r="U789" s="6">
        <f t="shared" si="194"/>
        <v>1.701183431952666</v>
      </c>
      <c r="V789" s="8">
        <f t="shared" si="195"/>
        <v>0.98298816568047331</v>
      </c>
      <c r="AF789" s="3">
        <v>45799.004166666666</v>
      </c>
      <c r="AG789" s="6">
        <v>91</v>
      </c>
      <c r="AH789" s="6">
        <v>91</v>
      </c>
      <c r="AI789" s="6">
        <f t="shared" si="196"/>
        <v>90.925999999999988</v>
      </c>
      <c r="AJ789" s="6">
        <f t="shared" si="197"/>
        <v>0</v>
      </c>
      <c r="AK789" s="6">
        <f t="shared" si="198"/>
        <v>0</v>
      </c>
      <c r="AL789" s="8">
        <f t="shared" si="199"/>
        <v>1</v>
      </c>
      <c r="AU789" s="3">
        <v>45799.004166666666</v>
      </c>
      <c r="AV789" s="6">
        <v>27.2</v>
      </c>
      <c r="AW789" s="6">
        <v>27.04</v>
      </c>
      <c r="AX789" s="6">
        <f t="shared" si="200"/>
        <v>27.05246</v>
      </c>
      <c r="AY789" s="6">
        <f t="shared" si="201"/>
        <v>0.16000000000000014</v>
      </c>
      <c r="AZ789" s="6">
        <f t="shared" si="202"/>
        <v>0.59171597633136142</v>
      </c>
      <c r="BA789" s="15">
        <f t="shared" si="203"/>
        <v>0.99408284023668636</v>
      </c>
      <c r="BJ789" s="3">
        <v>45799.004166666666</v>
      </c>
      <c r="BK789" s="6">
        <v>86.9</v>
      </c>
      <c r="BL789" s="6">
        <v>91</v>
      </c>
      <c r="BM789" s="6">
        <f t="shared" si="204"/>
        <v>90.944360000000003</v>
      </c>
      <c r="BN789" s="6">
        <f t="shared" si="205"/>
        <v>4.0999999999999943</v>
      </c>
      <c r="BO789" s="6">
        <f t="shared" si="206"/>
        <v>4.5054945054944993</v>
      </c>
      <c r="BP789" s="8">
        <f t="shared" si="207"/>
        <v>0.95494505494505499</v>
      </c>
    </row>
    <row r="790" spans="1:68" x14ac:dyDescent="0.35">
      <c r="A790" s="3">
        <v>45799.004861111112</v>
      </c>
      <c r="B790" s="2" t="s">
        <v>199</v>
      </c>
      <c r="C790" s="2" t="s">
        <v>880</v>
      </c>
      <c r="E790" s="2">
        <v>2025</v>
      </c>
      <c r="F790" s="2">
        <v>5</v>
      </c>
      <c r="G790" s="2">
        <v>22</v>
      </c>
      <c r="H790" s="2">
        <v>0</v>
      </c>
      <c r="I790" s="2">
        <v>7</v>
      </c>
      <c r="J790" s="2" t="s">
        <v>62</v>
      </c>
      <c r="K790" s="2" t="s">
        <v>884</v>
      </c>
      <c r="L790" s="2" t="s">
        <v>6</v>
      </c>
      <c r="M790" s="2" t="s">
        <v>212</v>
      </c>
      <c r="P790" s="3">
        <v>45799.004861111112</v>
      </c>
      <c r="Q790" s="6">
        <v>27.6</v>
      </c>
      <c r="R790" s="6">
        <v>27.04</v>
      </c>
      <c r="S790" s="6">
        <f t="shared" si="192"/>
        <v>27.048200000000005</v>
      </c>
      <c r="T790" s="6">
        <f t="shared" si="193"/>
        <v>0.56000000000000227</v>
      </c>
      <c r="U790" s="6">
        <f t="shared" si="194"/>
        <v>2.0710059171597717</v>
      </c>
      <c r="V790" s="8">
        <f t="shared" si="195"/>
        <v>0.97928994082840226</v>
      </c>
      <c r="AF790" s="3">
        <v>45799.004861111112</v>
      </c>
      <c r="AG790" s="6">
        <v>91.1</v>
      </c>
      <c r="AH790" s="6">
        <v>91</v>
      </c>
      <c r="AI790" s="6">
        <f t="shared" si="196"/>
        <v>91.031729999999982</v>
      </c>
      <c r="AJ790" s="6">
        <f t="shared" si="197"/>
        <v>9.9999999999994316E-2</v>
      </c>
      <c r="AK790" s="6">
        <f t="shared" si="198"/>
        <v>0.10989010989010364</v>
      </c>
      <c r="AL790" s="8">
        <f t="shared" si="199"/>
        <v>0.99890109890109902</v>
      </c>
      <c r="AU790" s="3">
        <v>45799.004861111112</v>
      </c>
      <c r="AV790" s="6">
        <v>27.2</v>
      </c>
      <c r="AW790" s="6">
        <v>27.04</v>
      </c>
      <c r="AX790" s="6">
        <f t="shared" si="200"/>
        <v>27.05246</v>
      </c>
      <c r="AY790" s="6">
        <f t="shared" si="201"/>
        <v>0.16000000000000014</v>
      </c>
      <c r="AZ790" s="6">
        <f t="shared" si="202"/>
        <v>0.59171597633136142</v>
      </c>
      <c r="BA790" s="15">
        <f t="shared" si="203"/>
        <v>0.99408284023668636</v>
      </c>
      <c r="BJ790" s="3">
        <v>45799.004861111112</v>
      </c>
      <c r="BK790" s="6">
        <v>87</v>
      </c>
      <c r="BL790" s="6">
        <v>91</v>
      </c>
      <c r="BM790" s="6">
        <f t="shared" si="204"/>
        <v>91.070799999999991</v>
      </c>
      <c r="BN790" s="6">
        <f t="shared" si="205"/>
        <v>4</v>
      </c>
      <c r="BO790" s="6">
        <f t="shared" si="206"/>
        <v>4.395604395604396</v>
      </c>
      <c r="BP790" s="8">
        <f t="shared" si="207"/>
        <v>0.95604395604395609</v>
      </c>
    </row>
    <row r="791" spans="1:68" x14ac:dyDescent="0.35">
      <c r="A791" s="3">
        <v>45799.005555555559</v>
      </c>
      <c r="B791" s="2" t="s">
        <v>199</v>
      </c>
      <c r="C791" s="2" t="s">
        <v>1185</v>
      </c>
      <c r="E791" s="2">
        <v>2025</v>
      </c>
      <c r="F791" s="2">
        <v>5</v>
      </c>
      <c r="G791" s="2">
        <v>22</v>
      </c>
      <c r="H791" s="2">
        <v>0</v>
      </c>
      <c r="I791" s="2">
        <v>8</v>
      </c>
      <c r="J791" s="2" t="s">
        <v>62</v>
      </c>
      <c r="K791" s="2" t="s">
        <v>879</v>
      </c>
      <c r="L791" s="2" t="s">
        <v>6</v>
      </c>
      <c r="M791" s="2" t="s">
        <v>212</v>
      </c>
      <c r="P791" s="3">
        <v>45799.005555555559</v>
      </c>
      <c r="Q791" s="6">
        <v>27.6</v>
      </c>
      <c r="R791" s="6">
        <v>27.04</v>
      </c>
      <c r="S791" s="6">
        <f t="shared" si="192"/>
        <v>27.048200000000005</v>
      </c>
      <c r="T791" s="6">
        <f t="shared" si="193"/>
        <v>0.56000000000000227</v>
      </c>
      <c r="U791" s="6">
        <f t="shared" si="194"/>
        <v>2.0710059171597717</v>
      </c>
      <c r="V791" s="8">
        <f t="shared" si="195"/>
        <v>0.97928994082840226</v>
      </c>
      <c r="AF791" s="3">
        <v>45799.005555555559</v>
      </c>
      <c r="AG791" s="6">
        <v>90.9</v>
      </c>
      <c r="AH791" s="6">
        <v>90.95</v>
      </c>
      <c r="AI791" s="6">
        <f t="shared" si="196"/>
        <v>90.820269999999994</v>
      </c>
      <c r="AJ791" s="6">
        <f t="shared" si="197"/>
        <v>4.9999999999997158E-2</v>
      </c>
      <c r="AK791" s="6">
        <f t="shared" si="198"/>
        <v>5.4975261132487248E-2</v>
      </c>
      <c r="AL791" s="8">
        <f t="shared" si="199"/>
        <v>0.99945024738867516</v>
      </c>
      <c r="AU791" s="3">
        <v>45799.005555555559</v>
      </c>
      <c r="AV791" s="6">
        <v>27.2</v>
      </c>
      <c r="AW791" s="6">
        <v>27.04</v>
      </c>
      <c r="AX791" s="6">
        <f t="shared" si="200"/>
        <v>27.05246</v>
      </c>
      <c r="AY791" s="6">
        <f t="shared" si="201"/>
        <v>0.16000000000000014</v>
      </c>
      <c r="AZ791" s="6">
        <f t="shared" si="202"/>
        <v>0.59171597633136142</v>
      </c>
      <c r="BA791" s="15">
        <f t="shared" si="203"/>
        <v>0.99408284023668636</v>
      </c>
      <c r="BJ791" s="3">
        <v>45799.005555555559</v>
      </c>
      <c r="BK791" s="6">
        <v>87</v>
      </c>
      <c r="BL791" s="6">
        <v>90.95</v>
      </c>
      <c r="BM791" s="6">
        <f t="shared" si="204"/>
        <v>91.070799999999991</v>
      </c>
      <c r="BN791" s="6">
        <f t="shared" si="205"/>
        <v>3.9500000000000028</v>
      </c>
      <c r="BO791" s="6">
        <f t="shared" si="206"/>
        <v>4.3430456294667428</v>
      </c>
      <c r="BP791" s="8">
        <f t="shared" si="207"/>
        <v>0.95656954370533254</v>
      </c>
    </row>
    <row r="792" spans="1:68" x14ac:dyDescent="0.35">
      <c r="A792" s="3">
        <v>45799.006249999999</v>
      </c>
      <c r="B792" s="2" t="s">
        <v>886</v>
      </c>
      <c r="C792" s="2" t="s">
        <v>1186</v>
      </c>
      <c r="E792" s="2">
        <v>2025</v>
      </c>
      <c r="F792" s="2">
        <v>5</v>
      </c>
      <c r="G792" s="2">
        <v>22</v>
      </c>
      <c r="H792" s="2">
        <v>0</v>
      </c>
      <c r="I792" s="2">
        <v>9</v>
      </c>
      <c r="J792" s="2" t="s">
        <v>62</v>
      </c>
      <c r="K792" s="2" t="s">
        <v>879</v>
      </c>
      <c r="L792" s="2" t="s">
        <v>6</v>
      </c>
      <c r="M792" s="2" t="s">
        <v>212</v>
      </c>
      <c r="P792" s="3">
        <v>45799.006249999999</v>
      </c>
      <c r="Q792" s="6">
        <v>27.6</v>
      </c>
      <c r="R792" s="6">
        <v>27.05</v>
      </c>
      <c r="S792" s="6">
        <f t="shared" si="192"/>
        <v>27.048200000000005</v>
      </c>
      <c r="T792" s="6">
        <f t="shared" si="193"/>
        <v>0.55000000000000071</v>
      </c>
      <c r="U792" s="6">
        <f t="shared" si="194"/>
        <v>2.0332717190388196</v>
      </c>
      <c r="V792" s="8">
        <f t="shared" si="195"/>
        <v>0.97966728280961179</v>
      </c>
      <c r="AF792" s="3">
        <v>45799.006249999999</v>
      </c>
      <c r="AG792" s="6">
        <v>90.9</v>
      </c>
      <c r="AH792" s="6">
        <v>90.85</v>
      </c>
      <c r="AI792" s="6">
        <f t="shared" si="196"/>
        <v>90.820269999999994</v>
      </c>
      <c r="AJ792" s="6">
        <f t="shared" si="197"/>
        <v>5.0000000000011369E-2</v>
      </c>
      <c r="AK792" s="6">
        <f t="shared" si="198"/>
        <v>5.5035773252626721E-2</v>
      </c>
      <c r="AL792" s="8">
        <f t="shared" si="199"/>
        <v>0.99944964226747368</v>
      </c>
      <c r="AU792" s="3">
        <v>45799.006249999999</v>
      </c>
      <c r="AV792" s="6">
        <v>27.2</v>
      </c>
      <c r="AW792" s="6">
        <v>27.05</v>
      </c>
      <c r="AX792" s="6">
        <f t="shared" si="200"/>
        <v>27.05246</v>
      </c>
      <c r="AY792" s="6">
        <f t="shared" si="201"/>
        <v>0.14999999999999858</v>
      </c>
      <c r="AZ792" s="6">
        <f t="shared" si="202"/>
        <v>0.55452865064694479</v>
      </c>
      <c r="BA792" s="15">
        <f t="shared" si="203"/>
        <v>0.99445471349353054</v>
      </c>
      <c r="BJ792" s="3">
        <v>45799.006249999999</v>
      </c>
      <c r="BK792" s="6">
        <v>87</v>
      </c>
      <c r="BL792" s="6">
        <v>90.85</v>
      </c>
      <c r="BM792" s="6">
        <f t="shared" si="204"/>
        <v>91.070799999999991</v>
      </c>
      <c r="BN792" s="6">
        <f t="shared" si="205"/>
        <v>3.8499999999999943</v>
      </c>
      <c r="BO792" s="6">
        <f t="shared" si="206"/>
        <v>4.2377545404512871</v>
      </c>
      <c r="BP792" s="8">
        <f t="shared" si="207"/>
        <v>0.95762245459548712</v>
      </c>
    </row>
    <row r="793" spans="1:68" x14ac:dyDescent="0.35">
      <c r="A793" s="3">
        <v>45799.006944444445</v>
      </c>
      <c r="B793" s="2" t="s">
        <v>934</v>
      </c>
      <c r="C793" s="2" t="s">
        <v>880</v>
      </c>
      <c r="E793" s="2">
        <v>2025</v>
      </c>
      <c r="F793" s="2">
        <v>5</v>
      </c>
      <c r="G793" s="2">
        <v>22</v>
      </c>
      <c r="H793" s="2">
        <v>0</v>
      </c>
      <c r="I793" s="2">
        <v>10</v>
      </c>
      <c r="J793" s="2" t="s">
        <v>62</v>
      </c>
      <c r="K793" s="2" t="s">
        <v>880</v>
      </c>
      <c r="L793" s="2" t="s">
        <v>6</v>
      </c>
      <c r="M793" s="2" t="s">
        <v>1355</v>
      </c>
      <c r="P793" s="3">
        <v>45799.006944444445</v>
      </c>
      <c r="Q793" s="6">
        <v>27.6</v>
      </c>
      <c r="R793" s="6">
        <v>27.09</v>
      </c>
      <c r="S793" s="6">
        <f t="shared" si="192"/>
        <v>27.048200000000005</v>
      </c>
      <c r="T793" s="6">
        <f t="shared" si="193"/>
        <v>0.51000000000000156</v>
      </c>
      <c r="U793" s="6">
        <f t="shared" si="194"/>
        <v>1.8826135105204929</v>
      </c>
      <c r="V793" s="8">
        <f t="shared" si="195"/>
        <v>0.98117386489479508</v>
      </c>
      <c r="AF793" s="3">
        <v>45799.006944444445</v>
      </c>
      <c r="AG793" s="6">
        <v>91</v>
      </c>
      <c r="AH793" s="6">
        <v>91</v>
      </c>
      <c r="AI793" s="6">
        <f t="shared" si="196"/>
        <v>90.925999999999988</v>
      </c>
      <c r="AJ793" s="6">
        <f t="shared" si="197"/>
        <v>0</v>
      </c>
      <c r="AK793" s="6">
        <f t="shared" si="198"/>
        <v>0</v>
      </c>
      <c r="AL793" s="8">
        <f t="shared" si="199"/>
        <v>1</v>
      </c>
      <c r="AU793" s="3">
        <v>45799.006944444445</v>
      </c>
      <c r="AV793" s="6">
        <v>27.2</v>
      </c>
      <c r="AW793" s="6">
        <v>27.09</v>
      </c>
      <c r="AX793" s="6">
        <f t="shared" si="200"/>
        <v>27.05246</v>
      </c>
      <c r="AY793" s="6">
        <f t="shared" si="201"/>
        <v>0.10999999999999943</v>
      </c>
      <c r="AZ793" s="6">
        <f t="shared" si="202"/>
        <v>0.40605389442598533</v>
      </c>
      <c r="BA793" s="15">
        <f t="shared" si="203"/>
        <v>0.99593946105574016</v>
      </c>
      <c r="BJ793" s="3">
        <v>45799.006944444445</v>
      </c>
      <c r="BK793" s="6">
        <v>86.9</v>
      </c>
      <c r="BL793" s="6">
        <v>91</v>
      </c>
      <c r="BM793" s="6">
        <f t="shared" si="204"/>
        <v>90.944360000000003</v>
      </c>
      <c r="BN793" s="6">
        <f t="shared" si="205"/>
        <v>4.0999999999999943</v>
      </c>
      <c r="BO793" s="6">
        <f t="shared" si="206"/>
        <v>4.5054945054944993</v>
      </c>
      <c r="BP793" s="8">
        <f t="shared" si="207"/>
        <v>0.95494505494505499</v>
      </c>
    </row>
    <row r="794" spans="1:68" x14ac:dyDescent="0.35">
      <c r="A794" s="3">
        <v>45799.007638888892</v>
      </c>
      <c r="B794" s="2" t="s">
        <v>881</v>
      </c>
      <c r="C794" s="2" t="s">
        <v>1193</v>
      </c>
      <c r="E794" s="2">
        <v>2025</v>
      </c>
      <c r="F794" s="2">
        <v>5</v>
      </c>
      <c r="G794" s="2">
        <v>22</v>
      </c>
      <c r="H794" s="2">
        <v>0</v>
      </c>
      <c r="I794" s="2">
        <v>11</v>
      </c>
      <c r="J794" s="2" t="s">
        <v>62</v>
      </c>
      <c r="K794" s="2" t="s">
        <v>884</v>
      </c>
      <c r="L794" s="2" t="s">
        <v>6</v>
      </c>
      <c r="M794" s="2" t="s">
        <v>1355</v>
      </c>
      <c r="P794" s="3">
        <v>45799.007638888892</v>
      </c>
      <c r="Q794" s="6">
        <v>27.6</v>
      </c>
      <c r="R794" s="6">
        <v>27.11</v>
      </c>
      <c r="S794" s="6">
        <f t="shared" si="192"/>
        <v>27.048200000000005</v>
      </c>
      <c r="T794" s="6">
        <f t="shared" si="193"/>
        <v>0.49000000000000199</v>
      </c>
      <c r="U794" s="6">
        <f t="shared" si="194"/>
        <v>1.8074511250461156</v>
      </c>
      <c r="V794" s="8">
        <f t="shared" si="195"/>
        <v>0.98192548874953889</v>
      </c>
      <c r="AF794" s="3">
        <v>45799.007638888892</v>
      </c>
      <c r="AG794" s="6">
        <v>91.1</v>
      </c>
      <c r="AH794" s="6">
        <v>91.5</v>
      </c>
      <c r="AI794" s="6">
        <f t="shared" si="196"/>
        <v>91.031729999999982</v>
      </c>
      <c r="AJ794" s="6">
        <f t="shared" si="197"/>
        <v>0.40000000000000568</v>
      </c>
      <c r="AK794" s="6">
        <f t="shared" si="198"/>
        <v>0.43715846994536145</v>
      </c>
      <c r="AL794" s="8">
        <f t="shared" si="199"/>
        <v>0.99562841530054635</v>
      </c>
      <c r="AU794" s="3">
        <v>45799.007638888892</v>
      </c>
      <c r="AV794" s="6">
        <v>27.2</v>
      </c>
      <c r="AW794" s="6">
        <v>27.11</v>
      </c>
      <c r="AX794" s="6">
        <f t="shared" si="200"/>
        <v>27.05246</v>
      </c>
      <c r="AY794" s="6">
        <f t="shared" si="201"/>
        <v>8.9999999999999858E-2</v>
      </c>
      <c r="AZ794" s="6">
        <f t="shared" si="202"/>
        <v>0.33198081888601938</v>
      </c>
      <c r="BA794" s="15">
        <f t="shared" si="203"/>
        <v>0.99668019181113976</v>
      </c>
      <c r="BJ794" s="3">
        <v>45799.007638888892</v>
      </c>
      <c r="BK794" s="6">
        <v>86.9</v>
      </c>
      <c r="BL794" s="6">
        <v>91.5</v>
      </c>
      <c r="BM794" s="6">
        <f t="shared" si="204"/>
        <v>90.944360000000003</v>
      </c>
      <c r="BN794" s="6">
        <f t="shared" si="205"/>
        <v>4.5999999999999943</v>
      </c>
      <c r="BO794" s="6">
        <f t="shared" si="206"/>
        <v>5.0273224043715787</v>
      </c>
      <c r="BP794" s="8">
        <f t="shared" si="207"/>
        <v>0.94972677595628419</v>
      </c>
    </row>
    <row r="795" spans="1:68" x14ac:dyDescent="0.35">
      <c r="A795" s="3">
        <v>45799.008333333331</v>
      </c>
      <c r="B795" s="2" t="s">
        <v>881</v>
      </c>
      <c r="C795" s="2" t="s">
        <v>115</v>
      </c>
      <c r="E795" s="2">
        <v>2025</v>
      </c>
      <c r="F795" s="2">
        <v>5</v>
      </c>
      <c r="G795" s="2">
        <v>22</v>
      </c>
      <c r="H795" s="2">
        <v>0</v>
      </c>
      <c r="I795" s="2">
        <v>12</v>
      </c>
      <c r="J795" s="2" t="s">
        <v>74</v>
      </c>
      <c r="K795" s="2" t="s">
        <v>884</v>
      </c>
      <c r="L795" s="2" t="s">
        <v>18</v>
      </c>
      <c r="M795" s="2" t="s">
        <v>1355</v>
      </c>
      <c r="P795" s="3">
        <v>45799.008333333331</v>
      </c>
      <c r="Q795" s="6">
        <v>27.7</v>
      </c>
      <c r="R795" s="6">
        <v>27.11</v>
      </c>
      <c r="S795" s="6">
        <f t="shared" si="192"/>
        <v>27.149150000000002</v>
      </c>
      <c r="T795" s="6">
        <f t="shared" si="193"/>
        <v>0.58999999999999986</v>
      </c>
      <c r="U795" s="6">
        <f t="shared" si="194"/>
        <v>2.1763187015861303</v>
      </c>
      <c r="V795" s="8">
        <f t="shared" si="195"/>
        <v>0.97823681298413867</v>
      </c>
      <c r="AF795" s="3">
        <v>45799.008333333331</v>
      </c>
      <c r="AG795" s="6">
        <v>91.1</v>
      </c>
      <c r="AH795" s="6">
        <v>92</v>
      </c>
      <c r="AI795" s="6">
        <f t="shared" si="196"/>
        <v>91.031729999999982</v>
      </c>
      <c r="AJ795" s="6">
        <f t="shared" si="197"/>
        <v>0.90000000000000568</v>
      </c>
      <c r="AK795" s="6">
        <f t="shared" si="198"/>
        <v>0.97826086956522351</v>
      </c>
      <c r="AL795" s="8">
        <f t="shared" si="199"/>
        <v>0.99021739130434772</v>
      </c>
      <c r="AU795" s="3">
        <v>45799.008333333331</v>
      </c>
      <c r="AV795" s="6">
        <v>27.3</v>
      </c>
      <c r="AW795" s="6">
        <v>27.11</v>
      </c>
      <c r="AX795" s="6">
        <f t="shared" si="200"/>
        <v>27.152940000000001</v>
      </c>
      <c r="AY795" s="6">
        <f t="shared" si="201"/>
        <v>0.19000000000000128</v>
      </c>
      <c r="AZ795" s="6">
        <f t="shared" si="202"/>
        <v>0.70084839542604682</v>
      </c>
      <c r="BA795" s="15">
        <f t="shared" si="203"/>
        <v>0.99299151604573954</v>
      </c>
      <c r="BJ795" s="3">
        <v>45799.008333333331</v>
      </c>
      <c r="BK795" s="6">
        <v>86.9</v>
      </c>
      <c r="BL795" s="6">
        <v>92</v>
      </c>
      <c r="BM795" s="6">
        <f t="shared" si="204"/>
        <v>90.944360000000003</v>
      </c>
      <c r="BN795" s="6">
        <f t="shared" si="205"/>
        <v>5.0999999999999943</v>
      </c>
      <c r="BO795" s="6">
        <f t="shared" si="206"/>
        <v>5.5434782608695592</v>
      </c>
      <c r="BP795" s="8">
        <f t="shared" si="207"/>
        <v>0.94456521739130439</v>
      </c>
    </row>
    <row r="796" spans="1:68" x14ac:dyDescent="0.35">
      <c r="A796" s="3">
        <v>45799.009027777778</v>
      </c>
      <c r="B796" s="2" t="s">
        <v>881</v>
      </c>
      <c r="C796" s="2" t="s">
        <v>115</v>
      </c>
      <c r="E796" s="2">
        <v>2025</v>
      </c>
      <c r="F796" s="2">
        <v>5</v>
      </c>
      <c r="G796" s="2">
        <v>22</v>
      </c>
      <c r="H796" s="2">
        <v>0</v>
      </c>
      <c r="I796" s="2">
        <v>13</v>
      </c>
      <c r="J796" s="2" t="s">
        <v>74</v>
      </c>
      <c r="K796" s="2" t="s">
        <v>1194</v>
      </c>
      <c r="L796" s="2" t="s">
        <v>37</v>
      </c>
      <c r="M796" s="2" t="s">
        <v>1355</v>
      </c>
      <c r="P796" s="3">
        <v>45799.009027777778</v>
      </c>
      <c r="Q796" s="6">
        <v>27.7</v>
      </c>
      <c r="R796" s="6">
        <v>27.11</v>
      </c>
      <c r="S796" s="6">
        <f t="shared" si="192"/>
        <v>27.149150000000002</v>
      </c>
      <c r="T796" s="6">
        <f t="shared" si="193"/>
        <v>0.58999999999999986</v>
      </c>
      <c r="U796" s="6">
        <f t="shared" si="194"/>
        <v>2.1763187015861303</v>
      </c>
      <c r="V796" s="8">
        <f t="shared" si="195"/>
        <v>0.97823681298413867</v>
      </c>
      <c r="AF796" s="3">
        <v>45799.009027777778</v>
      </c>
      <c r="AG796" s="6">
        <v>91.3</v>
      </c>
      <c r="AH796" s="6">
        <v>92</v>
      </c>
      <c r="AI796" s="6">
        <f t="shared" si="196"/>
        <v>91.243189999999998</v>
      </c>
      <c r="AJ796" s="6">
        <f t="shared" si="197"/>
        <v>0.70000000000000284</v>
      </c>
      <c r="AK796" s="6">
        <f t="shared" si="198"/>
        <v>0.76086956521739435</v>
      </c>
      <c r="AL796" s="8">
        <f t="shared" si="199"/>
        <v>0.99239130434782608</v>
      </c>
      <c r="AU796" s="3">
        <v>45799.009027777778</v>
      </c>
      <c r="AV796" s="6">
        <v>27.4</v>
      </c>
      <c r="AW796" s="6">
        <v>27.11</v>
      </c>
      <c r="AX796" s="6">
        <f t="shared" si="200"/>
        <v>27.253419999999998</v>
      </c>
      <c r="AY796" s="6">
        <f t="shared" si="201"/>
        <v>0.28999999999999915</v>
      </c>
      <c r="AZ796" s="6">
        <f t="shared" si="202"/>
        <v>1.0697159719660609</v>
      </c>
      <c r="BA796" s="15">
        <f t="shared" si="203"/>
        <v>0.98930284028033943</v>
      </c>
      <c r="BJ796" s="3">
        <v>45799.009027777778</v>
      </c>
      <c r="BK796" s="6">
        <v>86.9</v>
      </c>
      <c r="BL796" s="6">
        <v>92</v>
      </c>
      <c r="BM796" s="6">
        <f t="shared" si="204"/>
        <v>90.944360000000003</v>
      </c>
      <c r="BN796" s="6">
        <f t="shared" si="205"/>
        <v>5.0999999999999943</v>
      </c>
      <c r="BO796" s="6">
        <f t="shared" si="206"/>
        <v>5.5434782608695592</v>
      </c>
      <c r="BP796" s="8">
        <f t="shared" si="207"/>
        <v>0.94456521739130439</v>
      </c>
    </row>
    <row r="797" spans="1:68" x14ac:dyDescent="0.35">
      <c r="A797" s="3">
        <v>45799.009722222225</v>
      </c>
      <c r="B797" s="2" t="s">
        <v>881</v>
      </c>
      <c r="C797" s="2" t="s">
        <v>115</v>
      </c>
      <c r="E797" s="2">
        <v>2025</v>
      </c>
      <c r="F797" s="2">
        <v>5</v>
      </c>
      <c r="G797" s="2">
        <v>22</v>
      </c>
      <c r="H797" s="2">
        <v>0</v>
      </c>
      <c r="I797" s="2">
        <v>14</v>
      </c>
      <c r="J797" s="2" t="s">
        <v>74</v>
      </c>
      <c r="K797" s="2" t="s">
        <v>1192</v>
      </c>
      <c r="L797" s="2" t="s">
        <v>37</v>
      </c>
      <c r="M797" s="2" t="s">
        <v>1355</v>
      </c>
      <c r="P797" s="3">
        <v>45799.009722222225</v>
      </c>
      <c r="Q797" s="6">
        <v>27.7</v>
      </c>
      <c r="R797" s="6">
        <v>27.11</v>
      </c>
      <c r="S797" s="6">
        <f t="shared" si="192"/>
        <v>27.149150000000002</v>
      </c>
      <c r="T797" s="6">
        <f t="shared" si="193"/>
        <v>0.58999999999999986</v>
      </c>
      <c r="U797" s="6">
        <f t="shared" si="194"/>
        <v>2.1763187015861303</v>
      </c>
      <c r="V797" s="8">
        <f t="shared" si="195"/>
        <v>0.97823681298413867</v>
      </c>
      <c r="AF797" s="3">
        <v>45799.009722222225</v>
      </c>
      <c r="AG797" s="6">
        <v>91.4</v>
      </c>
      <c r="AH797" s="6">
        <v>92</v>
      </c>
      <c r="AI797" s="6">
        <f t="shared" si="196"/>
        <v>91.348919999999993</v>
      </c>
      <c r="AJ797" s="6">
        <f t="shared" si="197"/>
        <v>0.59999999999999432</v>
      </c>
      <c r="AK797" s="6">
        <f t="shared" si="198"/>
        <v>0.65217391304347205</v>
      </c>
      <c r="AL797" s="8">
        <f t="shared" si="199"/>
        <v>0.99347826086956526</v>
      </c>
      <c r="AU797" s="3">
        <v>45799.009722222225</v>
      </c>
      <c r="AV797" s="6">
        <v>27.4</v>
      </c>
      <c r="AW797" s="6">
        <v>27.11</v>
      </c>
      <c r="AX797" s="6">
        <f t="shared" si="200"/>
        <v>27.253419999999998</v>
      </c>
      <c r="AY797" s="6">
        <f t="shared" si="201"/>
        <v>0.28999999999999915</v>
      </c>
      <c r="AZ797" s="6">
        <f t="shared" si="202"/>
        <v>1.0697159719660609</v>
      </c>
      <c r="BA797" s="15">
        <f t="shared" si="203"/>
        <v>0.98930284028033943</v>
      </c>
      <c r="BJ797" s="3">
        <v>45799.009722222225</v>
      </c>
      <c r="BK797" s="6">
        <v>86.9</v>
      </c>
      <c r="BL797" s="6">
        <v>92</v>
      </c>
      <c r="BM797" s="6">
        <f t="shared" si="204"/>
        <v>90.944360000000003</v>
      </c>
      <c r="BN797" s="6">
        <f t="shared" si="205"/>
        <v>5.0999999999999943</v>
      </c>
      <c r="BO797" s="6">
        <f t="shared" si="206"/>
        <v>5.5434782608695592</v>
      </c>
      <c r="BP797" s="8">
        <f t="shared" si="207"/>
        <v>0.94456521739130439</v>
      </c>
    </row>
    <row r="798" spans="1:68" x14ac:dyDescent="0.35">
      <c r="A798" s="3">
        <v>45799.010416666664</v>
      </c>
      <c r="B798" s="2" t="s">
        <v>881</v>
      </c>
      <c r="C798" s="2" t="s">
        <v>115</v>
      </c>
      <c r="E798" s="2">
        <v>2025</v>
      </c>
      <c r="F798" s="2">
        <v>5</v>
      </c>
      <c r="G798" s="2">
        <v>22</v>
      </c>
      <c r="H798" s="2">
        <v>0</v>
      </c>
      <c r="I798" s="2">
        <v>15</v>
      </c>
      <c r="J798" s="2" t="s">
        <v>74</v>
      </c>
      <c r="K798" s="2" t="s">
        <v>1194</v>
      </c>
      <c r="L798" s="2" t="s">
        <v>37</v>
      </c>
      <c r="M798" s="2" t="s">
        <v>849</v>
      </c>
      <c r="P798" s="3">
        <v>45799.010416666664</v>
      </c>
      <c r="Q798" s="6">
        <v>27.7</v>
      </c>
      <c r="R798" s="6">
        <v>27.11</v>
      </c>
      <c r="S798" s="6">
        <f t="shared" si="192"/>
        <v>27.149150000000002</v>
      </c>
      <c r="T798" s="6">
        <f t="shared" si="193"/>
        <v>0.58999999999999986</v>
      </c>
      <c r="U798" s="6">
        <f t="shared" si="194"/>
        <v>2.1763187015861303</v>
      </c>
      <c r="V798" s="8">
        <f t="shared" si="195"/>
        <v>0.97823681298413867</v>
      </c>
      <c r="AF798" s="3">
        <v>45799.010416666664</v>
      </c>
      <c r="AG798" s="6">
        <v>91.3</v>
      </c>
      <c r="AH798" s="6">
        <v>92</v>
      </c>
      <c r="AI798" s="6">
        <f t="shared" si="196"/>
        <v>91.243189999999998</v>
      </c>
      <c r="AJ798" s="6">
        <f t="shared" si="197"/>
        <v>0.70000000000000284</v>
      </c>
      <c r="AK798" s="6">
        <f t="shared" si="198"/>
        <v>0.76086956521739435</v>
      </c>
      <c r="AL798" s="8">
        <f t="shared" si="199"/>
        <v>0.99239130434782608</v>
      </c>
      <c r="AU798" s="3">
        <v>45799.010416666664</v>
      </c>
      <c r="AV798" s="6">
        <v>27.4</v>
      </c>
      <c r="AW798" s="6">
        <v>27.11</v>
      </c>
      <c r="AX798" s="6">
        <f t="shared" si="200"/>
        <v>27.253419999999998</v>
      </c>
      <c r="AY798" s="6">
        <f t="shared" si="201"/>
        <v>0.28999999999999915</v>
      </c>
      <c r="AZ798" s="6">
        <f t="shared" si="202"/>
        <v>1.0697159719660609</v>
      </c>
      <c r="BA798" s="15">
        <f t="shared" si="203"/>
        <v>0.98930284028033943</v>
      </c>
      <c r="BJ798" s="3">
        <v>45799.010416666664</v>
      </c>
      <c r="BK798" s="6">
        <v>86.8</v>
      </c>
      <c r="BL798" s="6">
        <v>92</v>
      </c>
      <c r="BM798" s="6">
        <f t="shared" si="204"/>
        <v>90.817919999999987</v>
      </c>
      <c r="BN798" s="6">
        <f t="shared" si="205"/>
        <v>5.2000000000000028</v>
      </c>
      <c r="BO798" s="6">
        <f t="shared" si="206"/>
        <v>5.6521739130434812</v>
      </c>
      <c r="BP798" s="8">
        <f t="shared" si="207"/>
        <v>0.94347826086956521</v>
      </c>
    </row>
    <row r="799" spans="1:68" x14ac:dyDescent="0.35">
      <c r="A799" s="3">
        <v>45799.011111111111</v>
      </c>
      <c r="B799" s="2" t="s">
        <v>881</v>
      </c>
      <c r="C799" s="2" t="s">
        <v>115</v>
      </c>
      <c r="E799" s="2">
        <v>2025</v>
      </c>
      <c r="F799" s="2">
        <v>5</v>
      </c>
      <c r="G799" s="2">
        <v>22</v>
      </c>
      <c r="H799" s="2">
        <v>0</v>
      </c>
      <c r="I799" s="2">
        <v>16</v>
      </c>
      <c r="J799" s="2" t="s">
        <v>74</v>
      </c>
      <c r="K799" s="2" t="s">
        <v>884</v>
      </c>
      <c r="L799" s="2" t="s">
        <v>37</v>
      </c>
      <c r="M799" s="2" t="s">
        <v>849</v>
      </c>
      <c r="P799" s="3">
        <v>45799.011111111111</v>
      </c>
      <c r="Q799" s="6">
        <v>27.7</v>
      </c>
      <c r="R799" s="6">
        <v>27.11</v>
      </c>
      <c r="S799" s="6">
        <f t="shared" si="192"/>
        <v>27.149150000000002</v>
      </c>
      <c r="T799" s="6">
        <f t="shared" si="193"/>
        <v>0.58999999999999986</v>
      </c>
      <c r="U799" s="6">
        <f t="shared" si="194"/>
        <v>2.1763187015861303</v>
      </c>
      <c r="V799" s="8">
        <f t="shared" si="195"/>
        <v>0.97823681298413867</v>
      </c>
      <c r="AF799" s="3">
        <v>45799.011111111111</v>
      </c>
      <c r="AG799" s="6">
        <v>91.1</v>
      </c>
      <c r="AH799" s="6">
        <v>92</v>
      </c>
      <c r="AI799" s="6">
        <f t="shared" si="196"/>
        <v>91.031729999999982</v>
      </c>
      <c r="AJ799" s="6">
        <f t="shared" si="197"/>
        <v>0.90000000000000568</v>
      </c>
      <c r="AK799" s="6">
        <f t="shared" si="198"/>
        <v>0.97826086956522351</v>
      </c>
      <c r="AL799" s="8">
        <f t="shared" si="199"/>
        <v>0.99021739130434772</v>
      </c>
      <c r="AU799" s="3">
        <v>45799.011111111111</v>
      </c>
      <c r="AV799" s="6">
        <v>27.4</v>
      </c>
      <c r="AW799" s="6">
        <v>27.11</v>
      </c>
      <c r="AX799" s="6">
        <f t="shared" si="200"/>
        <v>27.253419999999998</v>
      </c>
      <c r="AY799" s="6">
        <f t="shared" si="201"/>
        <v>0.28999999999999915</v>
      </c>
      <c r="AZ799" s="6">
        <f t="shared" si="202"/>
        <v>1.0697159719660609</v>
      </c>
      <c r="BA799" s="15">
        <f t="shared" si="203"/>
        <v>0.98930284028033943</v>
      </c>
      <c r="BJ799" s="3">
        <v>45799.011111111111</v>
      </c>
      <c r="BK799" s="6">
        <v>86.8</v>
      </c>
      <c r="BL799" s="6">
        <v>92</v>
      </c>
      <c r="BM799" s="6">
        <f t="shared" si="204"/>
        <v>90.817919999999987</v>
      </c>
      <c r="BN799" s="6">
        <f t="shared" si="205"/>
        <v>5.2000000000000028</v>
      </c>
      <c r="BO799" s="6">
        <f t="shared" si="206"/>
        <v>5.6521739130434812</v>
      </c>
      <c r="BP799" s="8">
        <f t="shared" si="207"/>
        <v>0.94347826086956521</v>
      </c>
    </row>
    <row r="800" spans="1:68" x14ac:dyDescent="0.35">
      <c r="A800" s="3">
        <v>45799.011805555558</v>
      </c>
      <c r="B800" s="2" t="s">
        <v>203</v>
      </c>
      <c r="C800" s="2" t="s">
        <v>115</v>
      </c>
      <c r="E800" s="2">
        <v>2025</v>
      </c>
      <c r="F800" s="2">
        <v>5</v>
      </c>
      <c r="G800" s="2">
        <v>22</v>
      </c>
      <c r="H800" s="2">
        <v>0</v>
      </c>
      <c r="I800" s="2">
        <v>17</v>
      </c>
      <c r="J800" s="2" t="s">
        <v>74</v>
      </c>
      <c r="K800" s="2" t="s">
        <v>884</v>
      </c>
      <c r="L800" s="2" t="s">
        <v>37</v>
      </c>
      <c r="M800" s="2" t="s">
        <v>849</v>
      </c>
      <c r="P800" s="3">
        <v>45799.011805555558</v>
      </c>
      <c r="Q800" s="6">
        <v>27.7</v>
      </c>
      <c r="R800" s="6">
        <v>27.12</v>
      </c>
      <c r="S800" s="6">
        <f t="shared" si="192"/>
        <v>27.149150000000002</v>
      </c>
      <c r="T800" s="6">
        <f t="shared" si="193"/>
        <v>0.57999999999999829</v>
      </c>
      <c r="U800" s="6">
        <f t="shared" si="194"/>
        <v>2.1386430678466013</v>
      </c>
      <c r="V800" s="8">
        <f t="shared" si="195"/>
        <v>0.97861356932153398</v>
      </c>
      <c r="AF800" s="3">
        <v>45799.011805555558</v>
      </c>
      <c r="AG800" s="6">
        <v>91.1</v>
      </c>
      <c r="AH800" s="6">
        <v>92</v>
      </c>
      <c r="AI800" s="6">
        <f t="shared" si="196"/>
        <v>91.031729999999982</v>
      </c>
      <c r="AJ800" s="6">
        <f t="shared" si="197"/>
        <v>0.90000000000000568</v>
      </c>
      <c r="AK800" s="6">
        <f t="shared" si="198"/>
        <v>0.97826086956522351</v>
      </c>
      <c r="AL800" s="8">
        <f t="shared" si="199"/>
        <v>0.99021739130434772</v>
      </c>
      <c r="AU800" s="3">
        <v>45799.011805555558</v>
      </c>
      <c r="AV800" s="6">
        <v>27.4</v>
      </c>
      <c r="AW800" s="6">
        <v>27.12</v>
      </c>
      <c r="AX800" s="6">
        <f t="shared" si="200"/>
        <v>27.253419999999998</v>
      </c>
      <c r="AY800" s="6">
        <f t="shared" si="201"/>
        <v>0.27999999999999758</v>
      </c>
      <c r="AZ800" s="6">
        <f t="shared" si="202"/>
        <v>1.0324483775811122</v>
      </c>
      <c r="BA800" s="15">
        <f t="shared" si="203"/>
        <v>0.98967551622418892</v>
      </c>
      <c r="BJ800" s="3">
        <v>45799.011805555558</v>
      </c>
      <c r="BK800" s="6">
        <v>86.8</v>
      </c>
      <c r="BL800" s="6">
        <v>92</v>
      </c>
      <c r="BM800" s="6">
        <f t="shared" si="204"/>
        <v>90.817919999999987</v>
      </c>
      <c r="BN800" s="6">
        <f t="shared" si="205"/>
        <v>5.2000000000000028</v>
      </c>
      <c r="BO800" s="6">
        <f t="shared" si="206"/>
        <v>5.6521739130434812</v>
      </c>
      <c r="BP800" s="8">
        <f t="shared" si="207"/>
        <v>0.94347826086956521</v>
      </c>
    </row>
    <row r="801" spans="1:68" x14ac:dyDescent="0.35">
      <c r="A801" s="3">
        <v>45799.012499999997</v>
      </c>
      <c r="B801" s="2" t="s">
        <v>3</v>
      </c>
      <c r="C801" s="2" t="s">
        <v>1192</v>
      </c>
      <c r="E801" s="2">
        <v>2025</v>
      </c>
      <c r="F801" s="2">
        <v>5</v>
      </c>
      <c r="G801" s="2">
        <v>22</v>
      </c>
      <c r="H801" s="2">
        <v>0</v>
      </c>
      <c r="I801" s="2">
        <v>18</v>
      </c>
      <c r="J801" s="2" t="s">
        <v>74</v>
      </c>
      <c r="K801" s="2" t="s">
        <v>880</v>
      </c>
      <c r="L801" s="2" t="s">
        <v>37</v>
      </c>
      <c r="M801" s="2" t="s">
        <v>849</v>
      </c>
      <c r="P801" s="3">
        <v>45799.012499999997</v>
      </c>
      <c r="Q801" s="6">
        <v>27.7</v>
      </c>
      <c r="R801" s="6">
        <v>27.13</v>
      </c>
      <c r="S801" s="6">
        <f t="shared" si="192"/>
        <v>27.149150000000002</v>
      </c>
      <c r="T801" s="6">
        <f t="shared" si="193"/>
        <v>0.57000000000000028</v>
      </c>
      <c r="U801" s="6">
        <f t="shared" si="194"/>
        <v>2.1009952082565437</v>
      </c>
      <c r="V801" s="8">
        <f t="shared" si="195"/>
        <v>0.9789900479174346</v>
      </c>
      <c r="AF801" s="3">
        <v>45799.012499999997</v>
      </c>
      <c r="AG801" s="6">
        <v>91</v>
      </c>
      <c r="AH801" s="6">
        <v>91.4</v>
      </c>
      <c r="AI801" s="6">
        <f t="shared" si="196"/>
        <v>90.925999999999988</v>
      </c>
      <c r="AJ801" s="6">
        <f t="shared" si="197"/>
        <v>0.40000000000000568</v>
      </c>
      <c r="AK801" s="6">
        <f t="shared" si="198"/>
        <v>0.4376367614879712</v>
      </c>
      <c r="AL801" s="8">
        <f t="shared" si="199"/>
        <v>0.99562363238512031</v>
      </c>
      <c r="AU801" s="3">
        <v>45799.012499999997</v>
      </c>
      <c r="AV801" s="6">
        <v>27.4</v>
      </c>
      <c r="AW801" s="6">
        <v>27.13</v>
      </c>
      <c r="AX801" s="6">
        <f t="shared" si="200"/>
        <v>27.253419999999998</v>
      </c>
      <c r="AY801" s="6">
        <f t="shared" si="201"/>
        <v>0.26999999999999957</v>
      </c>
      <c r="AZ801" s="6">
        <f t="shared" si="202"/>
        <v>0.99520825654257128</v>
      </c>
      <c r="BA801" s="15">
        <f t="shared" si="203"/>
        <v>0.99004791743457432</v>
      </c>
      <c r="BJ801" s="3">
        <v>45799.012499999997</v>
      </c>
      <c r="BK801" s="6">
        <v>86.8</v>
      </c>
      <c r="BL801" s="6">
        <v>91.4</v>
      </c>
      <c r="BM801" s="6">
        <f t="shared" si="204"/>
        <v>90.817919999999987</v>
      </c>
      <c r="BN801" s="6">
        <f t="shared" si="205"/>
        <v>4.6000000000000085</v>
      </c>
      <c r="BO801" s="6">
        <f t="shared" si="206"/>
        <v>5.0328227571116066</v>
      </c>
      <c r="BP801" s="8">
        <f t="shared" si="207"/>
        <v>0.9496717724288839</v>
      </c>
    </row>
    <row r="802" spans="1:68" x14ac:dyDescent="0.35">
      <c r="A802" s="3">
        <v>45799.013194444444</v>
      </c>
      <c r="B802" s="2" t="s">
        <v>7</v>
      </c>
      <c r="C802" s="2" t="s">
        <v>880</v>
      </c>
      <c r="E802" s="2">
        <v>2025</v>
      </c>
      <c r="F802" s="2">
        <v>5</v>
      </c>
      <c r="G802" s="2">
        <v>22</v>
      </c>
      <c r="H802" s="2">
        <v>0</v>
      </c>
      <c r="I802" s="2">
        <v>19</v>
      </c>
      <c r="J802" s="2" t="s">
        <v>74</v>
      </c>
      <c r="K802" s="2" t="s">
        <v>1187</v>
      </c>
      <c r="L802" s="2" t="s">
        <v>37</v>
      </c>
      <c r="M802" s="2" t="s">
        <v>849</v>
      </c>
      <c r="P802" s="3">
        <v>45799.013194444444</v>
      </c>
      <c r="Q802" s="6">
        <v>27.7</v>
      </c>
      <c r="R802" s="6">
        <v>27.14</v>
      </c>
      <c r="S802" s="6">
        <f t="shared" si="192"/>
        <v>27.149150000000002</v>
      </c>
      <c r="T802" s="6">
        <f t="shared" si="193"/>
        <v>0.55999999999999872</v>
      </c>
      <c r="U802" s="6">
        <f t="shared" si="194"/>
        <v>2.063375092114955</v>
      </c>
      <c r="V802" s="8">
        <f t="shared" si="195"/>
        <v>0.9793662490788505</v>
      </c>
      <c r="AF802" s="3">
        <v>45799.013194444444</v>
      </c>
      <c r="AG802" s="6">
        <v>90.8</v>
      </c>
      <c r="AH802" s="6">
        <v>91</v>
      </c>
      <c r="AI802" s="6">
        <f t="shared" si="196"/>
        <v>90.71454</v>
      </c>
      <c r="AJ802" s="6">
        <f t="shared" si="197"/>
        <v>0.20000000000000284</v>
      </c>
      <c r="AK802" s="6">
        <f t="shared" si="198"/>
        <v>0.21978021978022291</v>
      </c>
      <c r="AL802" s="8">
        <f t="shared" si="199"/>
        <v>0.99780219780219781</v>
      </c>
      <c r="AU802" s="3">
        <v>45799.013194444444</v>
      </c>
      <c r="AV802" s="6">
        <v>27.4</v>
      </c>
      <c r="AW802" s="6">
        <v>27.14</v>
      </c>
      <c r="AX802" s="6">
        <f t="shared" si="200"/>
        <v>27.253419999999998</v>
      </c>
      <c r="AY802" s="6">
        <f t="shared" si="201"/>
        <v>0.25999999999999801</v>
      </c>
      <c r="AZ802" s="6">
        <f t="shared" si="202"/>
        <v>0.95799557848193806</v>
      </c>
      <c r="BA802" s="15">
        <f t="shared" si="203"/>
        <v>0.99042004421518059</v>
      </c>
      <c r="BJ802" s="3">
        <v>45799.013194444444</v>
      </c>
      <c r="BK802" s="6">
        <v>86.8</v>
      </c>
      <c r="BL802" s="6">
        <v>91</v>
      </c>
      <c r="BM802" s="6">
        <f t="shared" si="204"/>
        <v>90.817919999999987</v>
      </c>
      <c r="BN802" s="6">
        <f t="shared" si="205"/>
        <v>4.2000000000000028</v>
      </c>
      <c r="BO802" s="6">
        <f t="shared" si="206"/>
        <v>4.6153846153846185</v>
      </c>
      <c r="BP802" s="8">
        <f t="shared" si="207"/>
        <v>0.95384615384615379</v>
      </c>
    </row>
    <row r="803" spans="1:68" x14ac:dyDescent="0.35">
      <c r="A803" s="3">
        <v>45799.013888888891</v>
      </c>
      <c r="B803" s="2" t="s">
        <v>7</v>
      </c>
      <c r="C803" s="2" t="s">
        <v>880</v>
      </c>
      <c r="E803" s="2">
        <v>2025</v>
      </c>
      <c r="F803" s="2">
        <v>5</v>
      </c>
      <c r="G803" s="2">
        <v>22</v>
      </c>
      <c r="H803" s="2">
        <v>0</v>
      </c>
      <c r="I803" s="2">
        <v>20</v>
      </c>
      <c r="J803" s="2" t="s">
        <v>85</v>
      </c>
      <c r="K803" s="2" t="s">
        <v>1187</v>
      </c>
      <c r="L803" s="2" t="s">
        <v>37</v>
      </c>
      <c r="M803" s="2" t="s">
        <v>849</v>
      </c>
      <c r="P803" s="3">
        <v>45799.013888888891</v>
      </c>
      <c r="Q803" s="6">
        <v>27.8</v>
      </c>
      <c r="R803" s="6">
        <v>27.14</v>
      </c>
      <c r="S803" s="6">
        <f t="shared" si="192"/>
        <v>27.250100000000003</v>
      </c>
      <c r="T803" s="6">
        <f t="shared" si="193"/>
        <v>0.66000000000000014</v>
      </c>
      <c r="U803" s="6">
        <f t="shared" si="194"/>
        <v>2.4318349299926312</v>
      </c>
      <c r="V803" s="8">
        <f t="shared" si="195"/>
        <v>0.97568165070007373</v>
      </c>
      <c r="AF803" s="3">
        <v>45799.013888888891</v>
      </c>
      <c r="AG803" s="6">
        <v>90.8</v>
      </c>
      <c r="AH803" s="6">
        <v>91</v>
      </c>
      <c r="AI803" s="6">
        <f t="shared" si="196"/>
        <v>90.71454</v>
      </c>
      <c r="AJ803" s="6">
        <f t="shared" si="197"/>
        <v>0.20000000000000284</v>
      </c>
      <c r="AK803" s="6">
        <f t="shared" si="198"/>
        <v>0.21978021978022291</v>
      </c>
      <c r="AL803" s="8">
        <f t="shared" si="199"/>
        <v>0.99780219780219781</v>
      </c>
      <c r="AU803" s="3">
        <v>45799.013888888891</v>
      </c>
      <c r="AV803" s="6">
        <v>27.4</v>
      </c>
      <c r="AW803" s="6">
        <v>27.14</v>
      </c>
      <c r="AX803" s="6">
        <f t="shared" si="200"/>
        <v>27.253419999999998</v>
      </c>
      <c r="AY803" s="6">
        <f t="shared" si="201"/>
        <v>0.25999999999999801</v>
      </c>
      <c r="AZ803" s="6">
        <f t="shared" si="202"/>
        <v>0.95799557848193806</v>
      </c>
      <c r="BA803" s="15">
        <f t="shared" si="203"/>
        <v>0.99042004421518059</v>
      </c>
      <c r="BJ803" s="3">
        <v>45799.013888888891</v>
      </c>
      <c r="BK803" s="6">
        <v>86.8</v>
      </c>
      <c r="BL803" s="6">
        <v>91</v>
      </c>
      <c r="BM803" s="6">
        <f t="shared" si="204"/>
        <v>90.817919999999987</v>
      </c>
      <c r="BN803" s="6">
        <f t="shared" si="205"/>
        <v>4.2000000000000028</v>
      </c>
      <c r="BO803" s="6">
        <f t="shared" si="206"/>
        <v>4.6153846153846185</v>
      </c>
      <c r="BP803" s="8">
        <f t="shared" si="207"/>
        <v>0.95384615384615379</v>
      </c>
    </row>
    <row r="804" spans="1:68" x14ac:dyDescent="0.35">
      <c r="A804" s="3">
        <v>45799.01458333333</v>
      </c>
      <c r="B804" s="2" t="s">
        <v>9</v>
      </c>
      <c r="C804" s="2" t="s">
        <v>880</v>
      </c>
      <c r="E804" s="2">
        <v>2025</v>
      </c>
      <c r="F804" s="2">
        <v>5</v>
      </c>
      <c r="G804" s="2">
        <v>22</v>
      </c>
      <c r="H804" s="2">
        <v>0</v>
      </c>
      <c r="I804" s="2">
        <v>21</v>
      </c>
      <c r="J804" s="2" t="s">
        <v>74</v>
      </c>
      <c r="K804" s="2" t="s">
        <v>1231</v>
      </c>
      <c r="L804" s="2" t="s">
        <v>37</v>
      </c>
      <c r="M804" s="2" t="s">
        <v>1303</v>
      </c>
      <c r="P804" s="3">
        <v>45799.01458333333</v>
      </c>
      <c r="Q804" s="6">
        <v>27.7</v>
      </c>
      <c r="R804" s="6">
        <v>27.15</v>
      </c>
      <c r="S804" s="6">
        <f t="shared" si="192"/>
        <v>27.149150000000002</v>
      </c>
      <c r="T804" s="6">
        <f t="shared" si="193"/>
        <v>0.55000000000000071</v>
      </c>
      <c r="U804" s="6">
        <f t="shared" si="194"/>
        <v>2.025782688766117</v>
      </c>
      <c r="V804" s="8">
        <f t="shared" si="195"/>
        <v>0.9797421731123388</v>
      </c>
      <c r="AF804" s="3">
        <v>45799.01458333333</v>
      </c>
      <c r="AG804" s="6">
        <v>90.6</v>
      </c>
      <c r="AH804" s="6">
        <v>91</v>
      </c>
      <c r="AI804" s="6">
        <f t="shared" si="196"/>
        <v>90.503079999999983</v>
      </c>
      <c r="AJ804" s="6">
        <f t="shared" si="197"/>
        <v>0.40000000000000568</v>
      </c>
      <c r="AK804" s="6">
        <f t="shared" si="198"/>
        <v>0.43956043956044583</v>
      </c>
      <c r="AL804" s="8">
        <f t="shared" si="199"/>
        <v>0.99560439560439551</v>
      </c>
      <c r="AU804" s="3">
        <v>45799.01458333333</v>
      </c>
      <c r="AV804" s="6">
        <v>27.4</v>
      </c>
      <c r="AW804" s="6">
        <v>27.15</v>
      </c>
      <c r="AX804" s="6">
        <f t="shared" si="200"/>
        <v>27.253419999999998</v>
      </c>
      <c r="AY804" s="6">
        <f t="shared" si="201"/>
        <v>0.25</v>
      </c>
      <c r="AZ804" s="6">
        <f t="shared" si="202"/>
        <v>0.92081031307550654</v>
      </c>
      <c r="BA804" s="15">
        <f t="shared" si="203"/>
        <v>0.99079189686924496</v>
      </c>
      <c r="BJ804" s="3">
        <v>45799.01458333333</v>
      </c>
      <c r="BK804" s="6">
        <v>86.7</v>
      </c>
      <c r="BL804" s="6">
        <v>91</v>
      </c>
      <c r="BM804" s="6">
        <f t="shared" si="204"/>
        <v>90.691479999999999</v>
      </c>
      <c r="BN804" s="6">
        <f t="shared" si="205"/>
        <v>4.2999999999999972</v>
      </c>
      <c r="BO804" s="6">
        <f t="shared" si="206"/>
        <v>4.7252747252747227</v>
      </c>
      <c r="BP804" s="8">
        <f t="shared" si="207"/>
        <v>0.9527472527472528</v>
      </c>
    </row>
    <row r="805" spans="1:68" x14ac:dyDescent="0.35">
      <c r="A805" s="3">
        <v>45799.015277777777</v>
      </c>
      <c r="B805" s="2" t="s">
        <v>7</v>
      </c>
      <c r="C805" s="2" t="s">
        <v>880</v>
      </c>
      <c r="E805" s="2">
        <v>2025</v>
      </c>
      <c r="F805" s="2">
        <v>5</v>
      </c>
      <c r="G805" s="2">
        <v>22</v>
      </c>
      <c r="H805" s="2">
        <v>0</v>
      </c>
      <c r="I805" s="2">
        <v>22</v>
      </c>
      <c r="J805" s="2" t="s">
        <v>74</v>
      </c>
      <c r="K805" s="2" t="s">
        <v>1190</v>
      </c>
      <c r="L805" s="2" t="s">
        <v>18</v>
      </c>
      <c r="M805" s="2" t="s">
        <v>1303</v>
      </c>
      <c r="P805" s="3">
        <v>45799.015277777777</v>
      </c>
      <c r="Q805" s="6">
        <v>27.7</v>
      </c>
      <c r="R805" s="6">
        <v>27.14</v>
      </c>
      <c r="S805" s="6">
        <f t="shared" si="192"/>
        <v>27.149150000000002</v>
      </c>
      <c r="T805" s="6">
        <f t="shared" si="193"/>
        <v>0.55999999999999872</v>
      </c>
      <c r="U805" s="6">
        <f t="shared" si="194"/>
        <v>2.063375092114955</v>
      </c>
      <c r="V805" s="8">
        <f t="shared" si="195"/>
        <v>0.9793662490788505</v>
      </c>
      <c r="AF805" s="3">
        <v>45799.015277777777</v>
      </c>
      <c r="AG805" s="6">
        <v>90.7</v>
      </c>
      <c r="AH805" s="6">
        <v>91</v>
      </c>
      <c r="AI805" s="6">
        <f t="shared" si="196"/>
        <v>90.608810000000005</v>
      </c>
      <c r="AJ805" s="6">
        <f t="shared" si="197"/>
        <v>0.29999999999999716</v>
      </c>
      <c r="AK805" s="6">
        <f t="shared" si="198"/>
        <v>0.32967032967032656</v>
      </c>
      <c r="AL805" s="8">
        <f t="shared" si="199"/>
        <v>0.99670329670329672</v>
      </c>
      <c r="AU805" s="3">
        <v>45799.015277777777</v>
      </c>
      <c r="AV805" s="6">
        <v>27.3</v>
      </c>
      <c r="AW805" s="6">
        <v>27.14</v>
      </c>
      <c r="AX805" s="6">
        <f t="shared" si="200"/>
        <v>27.152940000000001</v>
      </c>
      <c r="AY805" s="6">
        <f t="shared" si="201"/>
        <v>0.16000000000000014</v>
      </c>
      <c r="AZ805" s="6">
        <f t="shared" si="202"/>
        <v>0.58953574060427472</v>
      </c>
      <c r="BA805" s="15">
        <f t="shared" si="203"/>
        <v>0.99410464259395726</v>
      </c>
      <c r="BJ805" s="3">
        <v>45799.015277777777</v>
      </c>
      <c r="BK805" s="6">
        <v>86.7</v>
      </c>
      <c r="BL805" s="6">
        <v>91</v>
      </c>
      <c r="BM805" s="6">
        <f t="shared" si="204"/>
        <v>90.691479999999999</v>
      </c>
      <c r="BN805" s="6">
        <f t="shared" si="205"/>
        <v>4.2999999999999972</v>
      </c>
      <c r="BO805" s="6">
        <f t="shared" si="206"/>
        <v>4.7252747252747227</v>
      </c>
      <c r="BP805" s="8">
        <f t="shared" si="207"/>
        <v>0.9527472527472528</v>
      </c>
    </row>
    <row r="806" spans="1:68" x14ac:dyDescent="0.35">
      <c r="A806" s="3">
        <v>45799.015972222223</v>
      </c>
      <c r="B806" s="2" t="s">
        <v>3</v>
      </c>
      <c r="C806" s="2" t="s">
        <v>1185</v>
      </c>
      <c r="E806" s="2">
        <v>2025</v>
      </c>
      <c r="F806" s="2">
        <v>5</v>
      </c>
      <c r="G806" s="2">
        <v>22</v>
      </c>
      <c r="H806" s="2">
        <v>0</v>
      </c>
      <c r="I806" s="2">
        <v>23</v>
      </c>
      <c r="J806" s="2" t="s">
        <v>74</v>
      </c>
      <c r="K806" s="2" t="s">
        <v>1231</v>
      </c>
      <c r="L806" s="2" t="s">
        <v>6</v>
      </c>
      <c r="M806" s="2" t="s">
        <v>1303</v>
      </c>
      <c r="P806" s="3">
        <v>45799.015972222223</v>
      </c>
      <c r="Q806" s="6">
        <v>27.7</v>
      </c>
      <c r="R806" s="6">
        <v>27.13</v>
      </c>
      <c r="S806" s="6">
        <f t="shared" si="192"/>
        <v>27.149150000000002</v>
      </c>
      <c r="T806" s="6">
        <f t="shared" si="193"/>
        <v>0.57000000000000028</v>
      </c>
      <c r="U806" s="6">
        <f t="shared" si="194"/>
        <v>2.1009952082565437</v>
      </c>
      <c r="V806" s="8">
        <f t="shared" si="195"/>
        <v>0.9789900479174346</v>
      </c>
      <c r="AF806" s="3">
        <v>45799.015972222223</v>
      </c>
      <c r="AG806" s="6">
        <v>90.6</v>
      </c>
      <c r="AH806" s="6">
        <v>90.95</v>
      </c>
      <c r="AI806" s="6">
        <f t="shared" si="196"/>
        <v>90.503079999999983</v>
      </c>
      <c r="AJ806" s="6">
        <f t="shared" si="197"/>
        <v>0.35000000000000853</v>
      </c>
      <c r="AK806" s="6">
        <f t="shared" si="198"/>
        <v>0.38482682792744199</v>
      </c>
      <c r="AL806" s="8">
        <f t="shared" si="199"/>
        <v>0.99615173172072558</v>
      </c>
      <c r="AU806" s="3">
        <v>45799.015972222223</v>
      </c>
      <c r="AV806" s="6">
        <v>27.2</v>
      </c>
      <c r="AW806" s="6">
        <v>27.13</v>
      </c>
      <c r="AX806" s="6">
        <f t="shared" si="200"/>
        <v>27.05246</v>
      </c>
      <c r="AY806" s="6">
        <f t="shared" si="201"/>
        <v>7.0000000000000284E-2</v>
      </c>
      <c r="AZ806" s="6">
        <f t="shared" si="202"/>
        <v>0.25801695539992731</v>
      </c>
      <c r="BA806" s="15">
        <f t="shared" si="203"/>
        <v>0.99741983044600069</v>
      </c>
      <c r="BJ806" s="3">
        <v>45799.015972222223</v>
      </c>
      <c r="BK806" s="6">
        <v>86.7</v>
      </c>
      <c r="BL806" s="6">
        <v>90.95</v>
      </c>
      <c r="BM806" s="6">
        <f t="shared" si="204"/>
        <v>90.691479999999999</v>
      </c>
      <c r="BN806" s="6">
        <f t="shared" si="205"/>
        <v>4.25</v>
      </c>
      <c r="BO806" s="6">
        <f t="shared" si="206"/>
        <v>4.6728971962616823</v>
      </c>
      <c r="BP806" s="8">
        <f t="shared" si="207"/>
        <v>0.95327102803738317</v>
      </c>
    </row>
    <row r="807" spans="1:68" x14ac:dyDescent="0.35">
      <c r="A807" s="3">
        <v>45799.01666666667</v>
      </c>
      <c r="B807" s="2" t="s">
        <v>881</v>
      </c>
      <c r="C807" s="2" t="s">
        <v>1187</v>
      </c>
      <c r="E807" s="2">
        <v>2025</v>
      </c>
      <c r="F807" s="2">
        <v>5</v>
      </c>
      <c r="G807" s="2">
        <v>22</v>
      </c>
      <c r="H807" s="2">
        <v>0</v>
      </c>
      <c r="I807" s="2">
        <v>24</v>
      </c>
      <c r="J807" s="2" t="s">
        <v>74</v>
      </c>
      <c r="K807" s="2" t="s">
        <v>1187</v>
      </c>
      <c r="L807" s="2" t="s">
        <v>6</v>
      </c>
      <c r="M807" s="2" t="s">
        <v>1303</v>
      </c>
      <c r="P807" s="3">
        <v>45799.01666666667</v>
      </c>
      <c r="Q807" s="6">
        <v>27.7</v>
      </c>
      <c r="R807" s="6">
        <v>27.11</v>
      </c>
      <c r="S807" s="6">
        <f t="shared" si="192"/>
        <v>27.149150000000002</v>
      </c>
      <c r="T807" s="6">
        <f t="shared" si="193"/>
        <v>0.58999999999999986</v>
      </c>
      <c r="U807" s="6">
        <f t="shared" si="194"/>
        <v>2.1763187015861303</v>
      </c>
      <c r="V807" s="8">
        <f t="shared" si="195"/>
        <v>0.97823681298413867</v>
      </c>
      <c r="AF807" s="3">
        <v>45799.01666666667</v>
      </c>
      <c r="AG807" s="6">
        <v>90.8</v>
      </c>
      <c r="AH807" s="6">
        <v>90.8</v>
      </c>
      <c r="AI807" s="6">
        <f t="shared" si="196"/>
        <v>90.71454</v>
      </c>
      <c r="AJ807" s="6">
        <f t="shared" si="197"/>
        <v>0</v>
      </c>
      <c r="AK807" s="6">
        <f t="shared" si="198"/>
        <v>0</v>
      </c>
      <c r="AL807" s="8">
        <f t="shared" si="199"/>
        <v>1</v>
      </c>
      <c r="AU807" s="3">
        <v>45799.01666666667</v>
      </c>
      <c r="AV807" s="6">
        <v>27.2</v>
      </c>
      <c r="AW807" s="6">
        <v>27.11</v>
      </c>
      <c r="AX807" s="6">
        <f t="shared" si="200"/>
        <v>27.05246</v>
      </c>
      <c r="AY807" s="6">
        <f t="shared" si="201"/>
        <v>8.9999999999999858E-2</v>
      </c>
      <c r="AZ807" s="6">
        <f t="shared" si="202"/>
        <v>0.33198081888601938</v>
      </c>
      <c r="BA807" s="15">
        <f t="shared" si="203"/>
        <v>0.99668019181113976</v>
      </c>
      <c r="BJ807" s="3">
        <v>45799.01666666667</v>
      </c>
      <c r="BK807" s="6">
        <v>86.7</v>
      </c>
      <c r="BL807" s="6">
        <v>90.8</v>
      </c>
      <c r="BM807" s="6">
        <f t="shared" si="204"/>
        <v>90.691479999999999</v>
      </c>
      <c r="BN807" s="6">
        <f t="shared" si="205"/>
        <v>4.0999999999999943</v>
      </c>
      <c r="BO807" s="6">
        <f t="shared" si="206"/>
        <v>4.5154185022026372</v>
      </c>
      <c r="BP807" s="8">
        <f t="shared" si="207"/>
        <v>0.95484581497797361</v>
      </c>
    </row>
    <row r="808" spans="1:68" x14ac:dyDescent="0.35">
      <c r="A808" s="3">
        <v>45799.017361111109</v>
      </c>
      <c r="B808" s="2" t="s">
        <v>881</v>
      </c>
      <c r="C808" s="2" t="s">
        <v>880</v>
      </c>
      <c r="E808" s="2">
        <v>2025</v>
      </c>
      <c r="F808" s="2">
        <v>5</v>
      </c>
      <c r="G808" s="2">
        <v>22</v>
      </c>
      <c r="H808" s="2">
        <v>0</v>
      </c>
      <c r="I808" s="2">
        <v>25</v>
      </c>
      <c r="J808" s="2" t="s">
        <v>62</v>
      </c>
      <c r="K808" s="2" t="s">
        <v>880</v>
      </c>
      <c r="L808" s="2" t="s">
        <v>6</v>
      </c>
      <c r="M808" s="2" t="s">
        <v>849</v>
      </c>
      <c r="P808" s="3">
        <v>45799.017361111109</v>
      </c>
      <c r="Q808" s="6">
        <v>27.6</v>
      </c>
      <c r="R808" s="6">
        <v>27.11</v>
      </c>
      <c r="S808" s="6">
        <f t="shared" si="192"/>
        <v>27.048200000000005</v>
      </c>
      <c r="T808" s="6">
        <f t="shared" si="193"/>
        <v>0.49000000000000199</v>
      </c>
      <c r="U808" s="6">
        <f t="shared" si="194"/>
        <v>1.8074511250461156</v>
      </c>
      <c r="V808" s="8">
        <f t="shared" si="195"/>
        <v>0.98192548874953889</v>
      </c>
      <c r="AF808" s="3">
        <v>45799.017361111109</v>
      </c>
      <c r="AG808" s="6">
        <v>91</v>
      </c>
      <c r="AH808" s="6">
        <v>91</v>
      </c>
      <c r="AI808" s="6">
        <f t="shared" si="196"/>
        <v>90.925999999999988</v>
      </c>
      <c r="AJ808" s="6">
        <f t="shared" si="197"/>
        <v>0</v>
      </c>
      <c r="AK808" s="6">
        <f t="shared" si="198"/>
        <v>0</v>
      </c>
      <c r="AL808" s="8">
        <f t="shared" si="199"/>
        <v>1</v>
      </c>
      <c r="AU808" s="3">
        <v>45799.017361111109</v>
      </c>
      <c r="AV808" s="6">
        <v>27.2</v>
      </c>
      <c r="AW808" s="6">
        <v>27.11</v>
      </c>
      <c r="AX808" s="6">
        <f t="shared" si="200"/>
        <v>27.05246</v>
      </c>
      <c r="AY808" s="6">
        <f t="shared" si="201"/>
        <v>8.9999999999999858E-2</v>
      </c>
      <c r="AZ808" s="6">
        <f t="shared" si="202"/>
        <v>0.33198081888601938</v>
      </c>
      <c r="BA808" s="15">
        <f t="shared" si="203"/>
        <v>0.99668019181113976</v>
      </c>
      <c r="BJ808" s="3">
        <v>45799.017361111109</v>
      </c>
      <c r="BK808" s="6">
        <v>86.8</v>
      </c>
      <c r="BL808" s="6">
        <v>91</v>
      </c>
      <c r="BM808" s="6">
        <f t="shared" si="204"/>
        <v>90.817919999999987</v>
      </c>
      <c r="BN808" s="6">
        <f t="shared" si="205"/>
        <v>4.2000000000000028</v>
      </c>
      <c r="BO808" s="6">
        <f t="shared" si="206"/>
        <v>4.6153846153846185</v>
      </c>
      <c r="BP808" s="8">
        <f t="shared" si="207"/>
        <v>0.95384615384615379</v>
      </c>
    </row>
    <row r="809" spans="1:68" x14ac:dyDescent="0.35">
      <c r="A809" s="3">
        <v>45799.018055555556</v>
      </c>
      <c r="B809" s="2" t="s">
        <v>882</v>
      </c>
      <c r="C809" s="2" t="s">
        <v>880</v>
      </c>
      <c r="E809" s="2">
        <v>2025</v>
      </c>
      <c r="F809" s="2">
        <v>5</v>
      </c>
      <c r="G809" s="2">
        <v>22</v>
      </c>
      <c r="H809" s="2">
        <v>0</v>
      </c>
      <c r="I809" s="2">
        <v>26</v>
      </c>
      <c r="J809" s="2" t="s">
        <v>62</v>
      </c>
      <c r="K809" s="2" t="s">
        <v>879</v>
      </c>
      <c r="L809" s="2" t="s">
        <v>6</v>
      </c>
      <c r="M809" s="2" t="s">
        <v>849</v>
      </c>
      <c r="P809" s="3">
        <v>45799.018055555556</v>
      </c>
      <c r="Q809" s="6">
        <v>27.6</v>
      </c>
      <c r="R809" s="6">
        <v>27.1</v>
      </c>
      <c r="S809" s="6">
        <f t="shared" si="192"/>
        <v>27.048200000000005</v>
      </c>
      <c r="T809" s="6">
        <f t="shared" si="193"/>
        <v>0.5</v>
      </c>
      <c r="U809" s="6">
        <f t="shared" si="194"/>
        <v>1.8450184501845017</v>
      </c>
      <c r="V809" s="8">
        <f t="shared" si="195"/>
        <v>0.98154981549815501</v>
      </c>
      <c r="AF809" s="3">
        <v>45799.018055555556</v>
      </c>
      <c r="AG809" s="6">
        <v>90.9</v>
      </c>
      <c r="AH809" s="6">
        <v>91</v>
      </c>
      <c r="AI809" s="6">
        <f t="shared" si="196"/>
        <v>90.820269999999994</v>
      </c>
      <c r="AJ809" s="6">
        <f t="shared" si="197"/>
        <v>9.9999999999994316E-2</v>
      </c>
      <c r="AK809" s="6">
        <f t="shared" si="198"/>
        <v>0.10989010989010364</v>
      </c>
      <c r="AL809" s="8">
        <f t="shared" si="199"/>
        <v>0.99890109890109902</v>
      </c>
      <c r="AU809" s="3">
        <v>45799.018055555556</v>
      </c>
      <c r="AV809" s="6">
        <v>27.2</v>
      </c>
      <c r="AW809" s="6">
        <v>27.1</v>
      </c>
      <c r="AX809" s="6">
        <f t="shared" si="200"/>
        <v>27.05246</v>
      </c>
      <c r="AY809" s="6">
        <f t="shared" si="201"/>
        <v>9.9999999999997868E-2</v>
      </c>
      <c r="AZ809" s="6">
        <f t="shared" si="202"/>
        <v>0.36900369003689248</v>
      </c>
      <c r="BA809" s="15">
        <f t="shared" si="203"/>
        <v>0.99630996309963105</v>
      </c>
      <c r="BJ809" s="3">
        <v>45799.018055555556</v>
      </c>
      <c r="BK809" s="6">
        <v>86.8</v>
      </c>
      <c r="BL809" s="6">
        <v>91</v>
      </c>
      <c r="BM809" s="6">
        <f t="shared" si="204"/>
        <v>90.817919999999987</v>
      </c>
      <c r="BN809" s="6">
        <f t="shared" si="205"/>
        <v>4.2000000000000028</v>
      </c>
      <c r="BO809" s="6">
        <f t="shared" si="206"/>
        <v>4.6153846153846185</v>
      </c>
      <c r="BP809" s="8">
        <f t="shared" si="207"/>
        <v>0.95384615384615379</v>
      </c>
    </row>
    <row r="810" spans="1:68" x14ac:dyDescent="0.35">
      <c r="A810" s="3">
        <v>45799.018750000003</v>
      </c>
      <c r="B810" s="2" t="s">
        <v>882</v>
      </c>
      <c r="C810" s="2" t="s">
        <v>880</v>
      </c>
      <c r="E810" s="2">
        <v>2025</v>
      </c>
      <c r="F810" s="2">
        <v>5</v>
      </c>
      <c r="G810" s="2">
        <v>22</v>
      </c>
      <c r="H810" s="2">
        <v>0</v>
      </c>
      <c r="I810" s="2">
        <v>27</v>
      </c>
      <c r="J810" s="2" t="s">
        <v>62</v>
      </c>
      <c r="K810" s="2" t="s">
        <v>1187</v>
      </c>
      <c r="L810" s="2" t="s">
        <v>6</v>
      </c>
      <c r="M810" s="2" t="s">
        <v>849</v>
      </c>
      <c r="P810" s="3">
        <v>45799.018750000003</v>
      </c>
      <c r="Q810" s="6">
        <v>27.6</v>
      </c>
      <c r="R810" s="6">
        <v>27.1</v>
      </c>
      <c r="S810" s="6">
        <f t="shared" si="192"/>
        <v>27.048200000000005</v>
      </c>
      <c r="T810" s="6">
        <f t="shared" si="193"/>
        <v>0.5</v>
      </c>
      <c r="U810" s="6">
        <f t="shared" si="194"/>
        <v>1.8450184501845017</v>
      </c>
      <c r="V810" s="8">
        <f t="shared" si="195"/>
        <v>0.98154981549815501</v>
      </c>
      <c r="AF810" s="3">
        <v>45799.018750000003</v>
      </c>
      <c r="AG810" s="6">
        <v>90.8</v>
      </c>
      <c r="AH810" s="6">
        <v>91</v>
      </c>
      <c r="AI810" s="6">
        <f t="shared" si="196"/>
        <v>90.71454</v>
      </c>
      <c r="AJ810" s="6">
        <f t="shared" si="197"/>
        <v>0.20000000000000284</v>
      </c>
      <c r="AK810" s="6">
        <f t="shared" si="198"/>
        <v>0.21978021978022291</v>
      </c>
      <c r="AL810" s="8">
        <f t="shared" si="199"/>
        <v>0.99780219780219781</v>
      </c>
      <c r="AU810" s="3">
        <v>45799.018750000003</v>
      </c>
      <c r="AV810" s="6">
        <v>27.2</v>
      </c>
      <c r="AW810" s="6">
        <v>27.1</v>
      </c>
      <c r="AX810" s="6">
        <f t="shared" si="200"/>
        <v>27.05246</v>
      </c>
      <c r="AY810" s="6">
        <f t="shared" si="201"/>
        <v>9.9999999999997868E-2</v>
      </c>
      <c r="AZ810" s="6">
        <f t="shared" si="202"/>
        <v>0.36900369003689248</v>
      </c>
      <c r="BA810" s="15">
        <f t="shared" si="203"/>
        <v>0.99630996309963105</v>
      </c>
      <c r="BJ810" s="3">
        <v>45799.018750000003</v>
      </c>
      <c r="BK810" s="6">
        <v>86.8</v>
      </c>
      <c r="BL810" s="6">
        <v>91</v>
      </c>
      <c r="BM810" s="6">
        <f t="shared" si="204"/>
        <v>90.817919999999987</v>
      </c>
      <c r="BN810" s="6">
        <f t="shared" si="205"/>
        <v>4.2000000000000028</v>
      </c>
      <c r="BO810" s="6">
        <f t="shared" si="206"/>
        <v>4.6153846153846185</v>
      </c>
      <c r="BP810" s="8">
        <f t="shared" si="207"/>
        <v>0.95384615384615379</v>
      </c>
    </row>
    <row r="811" spans="1:68" x14ac:dyDescent="0.35">
      <c r="A811" s="3">
        <v>45799.019444444442</v>
      </c>
      <c r="B811" s="2" t="s">
        <v>881</v>
      </c>
      <c r="C811" s="2" t="s">
        <v>879</v>
      </c>
      <c r="E811" s="2">
        <v>2025</v>
      </c>
      <c r="F811" s="2">
        <v>5</v>
      </c>
      <c r="G811" s="2">
        <v>22</v>
      </c>
      <c r="H811" s="2">
        <v>0</v>
      </c>
      <c r="I811" s="2">
        <v>28</v>
      </c>
      <c r="J811" s="2" t="s">
        <v>74</v>
      </c>
      <c r="K811" s="2" t="s">
        <v>1231</v>
      </c>
      <c r="L811" s="2" t="s">
        <v>882</v>
      </c>
      <c r="M811" s="2" t="s">
        <v>849</v>
      </c>
      <c r="P811" s="3">
        <v>45799.019444444442</v>
      </c>
      <c r="Q811" s="6">
        <v>27.7</v>
      </c>
      <c r="R811" s="6">
        <v>27.11</v>
      </c>
      <c r="S811" s="6">
        <f t="shared" si="192"/>
        <v>27.149150000000002</v>
      </c>
      <c r="T811" s="6">
        <f t="shared" si="193"/>
        <v>0.58999999999999986</v>
      </c>
      <c r="U811" s="6">
        <f t="shared" si="194"/>
        <v>2.1763187015861303</v>
      </c>
      <c r="V811" s="8">
        <f t="shared" si="195"/>
        <v>0.97823681298413867</v>
      </c>
      <c r="AF811" s="3">
        <v>45799.019444444442</v>
      </c>
      <c r="AG811" s="6">
        <v>90.6</v>
      </c>
      <c r="AH811" s="6">
        <v>90.9</v>
      </c>
      <c r="AI811" s="6">
        <f t="shared" si="196"/>
        <v>90.503079999999983</v>
      </c>
      <c r="AJ811" s="6">
        <f t="shared" si="197"/>
        <v>0.30000000000001137</v>
      </c>
      <c r="AK811" s="6">
        <f t="shared" si="198"/>
        <v>0.33003300330034252</v>
      </c>
      <c r="AL811" s="8">
        <f t="shared" si="199"/>
        <v>0.99669966996699655</v>
      </c>
      <c r="AU811" s="3">
        <v>45799.019444444442</v>
      </c>
      <c r="AV811" s="6">
        <v>27.1</v>
      </c>
      <c r="AW811" s="6">
        <v>27.11</v>
      </c>
      <c r="AX811" s="6">
        <f t="shared" si="200"/>
        <v>26.951979999999999</v>
      </c>
      <c r="AY811" s="6">
        <f t="shared" si="201"/>
        <v>9.9999999999980105E-3</v>
      </c>
      <c r="AZ811" s="6">
        <f t="shared" si="202"/>
        <v>3.6886757653994878E-2</v>
      </c>
      <c r="BA811" s="15">
        <f t="shared" si="203"/>
        <v>0.99963113242346002</v>
      </c>
      <c r="BJ811" s="3">
        <v>45799.019444444442</v>
      </c>
      <c r="BK811" s="6">
        <v>86.8</v>
      </c>
      <c r="BL811" s="6">
        <v>90.9</v>
      </c>
      <c r="BM811" s="6">
        <f t="shared" si="204"/>
        <v>90.817919999999987</v>
      </c>
      <c r="BN811" s="6">
        <f t="shared" si="205"/>
        <v>4.1000000000000085</v>
      </c>
      <c r="BO811" s="6">
        <f t="shared" si="206"/>
        <v>4.5104510451045199</v>
      </c>
      <c r="BP811" s="8">
        <f t="shared" si="207"/>
        <v>0.95489548954895476</v>
      </c>
    </row>
    <row r="812" spans="1:68" x14ac:dyDescent="0.35">
      <c r="A812" s="3">
        <v>45799.020138888889</v>
      </c>
      <c r="B812" s="2" t="s">
        <v>882</v>
      </c>
      <c r="C812" s="2" t="s">
        <v>1185</v>
      </c>
      <c r="E812" s="2">
        <v>2025</v>
      </c>
      <c r="F812" s="2">
        <v>5</v>
      </c>
      <c r="G812" s="2">
        <v>22</v>
      </c>
      <c r="H812" s="2">
        <v>0</v>
      </c>
      <c r="I812" s="2">
        <v>29</v>
      </c>
      <c r="J812" s="2" t="s">
        <v>62</v>
      </c>
      <c r="K812" s="2" t="s">
        <v>1190</v>
      </c>
      <c r="L812" s="2" t="s">
        <v>882</v>
      </c>
      <c r="M812" s="2" t="s">
        <v>849</v>
      </c>
      <c r="P812" s="3">
        <v>45799.020138888889</v>
      </c>
      <c r="Q812" s="6">
        <v>27.6</v>
      </c>
      <c r="R812" s="6">
        <v>27.1</v>
      </c>
      <c r="S812" s="6">
        <f t="shared" si="192"/>
        <v>27.048200000000005</v>
      </c>
      <c r="T812" s="6">
        <f t="shared" si="193"/>
        <v>0.5</v>
      </c>
      <c r="U812" s="6">
        <f t="shared" si="194"/>
        <v>1.8450184501845017</v>
      </c>
      <c r="V812" s="8">
        <f t="shared" si="195"/>
        <v>0.98154981549815501</v>
      </c>
      <c r="AF812" s="3">
        <v>45799.020138888889</v>
      </c>
      <c r="AG812" s="6">
        <v>90.7</v>
      </c>
      <c r="AH812" s="6">
        <v>90.95</v>
      </c>
      <c r="AI812" s="6">
        <f t="shared" si="196"/>
        <v>90.608810000000005</v>
      </c>
      <c r="AJ812" s="6">
        <f t="shared" si="197"/>
        <v>0.25</v>
      </c>
      <c r="AK812" s="6">
        <f t="shared" si="198"/>
        <v>0.27487630566245191</v>
      </c>
      <c r="AL812" s="8">
        <f t="shared" si="199"/>
        <v>0.99725123694337547</v>
      </c>
      <c r="AU812" s="3">
        <v>45799.020138888889</v>
      </c>
      <c r="AV812" s="6">
        <v>27.1</v>
      </c>
      <c r="AW812" s="6">
        <v>27.1</v>
      </c>
      <c r="AX812" s="6">
        <f t="shared" si="200"/>
        <v>26.951979999999999</v>
      </c>
      <c r="AY812" s="6">
        <f t="shared" si="201"/>
        <v>0</v>
      </c>
      <c r="AZ812" s="6">
        <f t="shared" si="202"/>
        <v>0</v>
      </c>
      <c r="BA812" s="15">
        <f t="shared" si="203"/>
        <v>1</v>
      </c>
      <c r="BJ812" s="3">
        <v>45799.020138888889</v>
      </c>
      <c r="BK812" s="6">
        <v>86.8</v>
      </c>
      <c r="BL812" s="6">
        <v>90.95</v>
      </c>
      <c r="BM812" s="6">
        <f t="shared" si="204"/>
        <v>90.817919999999987</v>
      </c>
      <c r="BN812" s="6">
        <f t="shared" si="205"/>
        <v>4.1500000000000057</v>
      </c>
      <c r="BO812" s="6">
        <f t="shared" si="206"/>
        <v>4.5629466739967075</v>
      </c>
      <c r="BP812" s="8">
        <f t="shared" si="207"/>
        <v>0.95437053326003296</v>
      </c>
    </row>
    <row r="813" spans="1:68" x14ac:dyDescent="0.35">
      <c r="A813" s="3">
        <v>45799.020833333336</v>
      </c>
      <c r="B813" s="2" t="s">
        <v>882</v>
      </c>
      <c r="C813" s="2" t="s">
        <v>880</v>
      </c>
      <c r="E813" s="2">
        <v>2025</v>
      </c>
      <c r="F813" s="2">
        <v>5</v>
      </c>
      <c r="G813" s="2">
        <v>22</v>
      </c>
      <c r="H813" s="2">
        <v>0</v>
      </c>
      <c r="I813" s="2">
        <v>30</v>
      </c>
      <c r="J813" s="2" t="s">
        <v>62</v>
      </c>
      <c r="K813" s="2" t="s">
        <v>1190</v>
      </c>
      <c r="L813" s="2" t="s">
        <v>882</v>
      </c>
      <c r="M813" s="2" t="s">
        <v>849</v>
      </c>
      <c r="P813" s="3">
        <v>45799.020833333336</v>
      </c>
      <c r="Q813" s="6">
        <v>27.6</v>
      </c>
      <c r="R813" s="6">
        <v>27.1</v>
      </c>
      <c r="S813" s="6">
        <f t="shared" si="192"/>
        <v>27.048200000000005</v>
      </c>
      <c r="T813" s="6">
        <f t="shared" si="193"/>
        <v>0.5</v>
      </c>
      <c r="U813" s="6">
        <f t="shared" si="194"/>
        <v>1.8450184501845017</v>
      </c>
      <c r="V813" s="8">
        <f t="shared" si="195"/>
        <v>0.98154981549815501</v>
      </c>
      <c r="AF813" s="3">
        <v>45799.020833333336</v>
      </c>
      <c r="AG813" s="6">
        <v>90.7</v>
      </c>
      <c r="AH813" s="6">
        <v>91</v>
      </c>
      <c r="AI813" s="6">
        <f t="shared" si="196"/>
        <v>90.608810000000005</v>
      </c>
      <c r="AJ813" s="6">
        <f t="shared" si="197"/>
        <v>0.29999999999999716</v>
      </c>
      <c r="AK813" s="6">
        <f t="shared" si="198"/>
        <v>0.32967032967032656</v>
      </c>
      <c r="AL813" s="8">
        <f t="shared" si="199"/>
        <v>0.99670329670329672</v>
      </c>
      <c r="AU813" s="3">
        <v>45799.020833333336</v>
      </c>
      <c r="AV813" s="6">
        <v>27.1</v>
      </c>
      <c r="AW813" s="6">
        <v>27.1</v>
      </c>
      <c r="AX813" s="6">
        <f t="shared" si="200"/>
        <v>26.951979999999999</v>
      </c>
      <c r="AY813" s="6">
        <f t="shared" si="201"/>
        <v>0</v>
      </c>
      <c r="AZ813" s="6">
        <f t="shared" si="202"/>
        <v>0</v>
      </c>
      <c r="BA813" s="15">
        <f t="shared" si="203"/>
        <v>1</v>
      </c>
      <c r="BJ813" s="3">
        <v>45799.020833333336</v>
      </c>
      <c r="BK813" s="6">
        <v>86.8</v>
      </c>
      <c r="BL813" s="6">
        <v>91</v>
      </c>
      <c r="BM813" s="6">
        <f t="shared" si="204"/>
        <v>90.817919999999987</v>
      </c>
      <c r="BN813" s="6">
        <f t="shared" si="205"/>
        <v>4.2000000000000028</v>
      </c>
      <c r="BO813" s="6">
        <f t="shared" si="206"/>
        <v>4.6153846153846185</v>
      </c>
      <c r="BP813" s="8">
        <f t="shared" si="207"/>
        <v>0.95384615384615379</v>
      </c>
    </row>
    <row r="814" spans="1:68" x14ac:dyDescent="0.35">
      <c r="A814" s="3">
        <v>45799.021527777775</v>
      </c>
      <c r="B814" s="2" t="s">
        <v>887</v>
      </c>
      <c r="C814" s="2" t="s">
        <v>880</v>
      </c>
      <c r="E814" s="2">
        <v>2025</v>
      </c>
      <c r="F814" s="2">
        <v>5</v>
      </c>
      <c r="G814" s="2">
        <v>22</v>
      </c>
      <c r="H814" s="2">
        <v>0</v>
      </c>
      <c r="I814" s="2">
        <v>31</v>
      </c>
      <c r="J814" s="2" t="s">
        <v>62</v>
      </c>
      <c r="K814" s="2" t="s">
        <v>1187</v>
      </c>
      <c r="L814" s="2" t="s">
        <v>882</v>
      </c>
      <c r="M814" s="2" t="s">
        <v>849</v>
      </c>
      <c r="P814" s="3">
        <v>45799.021527777775</v>
      </c>
      <c r="Q814" s="6">
        <v>27.6</v>
      </c>
      <c r="R814" s="6">
        <v>27.08</v>
      </c>
      <c r="S814" s="6">
        <f t="shared" si="192"/>
        <v>27.048200000000005</v>
      </c>
      <c r="T814" s="6">
        <f t="shared" si="193"/>
        <v>0.52000000000000313</v>
      </c>
      <c r="U814" s="6">
        <f t="shared" si="194"/>
        <v>1.9202363367799231</v>
      </c>
      <c r="V814" s="8">
        <f t="shared" si="195"/>
        <v>0.98079763663220076</v>
      </c>
      <c r="AF814" s="3">
        <v>45799.021527777775</v>
      </c>
      <c r="AG814" s="6">
        <v>90.8</v>
      </c>
      <c r="AH814" s="6">
        <v>91</v>
      </c>
      <c r="AI814" s="6">
        <f t="shared" si="196"/>
        <v>90.71454</v>
      </c>
      <c r="AJ814" s="6">
        <f t="shared" si="197"/>
        <v>0.20000000000000284</v>
      </c>
      <c r="AK814" s="6">
        <f t="shared" si="198"/>
        <v>0.21978021978022291</v>
      </c>
      <c r="AL814" s="8">
        <f t="shared" si="199"/>
        <v>0.99780219780219781</v>
      </c>
      <c r="AU814" s="3">
        <v>45799.021527777775</v>
      </c>
      <c r="AV814" s="6">
        <v>27.1</v>
      </c>
      <c r="AW814" s="6">
        <v>27.08</v>
      </c>
      <c r="AX814" s="6">
        <f t="shared" si="200"/>
        <v>26.951979999999999</v>
      </c>
      <c r="AY814" s="6">
        <f t="shared" si="201"/>
        <v>2.0000000000003126E-2</v>
      </c>
      <c r="AZ814" s="6">
        <f t="shared" si="202"/>
        <v>7.3855243722315833E-2</v>
      </c>
      <c r="BA814" s="15">
        <f t="shared" si="203"/>
        <v>0.99926144756277679</v>
      </c>
      <c r="BJ814" s="3">
        <v>45799.021527777775</v>
      </c>
      <c r="BK814" s="6">
        <v>86.8</v>
      </c>
      <c r="BL814" s="6">
        <v>91</v>
      </c>
      <c r="BM814" s="6">
        <f t="shared" si="204"/>
        <v>90.817919999999987</v>
      </c>
      <c r="BN814" s="6">
        <f t="shared" si="205"/>
        <v>4.2000000000000028</v>
      </c>
      <c r="BO814" s="6">
        <f t="shared" si="206"/>
        <v>4.6153846153846185</v>
      </c>
      <c r="BP814" s="8">
        <f t="shared" si="207"/>
        <v>0.95384615384615379</v>
      </c>
    </row>
    <row r="815" spans="1:68" x14ac:dyDescent="0.35">
      <c r="A815" s="3">
        <v>45799.022222222222</v>
      </c>
      <c r="B815" s="2" t="s">
        <v>889</v>
      </c>
      <c r="C815" s="2" t="s">
        <v>880</v>
      </c>
      <c r="E815" s="2">
        <v>2025</v>
      </c>
      <c r="F815" s="2">
        <v>5</v>
      </c>
      <c r="G815" s="2">
        <v>22</v>
      </c>
      <c r="H815" s="2">
        <v>0</v>
      </c>
      <c r="I815" s="2">
        <v>32</v>
      </c>
      <c r="J815" s="2" t="s">
        <v>62</v>
      </c>
      <c r="K815" s="2" t="s">
        <v>879</v>
      </c>
      <c r="L815" s="2" t="s">
        <v>882</v>
      </c>
      <c r="M815" s="2" t="s">
        <v>1355</v>
      </c>
      <c r="P815" s="3">
        <v>45799.022222222222</v>
      </c>
      <c r="Q815" s="6">
        <v>27.6</v>
      </c>
      <c r="R815" s="6">
        <v>27.07</v>
      </c>
      <c r="S815" s="6">
        <f t="shared" si="192"/>
        <v>27.048200000000005</v>
      </c>
      <c r="T815" s="6">
        <f t="shared" si="193"/>
        <v>0.53000000000000114</v>
      </c>
      <c r="U815" s="6">
        <f t="shared" si="194"/>
        <v>1.9578869597340269</v>
      </c>
      <c r="V815" s="8">
        <f t="shared" si="195"/>
        <v>0.98042113040265977</v>
      </c>
      <c r="AF815" s="3">
        <v>45799.022222222222</v>
      </c>
      <c r="AG815" s="6">
        <v>90.9</v>
      </c>
      <c r="AH815" s="6">
        <v>91</v>
      </c>
      <c r="AI815" s="6">
        <f t="shared" si="196"/>
        <v>90.820269999999994</v>
      </c>
      <c r="AJ815" s="6">
        <f t="shared" si="197"/>
        <v>9.9999999999994316E-2</v>
      </c>
      <c r="AK815" s="6">
        <f t="shared" si="198"/>
        <v>0.10989010989010364</v>
      </c>
      <c r="AL815" s="8">
        <f t="shared" si="199"/>
        <v>0.99890109890109902</v>
      </c>
      <c r="AU815" s="3">
        <v>45799.022222222222</v>
      </c>
      <c r="AV815" s="6">
        <v>27.1</v>
      </c>
      <c r="AW815" s="6">
        <v>27.07</v>
      </c>
      <c r="AX815" s="6">
        <f t="shared" si="200"/>
        <v>26.951979999999999</v>
      </c>
      <c r="AY815" s="6">
        <f t="shared" si="201"/>
        <v>3.0000000000001137E-2</v>
      </c>
      <c r="AZ815" s="6">
        <f t="shared" si="202"/>
        <v>0.11082379017362813</v>
      </c>
      <c r="BA815" s="15">
        <f t="shared" si="203"/>
        <v>0.99889176209826369</v>
      </c>
      <c r="BJ815" s="3">
        <v>45799.022222222222</v>
      </c>
      <c r="BK815" s="6">
        <v>86.9</v>
      </c>
      <c r="BL815" s="6">
        <v>91</v>
      </c>
      <c r="BM815" s="6">
        <f t="shared" si="204"/>
        <v>90.944360000000003</v>
      </c>
      <c r="BN815" s="6">
        <f t="shared" si="205"/>
        <v>4.0999999999999943</v>
      </c>
      <c r="BO815" s="6">
        <f t="shared" si="206"/>
        <v>4.5054945054944993</v>
      </c>
      <c r="BP815" s="8">
        <f t="shared" si="207"/>
        <v>0.95494505494505499</v>
      </c>
    </row>
    <row r="816" spans="1:68" x14ac:dyDescent="0.35">
      <c r="A816" s="3">
        <v>45799.022916666669</v>
      </c>
      <c r="B816" s="2" t="s">
        <v>890</v>
      </c>
      <c r="C816" s="2" t="s">
        <v>880</v>
      </c>
      <c r="E816" s="2">
        <v>2025</v>
      </c>
      <c r="F816" s="2">
        <v>5</v>
      </c>
      <c r="G816" s="2">
        <v>22</v>
      </c>
      <c r="H816" s="2">
        <v>0</v>
      </c>
      <c r="I816" s="2">
        <v>33</v>
      </c>
      <c r="J816" s="2" t="s">
        <v>62</v>
      </c>
      <c r="K816" s="2" t="s">
        <v>879</v>
      </c>
      <c r="L816" s="2" t="s">
        <v>882</v>
      </c>
      <c r="M816" s="2" t="s">
        <v>1355</v>
      </c>
      <c r="P816" s="3">
        <v>45799.022916666669</v>
      </c>
      <c r="Q816" s="6">
        <v>27.6</v>
      </c>
      <c r="R816" s="6">
        <v>27.06</v>
      </c>
      <c r="S816" s="6">
        <f t="shared" si="192"/>
        <v>27.048200000000005</v>
      </c>
      <c r="T816" s="6">
        <f t="shared" si="193"/>
        <v>0.5400000000000027</v>
      </c>
      <c r="U816" s="6">
        <f t="shared" si="194"/>
        <v>1.9955654101995666</v>
      </c>
      <c r="V816" s="8">
        <f t="shared" si="195"/>
        <v>0.98004434589800438</v>
      </c>
      <c r="AF816" s="3">
        <v>45799.022916666669</v>
      </c>
      <c r="AG816" s="6">
        <v>90.9</v>
      </c>
      <c r="AH816" s="6">
        <v>91</v>
      </c>
      <c r="AI816" s="6">
        <f t="shared" si="196"/>
        <v>90.820269999999994</v>
      </c>
      <c r="AJ816" s="6">
        <f t="shared" si="197"/>
        <v>9.9999999999994316E-2</v>
      </c>
      <c r="AK816" s="6">
        <f t="shared" si="198"/>
        <v>0.10989010989010364</v>
      </c>
      <c r="AL816" s="8">
        <f t="shared" si="199"/>
        <v>0.99890109890109902</v>
      </c>
      <c r="AU816" s="3">
        <v>45799.022916666669</v>
      </c>
      <c r="AV816" s="6">
        <v>27.1</v>
      </c>
      <c r="AW816" s="6">
        <v>27.06</v>
      </c>
      <c r="AX816" s="6">
        <f t="shared" si="200"/>
        <v>26.951979999999999</v>
      </c>
      <c r="AY816" s="6">
        <f t="shared" si="201"/>
        <v>4.00000000000027E-2</v>
      </c>
      <c r="AZ816" s="6">
        <f t="shared" si="202"/>
        <v>0.14781966001479194</v>
      </c>
      <c r="BA816" s="15">
        <f t="shared" si="203"/>
        <v>0.99852180339985208</v>
      </c>
      <c r="BJ816" s="3">
        <v>45799.022916666669</v>
      </c>
      <c r="BK816" s="6">
        <v>86.9</v>
      </c>
      <c r="BL816" s="6">
        <v>91</v>
      </c>
      <c r="BM816" s="6">
        <f t="shared" si="204"/>
        <v>90.944360000000003</v>
      </c>
      <c r="BN816" s="6">
        <f t="shared" si="205"/>
        <v>4.0999999999999943</v>
      </c>
      <c r="BO816" s="6">
        <f t="shared" si="206"/>
        <v>4.5054945054944993</v>
      </c>
      <c r="BP816" s="8">
        <f t="shared" si="207"/>
        <v>0.95494505494505499</v>
      </c>
    </row>
    <row r="817" spans="1:68" x14ac:dyDescent="0.35">
      <c r="A817" s="3">
        <v>45799.023611111108</v>
      </c>
      <c r="B817" s="2" t="s">
        <v>886</v>
      </c>
      <c r="C817" s="2" t="s">
        <v>880</v>
      </c>
      <c r="E817" s="2">
        <v>2025</v>
      </c>
      <c r="F817" s="2">
        <v>5</v>
      </c>
      <c r="G817" s="2">
        <v>22</v>
      </c>
      <c r="H817" s="2">
        <v>0</v>
      </c>
      <c r="I817" s="2">
        <v>34</v>
      </c>
      <c r="J817" s="2" t="s">
        <v>62</v>
      </c>
      <c r="K817" s="2" t="s">
        <v>880</v>
      </c>
      <c r="L817" s="2" t="s">
        <v>882</v>
      </c>
      <c r="M817" s="2" t="s">
        <v>1355</v>
      </c>
      <c r="P817" s="3">
        <v>45799.023611111108</v>
      </c>
      <c r="Q817" s="6">
        <v>27.6</v>
      </c>
      <c r="R817" s="6">
        <v>27.05</v>
      </c>
      <c r="S817" s="6">
        <f t="shared" si="192"/>
        <v>27.048200000000005</v>
      </c>
      <c r="T817" s="6">
        <f t="shared" si="193"/>
        <v>0.55000000000000071</v>
      </c>
      <c r="U817" s="6">
        <f t="shared" si="194"/>
        <v>2.0332717190388196</v>
      </c>
      <c r="V817" s="8">
        <f t="shared" si="195"/>
        <v>0.97966728280961179</v>
      </c>
      <c r="AF817" s="3">
        <v>45799.023611111108</v>
      </c>
      <c r="AG817" s="6">
        <v>91</v>
      </c>
      <c r="AH817" s="6">
        <v>91</v>
      </c>
      <c r="AI817" s="6">
        <f t="shared" si="196"/>
        <v>90.925999999999988</v>
      </c>
      <c r="AJ817" s="6">
        <f t="shared" si="197"/>
        <v>0</v>
      </c>
      <c r="AK817" s="6">
        <f t="shared" si="198"/>
        <v>0</v>
      </c>
      <c r="AL817" s="8">
        <f t="shared" si="199"/>
        <v>1</v>
      </c>
      <c r="AU817" s="3">
        <v>45799.023611111108</v>
      </c>
      <c r="AV817" s="6">
        <v>27.1</v>
      </c>
      <c r="AW817" s="6">
        <v>27.05</v>
      </c>
      <c r="AX817" s="6">
        <f t="shared" si="200"/>
        <v>26.951979999999999</v>
      </c>
      <c r="AY817" s="6">
        <f t="shared" si="201"/>
        <v>5.0000000000000711E-2</v>
      </c>
      <c r="AZ817" s="6">
        <f t="shared" si="202"/>
        <v>0.18484288354898598</v>
      </c>
      <c r="BA817" s="15">
        <f t="shared" si="203"/>
        <v>0.99815157116451014</v>
      </c>
      <c r="BJ817" s="3">
        <v>45799.023611111108</v>
      </c>
      <c r="BK817" s="6">
        <v>86.9</v>
      </c>
      <c r="BL817" s="6">
        <v>91</v>
      </c>
      <c r="BM817" s="6">
        <f t="shared" si="204"/>
        <v>90.944360000000003</v>
      </c>
      <c r="BN817" s="6">
        <f t="shared" si="205"/>
        <v>4.0999999999999943</v>
      </c>
      <c r="BO817" s="6">
        <f t="shared" si="206"/>
        <v>4.5054945054944993</v>
      </c>
      <c r="BP817" s="8">
        <f t="shared" si="207"/>
        <v>0.95494505494505499</v>
      </c>
    </row>
    <row r="818" spans="1:68" x14ac:dyDescent="0.35">
      <c r="A818" s="3">
        <v>45799.024305555555</v>
      </c>
      <c r="B818" s="2" t="s">
        <v>886</v>
      </c>
      <c r="C818" s="2" t="s">
        <v>880</v>
      </c>
      <c r="E818" s="2">
        <v>2025</v>
      </c>
      <c r="F818" s="2">
        <v>5</v>
      </c>
      <c r="G818" s="2">
        <v>22</v>
      </c>
      <c r="H818" s="2">
        <v>0</v>
      </c>
      <c r="I818" s="2">
        <v>35</v>
      </c>
      <c r="J818" s="2" t="s">
        <v>62</v>
      </c>
      <c r="K818" s="2" t="s">
        <v>880</v>
      </c>
      <c r="L818" s="2" t="s">
        <v>882</v>
      </c>
      <c r="M818" s="2" t="s">
        <v>1355</v>
      </c>
      <c r="P818" s="3">
        <v>45799.024305555555</v>
      </c>
      <c r="Q818" s="6">
        <v>27.6</v>
      </c>
      <c r="R818" s="6">
        <v>27.05</v>
      </c>
      <c r="S818" s="6">
        <f t="shared" si="192"/>
        <v>27.048200000000005</v>
      </c>
      <c r="T818" s="6">
        <f t="shared" si="193"/>
        <v>0.55000000000000071</v>
      </c>
      <c r="U818" s="6">
        <f t="shared" si="194"/>
        <v>2.0332717190388196</v>
      </c>
      <c r="V818" s="8">
        <f t="shared" si="195"/>
        <v>0.97966728280961179</v>
      </c>
      <c r="AF818" s="3">
        <v>45799.024305555555</v>
      </c>
      <c r="AG818" s="6">
        <v>91</v>
      </c>
      <c r="AH818" s="6">
        <v>91</v>
      </c>
      <c r="AI818" s="6">
        <f t="shared" si="196"/>
        <v>90.925999999999988</v>
      </c>
      <c r="AJ818" s="6">
        <f t="shared" si="197"/>
        <v>0</v>
      </c>
      <c r="AK818" s="6">
        <f t="shared" si="198"/>
        <v>0</v>
      </c>
      <c r="AL818" s="8">
        <f t="shared" si="199"/>
        <v>1</v>
      </c>
      <c r="AU818" s="3">
        <v>45799.024305555555</v>
      </c>
      <c r="AV818" s="6">
        <v>27.1</v>
      </c>
      <c r="AW818" s="6">
        <v>27.05</v>
      </c>
      <c r="AX818" s="6">
        <f t="shared" si="200"/>
        <v>26.951979999999999</v>
      </c>
      <c r="AY818" s="6">
        <f t="shared" si="201"/>
        <v>5.0000000000000711E-2</v>
      </c>
      <c r="AZ818" s="6">
        <f t="shared" si="202"/>
        <v>0.18484288354898598</v>
      </c>
      <c r="BA818" s="15">
        <f t="shared" si="203"/>
        <v>0.99815157116451014</v>
      </c>
      <c r="BJ818" s="3">
        <v>45799.024305555555</v>
      </c>
      <c r="BK818" s="6">
        <v>86.9</v>
      </c>
      <c r="BL818" s="6">
        <v>91</v>
      </c>
      <c r="BM818" s="6">
        <f t="shared" si="204"/>
        <v>90.944360000000003</v>
      </c>
      <c r="BN818" s="6">
        <f t="shared" si="205"/>
        <v>4.0999999999999943</v>
      </c>
      <c r="BO818" s="6">
        <f t="shared" si="206"/>
        <v>4.5054945054944993</v>
      </c>
      <c r="BP818" s="8">
        <f t="shared" si="207"/>
        <v>0.95494505494505499</v>
      </c>
    </row>
    <row r="819" spans="1:68" x14ac:dyDescent="0.35">
      <c r="A819" s="3">
        <v>45799.025000000001</v>
      </c>
      <c r="B819" s="2" t="s">
        <v>195</v>
      </c>
      <c r="C819" s="2" t="s">
        <v>880</v>
      </c>
      <c r="E819" s="2">
        <v>2025</v>
      </c>
      <c r="F819" s="2">
        <v>5</v>
      </c>
      <c r="G819" s="2">
        <v>22</v>
      </c>
      <c r="H819" s="2">
        <v>0</v>
      </c>
      <c r="I819" s="2">
        <v>36</v>
      </c>
      <c r="J819" s="2" t="s">
        <v>51</v>
      </c>
      <c r="K819" s="2" t="s">
        <v>884</v>
      </c>
      <c r="L819" s="2" t="s">
        <v>147</v>
      </c>
      <c r="M819" s="2" t="s">
        <v>1355</v>
      </c>
      <c r="P819" s="3">
        <v>45799.025000000001</v>
      </c>
      <c r="Q819" s="6">
        <v>27.5</v>
      </c>
      <c r="R819" s="6">
        <v>27.01</v>
      </c>
      <c r="S819" s="6">
        <f t="shared" si="192"/>
        <v>26.94725</v>
      </c>
      <c r="T819" s="6">
        <f t="shared" si="193"/>
        <v>0.48999999999999844</v>
      </c>
      <c r="U819" s="6">
        <f t="shared" si="194"/>
        <v>1.8141429100333153</v>
      </c>
      <c r="V819" s="8">
        <f t="shared" si="195"/>
        <v>0.98185857089966688</v>
      </c>
      <c r="AF819" s="3">
        <v>45799.025000000001</v>
      </c>
      <c r="AG819" s="6">
        <v>91.1</v>
      </c>
      <c r="AH819" s="6">
        <v>91</v>
      </c>
      <c r="AI819" s="6">
        <f t="shared" si="196"/>
        <v>91.031729999999982</v>
      </c>
      <c r="AJ819" s="6">
        <f t="shared" si="197"/>
        <v>9.9999999999994316E-2</v>
      </c>
      <c r="AK819" s="6">
        <f t="shared" si="198"/>
        <v>0.10989010989010364</v>
      </c>
      <c r="AL819" s="8">
        <f t="shared" si="199"/>
        <v>0.99890109890109902</v>
      </c>
      <c r="AU819" s="3">
        <v>45799.025000000001</v>
      </c>
      <c r="AV819" s="6">
        <v>27</v>
      </c>
      <c r="AW819" s="6">
        <v>27.01</v>
      </c>
      <c r="AX819" s="6">
        <f t="shared" si="200"/>
        <v>26.851499999999998</v>
      </c>
      <c r="AY819" s="6">
        <f t="shared" si="201"/>
        <v>1.0000000000001563E-2</v>
      </c>
      <c r="AZ819" s="6">
        <f t="shared" si="202"/>
        <v>3.7023324694563355E-2</v>
      </c>
      <c r="BA819" s="15">
        <f t="shared" si="203"/>
        <v>0.99962976675305437</v>
      </c>
      <c r="BJ819" s="3">
        <v>45799.025000000001</v>
      </c>
      <c r="BK819" s="6">
        <v>86.9</v>
      </c>
      <c r="BL819" s="6">
        <v>91</v>
      </c>
      <c r="BM819" s="6">
        <f t="shared" si="204"/>
        <v>90.944360000000003</v>
      </c>
      <c r="BN819" s="6">
        <f t="shared" si="205"/>
        <v>4.0999999999999943</v>
      </c>
      <c r="BO819" s="6">
        <f t="shared" si="206"/>
        <v>4.5054945054944993</v>
      </c>
      <c r="BP819" s="8">
        <f t="shared" si="207"/>
        <v>0.95494505494505499</v>
      </c>
    </row>
    <row r="820" spans="1:68" x14ac:dyDescent="0.35">
      <c r="A820" s="3">
        <v>45799.025694444441</v>
      </c>
      <c r="B820" s="2" t="s">
        <v>897</v>
      </c>
      <c r="C820" s="2" t="s">
        <v>880</v>
      </c>
      <c r="E820" s="2">
        <v>2025</v>
      </c>
      <c r="F820" s="2">
        <v>5</v>
      </c>
      <c r="G820" s="2">
        <v>22</v>
      </c>
      <c r="H820" s="2">
        <v>0</v>
      </c>
      <c r="I820" s="2">
        <v>37</v>
      </c>
      <c r="J820" s="2" t="s">
        <v>51</v>
      </c>
      <c r="K820" s="2" t="s">
        <v>905</v>
      </c>
      <c r="L820" s="2" t="s">
        <v>147</v>
      </c>
      <c r="M820" s="2" t="s">
        <v>212</v>
      </c>
      <c r="P820" s="3">
        <v>45799.025694444441</v>
      </c>
      <c r="Q820" s="6">
        <v>27.5</v>
      </c>
      <c r="R820" s="6">
        <v>26.99</v>
      </c>
      <c r="S820" s="6">
        <f t="shared" si="192"/>
        <v>26.94725</v>
      </c>
      <c r="T820" s="6">
        <f t="shared" si="193"/>
        <v>0.51000000000000156</v>
      </c>
      <c r="U820" s="6">
        <f t="shared" si="194"/>
        <v>1.8895887365691058</v>
      </c>
      <c r="V820" s="8">
        <f t="shared" si="195"/>
        <v>0.98110411263430897</v>
      </c>
      <c r="AF820" s="3">
        <v>45799.025694444441</v>
      </c>
      <c r="AG820" s="6">
        <v>91.2</v>
      </c>
      <c r="AH820" s="6">
        <v>91</v>
      </c>
      <c r="AI820" s="6">
        <f t="shared" si="196"/>
        <v>91.137460000000004</v>
      </c>
      <c r="AJ820" s="6">
        <f t="shared" si="197"/>
        <v>0.20000000000000284</v>
      </c>
      <c r="AK820" s="6">
        <f t="shared" si="198"/>
        <v>0.21978021978022291</v>
      </c>
      <c r="AL820" s="8">
        <f t="shared" si="199"/>
        <v>0.99780219780219781</v>
      </c>
      <c r="AU820" s="3">
        <v>45799.025694444441</v>
      </c>
      <c r="AV820" s="6">
        <v>27</v>
      </c>
      <c r="AW820" s="6">
        <v>26.99</v>
      </c>
      <c r="AX820" s="6">
        <f t="shared" si="200"/>
        <v>26.851499999999998</v>
      </c>
      <c r="AY820" s="6">
        <f t="shared" si="201"/>
        <v>1.0000000000001563E-2</v>
      </c>
      <c r="AZ820" s="6">
        <f t="shared" si="202"/>
        <v>3.7050759540576378E-2</v>
      </c>
      <c r="BA820" s="15">
        <f t="shared" si="203"/>
        <v>0.9996294924045942</v>
      </c>
      <c r="BJ820" s="3">
        <v>45799.025694444441</v>
      </c>
      <c r="BK820" s="6">
        <v>87</v>
      </c>
      <c r="BL820" s="6">
        <v>91</v>
      </c>
      <c r="BM820" s="6">
        <f t="shared" si="204"/>
        <v>91.070799999999991</v>
      </c>
      <c r="BN820" s="6">
        <f t="shared" si="205"/>
        <v>4</v>
      </c>
      <c r="BO820" s="6">
        <f t="shared" si="206"/>
        <v>4.395604395604396</v>
      </c>
      <c r="BP820" s="8">
        <f t="shared" si="207"/>
        <v>0.95604395604395609</v>
      </c>
    </row>
    <row r="821" spans="1:68" x14ac:dyDescent="0.35">
      <c r="A821" s="3">
        <v>45799.026388888888</v>
      </c>
      <c r="B821" s="2" t="s">
        <v>126</v>
      </c>
      <c r="C821" s="2" t="s">
        <v>880</v>
      </c>
      <c r="E821" s="2">
        <v>2025</v>
      </c>
      <c r="F821" s="2">
        <v>5</v>
      </c>
      <c r="G821" s="2">
        <v>22</v>
      </c>
      <c r="H821" s="2">
        <v>0</v>
      </c>
      <c r="I821" s="2">
        <v>38</v>
      </c>
      <c r="J821" s="2" t="s">
        <v>51</v>
      </c>
      <c r="K821" s="2" t="s">
        <v>884</v>
      </c>
      <c r="L821" s="2" t="s">
        <v>147</v>
      </c>
      <c r="M821" s="2" t="s">
        <v>212</v>
      </c>
      <c r="P821" s="3">
        <v>45799.026388888888</v>
      </c>
      <c r="Q821" s="6">
        <v>27.5</v>
      </c>
      <c r="R821" s="6">
        <v>26.95</v>
      </c>
      <c r="S821" s="6">
        <f t="shared" si="192"/>
        <v>26.94725</v>
      </c>
      <c r="T821" s="6">
        <f t="shared" si="193"/>
        <v>0.55000000000000071</v>
      </c>
      <c r="U821" s="6">
        <f t="shared" si="194"/>
        <v>2.040816326530615</v>
      </c>
      <c r="V821" s="8">
        <f t="shared" si="195"/>
        <v>0.97959183673469385</v>
      </c>
      <c r="AF821" s="3">
        <v>45799.026388888888</v>
      </c>
      <c r="AG821" s="6">
        <v>91.1</v>
      </c>
      <c r="AH821" s="6">
        <v>91</v>
      </c>
      <c r="AI821" s="6">
        <f t="shared" si="196"/>
        <v>91.031729999999982</v>
      </c>
      <c r="AJ821" s="6">
        <f t="shared" si="197"/>
        <v>9.9999999999994316E-2</v>
      </c>
      <c r="AK821" s="6">
        <f t="shared" si="198"/>
        <v>0.10989010989010364</v>
      </c>
      <c r="AL821" s="8">
        <f t="shared" si="199"/>
        <v>0.99890109890109902</v>
      </c>
      <c r="AU821" s="3">
        <v>45799.026388888888</v>
      </c>
      <c r="AV821" s="6">
        <v>27</v>
      </c>
      <c r="AW821" s="6">
        <v>26.95</v>
      </c>
      <c r="AX821" s="6">
        <f t="shared" si="200"/>
        <v>26.851499999999998</v>
      </c>
      <c r="AY821" s="6">
        <f t="shared" si="201"/>
        <v>5.0000000000000711E-2</v>
      </c>
      <c r="AZ821" s="6">
        <f t="shared" si="202"/>
        <v>0.18552875695733104</v>
      </c>
      <c r="BA821" s="15">
        <f t="shared" si="203"/>
        <v>0.99814471243042668</v>
      </c>
      <c r="BJ821" s="3">
        <v>45799.026388888888</v>
      </c>
      <c r="BK821" s="6">
        <v>87</v>
      </c>
      <c r="BL821" s="6">
        <v>91</v>
      </c>
      <c r="BM821" s="6">
        <f t="shared" si="204"/>
        <v>91.070799999999991</v>
      </c>
      <c r="BN821" s="6">
        <f t="shared" si="205"/>
        <v>4</v>
      </c>
      <c r="BO821" s="6">
        <f t="shared" si="206"/>
        <v>4.395604395604396</v>
      </c>
      <c r="BP821" s="8">
        <f t="shared" si="207"/>
        <v>0.95604395604395609</v>
      </c>
    </row>
    <row r="822" spans="1:68" x14ac:dyDescent="0.35">
      <c r="A822" s="3">
        <v>45799.027083333334</v>
      </c>
      <c r="B822" s="2" t="s">
        <v>123</v>
      </c>
      <c r="C822" s="2" t="s">
        <v>880</v>
      </c>
      <c r="E822" s="2">
        <v>2025</v>
      </c>
      <c r="F822" s="2">
        <v>5</v>
      </c>
      <c r="G822" s="2">
        <v>22</v>
      </c>
      <c r="H822" s="2">
        <v>0</v>
      </c>
      <c r="I822" s="2">
        <v>39</v>
      </c>
      <c r="J822" s="2" t="s">
        <v>51</v>
      </c>
      <c r="K822" s="2" t="s">
        <v>880</v>
      </c>
      <c r="L822" s="2" t="s">
        <v>147</v>
      </c>
      <c r="M822" s="2" t="s">
        <v>212</v>
      </c>
      <c r="P822" s="3">
        <v>45799.027083333334</v>
      </c>
      <c r="Q822" s="6">
        <v>27.5</v>
      </c>
      <c r="R822" s="6">
        <v>26.92</v>
      </c>
      <c r="S822" s="6">
        <f t="shared" si="192"/>
        <v>26.94725</v>
      </c>
      <c r="T822" s="6">
        <f t="shared" si="193"/>
        <v>0.57999999999999829</v>
      </c>
      <c r="U822" s="6">
        <f t="shared" si="194"/>
        <v>2.1545319465081656</v>
      </c>
      <c r="V822" s="8">
        <f t="shared" si="195"/>
        <v>0.97845468053491835</v>
      </c>
      <c r="AF822" s="3">
        <v>45799.027083333334</v>
      </c>
      <c r="AG822" s="6">
        <v>91</v>
      </c>
      <c r="AH822" s="6">
        <v>91</v>
      </c>
      <c r="AI822" s="6">
        <f t="shared" si="196"/>
        <v>90.925999999999988</v>
      </c>
      <c r="AJ822" s="6">
        <f t="shared" si="197"/>
        <v>0</v>
      </c>
      <c r="AK822" s="6">
        <f t="shared" si="198"/>
        <v>0</v>
      </c>
      <c r="AL822" s="8">
        <f t="shared" si="199"/>
        <v>1</v>
      </c>
      <c r="AU822" s="3">
        <v>45799.027083333334</v>
      </c>
      <c r="AV822" s="6">
        <v>27</v>
      </c>
      <c r="AW822" s="6">
        <v>26.92</v>
      </c>
      <c r="AX822" s="6">
        <f t="shared" si="200"/>
        <v>26.851499999999998</v>
      </c>
      <c r="AY822" s="6">
        <f t="shared" si="201"/>
        <v>7.9999999999998295E-2</v>
      </c>
      <c r="AZ822" s="6">
        <f t="shared" si="202"/>
        <v>0.29717682020801744</v>
      </c>
      <c r="BA822" s="15">
        <f t="shared" si="203"/>
        <v>0.99702823179791977</v>
      </c>
      <c r="BJ822" s="3">
        <v>45799.027083333334</v>
      </c>
      <c r="BK822" s="6">
        <v>87</v>
      </c>
      <c r="BL822" s="6">
        <v>91</v>
      </c>
      <c r="BM822" s="6">
        <f t="shared" si="204"/>
        <v>91.070799999999991</v>
      </c>
      <c r="BN822" s="6">
        <f t="shared" si="205"/>
        <v>4</v>
      </c>
      <c r="BO822" s="6">
        <f t="shared" si="206"/>
        <v>4.395604395604396</v>
      </c>
      <c r="BP822" s="8">
        <f t="shared" si="207"/>
        <v>0.95604395604395609</v>
      </c>
    </row>
    <row r="823" spans="1:68" x14ac:dyDescent="0.35">
      <c r="A823" s="3">
        <v>45799.027777777781</v>
      </c>
      <c r="B823" s="2" t="s">
        <v>899</v>
      </c>
      <c r="C823" s="2" t="s">
        <v>150</v>
      </c>
      <c r="E823" s="2">
        <v>2025</v>
      </c>
      <c r="F823" s="2">
        <v>5</v>
      </c>
      <c r="G823" s="2">
        <v>22</v>
      </c>
      <c r="H823" s="2">
        <v>0</v>
      </c>
      <c r="I823" s="2">
        <v>40</v>
      </c>
      <c r="J823" s="2" t="s">
        <v>51</v>
      </c>
      <c r="K823" s="2" t="s">
        <v>1194</v>
      </c>
      <c r="L823" s="2" t="s">
        <v>147</v>
      </c>
      <c r="M823" s="2" t="s">
        <v>1356</v>
      </c>
      <c r="P823" s="3">
        <v>45799.027777777781</v>
      </c>
      <c r="Q823" s="6">
        <v>27.5</v>
      </c>
      <c r="R823" s="6">
        <v>26.93</v>
      </c>
      <c r="S823" s="6">
        <f t="shared" si="192"/>
        <v>26.94725</v>
      </c>
      <c r="T823" s="6">
        <f t="shared" si="193"/>
        <v>0.57000000000000028</v>
      </c>
      <c r="U823" s="6">
        <f t="shared" si="194"/>
        <v>2.1165985889342749</v>
      </c>
      <c r="V823" s="8">
        <f t="shared" si="195"/>
        <v>0.97883401411065729</v>
      </c>
      <c r="AF823" s="3">
        <v>45799.027777777781</v>
      </c>
      <c r="AG823" s="6">
        <v>91.3</v>
      </c>
      <c r="AH823" s="6">
        <v>91.15</v>
      </c>
      <c r="AI823" s="6">
        <f t="shared" si="196"/>
        <v>91.243189999999998</v>
      </c>
      <c r="AJ823" s="6">
        <f t="shared" si="197"/>
        <v>0.14999999999999147</v>
      </c>
      <c r="AK823" s="6">
        <f t="shared" si="198"/>
        <v>0.16456390565001805</v>
      </c>
      <c r="AL823" s="8">
        <f t="shared" si="199"/>
        <v>0.99835436094349983</v>
      </c>
      <c r="AU823" s="3">
        <v>45799.027777777781</v>
      </c>
      <c r="AV823" s="6">
        <v>27</v>
      </c>
      <c r="AW823" s="6">
        <v>26.93</v>
      </c>
      <c r="AX823" s="6">
        <f t="shared" si="200"/>
        <v>26.851499999999998</v>
      </c>
      <c r="AY823" s="6">
        <f t="shared" si="201"/>
        <v>7.0000000000000284E-2</v>
      </c>
      <c r="AZ823" s="6">
        <f t="shared" si="202"/>
        <v>0.25993316004456102</v>
      </c>
      <c r="BA823" s="15">
        <f t="shared" si="203"/>
        <v>0.99740066839955444</v>
      </c>
      <c r="BJ823" s="3">
        <v>45799.027777777781</v>
      </c>
      <c r="BK823" s="6">
        <v>87.1</v>
      </c>
      <c r="BL823" s="6">
        <v>91.15</v>
      </c>
      <c r="BM823" s="6">
        <f t="shared" si="204"/>
        <v>91.197239999999994</v>
      </c>
      <c r="BN823" s="6">
        <f t="shared" si="205"/>
        <v>4.0500000000000114</v>
      </c>
      <c r="BO823" s="6">
        <f t="shared" si="206"/>
        <v>4.4432254525507533</v>
      </c>
      <c r="BP823" s="8">
        <f t="shared" si="207"/>
        <v>0.95556774547449241</v>
      </c>
    </row>
    <row r="824" spans="1:68" x14ac:dyDescent="0.35">
      <c r="A824" s="3">
        <v>45799.02847222222</v>
      </c>
      <c r="B824" s="2" t="s">
        <v>126</v>
      </c>
      <c r="C824" s="2" t="s">
        <v>115</v>
      </c>
      <c r="E824" s="2">
        <v>2025</v>
      </c>
      <c r="F824" s="2">
        <v>5</v>
      </c>
      <c r="G824" s="2">
        <v>22</v>
      </c>
      <c r="H824" s="2">
        <v>0</v>
      </c>
      <c r="I824" s="2">
        <v>41</v>
      </c>
      <c r="J824" s="2" t="s">
        <v>51</v>
      </c>
      <c r="K824" s="2" t="s">
        <v>1193</v>
      </c>
      <c r="L824" s="2" t="s">
        <v>882</v>
      </c>
      <c r="M824" s="2" t="s">
        <v>1356</v>
      </c>
      <c r="P824" s="3">
        <v>45799.02847222222</v>
      </c>
      <c r="Q824" s="6">
        <v>27.5</v>
      </c>
      <c r="R824" s="6">
        <v>26.95</v>
      </c>
      <c r="S824" s="6">
        <f t="shared" si="192"/>
        <v>26.94725</v>
      </c>
      <c r="T824" s="6">
        <f t="shared" si="193"/>
        <v>0.55000000000000071</v>
      </c>
      <c r="U824" s="6">
        <f t="shared" si="194"/>
        <v>2.040816326530615</v>
      </c>
      <c r="V824" s="8">
        <f t="shared" si="195"/>
        <v>0.97959183673469385</v>
      </c>
      <c r="AF824" s="3">
        <v>45799.02847222222</v>
      </c>
      <c r="AG824" s="6">
        <v>91.5</v>
      </c>
      <c r="AH824" s="6">
        <v>92</v>
      </c>
      <c r="AI824" s="6">
        <f t="shared" si="196"/>
        <v>91.454649999999987</v>
      </c>
      <c r="AJ824" s="6">
        <f t="shared" si="197"/>
        <v>0.5</v>
      </c>
      <c r="AK824" s="6">
        <f t="shared" si="198"/>
        <v>0.54347826086956519</v>
      </c>
      <c r="AL824" s="8">
        <f t="shared" si="199"/>
        <v>0.99456521739130432</v>
      </c>
      <c r="AU824" s="3">
        <v>45799.02847222222</v>
      </c>
      <c r="AV824" s="6">
        <v>27.1</v>
      </c>
      <c r="AW824" s="6">
        <v>26.95</v>
      </c>
      <c r="AX824" s="6">
        <f t="shared" si="200"/>
        <v>26.951979999999999</v>
      </c>
      <c r="AY824" s="6">
        <f t="shared" si="201"/>
        <v>0.15000000000000213</v>
      </c>
      <c r="AZ824" s="6">
        <f t="shared" si="202"/>
        <v>0.55658627087199308</v>
      </c>
      <c r="BA824" s="15">
        <f t="shared" si="203"/>
        <v>0.99443413729128005</v>
      </c>
      <c r="BJ824" s="3">
        <v>45799.02847222222</v>
      </c>
      <c r="BK824" s="6">
        <v>87.1</v>
      </c>
      <c r="BL824" s="6">
        <v>92</v>
      </c>
      <c r="BM824" s="6">
        <f t="shared" si="204"/>
        <v>91.197239999999994</v>
      </c>
      <c r="BN824" s="6">
        <f t="shared" si="205"/>
        <v>4.9000000000000057</v>
      </c>
      <c r="BO824" s="6">
        <f t="shared" si="206"/>
        <v>5.3260869565217455</v>
      </c>
      <c r="BP824" s="8">
        <f t="shared" si="207"/>
        <v>0.94673913043478253</v>
      </c>
    </row>
    <row r="825" spans="1:68" x14ac:dyDescent="0.35">
      <c r="A825" s="3">
        <v>45799.029166666667</v>
      </c>
      <c r="B825" s="2" t="s">
        <v>899</v>
      </c>
      <c r="C825" s="2" t="s">
        <v>115</v>
      </c>
      <c r="E825" s="2">
        <v>2025</v>
      </c>
      <c r="F825" s="2">
        <v>5</v>
      </c>
      <c r="G825" s="2">
        <v>22</v>
      </c>
      <c r="H825" s="2">
        <v>0</v>
      </c>
      <c r="I825" s="2">
        <v>42</v>
      </c>
      <c r="J825" s="2" t="s">
        <v>51</v>
      </c>
      <c r="K825" s="2" t="s">
        <v>1193</v>
      </c>
      <c r="L825" s="2" t="s">
        <v>882</v>
      </c>
      <c r="M825" s="2" t="s">
        <v>1356</v>
      </c>
      <c r="P825" s="3">
        <v>45799.029166666667</v>
      </c>
      <c r="Q825" s="6">
        <v>27.5</v>
      </c>
      <c r="R825" s="6">
        <v>26.93</v>
      </c>
      <c r="S825" s="6">
        <f t="shared" si="192"/>
        <v>26.94725</v>
      </c>
      <c r="T825" s="6">
        <f t="shared" si="193"/>
        <v>0.57000000000000028</v>
      </c>
      <c r="U825" s="6">
        <f t="shared" si="194"/>
        <v>2.1165985889342749</v>
      </c>
      <c r="V825" s="8">
        <f t="shared" si="195"/>
        <v>0.97883401411065729</v>
      </c>
      <c r="AF825" s="3">
        <v>45799.029166666667</v>
      </c>
      <c r="AG825" s="6">
        <v>91.5</v>
      </c>
      <c r="AH825" s="6">
        <v>92</v>
      </c>
      <c r="AI825" s="6">
        <f t="shared" si="196"/>
        <v>91.454649999999987</v>
      </c>
      <c r="AJ825" s="6">
        <f t="shared" si="197"/>
        <v>0.5</v>
      </c>
      <c r="AK825" s="6">
        <f t="shared" si="198"/>
        <v>0.54347826086956519</v>
      </c>
      <c r="AL825" s="8">
        <f t="shared" si="199"/>
        <v>0.99456521739130432</v>
      </c>
      <c r="AU825" s="3">
        <v>45799.029166666667</v>
      </c>
      <c r="AV825" s="6">
        <v>27.1</v>
      </c>
      <c r="AW825" s="6">
        <v>26.93</v>
      </c>
      <c r="AX825" s="6">
        <f t="shared" si="200"/>
        <v>26.951979999999999</v>
      </c>
      <c r="AY825" s="6">
        <f t="shared" si="201"/>
        <v>0.17000000000000171</v>
      </c>
      <c r="AZ825" s="6">
        <f t="shared" si="202"/>
        <v>0.63126624582250912</v>
      </c>
      <c r="BA825" s="15">
        <f t="shared" si="203"/>
        <v>0.99368733754177496</v>
      </c>
      <c r="BJ825" s="3">
        <v>45799.029166666667</v>
      </c>
      <c r="BK825" s="6">
        <v>87.1</v>
      </c>
      <c r="BL825" s="6">
        <v>92</v>
      </c>
      <c r="BM825" s="6">
        <f t="shared" si="204"/>
        <v>91.197239999999994</v>
      </c>
      <c r="BN825" s="6">
        <f t="shared" si="205"/>
        <v>4.9000000000000057</v>
      </c>
      <c r="BO825" s="6">
        <f t="shared" si="206"/>
        <v>5.3260869565217455</v>
      </c>
      <c r="BP825" s="8">
        <f t="shared" si="207"/>
        <v>0.94673913043478253</v>
      </c>
    </row>
    <row r="826" spans="1:68" x14ac:dyDescent="0.35">
      <c r="A826" s="3">
        <v>45799.029861111114</v>
      </c>
      <c r="B826" s="2" t="s">
        <v>123</v>
      </c>
      <c r="C826" s="2" t="s">
        <v>115</v>
      </c>
      <c r="E826" s="2">
        <v>2025</v>
      </c>
      <c r="F826" s="2">
        <v>5</v>
      </c>
      <c r="G826" s="2">
        <v>22</v>
      </c>
      <c r="H826" s="2">
        <v>0</v>
      </c>
      <c r="I826" s="2">
        <v>43</v>
      </c>
      <c r="J826" s="2" t="s">
        <v>51</v>
      </c>
      <c r="K826" s="2" t="s">
        <v>1192</v>
      </c>
      <c r="L826" s="2" t="s">
        <v>882</v>
      </c>
      <c r="M826" s="2" t="s">
        <v>212</v>
      </c>
      <c r="P826" s="3">
        <v>45799.029861111114</v>
      </c>
      <c r="Q826" s="6">
        <v>27.5</v>
      </c>
      <c r="R826" s="6">
        <v>26.92</v>
      </c>
      <c r="S826" s="6">
        <f t="shared" si="192"/>
        <v>26.94725</v>
      </c>
      <c r="T826" s="6">
        <f t="shared" si="193"/>
        <v>0.57999999999999829</v>
      </c>
      <c r="U826" s="6">
        <f t="shared" si="194"/>
        <v>2.1545319465081656</v>
      </c>
      <c r="V826" s="8">
        <f t="shared" si="195"/>
        <v>0.97845468053491835</v>
      </c>
      <c r="AF826" s="3">
        <v>45799.029861111114</v>
      </c>
      <c r="AG826" s="6">
        <v>91.4</v>
      </c>
      <c r="AH826" s="6">
        <v>92</v>
      </c>
      <c r="AI826" s="6">
        <f t="shared" si="196"/>
        <v>91.348919999999993</v>
      </c>
      <c r="AJ826" s="6">
        <f t="shared" si="197"/>
        <v>0.59999999999999432</v>
      </c>
      <c r="AK826" s="6">
        <f t="shared" si="198"/>
        <v>0.65217391304347205</v>
      </c>
      <c r="AL826" s="8">
        <f t="shared" si="199"/>
        <v>0.99347826086956526</v>
      </c>
      <c r="AU826" s="3">
        <v>45799.029861111114</v>
      </c>
      <c r="AV826" s="6">
        <v>27.1</v>
      </c>
      <c r="AW826" s="6">
        <v>26.92</v>
      </c>
      <c r="AX826" s="6">
        <f t="shared" si="200"/>
        <v>26.951979999999999</v>
      </c>
      <c r="AY826" s="6">
        <f t="shared" si="201"/>
        <v>0.17999999999999972</v>
      </c>
      <c r="AZ826" s="6">
        <f t="shared" si="202"/>
        <v>0.66864784546805245</v>
      </c>
      <c r="BA826" s="15">
        <f t="shared" si="203"/>
        <v>0.99331352154531949</v>
      </c>
      <c r="BJ826" s="3">
        <v>45799.029861111114</v>
      </c>
      <c r="BK826" s="6">
        <v>87</v>
      </c>
      <c r="BL826" s="6">
        <v>92</v>
      </c>
      <c r="BM826" s="6">
        <f t="shared" si="204"/>
        <v>91.070799999999991</v>
      </c>
      <c r="BN826" s="6">
        <f t="shared" si="205"/>
        <v>5</v>
      </c>
      <c r="BO826" s="6">
        <f t="shared" si="206"/>
        <v>5.4347826086956523</v>
      </c>
      <c r="BP826" s="8">
        <f t="shared" si="207"/>
        <v>0.94565217391304346</v>
      </c>
    </row>
    <row r="827" spans="1:68" x14ac:dyDescent="0.35">
      <c r="A827" s="3">
        <v>45799.030555555553</v>
      </c>
      <c r="B827" s="2" t="s">
        <v>133</v>
      </c>
      <c r="C827" s="2" t="s">
        <v>115</v>
      </c>
      <c r="E827" s="2">
        <v>2025</v>
      </c>
      <c r="F827" s="2">
        <v>5</v>
      </c>
      <c r="G827" s="2">
        <v>22</v>
      </c>
      <c r="H827" s="2">
        <v>0</v>
      </c>
      <c r="I827" s="2">
        <v>44</v>
      </c>
      <c r="J827" s="2" t="s">
        <v>51</v>
      </c>
      <c r="K827" s="2" t="s">
        <v>1207</v>
      </c>
      <c r="L827" s="2" t="s">
        <v>6</v>
      </c>
      <c r="M827" s="2" t="s">
        <v>212</v>
      </c>
      <c r="P827" s="3">
        <v>45799.030555555553</v>
      </c>
      <c r="Q827" s="6">
        <v>27.5</v>
      </c>
      <c r="R827" s="6">
        <v>26.9</v>
      </c>
      <c r="S827" s="6">
        <f t="shared" si="192"/>
        <v>26.94725</v>
      </c>
      <c r="T827" s="6">
        <f t="shared" si="193"/>
        <v>0.60000000000000142</v>
      </c>
      <c r="U827" s="6">
        <f t="shared" si="194"/>
        <v>2.2304832713754701</v>
      </c>
      <c r="V827" s="8">
        <f t="shared" si="195"/>
        <v>0.97769516728624528</v>
      </c>
      <c r="AF827" s="3">
        <v>45799.030555555553</v>
      </c>
      <c r="AG827" s="6">
        <v>91.6</v>
      </c>
      <c r="AH827" s="6">
        <v>92</v>
      </c>
      <c r="AI827" s="6">
        <f t="shared" si="196"/>
        <v>91.560379999999981</v>
      </c>
      <c r="AJ827" s="6">
        <f t="shared" si="197"/>
        <v>0.40000000000000568</v>
      </c>
      <c r="AK827" s="6">
        <f t="shared" si="198"/>
        <v>0.43478260869565832</v>
      </c>
      <c r="AL827" s="8">
        <f t="shared" si="199"/>
        <v>0.99565217391304339</v>
      </c>
      <c r="AU827" s="3">
        <v>45799.030555555553</v>
      </c>
      <c r="AV827" s="6">
        <v>27.2</v>
      </c>
      <c r="AW827" s="6">
        <v>26.9</v>
      </c>
      <c r="AX827" s="6">
        <f t="shared" si="200"/>
        <v>27.05246</v>
      </c>
      <c r="AY827" s="6">
        <f t="shared" si="201"/>
        <v>0.30000000000000071</v>
      </c>
      <c r="AZ827" s="6">
        <f t="shared" si="202"/>
        <v>1.115241635687735</v>
      </c>
      <c r="BA827" s="15">
        <f t="shared" si="203"/>
        <v>0.98884758364312264</v>
      </c>
      <c r="BJ827" s="3">
        <v>45799.030555555553</v>
      </c>
      <c r="BK827" s="6">
        <v>87</v>
      </c>
      <c r="BL827" s="6">
        <v>92</v>
      </c>
      <c r="BM827" s="6">
        <f t="shared" si="204"/>
        <v>91.070799999999991</v>
      </c>
      <c r="BN827" s="6">
        <f t="shared" si="205"/>
        <v>5</v>
      </c>
      <c r="BO827" s="6">
        <f t="shared" si="206"/>
        <v>5.4347826086956523</v>
      </c>
      <c r="BP827" s="8">
        <f t="shared" si="207"/>
        <v>0.94565217391304346</v>
      </c>
    </row>
    <row r="828" spans="1:68" x14ac:dyDescent="0.35">
      <c r="A828" s="3">
        <v>45799.03125</v>
      </c>
      <c r="B828" s="2" t="s">
        <v>902</v>
      </c>
      <c r="C828" s="2" t="s">
        <v>115</v>
      </c>
      <c r="E828" s="2">
        <v>2025</v>
      </c>
      <c r="F828" s="2">
        <v>5</v>
      </c>
      <c r="G828" s="2">
        <v>22</v>
      </c>
      <c r="H828" s="2">
        <v>0</v>
      </c>
      <c r="I828" s="2">
        <v>45</v>
      </c>
      <c r="J828" s="2" t="s">
        <v>51</v>
      </c>
      <c r="K828" s="2" t="s">
        <v>1193</v>
      </c>
      <c r="L828" s="2" t="s">
        <v>6</v>
      </c>
      <c r="M828" s="2" t="s">
        <v>1356</v>
      </c>
      <c r="P828" s="3">
        <v>45799.03125</v>
      </c>
      <c r="Q828" s="6">
        <v>27.5</v>
      </c>
      <c r="R828" s="6">
        <v>26.91</v>
      </c>
      <c r="S828" s="6">
        <f t="shared" si="192"/>
        <v>26.94725</v>
      </c>
      <c r="T828" s="6">
        <f t="shared" si="193"/>
        <v>0.58999999999999986</v>
      </c>
      <c r="U828" s="6">
        <f t="shared" si="194"/>
        <v>2.1924934968413226</v>
      </c>
      <c r="V828" s="8">
        <f t="shared" si="195"/>
        <v>0.97807506503158681</v>
      </c>
      <c r="AF828" s="3">
        <v>45799.03125</v>
      </c>
      <c r="AG828" s="6">
        <v>91.5</v>
      </c>
      <c r="AH828" s="6">
        <v>92</v>
      </c>
      <c r="AI828" s="6">
        <f t="shared" si="196"/>
        <v>91.454649999999987</v>
      </c>
      <c r="AJ828" s="6">
        <f t="shared" si="197"/>
        <v>0.5</v>
      </c>
      <c r="AK828" s="6">
        <f t="shared" si="198"/>
        <v>0.54347826086956519</v>
      </c>
      <c r="AL828" s="8">
        <f t="shared" si="199"/>
        <v>0.99456521739130432</v>
      </c>
      <c r="AU828" s="3">
        <v>45799.03125</v>
      </c>
      <c r="AV828" s="6">
        <v>27.2</v>
      </c>
      <c r="AW828" s="6">
        <v>26.91</v>
      </c>
      <c r="AX828" s="6">
        <f t="shared" si="200"/>
        <v>27.05246</v>
      </c>
      <c r="AY828" s="6">
        <f t="shared" si="201"/>
        <v>0.28999999999999915</v>
      </c>
      <c r="AZ828" s="6">
        <f t="shared" si="202"/>
        <v>1.0776662950575964</v>
      </c>
      <c r="BA828" s="15">
        <f t="shared" si="203"/>
        <v>0.989223337049424</v>
      </c>
      <c r="BJ828" s="3">
        <v>45799.03125</v>
      </c>
      <c r="BK828" s="6">
        <v>87.1</v>
      </c>
      <c r="BL828" s="6">
        <v>92</v>
      </c>
      <c r="BM828" s="6">
        <f t="shared" si="204"/>
        <v>91.197239999999994</v>
      </c>
      <c r="BN828" s="6">
        <f t="shared" si="205"/>
        <v>4.9000000000000057</v>
      </c>
      <c r="BO828" s="6">
        <f t="shared" si="206"/>
        <v>5.3260869565217455</v>
      </c>
      <c r="BP828" s="8">
        <f t="shared" si="207"/>
        <v>0.94673913043478253</v>
      </c>
    </row>
    <row r="829" spans="1:68" x14ac:dyDescent="0.35">
      <c r="A829" s="3">
        <v>45799.031944444447</v>
      </c>
      <c r="B829" s="2" t="s">
        <v>902</v>
      </c>
      <c r="C829" s="2" t="s">
        <v>115</v>
      </c>
      <c r="E829" s="2">
        <v>2025</v>
      </c>
      <c r="F829" s="2">
        <v>5</v>
      </c>
      <c r="G829" s="2">
        <v>22</v>
      </c>
      <c r="H829" s="2">
        <v>0</v>
      </c>
      <c r="I829" s="2">
        <v>46</v>
      </c>
      <c r="J829" s="2" t="s">
        <v>51</v>
      </c>
      <c r="K829" s="2" t="s">
        <v>1193</v>
      </c>
      <c r="L829" s="2" t="s">
        <v>6</v>
      </c>
      <c r="M829" s="2" t="s">
        <v>1356</v>
      </c>
      <c r="P829" s="3">
        <v>45799.031944444447</v>
      </c>
      <c r="Q829" s="6">
        <v>27.5</v>
      </c>
      <c r="R829" s="6">
        <v>26.91</v>
      </c>
      <c r="S829" s="6">
        <f t="shared" si="192"/>
        <v>26.94725</v>
      </c>
      <c r="T829" s="6">
        <f t="shared" si="193"/>
        <v>0.58999999999999986</v>
      </c>
      <c r="U829" s="6">
        <f t="shared" si="194"/>
        <v>2.1924934968413226</v>
      </c>
      <c r="V829" s="8">
        <f t="shared" si="195"/>
        <v>0.97807506503158681</v>
      </c>
      <c r="AF829" s="3">
        <v>45799.031944444447</v>
      </c>
      <c r="AG829" s="6">
        <v>91.5</v>
      </c>
      <c r="AH829" s="6">
        <v>92</v>
      </c>
      <c r="AI829" s="6">
        <f t="shared" si="196"/>
        <v>91.454649999999987</v>
      </c>
      <c r="AJ829" s="6">
        <f t="shared" si="197"/>
        <v>0.5</v>
      </c>
      <c r="AK829" s="6">
        <f t="shared" si="198"/>
        <v>0.54347826086956519</v>
      </c>
      <c r="AL829" s="8">
        <f t="shared" si="199"/>
        <v>0.99456521739130432</v>
      </c>
      <c r="AU829" s="3">
        <v>45799.031944444447</v>
      </c>
      <c r="AV829" s="6">
        <v>27.2</v>
      </c>
      <c r="AW829" s="6">
        <v>26.91</v>
      </c>
      <c r="AX829" s="6">
        <f t="shared" si="200"/>
        <v>27.05246</v>
      </c>
      <c r="AY829" s="6">
        <f t="shared" si="201"/>
        <v>0.28999999999999915</v>
      </c>
      <c r="AZ829" s="6">
        <f t="shared" si="202"/>
        <v>1.0776662950575964</v>
      </c>
      <c r="BA829" s="15">
        <f t="shared" si="203"/>
        <v>0.989223337049424</v>
      </c>
      <c r="BJ829" s="3">
        <v>45799.031944444447</v>
      </c>
      <c r="BK829" s="6">
        <v>87.1</v>
      </c>
      <c r="BL829" s="6">
        <v>92</v>
      </c>
      <c r="BM829" s="6">
        <f t="shared" si="204"/>
        <v>91.197239999999994</v>
      </c>
      <c r="BN829" s="6">
        <f t="shared" si="205"/>
        <v>4.9000000000000057</v>
      </c>
      <c r="BO829" s="6">
        <f t="shared" si="206"/>
        <v>5.3260869565217455</v>
      </c>
      <c r="BP829" s="8">
        <f t="shared" si="207"/>
        <v>0.94673913043478253</v>
      </c>
    </row>
    <row r="830" spans="1:68" x14ac:dyDescent="0.35">
      <c r="A830" s="3">
        <v>45799.032638888886</v>
      </c>
      <c r="B830" s="2" t="s">
        <v>902</v>
      </c>
      <c r="C830" s="2" t="s">
        <v>115</v>
      </c>
      <c r="E830" s="2">
        <v>2025</v>
      </c>
      <c r="F830" s="2">
        <v>5</v>
      </c>
      <c r="G830" s="2">
        <v>22</v>
      </c>
      <c r="H830" s="2">
        <v>0</v>
      </c>
      <c r="I830" s="2">
        <v>47</v>
      </c>
      <c r="J830" s="2" t="s">
        <v>51</v>
      </c>
      <c r="K830" s="2" t="s">
        <v>1194</v>
      </c>
      <c r="L830" s="2" t="s">
        <v>882</v>
      </c>
      <c r="M830" s="2" t="s">
        <v>212</v>
      </c>
      <c r="P830" s="3">
        <v>45799.032638888886</v>
      </c>
      <c r="Q830" s="6">
        <v>27.5</v>
      </c>
      <c r="R830" s="6">
        <v>26.91</v>
      </c>
      <c r="S830" s="6">
        <f t="shared" si="192"/>
        <v>26.94725</v>
      </c>
      <c r="T830" s="6">
        <f t="shared" si="193"/>
        <v>0.58999999999999986</v>
      </c>
      <c r="U830" s="6">
        <f t="shared" si="194"/>
        <v>2.1924934968413226</v>
      </c>
      <c r="V830" s="8">
        <f t="shared" si="195"/>
        <v>0.97807506503158681</v>
      </c>
      <c r="AF830" s="3">
        <v>45799.032638888886</v>
      </c>
      <c r="AG830" s="6">
        <v>91.3</v>
      </c>
      <c r="AH830" s="6">
        <v>92</v>
      </c>
      <c r="AI830" s="6">
        <f t="shared" si="196"/>
        <v>91.243189999999998</v>
      </c>
      <c r="AJ830" s="6">
        <f t="shared" si="197"/>
        <v>0.70000000000000284</v>
      </c>
      <c r="AK830" s="6">
        <f t="shared" si="198"/>
        <v>0.76086956521739435</v>
      </c>
      <c r="AL830" s="8">
        <f t="shared" si="199"/>
        <v>0.99239130434782608</v>
      </c>
      <c r="AU830" s="3">
        <v>45799.032638888886</v>
      </c>
      <c r="AV830" s="6">
        <v>27.1</v>
      </c>
      <c r="AW830" s="6">
        <v>26.91</v>
      </c>
      <c r="AX830" s="6">
        <f t="shared" si="200"/>
        <v>26.951979999999999</v>
      </c>
      <c r="AY830" s="6">
        <f t="shared" si="201"/>
        <v>0.19000000000000128</v>
      </c>
      <c r="AZ830" s="6">
        <f t="shared" si="202"/>
        <v>0.70605722779636293</v>
      </c>
      <c r="BA830" s="15">
        <f t="shared" si="203"/>
        <v>0.99293942772203636</v>
      </c>
      <c r="BJ830" s="3">
        <v>45799.032638888886</v>
      </c>
      <c r="BK830" s="6">
        <v>87</v>
      </c>
      <c r="BL830" s="6">
        <v>92</v>
      </c>
      <c r="BM830" s="6">
        <f t="shared" si="204"/>
        <v>91.070799999999991</v>
      </c>
      <c r="BN830" s="6">
        <f t="shared" si="205"/>
        <v>5</v>
      </c>
      <c r="BO830" s="6">
        <f t="shared" si="206"/>
        <v>5.4347826086956523</v>
      </c>
      <c r="BP830" s="8">
        <f t="shared" si="207"/>
        <v>0.94565217391304346</v>
      </c>
    </row>
    <row r="831" spans="1:68" x14ac:dyDescent="0.35">
      <c r="A831" s="3">
        <v>45799.033333333333</v>
      </c>
      <c r="B831" s="2" t="s">
        <v>133</v>
      </c>
      <c r="C831" s="2" t="s">
        <v>1194</v>
      </c>
      <c r="E831" s="2">
        <v>2025</v>
      </c>
      <c r="F831" s="2">
        <v>5</v>
      </c>
      <c r="G831" s="2">
        <v>22</v>
      </c>
      <c r="H831" s="2">
        <v>0</v>
      </c>
      <c r="I831" s="2">
        <v>48</v>
      </c>
      <c r="J831" s="2" t="s">
        <v>51</v>
      </c>
      <c r="K831" s="2" t="s">
        <v>905</v>
      </c>
      <c r="L831" s="2" t="s">
        <v>6</v>
      </c>
      <c r="M831" s="2" t="s">
        <v>212</v>
      </c>
      <c r="P831" s="3">
        <v>45799.033333333333</v>
      </c>
      <c r="Q831" s="6">
        <v>27.5</v>
      </c>
      <c r="R831" s="6">
        <v>26.9</v>
      </c>
      <c r="S831" s="6">
        <f t="shared" si="192"/>
        <v>26.94725</v>
      </c>
      <c r="T831" s="6">
        <f t="shared" si="193"/>
        <v>0.60000000000000142</v>
      </c>
      <c r="U831" s="6">
        <f t="shared" si="194"/>
        <v>2.2304832713754701</v>
      </c>
      <c r="V831" s="8">
        <f t="shared" si="195"/>
        <v>0.97769516728624528</v>
      </c>
      <c r="AF831" s="3">
        <v>45799.033333333333</v>
      </c>
      <c r="AG831" s="6">
        <v>91.2</v>
      </c>
      <c r="AH831" s="6">
        <v>91.3</v>
      </c>
      <c r="AI831" s="6">
        <f t="shared" si="196"/>
        <v>91.137460000000004</v>
      </c>
      <c r="AJ831" s="6">
        <f t="shared" si="197"/>
        <v>9.9999999999994316E-2</v>
      </c>
      <c r="AK831" s="6">
        <f t="shared" si="198"/>
        <v>0.10952902519166957</v>
      </c>
      <c r="AL831" s="8">
        <f t="shared" si="199"/>
        <v>0.99890470974808332</v>
      </c>
      <c r="AU831" s="3">
        <v>45799.033333333333</v>
      </c>
      <c r="AV831" s="6">
        <v>27.2</v>
      </c>
      <c r="AW831" s="6">
        <v>26.9</v>
      </c>
      <c r="AX831" s="6">
        <f t="shared" si="200"/>
        <v>27.05246</v>
      </c>
      <c r="AY831" s="6">
        <f t="shared" si="201"/>
        <v>0.30000000000000071</v>
      </c>
      <c r="AZ831" s="6">
        <f t="shared" si="202"/>
        <v>1.115241635687735</v>
      </c>
      <c r="BA831" s="15">
        <f t="shared" si="203"/>
        <v>0.98884758364312264</v>
      </c>
      <c r="BJ831" s="3">
        <v>45799.033333333333</v>
      </c>
      <c r="BK831" s="6">
        <v>87</v>
      </c>
      <c r="BL831" s="6">
        <v>91.3</v>
      </c>
      <c r="BM831" s="6">
        <f t="shared" si="204"/>
        <v>91.070799999999991</v>
      </c>
      <c r="BN831" s="6">
        <f t="shared" si="205"/>
        <v>4.2999999999999972</v>
      </c>
      <c r="BO831" s="6">
        <f t="shared" si="206"/>
        <v>4.7097480832420562</v>
      </c>
      <c r="BP831" s="8">
        <f t="shared" si="207"/>
        <v>0.9529025191675794</v>
      </c>
    </row>
    <row r="832" spans="1:68" x14ac:dyDescent="0.35">
      <c r="A832" s="3">
        <v>45799.03402777778</v>
      </c>
      <c r="B832" s="2" t="s">
        <v>133</v>
      </c>
      <c r="C832" s="2" t="s">
        <v>880</v>
      </c>
      <c r="E832" s="2">
        <v>2025</v>
      </c>
      <c r="F832" s="2">
        <v>5</v>
      </c>
      <c r="G832" s="2">
        <v>22</v>
      </c>
      <c r="H832" s="2">
        <v>0</v>
      </c>
      <c r="I832" s="2">
        <v>49</v>
      </c>
      <c r="J832" s="2" t="s">
        <v>51</v>
      </c>
      <c r="K832" s="2" t="s">
        <v>884</v>
      </c>
      <c r="L832" s="2" t="s">
        <v>882</v>
      </c>
      <c r="M832" s="2" t="s">
        <v>212</v>
      </c>
      <c r="P832" s="3">
        <v>45799.03402777778</v>
      </c>
      <c r="Q832" s="6">
        <v>27.5</v>
      </c>
      <c r="R832" s="6">
        <v>26.9</v>
      </c>
      <c r="S832" s="6">
        <f t="shared" si="192"/>
        <v>26.94725</v>
      </c>
      <c r="T832" s="6">
        <f t="shared" si="193"/>
        <v>0.60000000000000142</v>
      </c>
      <c r="U832" s="6">
        <f t="shared" si="194"/>
        <v>2.2304832713754701</v>
      </c>
      <c r="V832" s="8">
        <f t="shared" si="195"/>
        <v>0.97769516728624528</v>
      </c>
      <c r="AF832" s="3">
        <v>45799.03402777778</v>
      </c>
      <c r="AG832" s="6">
        <v>91.1</v>
      </c>
      <c r="AH832" s="6">
        <v>91</v>
      </c>
      <c r="AI832" s="6">
        <f t="shared" si="196"/>
        <v>91.031729999999982</v>
      </c>
      <c r="AJ832" s="6">
        <f t="shared" si="197"/>
        <v>9.9999999999994316E-2</v>
      </c>
      <c r="AK832" s="6">
        <f t="shared" si="198"/>
        <v>0.10989010989010364</v>
      </c>
      <c r="AL832" s="8">
        <f t="shared" si="199"/>
        <v>0.99890109890109902</v>
      </c>
      <c r="AU832" s="3">
        <v>45799.03402777778</v>
      </c>
      <c r="AV832" s="6">
        <v>27.1</v>
      </c>
      <c r="AW832" s="6">
        <v>26.9</v>
      </c>
      <c r="AX832" s="6">
        <f t="shared" si="200"/>
        <v>26.951979999999999</v>
      </c>
      <c r="AY832" s="6">
        <f t="shared" si="201"/>
        <v>0.20000000000000284</v>
      </c>
      <c r="AZ832" s="6">
        <f t="shared" si="202"/>
        <v>0.74349442379183217</v>
      </c>
      <c r="BA832" s="15">
        <f t="shared" si="203"/>
        <v>0.99256505576208165</v>
      </c>
      <c r="BJ832" s="3">
        <v>45799.03402777778</v>
      </c>
      <c r="BK832" s="6">
        <v>87</v>
      </c>
      <c r="BL832" s="6">
        <v>91</v>
      </c>
      <c r="BM832" s="6">
        <f t="shared" si="204"/>
        <v>91.070799999999991</v>
      </c>
      <c r="BN832" s="6">
        <f t="shared" si="205"/>
        <v>4</v>
      </c>
      <c r="BO832" s="6">
        <f t="shared" si="206"/>
        <v>4.395604395604396</v>
      </c>
      <c r="BP832" s="8">
        <f t="shared" si="207"/>
        <v>0.95604395604395609</v>
      </c>
    </row>
    <row r="833" spans="1:68" x14ac:dyDescent="0.35">
      <c r="A833" s="3">
        <v>45799.034722222219</v>
      </c>
      <c r="B833" s="2" t="s">
        <v>133</v>
      </c>
      <c r="C833" s="2" t="s">
        <v>880</v>
      </c>
      <c r="E833" s="2">
        <v>2025</v>
      </c>
      <c r="F833" s="2">
        <v>5</v>
      </c>
      <c r="G833" s="2">
        <v>22</v>
      </c>
      <c r="H833" s="2">
        <v>0</v>
      </c>
      <c r="I833" s="2">
        <v>50</v>
      </c>
      <c r="J833" s="2" t="s">
        <v>51</v>
      </c>
      <c r="K833" s="2" t="s">
        <v>880</v>
      </c>
      <c r="L833" s="2" t="s">
        <v>147</v>
      </c>
      <c r="M833" s="2" t="s">
        <v>212</v>
      </c>
      <c r="P833" s="3">
        <v>45799.034722222219</v>
      </c>
      <c r="Q833" s="6">
        <v>27.5</v>
      </c>
      <c r="R833" s="6">
        <v>26.9</v>
      </c>
      <c r="S833" s="6">
        <f t="shared" si="192"/>
        <v>26.94725</v>
      </c>
      <c r="T833" s="6">
        <f t="shared" si="193"/>
        <v>0.60000000000000142</v>
      </c>
      <c r="U833" s="6">
        <f t="shared" si="194"/>
        <v>2.2304832713754701</v>
      </c>
      <c r="V833" s="8">
        <f t="shared" si="195"/>
        <v>0.97769516728624528</v>
      </c>
      <c r="AF833" s="3">
        <v>45799.034722222219</v>
      </c>
      <c r="AG833" s="6">
        <v>91</v>
      </c>
      <c r="AH833" s="6">
        <v>91</v>
      </c>
      <c r="AI833" s="6">
        <f t="shared" si="196"/>
        <v>90.925999999999988</v>
      </c>
      <c r="AJ833" s="6">
        <f t="shared" si="197"/>
        <v>0</v>
      </c>
      <c r="AK833" s="6">
        <f t="shared" si="198"/>
        <v>0</v>
      </c>
      <c r="AL833" s="8">
        <f t="shared" si="199"/>
        <v>1</v>
      </c>
      <c r="AU833" s="3">
        <v>45799.034722222219</v>
      </c>
      <c r="AV833" s="6">
        <v>27</v>
      </c>
      <c r="AW833" s="6">
        <v>26.9</v>
      </c>
      <c r="AX833" s="6">
        <f t="shared" si="200"/>
        <v>26.851499999999998</v>
      </c>
      <c r="AY833" s="6">
        <f t="shared" si="201"/>
        <v>0.10000000000000142</v>
      </c>
      <c r="AZ833" s="6">
        <f t="shared" si="202"/>
        <v>0.37174721189591609</v>
      </c>
      <c r="BA833" s="15">
        <f t="shared" si="203"/>
        <v>0.99628252788104088</v>
      </c>
      <c r="BJ833" s="3">
        <v>45799.034722222219</v>
      </c>
      <c r="BK833" s="6">
        <v>87</v>
      </c>
      <c r="BL833" s="6">
        <v>91</v>
      </c>
      <c r="BM833" s="6">
        <f t="shared" si="204"/>
        <v>91.070799999999991</v>
      </c>
      <c r="BN833" s="6">
        <f t="shared" si="205"/>
        <v>4</v>
      </c>
      <c r="BO833" s="6">
        <f t="shared" si="206"/>
        <v>4.395604395604396</v>
      </c>
      <c r="BP833" s="8">
        <f t="shared" si="207"/>
        <v>0.95604395604395609</v>
      </c>
    </row>
    <row r="834" spans="1:68" x14ac:dyDescent="0.35">
      <c r="A834" s="3">
        <v>45799.035416666666</v>
      </c>
      <c r="B834" s="2" t="s">
        <v>133</v>
      </c>
      <c r="C834" s="2" t="s">
        <v>880</v>
      </c>
      <c r="E834" s="2">
        <v>2025</v>
      </c>
      <c r="F834" s="2">
        <v>5</v>
      </c>
      <c r="G834" s="2">
        <v>22</v>
      </c>
      <c r="H834" s="2">
        <v>0</v>
      </c>
      <c r="I834" s="2">
        <v>51</v>
      </c>
      <c r="J834" s="2" t="s">
        <v>37</v>
      </c>
      <c r="K834" s="2" t="s">
        <v>884</v>
      </c>
      <c r="L834" s="2" t="s">
        <v>147</v>
      </c>
      <c r="M834" s="2" t="s">
        <v>212</v>
      </c>
      <c r="P834" s="3">
        <v>45799.035416666666</v>
      </c>
      <c r="Q834" s="6">
        <v>27.4</v>
      </c>
      <c r="R834" s="6">
        <v>26.9</v>
      </c>
      <c r="S834" s="6">
        <f t="shared" si="192"/>
        <v>26.846299999999999</v>
      </c>
      <c r="T834" s="6">
        <f t="shared" si="193"/>
        <v>0.5</v>
      </c>
      <c r="U834" s="6">
        <f t="shared" si="194"/>
        <v>1.8587360594795539</v>
      </c>
      <c r="V834" s="8">
        <f t="shared" si="195"/>
        <v>0.98141263940520451</v>
      </c>
      <c r="AF834" s="3">
        <v>45799.035416666666</v>
      </c>
      <c r="AG834" s="6">
        <v>91.1</v>
      </c>
      <c r="AH834" s="6">
        <v>91</v>
      </c>
      <c r="AI834" s="6">
        <f t="shared" si="196"/>
        <v>91.031729999999982</v>
      </c>
      <c r="AJ834" s="6">
        <f t="shared" si="197"/>
        <v>9.9999999999994316E-2</v>
      </c>
      <c r="AK834" s="6">
        <f t="shared" si="198"/>
        <v>0.10989010989010364</v>
      </c>
      <c r="AL834" s="8">
        <f t="shared" si="199"/>
        <v>0.99890109890109902</v>
      </c>
      <c r="AU834" s="3">
        <v>45799.035416666666</v>
      </c>
      <c r="AV834" s="6">
        <v>27</v>
      </c>
      <c r="AW834" s="6">
        <v>26.9</v>
      </c>
      <c r="AX834" s="6">
        <f t="shared" si="200"/>
        <v>26.851499999999998</v>
      </c>
      <c r="AY834" s="6">
        <f t="shared" si="201"/>
        <v>0.10000000000000142</v>
      </c>
      <c r="AZ834" s="6">
        <f t="shared" si="202"/>
        <v>0.37174721189591609</v>
      </c>
      <c r="BA834" s="15">
        <f t="shared" si="203"/>
        <v>0.99628252788104088</v>
      </c>
      <c r="BJ834" s="3">
        <v>45799.035416666666</v>
      </c>
      <c r="BK834" s="6">
        <v>87</v>
      </c>
      <c r="BL834" s="6">
        <v>91</v>
      </c>
      <c r="BM834" s="6">
        <f t="shared" si="204"/>
        <v>91.070799999999991</v>
      </c>
      <c r="BN834" s="6">
        <f t="shared" si="205"/>
        <v>4</v>
      </c>
      <c r="BO834" s="6">
        <f t="shared" si="206"/>
        <v>4.395604395604396</v>
      </c>
      <c r="BP834" s="8">
        <f t="shared" si="207"/>
        <v>0.95604395604395609</v>
      </c>
    </row>
    <row r="835" spans="1:68" x14ac:dyDescent="0.35">
      <c r="A835" s="3">
        <v>45799.036111111112</v>
      </c>
      <c r="B835" s="2" t="s">
        <v>133</v>
      </c>
      <c r="C835" s="2" t="s">
        <v>880</v>
      </c>
      <c r="E835" s="2">
        <v>2025</v>
      </c>
      <c r="F835" s="2">
        <v>5</v>
      </c>
      <c r="G835" s="2">
        <v>22</v>
      </c>
      <c r="H835" s="2">
        <v>0</v>
      </c>
      <c r="I835" s="2">
        <v>52</v>
      </c>
      <c r="J835" s="2" t="s">
        <v>37</v>
      </c>
      <c r="K835" s="2" t="s">
        <v>880</v>
      </c>
      <c r="L835" s="2" t="s">
        <v>147</v>
      </c>
      <c r="M835" s="2" t="s">
        <v>212</v>
      </c>
      <c r="P835" s="3">
        <v>45799.036111111112</v>
      </c>
      <c r="Q835" s="6">
        <v>27.4</v>
      </c>
      <c r="R835" s="6">
        <v>26.9</v>
      </c>
      <c r="S835" s="6">
        <f t="shared" si="192"/>
        <v>26.846299999999999</v>
      </c>
      <c r="T835" s="6">
        <f t="shared" si="193"/>
        <v>0.5</v>
      </c>
      <c r="U835" s="6">
        <f t="shared" si="194"/>
        <v>1.8587360594795539</v>
      </c>
      <c r="V835" s="8">
        <f t="shared" si="195"/>
        <v>0.98141263940520451</v>
      </c>
      <c r="AF835" s="3">
        <v>45799.036111111112</v>
      </c>
      <c r="AG835" s="6">
        <v>91</v>
      </c>
      <c r="AH835" s="6">
        <v>91</v>
      </c>
      <c r="AI835" s="6">
        <f t="shared" si="196"/>
        <v>90.925999999999988</v>
      </c>
      <c r="AJ835" s="6">
        <f t="shared" si="197"/>
        <v>0</v>
      </c>
      <c r="AK835" s="6">
        <f t="shared" si="198"/>
        <v>0</v>
      </c>
      <c r="AL835" s="8">
        <f t="shared" si="199"/>
        <v>1</v>
      </c>
      <c r="AU835" s="3">
        <v>45799.036111111112</v>
      </c>
      <c r="AV835" s="6">
        <v>27</v>
      </c>
      <c r="AW835" s="6">
        <v>26.9</v>
      </c>
      <c r="AX835" s="6">
        <f t="shared" si="200"/>
        <v>26.851499999999998</v>
      </c>
      <c r="AY835" s="6">
        <f t="shared" si="201"/>
        <v>0.10000000000000142</v>
      </c>
      <c r="AZ835" s="6">
        <f t="shared" si="202"/>
        <v>0.37174721189591609</v>
      </c>
      <c r="BA835" s="15">
        <f t="shared" si="203"/>
        <v>0.99628252788104088</v>
      </c>
      <c r="BJ835" s="3">
        <v>45799.036111111112</v>
      </c>
      <c r="BK835" s="6">
        <v>87</v>
      </c>
      <c r="BL835" s="6">
        <v>91</v>
      </c>
      <c r="BM835" s="6">
        <f t="shared" si="204"/>
        <v>91.070799999999991</v>
      </c>
      <c r="BN835" s="6">
        <f t="shared" si="205"/>
        <v>4</v>
      </c>
      <c r="BO835" s="6">
        <f t="shared" si="206"/>
        <v>4.395604395604396</v>
      </c>
      <c r="BP835" s="8">
        <f t="shared" si="207"/>
        <v>0.95604395604395609</v>
      </c>
    </row>
    <row r="836" spans="1:68" x14ac:dyDescent="0.35">
      <c r="A836" s="3">
        <v>45799.036805555559</v>
      </c>
      <c r="B836" s="2" t="s">
        <v>133</v>
      </c>
      <c r="C836" s="2" t="s">
        <v>880</v>
      </c>
      <c r="E836" s="2">
        <v>2025</v>
      </c>
      <c r="F836" s="2">
        <v>5</v>
      </c>
      <c r="G836" s="2">
        <v>22</v>
      </c>
      <c r="H836" s="2">
        <v>0</v>
      </c>
      <c r="I836" s="2">
        <v>53</v>
      </c>
      <c r="J836" s="2" t="s">
        <v>37</v>
      </c>
      <c r="K836" s="2" t="s">
        <v>880</v>
      </c>
      <c r="L836" s="2" t="s">
        <v>147</v>
      </c>
      <c r="M836" s="2" t="s">
        <v>212</v>
      </c>
      <c r="P836" s="3">
        <v>45799.036805555559</v>
      </c>
      <c r="Q836" s="6">
        <v>27.4</v>
      </c>
      <c r="R836" s="6">
        <v>26.9</v>
      </c>
      <c r="S836" s="6">
        <f t="shared" ref="S836:S899" si="208">(1.0095*Q836)-(0.814)</f>
        <v>26.846299999999999</v>
      </c>
      <c r="T836" s="6">
        <f t="shared" ref="T836:T899" si="209">ABS(R836-Q836)</f>
        <v>0.5</v>
      </c>
      <c r="U836" s="6">
        <f t="shared" ref="U836:U899" si="210">(T836/R836)*100</f>
        <v>1.8587360594795539</v>
      </c>
      <c r="V836" s="8">
        <f t="shared" ref="V836:V899" si="211">100% -U836 %</f>
        <v>0.98141263940520451</v>
      </c>
      <c r="AF836" s="3">
        <v>45799.036805555559</v>
      </c>
      <c r="AG836" s="6">
        <v>91</v>
      </c>
      <c r="AH836" s="6">
        <v>91</v>
      </c>
      <c r="AI836" s="6">
        <f t="shared" ref="AI836:AI899" si="212">(1.0573*AG836) - (5.2883)</f>
        <v>90.925999999999988</v>
      </c>
      <c r="AJ836" s="6">
        <f t="shared" ref="AJ836:AJ899" si="213">ABS(AH836-AG836)</f>
        <v>0</v>
      </c>
      <c r="AK836" s="6">
        <f t="shared" ref="AK836:AK899" si="214">(AJ836/AH836)*100</f>
        <v>0</v>
      </c>
      <c r="AL836" s="8">
        <f t="shared" ref="AL836:AL899" si="215">100%-AK836%</f>
        <v>1</v>
      </c>
      <c r="AU836" s="3">
        <v>45799.036805555559</v>
      </c>
      <c r="AV836" s="6">
        <v>27</v>
      </c>
      <c r="AW836" s="6">
        <v>26.9</v>
      </c>
      <c r="AX836" s="6">
        <f t="shared" ref="AX836:AX899" si="216">(1.0048*AV836)-(0.2781)</f>
        <v>26.851499999999998</v>
      </c>
      <c r="AY836" s="6">
        <f t="shared" ref="AY836:AY899" si="217">ABS(AW836-AV836)</f>
        <v>0.10000000000000142</v>
      </c>
      <c r="AZ836" s="6">
        <f t="shared" ref="AZ836:AZ899" si="218">(AY836/AW836)*100</f>
        <v>0.37174721189591609</v>
      </c>
      <c r="BA836" s="15">
        <f t="shared" ref="BA836:BA899" si="219">100%-AZ836%</f>
        <v>0.99628252788104088</v>
      </c>
      <c r="BJ836" s="3">
        <v>45799.036805555559</v>
      </c>
      <c r="BK836" s="6">
        <v>87</v>
      </c>
      <c r="BL836" s="6">
        <v>91</v>
      </c>
      <c r="BM836" s="6">
        <f t="shared" ref="BM836:BM899" si="220">(1.2644*BK836)-(18.932)</f>
        <v>91.070799999999991</v>
      </c>
      <c r="BN836" s="6">
        <f t="shared" ref="BN836:BN899" si="221">ABS(BL836-BK836)</f>
        <v>4</v>
      </c>
      <c r="BO836" s="6">
        <f t="shared" ref="BO836:BO899" si="222">(BN836/BL836)*100</f>
        <v>4.395604395604396</v>
      </c>
      <c r="BP836" s="8">
        <f t="shared" ref="BP836:BP899" si="223">100%-BO836%</f>
        <v>0.95604395604395609</v>
      </c>
    </row>
    <row r="837" spans="1:68" x14ac:dyDescent="0.35">
      <c r="A837" s="3">
        <v>45799.037499999999</v>
      </c>
      <c r="B837" s="2" t="s">
        <v>133</v>
      </c>
      <c r="C837" s="2" t="s">
        <v>880</v>
      </c>
      <c r="E837" s="2">
        <v>2025</v>
      </c>
      <c r="F837" s="2">
        <v>5</v>
      </c>
      <c r="G837" s="2">
        <v>22</v>
      </c>
      <c r="H837" s="2">
        <v>0</v>
      </c>
      <c r="I837" s="2">
        <v>54</v>
      </c>
      <c r="J837" s="2" t="s">
        <v>37</v>
      </c>
      <c r="K837" s="2" t="s">
        <v>879</v>
      </c>
      <c r="L837" s="2" t="s">
        <v>147</v>
      </c>
      <c r="M837" s="2" t="s">
        <v>212</v>
      </c>
      <c r="P837" s="3">
        <v>45799.037499999999</v>
      </c>
      <c r="Q837" s="6">
        <v>27.4</v>
      </c>
      <c r="R837" s="6">
        <v>26.9</v>
      </c>
      <c r="S837" s="6">
        <f t="shared" si="208"/>
        <v>26.846299999999999</v>
      </c>
      <c r="T837" s="6">
        <f t="shared" si="209"/>
        <v>0.5</v>
      </c>
      <c r="U837" s="6">
        <f t="shared" si="210"/>
        <v>1.8587360594795539</v>
      </c>
      <c r="V837" s="8">
        <f t="shared" si="211"/>
        <v>0.98141263940520451</v>
      </c>
      <c r="AF837" s="3">
        <v>45799.037499999999</v>
      </c>
      <c r="AG837" s="6">
        <v>90.9</v>
      </c>
      <c r="AH837" s="6">
        <v>91</v>
      </c>
      <c r="AI837" s="6">
        <f t="shared" si="212"/>
        <v>90.820269999999994</v>
      </c>
      <c r="AJ837" s="6">
        <f t="shared" si="213"/>
        <v>9.9999999999994316E-2</v>
      </c>
      <c r="AK837" s="6">
        <f t="shared" si="214"/>
        <v>0.10989010989010364</v>
      </c>
      <c r="AL837" s="8">
        <f t="shared" si="215"/>
        <v>0.99890109890109902</v>
      </c>
      <c r="AU837" s="3">
        <v>45799.037499999999</v>
      </c>
      <c r="AV837" s="6">
        <v>27</v>
      </c>
      <c r="AW837" s="6">
        <v>26.9</v>
      </c>
      <c r="AX837" s="6">
        <f t="shared" si="216"/>
        <v>26.851499999999998</v>
      </c>
      <c r="AY837" s="6">
        <f t="shared" si="217"/>
        <v>0.10000000000000142</v>
      </c>
      <c r="AZ837" s="6">
        <f t="shared" si="218"/>
        <v>0.37174721189591609</v>
      </c>
      <c r="BA837" s="15">
        <f t="shared" si="219"/>
        <v>0.99628252788104088</v>
      </c>
      <c r="BJ837" s="3">
        <v>45799.037499999999</v>
      </c>
      <c r="BK837" s="6">
        <v>87</v>
      </c>
      <c r="BL837" s="6">
        <v>91</v>
      </c>
      <c r="BM837" s="6">
        <f t="shared" si="220"/>
        <v>91.070799999999991</v>
      </c>
      <c r="BN837" s="6">
        <f t="shared" si="221"/>
        <v>4</v>
      </c>
      <c r="BO837" s="6">
        <f t="shared" si="222"/>
        <v>4.395604395604396</v>
      </c>
      <c r="BP837" s="8">
        <f t="shared" si="223"/>
        <v>0.95604395604395609</v>
      </c>
    </row>
    <row r="838" spans="1:68" x14ac:dyDescent="0.35">
      <c r="A838" s="3">
        <v>45799.038194444445</v>
      </c>
      <c r="B838" s="2" t="s">
        <v>133</v>
      </c>
      <c r="C838" s="2" t="s">
        <v>880</v>
      </c>
      <c r="E838" s="2">
        <v>2025</v>
      </c>
      <c r="F838" s="2">
        <v>5</v>
      </c>
      <c r="G838" s="2">
        <v>22</v>
      </c>
      <c r="H838" s="2">
        <v>0</v>
      </c>
      <c r="I838" s="2">
        <v>55</v>
      </c>
      <c r="J838" s="2" t="s">
        <v>37</v>
      </c>
      <c r="K838" s="2" t="s">
        <v>880</v>
      </c>
      <c r="L838" s="2" t="s">
        <v>882</v>
      </c>
      <c r="M838" s="2" t="s">
        <v>212</v>
      </c>
      <c r="P838" s="3">
        <v>45799.038194444445</v>
      </c>
      <c r="Q838" s="6">
        <v>27.4</v>
      </c>
      <c r="R838" s="6">
        <v>26.9</v>
      </c>
      <c r="S838" s="6">
        <f t="shared" si="208"/>
        <v>26.846299999999999</v>
      </c>
      <c r="T838" s="6">
        <f t="shared" si="209"/>
        <v>0.5</v>
      </c>
      <c r="U838" s="6">
        <f t="shared" si="210"/>
        <v>1.8587360594795539</v>
      </c>
      <c r="V838" s="8">
        <f t="shared" si="211"/>
        <v>0.98141263940520451</v>
      </c>
      <c r="AF838" s="3">
        <v>45799.038194444445</v>
      </c>
      <c r="AG838" s="6">
        <v>91</v>
      </c>
      <c r="AH838" s="6">
        <v>91</v>
      </c>
      <c r="AI838" s="6">
        <f t="shared" si="212"/>
        <v>90.925999999999988</v>
      </c>
      <c r="AJ838" s="6">
        <f t="shared" si="213"/>
        <v>0</v>
      </c>
      <c r="AK838" s="6">
        <f t="shared" si="214"/>
        <v>0</v>
      </c>
      <c r="AL838" s="8">
        <f t="shared" si="215"/>
        <v>1</v>
      </c>
      <c r="AU838" s="3">
        <v>45799.038194444445</v>
      </c>
      <c r="AV838" s="6">
        <v>27.1</v>
      </c>
      <c r="AW838" s="6">
        <v>26.9</v>
      </c>
      <c r="AX838" s="6">
        <f t="shared" si="216"/>
        <v>26.951979999999999</v>
      </c>
      <c r="AY838" s="6">
        <f t="shared" si="217"/>
        <v>0.20000000000000284</v>
      </c>
      <c r="AZ838" s="6">
        <f t="shared" si="218"/>
        <v>0.74349442379183217</v>
      </c>
      <c r="BA838" s="15">
        <f t="shared" si="219"/>
        <v>0.99256505576208165</v>
      </c>
      <c r="BJ838" s="3">
        <v>45799.038194444445</v>
      </c>
      <c r="BK838" s="6">
        <v>87</v>
      </c>
      <c r="BL838" s="6">
        <v>91</v>
      </c>
      <c r="BM838" s="6">
        <f t="shared" si="220"/>
        <v>91.070799999999991</v>
      </c>
      <c r="BN838" s="6">
        <f t="shared" si="221"/>
        <v>4</v>
      </c>
      <c r="BO838" s="6">
        <f t="shared" si="222"/>
        <v>4.395604395604396</v>
      </c>
      <c r="BP838" s="8">
        <f t="shared" si="223"/>
        <v>0.95604395604395609</v>
      </c>
    </row>
    <row r="839" spans="1:68" x14ac:dyDescent="0.35">
      <c r="A839" s="3">
        <v>45799.038888888892</v>
      </c>
      <c r="B839" s="2" t="s">
        <v>133</v>
      </c>
      <c r="C839" s="2" t="s">
        <v>880</v>
      </c>
      <c r="E839" s="2">
        <v>2025</v>
      </c>
      <c r="F839" s="2">
        <v>5</v>
      </c>
      <c r="G839" s="2">
        <v>22</v>
      </c>
      <c r="H839" s="2">
        <v>0</v>
      </c>
      <c r="I839" s="2">
        <v>56</v>
      </c>
      <c r="J839" s="2" t="s">
        <v>37</v>
      </c>
      <c r="K839" s="2" t="s">
        <v>905</v>
      </c>
      <c r="L839" s="2" t="s">
        <v>882</v>
      </c>
      <c r="M839" s="2" t="s">
        <v>212</v>
      </c>
      <c r="P839" s="3">
        <v>45799.038888888892</v>
      </c>
      <c r="Q839" s="6">
        <v>27.4</v>
      </c>
      <c r="R839" s="6">
        <v>26.9</v>
      </c>
      <c r="S839" s="6">
        <f t="shared" si="208"/>
        <v>26.846299999999999</v>
      </c>
      <c r="T839" s="6">
        <f t="shared" si="209"/>
        <v>0.5</v>
      </c>
      <c r="U839" s="6">
        <f t="shared" si="210"/>
        <v>1.8587360594795539</v>
      </c>
      <c r="V839" s="8">
        <f t="shared" si="211"/>
        <v>0.98141263940520451</v>
      </c>
      <c r="AF839" s="3">
        <v>45799.038888888892</v>
      </c>
      <c r="AG839" s="6">
        <v>91.2</v>
      </c>
      <c r="AH839" s="6">
        <v>91</v>
      </c>
      <c r="AI839" s="6">
        <f t="shared" si="212"/>
        <v>91.137460000000004</v>
      </c>
      <c r="AJ839" s="6">
        <f t="shared" si="213"/>
        <v>0.20000000000000284</v>
      </c>
      <c r="AK839" s="6">
        <f t="shared" si="214"/>
        <v>0.21978021978022291</v>
      </c>
      <c r="AL839" s="8">
        <f t="shared" si="215"/>
        <v>0.99780219780219781</v>
      </c>
      <c r="AU839" s="3">
        <v>45799.038888888892</v>
      </c>
      <c r="AV839" s="6">
        <v>27.1</v>
      </c>
      <c r="AW839" s="6">
        <v>26.9</v>
      </c>
      <c r="AX839" s="6">
        <f t="shared" si="216"/>
        <v>26.951979999999999</v>
      </c>
      <c r="AY839" s="6">
        <f t="shared" si="217"/>
        <v>0.20000000000000284</v>
      </c>
      <c r="AZ839" s="6">
        <f t="shared" si="218"/>
        <v>0.74349442379183217</v>
      </c>
      <c r="BA839" s="15">
        <f t="shared" si="219"/>
        <v>0.99256505576208165</v>
      </c>
      <c r="BJ839" s="3">
        <v>45799.038888888892</v>
      </c>
      <c r="BK839" s="6">
        <v>87</v>
      </c>
      <c r="BL839" s="6">
        <v>91</v>
      </c>
      <c r="BM839" s="6">
        <f t="shared" si="220"/>
        <v>91.070799999999991</v>
      </c>
      <c r="BN839" s="6">
        <f t="shared" si="221"/>
        <v>4</v>
      </c>
      <c r="BO839" s="6">
        <f t="shared" si="222"/>
        <v>4.395604395604396</v>
      </c>
      <c r="BP839" s="8">
        <f t="shared" si="223"/>
        <v>0.95604395604395609</v>
      </c>
    </row>
    <row r="840" spans="1:68" x14ac:dyDescent="0.35">
      <c r="A840" s="3">
        <v>45799.039583333331</v>
      </c>
      <c r="B840" s="2" t="s">
        <v>133</v>
      </c>
      <c r="C840" s="2" t="s">
        <v>880</v>
      </c>
      <c r="E840" s="2">
        <v>2025</v>
      </c>
      <c r="F840" s="2">
        <v>5</v>
      </c>
      <c r="G840" s="2">
        <v>22</v>
      </c>
      <c r="H840" s="2">
        <v>0</v>
      </c>
      <c r="I840" s="2">
        <v>57</v>
      </c>
      <c r="J840" s="2" t="s">
        <v>51</v>
      </c>
      <c r="K840" s="2" t="s">
        <v>884</v>
      </c>
      <c r="L840" s="2" t="s">
        <v>147</v>
      </c>
      <c r="M840" s="2" t="s">
        <v>212</v>
      </c>
      <c r="P840" s="3">
        <v>45799.039583333331</v>
      </c>
      <c r="Q840" s="6">
        <v>27.5</v>
      </c>
      <c r="R840" s="6">
        <v>26.9</v>
      </c>
      <c r="S840" s="6">
        <f t="shared" si="208"/>
        <v>26.94725</v>
      </c>
      <c r="T840" s="6">
        <f t="shared" si="209"/>
        <v>0.60000000000000142</v>
      </c>
      <c r="U840" s="6">
        <f t="shared" si="210"/>
        <v>2.2304832713754701</v>
      </c>
      <c r="V840" s="8">
        <f t="shared" si="211"/>
        <v>0.97769516728624528</v>
      </c>
      <c r="AF840" s="3">
        <v>45799.039583333331</v>
      </c>
      <c r="AG840" s="6">
        <v>91.1</v>
      </c>
      <c r="AH840" s="6">
        <v>91</v>
      </c>
      <c r="AI840" s="6">
        <f t="shared" si="212"/>
        <v>91.031729999999982</v>
      </c>
      <c r="AJ840" s="6">
        <f t="shared" si="213"/>
        <v>9.9999999999994316E-2</v>
      </c>
      <c r="AK840" s="6">
        <f t="shared" si="214"/>
        <v>0.10989010989010364</v>
      </c>
      <c r="AL840" s="8">
        <f t="shared" si="215"/>
        <v>0.99890109890109902</v>
      </c>
      <c r="AU840" s="3">
        <v>45799.039583333331</v>
      </c>
      <c r="AV840" s="6">
        <v>27</v>
      </c>
      <c r="AW840" s="6">
        <v>26.9</v>
      </c>
      <c r="AX840" s="6">
        <f t="shared" si="216"/>
        <v>26.851499999999998</v>
      </c>
      <c r="AY840" s="6">
        <f t="shared" si="217"/>
        <v>0.10000000000000142</v>
      </c>
      <c r="AZ840" s="6">
        <f t="shared" si="218"/>
        <v>0.37174721189591609</v>
      </c>
      <c r="BA840" s="15">
        <f t="shared" si="219"/>
        <v>0.99628252788104088</v>
      </c>
      <c r="BJ840" s="3">
        <v>45799.039583333331</v>
      </c>
      <c r="BK840" s="6">
        <v>87</v>
      </c>
      <c r="BL840" s="6">
        <v>91</v>
      </c>
      <c r="BM840" s="6">
        <f t="shared" si="220"/>
        <v>91.070799999999991</v>
      </c>
      <c r="BN840" s="6">
        <f t="shared" si="221"/>
        <v>4</v>
      </c>
      <c r="BO840" s="6">
        <f t="shared" si="222"/>
        <v>4.395604395604396</v>
      </c>
      <c r="BP840" s="8">
        <f t="shared" si="223"/>
        <v>0.95604395604395609</v>
      </c>
    </row>
    <row r="841" spans="1:68" x14ac:dyDescent="0.35">
      <c r="A841" s="3">
        <v>45799.040277777778</v>
      </c>
      <c r="B841" s="2" t="s">
        <v>170</v>
      </c>
      <c r="C841" s="2" t="s">
        <v>880</v>
      </c>
      <c r="E841" s="2">
        <v>2025</v>
      </c>
      <c r="F841" s="2">
        <v>5</v>
      </c>
      <c r="G841" s="2">
        <v>22</v>
      </c>
      <c r="H841" s="2">
        <v>0</v>
      </c>
      <c r="I841" s="2">
        <v>58</v>
      </c>
      <c r="J841" s="2" t="s">
        <v>37</v>
      </c>
      <c r="K841" s="2" t="s">
        <v>880</v>
      </c>
      <c r="L841" s="2" t="s">
        <v>147</v>
      </c>
      <c r="M841" s="2" t="s">
        <v>212</v>
      </c>
      <c r="P841" s="3">
        <v>45799.040277777778</v>
      </c>
      <c r="Q841" s="6">
        <v>27.4</v>
      </c>
      <c r="R841" s="6">
        <v>26.89</v>
      </c>
      <c r="S841" s="6">
        <f t="shared" si="208"/>
        <v>26.846299999999999</v>
      </c>
      <c r="T841" s="6">
        <f t="shared" si="209"/>
        <v>0.50999999999999801</v>
      </c>
      <c r="U841" s="6">
        <f t="shared" si="210"/>
        <v>1.8966158423205579</v>
      </c>
      <c r="V841" s="8">
        <f t="shared" si="211"/>
        <v>0.98103384157679441</v>
      </c>
      <c r="AF841" s="3">
        <v>45799.040277777778</v>
      </c>
      <c r="AG841" s="6">
        <v>91</v>
      </c>
      <c r="AH841" s="6">
        <v>91</v>
      </c>
      <c r="AI841" s="6">
        <f t="shared" si="212"/>
        <v>90.925999999999988</v>
      </c>
      <c r="AJ841" s="6">
        <f t="shared" si="213"/>
        <v>0</v>
      </c>
      <c r="AK841" s="6">
        <f t="shared" si="214"/>
        <v>0</v>
      </c>
      <c r="AL841" s="8">
        <f t="shared" si="215"/>
        <v>1</v>
      </c>
      <c r="AU841" s="3">
        <v>45799.040277777778</v>
      </c>
      <c r="AV841" s="6">
        <v>27</v>
      </c>
      <c r="AW841" s="6">
        <v>26.89</v>
      </c>
      <c r="AX841" s="6">
        <f t="shared" si="216"/>
        <v>26.851499999999998</v>
      </c>
      <c r="AY841" s="6">
        <f t="shared" si="217"/>
        <v>0.10999999999999943</v>
      </c>
      <c r="AZ841" s="6">
        <f t="shared" si="218"/>
        <v>0.40907400520639431</v>
      </c>
      <c r="BA841" s="15">
        <f t="shared" si="219"/>
        <v>0.99590925994793611</v>
      </c>
      <c r="BJ841" s="3">
        <v>45799.040277777778</v>
      </c>
      <c r="BK841" s="6">
        <v>87</v>
      </c>
      <c r="BL841" s="6">
        <v>91</v>
      </c>
      <c r="BM841" s="6">
        <f t="shared" si="220"/>
        <v>91.070799999999991</v>
      </c>
      <c r="BN841" s="6">
        <f t="shared" si="221"/>
        <v>4</v>
      </c>
      <c r="BO841" s="6">
        <f t="shared" si="222"/>
        <v>4.395604395604396</v>
      </c>
      <c r="BP841" s="8">
        <f t="shared" si="223"/>
        <v>0.95604395604395609</v>
      </c>
    </row>
    <row r="842" spans="1:68" x14ac:dyDescent="0.35">
      <c r="A842" s="3">
        <v>45799.040972222225</v>
      </c>
      <c r="B842" s="2" t="s">
        <v>161</v>
      </c>
      <c r="C842" s="2" t="s">
        <v>880</v>
      </c>
      <c r="E842" s="2">
        <v>2025</v>
      </c>
      <c r="F842" s="2">
        <v>5</v>
      </c>
      <c r="G842" s="2">
        <v>22</v>
      </c>
      <c r="H842" s="2">
        <v>0</v>
      </c>
      <c r="I842" s="2">
        <v>59</v>
      </c>
      <c r="J842" s="2" t="s">
        <v>37</v>
      </c>
      <c r="K842" s="2" t="s">
        <v>1194</v>
      </c>
      <c r="L842" s="2" t="s">
        <v>133</v>
      </c>
      <c r="M842" s="2" t="s">
        <v>212</v>
      </c>
      <c r="P842" s="3">
        <v>45799.040972222225</v>
      </c>
      <c r="Q842" s="6">
        <v>27.4</v>
      </c>
      <c r="R842" s="6">
        <v>26.86</v>
      </c>
      <c r="S842" s="6">
        <f t="shared" si="208"/>
        <v>26.846299999999999</v>
      </c>
      <c r="T842" s="6">
        <f t="shared" si="209"/>
        <v>0.53999999999999915</v>
      </c>
      <c r="U842" s="6">
        <f t="shared" si="210"/>
        <v>2.0104244229337271</v>
      </c>
      <c r="V842" s="8">
        <f t="shared" si="211"/>
        <v>0.97989575577066268</v>
      </c>
      <c r="AF842" s="3">
        <v>45799.040972222225</v>
      </c>
      <c r="AG842" s="6">
        <v>91.3</v>
      </c>
      <c r="AH842" s="6">
        <v>91</v>
      </c>
      <c r="AI842" s="6">
        <f t="shared" si="212"/>
        <v>91.243189999999998</v>
      </c>
      <c r="AJ842" s="6">
        <f t="shared" si="213"/>
        <v>0.29999999999999716</v>
      </c>
      <c r="AK842" s="6">
        <f t="shared" si="214"/>
        <v>0.32967032967032656</v>
      </c>
      <c r="AL842" s="8">
        <f t="shared" si="215"/>
        <v>0.99670329670329672</v>
      </c>
      <c r="AU842" s="3">
        <v>45799.040972222225</v>
      </c>
      <c r="AV842" s="6">
        <v>26.9</v>
      </c>
      <c r="AW842" s="6">
        <v>26.86</v>
      </c>
      <c r="AX842" s="6">
        <f t="shared" si="216"/>
        <v>26.751019999999997</v>
      </c>
      <c r="AY842" s="6">
        <f t="shared" si="217"/>
        <v>3.9999999999999147E-2</v>
      </c>
      <c r="AZ842" s="6">
        <f t="shared" si="218"/>
        <v>0.1489203276247176</v>
      </c>
      <c r="BA842" s="15">
        <f t="shared" si="219"/>
        <v>0.99851079672375287</v>
      </c>
      <c r="BJ842" s="3">
        <v>45799.040972222225</v>
      </c>
      <c r="BK842" s="6">
        <v>87</v>
      </c>
      <c r="BL842" s="6">
        <v>91</v>
      </c>
      <c r="BM842" s="6">
        <f t="shared" si="220"/>
        <v>91.070799999999991</v>
      </c>
      <c r="BN842" s="6">
        <f t="shared" si="221"/>
        <v>4</v>
      </c>
      <c r="BO842" s="6">
        <f t="shared" si="222"/>
        <v>4.395604395604396</v>
      </c>
      <c r="BP842" s="8">
        <f t="shared" si="223"/>
        <v>0.95604395604395609</v>
      </c>
    </row>
    <row r="843" spans="1:68" x14ac:dyDescent="0.35">
      <c r="A843" s="3">
        <v>45799.041666666664</v>
      </c>
      <c r="B843" s="2" t="s">
        <v>209</v>
      </c>
      <c r="C843" s="2" t="s">
        <v>880</v>
      </c>
      <c r="E843" s="2">
        <v>2025</v>
      </c>
      <c r="F843" s="2">
        <v>5</v>
      </c>
      <c r="G843" s="2">
        <v>22</v>
      </c>
      <c r="H843" s="2">
        <v>1</v>
      </c>
      <c r="I843" s="2">
        <v>0</v>
      </c>
      <c r="J843" s="2" t="s">
        <v>37</v>
      </c>
      <c r="K843" s="2" t="s">
        <v>905</v>
      </c>
      <c r="L843" s="2" t="s">
        <v>133</v>
      </c>
      <c r="M843" s="2" t="s">
        <v>212</v>
      </c>
      <c r="P843" s="3">
        <v>45799.041666666664</v>
      </c>
      <c r="Q843" s="6">
        <v>27.4</v>
      </c>
      <c r="R843" s="6">
        <v>26.84</v>
      </c>
      <c r="S843" s="6">
        <f t="shared" si="208"/>
        <v>26.846299999999999</v>
      </c>
      <c r="T843" s="6">
        <f t="shared" si="209"/>
        <v>0.55999999999999872</v>
      </c>
      <c r="U843" s="6">
        <f t="shared" si="210"/>
        <v>2.086438152011918</v>
      </c>
      <c r="V843" s="8">
        <f t="shared" si="211"/>
        <v>0.97913561847988084</v>
      </c>
      <c r="AF843" s="3">
        <v>45799.041666666664</v>
      </c>
      <c r="AG843" s="6">
        <v>91.2</v>
      </c>
      <c r="AH843" s="6">
        <v>91</v>
      </c>
      <c r="AI843" s="6">
        <f t="shared" si="212"/>
        <v>91.137460000000004</v>
      </c>
      <c r="AJ843" s="6">
        <f t="shared" si="213"/>
        <v>0.20000000000000284</v>
      </c>
      <c r="AK843" s="6">
        <f t="shared" si="214"/>
        <v>0.21978021978022291</v>
      </c>
      <c r="AL843" s="8">
        <f t="shared" si="215"/>
        <v>0.99780219780219781</v>
      </c>
      <c r="AU843" s="3">
        <v>45799.041666666664</v>
      </c>
      <c r="AV843" s="6">
        <v>26.9</v>
      </c>
      <c r="AW843" s="6">
        <v>26.84</v>
      </c>
      <c r="AX843" s="6">
        <f t="shared" si="216"/>
        <v>26.751019999999997</v>
      </c>
      <c r="AY843" s="6">
        <f t="shared" si="217"/>
        <v>5.9999999999998721E-2</v>
      </c>
      <c r="AZ843" s="6">
        <f t="shared" si="218"/>
        <v>0.2235469448584155</v>
      </c>
      <c r="BA843" s="15">
        <f t="shared" si="219"/>
        <v>0.9977645305514159</v>
      </c>
      <c r="BJ843" s="3">
        <v>45799.041666666664</v>
      </c>
      <c r="BK843" s="6">
        <v>87</v>
      </c>
      <c r="BL843" s="6">
        <v>91</v>
      </c>
      <c r="BM843" s="6">
        <f t="shared" si="220"/>
        <v>91.070799999999991</v>
      </c>
      <c r="BN843" s="6">
        <f t="shared" si="221"/>
        <v>4</v>
      </c>
      <c r="BO843" s="6">
        <f t="shared" si="222"/>
        <v>4.395604395604396</v>
      </c>
      <c r="BP843" s="8">
        <f t="shared" si="223"/>
        <v>0.95604395604395609</v>
      </c>
    </row>
    <row r="844" spans="1:68" x14ac:dyDescent="0.35">
      <c r="A844" s="3">
        <v>45799.042361111111</v>
      </c>
      <c r="B844" s="2" t="s">
        <v>163</v>
      </c>
      <c r="C844" s="2" t="s">
        <v>880</v>
      </c>
      <c r="E844" s="2">
        <v>2025</v>
      </c>
      <c r="F844" s="2">
        <v>5</v>
      </c>
      <c r="G844" s="2">
        <v>22</v>
      </c>
      <c r="H844" s="2">
        <v>1</v>
      </c>
      <c r="I844" s="2">
        <v>1</v>
      </c>
      <c r="J844" s="2" t="s">
        <v>37</v>
      </c>
      <c r="K844" s="2" t="s">
        <v>1194</v>
      </c>
      <c r="L844" s="2" t="s">
        <v>133</v>
      </c>
      <c r="M844" s="2" t="s">
        <v>212</v>
      </c>
      <c r="P844" s="3">
        <v>45799.042361111111</v>
      </c>
      <c r="Q844" s="6">
        <v>27.4</v>
      </c>
      <c r="R844" s="6">
        <v>26.81</v>
      </c>
      <c r="S844" s="6">
        <f t="shared" si="208"/>
        <v>26.846299999999999</v>
      </c>
      <c r="T844" s="6">
        <f t="shared" si="209"/>
        <v>0.58999999999999986</v>
      </c>
      <c r="U844" s="6">
        <f t="shared" si="210"/>
        <v>2.2006713912719129</v>
      </c>
      <c r="V844" s="8">
        <f t="shared" si="211"/>
        <v>0.97799328608728087</v>
      </c>
      <c r="AF844" s="3">
        <v>45799.042361111111</v>
      </c>
      <c r="AG844" s="6">
        <v>91.3</v>
      </c>
      <c r="AH844" s="6">
        <v>91</v>
      </c>
      <c r="AI844" s="6">
        <f t="shared" si="212"/>
        <v>91.243189999999998</v>
      </c>
      <c r="AJ844" s="6">
        <f t="shared" si="213"/>
        <v>0.29999999999999716</v>
      </c>
      <c r="AK844" s="6">
        <f t="shared" si="214"/>
        <v>0.32967032967032656</v>
      </c>
      <c r="AL844" s="8">
        <f t="shared" si="215"/>
        <v>0.99670329670329672</v>
      </c>
      <c r="AU844" s="3">
        <v>45799.042361111111</v>
      </c>
      <c r="AV844" s="6">
        <v>26.9</v>
      </c>
      <c r="AW844" s="6">
        <v>26.81</v>
      </c>
      <c r="AX844" s="6">
        <f t="shared" si="216"/>
        <v>26.751019999999997</v>
      </c>
      <c r="AY844" s="6">
        <f t="shared" si="217"/>
        <v>8.9999999999999858E-2</v>
      </c>
      <c r="AZ844" s="6">
        <f t="shared" si="218"/>
        <v>0.33569563595673202</v>
      </c>
      <c r="BA844" s="15">
        <f t="shared" si="219"/>
        <v>0.99664304364043266</v>
      </c>
      <c r="BJ844" s="3">
        <v>45799.042361111111</v>
      </c>
      <c r="BK844" s="6">
        <v>87</v>
      </c>
      <c r="BL844" s="6">
        <v>91</v>
      </c>
      <c r="BM844" s="6">
        <f t="shared" si="220"/>
        <v>91.070799999999991</v>
      </c>
      <c r="BN844" s="6">
        <f t="shared" si="221"/>
        <v>4</v>
      </c>
      <c r="BO844" s="6">
        <f t="shared" si="222"/>
        <v>4.395604395604396</v>
      </c>
      <c r="BP844" s="8">
        <f t="shared" si="223"/>
        <v>0.95604395604395609</v>
      </c>
    </row>
    <row r="845" spans="1:68" x14ac:dyDescent="0.35">
      <c r="A845" s="3">
        <v>45799.043055555558</v>
      </c>
      <c r="B845" s="2" t="s">
        <v>163</v>
      </c>
      <c r="C845" s="2" t="s">
        <v>880</v>
      </c>
      <c r="E845" s="2">
        <v>2025</v>
      </c>
      <c r="F845" s="2">
        <v>5</v>
      </c>
      <c r="G845" s="2">
        <v>22</v>
      </c>
      <c r="H845" s="2">
        <v>1</v>
      </c>
      <c r="I845" s="2">
        <v>2</v>
      </c>
      <c r="J845" s="2" t="s">
        <v>37</v>
      </c>
      <c r="K845" s="2" t="s">
        <v>905</v>
      </c>
      <c r="L845" s="2" t="s">
        <v>133</v>
      </c>
      <c r="M845" s="2" t="s">
        <v>212</v>
      </c>
      <c r="P845" s="3">
        <v>45799.043055555558</v>
      </c>
      <c r="Q845" s="6">
        <v>27.4</v>
      </c>
      <c r="R845" s="6">
        <v>26.81</v>
      </c>
      <c r="S845" s="6">
        <f t="shared" si="208"/>
        <v>26.846299999999999</v>
      </c>
      <c r="T845" s="6">
        <f t="shared" si="209"/>
        <v>0.58999999999999986</v>
      </c>
      <c r="U845" s="6">
        <f t="shared" si="210"/>
        <v>2.2006713912719129</v>
      </c>
      <c r="V845" s="8">
        <f t="shared" si="211"/>
        <v>0.97799328608728087</v>
      </c>
      <c r="AF845" s="3">
        <v>45799.043055555558</v>
      </c>
      <c r="AG845" s="6">
        <v>91.2</v>
      </c>
      <c r="AH845" s="6">
        <v>91</v>
      </c>
      <c r="AI845" s="6">
        <f t="shared" si="212"/>
        <v>91.137460000000004</v>
      </c>
      <c r="AJ845" s="6">
        <f t="shared" si="213"/>
        <v>0.20000000000000284</v>
      </c>
      <c r="AK845" s="6">
        <f t="shared" si="214"/>
        <v>0.21978021978022291</v>
      </c>
      <c r="AL845" s="8">
        <f t="shared" si="215"/>
        <v>0.99780219780219781</v>
      </c>
      <c r="AU845" s="3">
        <v>45799.043055555558</v>
      </c>
      <c r="AV845" s="6">
        <v>26.9</v>
      </c>
      <c r="AW845" s="6">
        <v>26.81</v>
      </c>
      <c r="AX845" s="6">
        <f t="shared" si="216"/>
        <v>26.751019999999997</v>
      </c>
      <c r="AY845" s="6">
        <f t="shared" si="217"/>
        <v>8.9999999999999858E-2</v>
      </c>
      <c r="AZ845" s="6">
        <f t="shared" si="218"/>
        <v>0.33569563595673202</v>
      </c>
      <c r="BA845" s="15">
        <f t="shared" si="219"/>
        <v>0.99664304364043266</v>
      </c>
      <c r="BJ845" s="3">
        <v>45799.043055555558</v>
      </c>
      <c r="BK845" s="6">
        <v>87</v>
      </c>
      <c r="BL845" s="6">
        <v>91</v>
      </c>
      <c r="BM845" s="6">
        <f t="shared" si="220"/>
        <v>91.070799999999991</v>
      </c>
      <c r="BN845" s="6">
        <f t="shared" si="221"/>
        <v>4</v>
      </c>
      <c r="BO845" s="6">
        <f t="shared" si="222"/>
        <v>4.395604395604396</v>
      </c>
      <c r="BP845" s="8">
        <f t="shared" si="223"/>
        <v>0.95604395604395609</v>
      </c>
    </row>
    <row r="846" spans="1:68" x14ac:dyDescent="0.35">
      <c r="A846" s="3">
        <v>45799.043749999997</v>
      </c>
      <c r="B846" s="2" t="s">
        <v>163</v>
      </c>
      <c r="C846" s="2" t="s">
        <v>880</v>
      </c>
      <c r="E846" s="2">
        <v>2025</v>
      </c>
      <c r="F846" s="2">
        <v>5</v>
      </c>
      <c r="G846" s="2">
        <v>22</v>
      </c>
      <c r="H846" s="2">
        <v>1</v>
      </c>
      <c r="I846" s="2">
        <v>3</v>
      </c>
      <c r="J846" s="2" t="s">
        <v>18</v>
      </c>
      <c r="K846" s="2" t="s">
        <v>884</v>
      </c>
      <c r="L846" s="2" t="s">
        <v>147</v>
      </c>
      <c r="M846" s="2" t="s">
        <v>212</v>
      </c>
      <c r="P846" s="3">
        <v>45799.043749999997</v>
      </c>
      <c r="Q846" s="6">
        <v>27.3</v>
      </c>
      <c r="R846" s="6">
        <v>26.81</v>
      </c>
      <c r="S846" s="6">
        <f t="shared" si="208"/>
        <v>26.745350000000002</v>
      </c>
      <c r="T846" s="6">
        <f t="shared" si="209"/>
        <v>0.49000000000000199</v>
      </c>
      <c r="U846" s="6">
        <f t="shared" si="210"/>
        <v>1.8276762402088846</v>
      </c>
      <c r="V846" s="8">
        <f t="shared" si="211"/>
        <v>0.98172323759791114</v>
      </c>
      <c r="AF846" s="3">
        <v>45799.043749999997</v>
      </c>
      <c r="AG846" s="6">
        <v>91.1</v>
      </c>
      <c r="AH846" s="6">
        <v>91</v>
      </c>
      <c r="AI846" s="6">
        <f t="shared" si="212"/>
        <v>91.031729999999982</v>
      </c>
      <c r="AJ846" s="6">
        <f t="shared" si="213"/>
        <v>9.9999999999994316E-2</v>
      </c>
      <c r="AK846" s="6">
        <f t="shared" si="214"/>
        <v>0.10989010989010364</v>
      </c>
      <c r="AL846" s="8">
        <f t="shared" si="215"/>
        <v>0.99890109890109902</v>
      </c>
      <c r="AU846" s="3">
        <v>45799.043749999997</v>
      </c>
      <c r="AV846" s="6">
        <v>27</v>
      </c>
      <c r="AW846" s="6">
        <v>26.81</v>
      </c>
      <c r="AX846" s="6">
        <f t="shared" si="216"/>
        <v>26.851499999999998</v>
      </c>
      <c r="AY846" s="6">
        <f t="shared" si="217"/>
        <v>0.19000000000000128</v>
      </c>
      <c r="AZ846" s="6">
        <f t="shared" si="218"/>
        <v>0.70869078701977362</v>
      </c>
      <c r="BA846" s="15">
        <f t="shared" si="219"/>
        <v>0.99291309212980228</v>
      </c>
      <c r="BJ846" s="3">
        <v>45799.043749999997</v>
      </c>
      <c r="BK846" s="6">
        <v>87</v>
      </c>
      <c r="BL846" s="6">
        <v>91</v>
      </c>
      <c r="BM846" s="6">
        <f t="shared" si="220"/>
        <v>91.070799999999991</v>
      </c>
      <c r="BN846" s="6">
        <f t="shared" si="221"/>
        <v>4</v>
      </c>
      <c r="BO846" s="6">
        <f t="shared" si="222"/>
        <v>4.395604395604396</v>
      </c>
      <c r="BP846" s="8">
        <f t="shared" si="223"/>
        <v>0.95604395604395609</v>
      </c>
    </row>
    <row r="847" spans="1:68" x14ac:dyDescent="0.35">
      <c r="A847" s="3">
        <v>45799.044444444444</v>
      </c>
      <c r="B847" s="2" t="s">
        <v>163</v>
      </c>
      <c r="C847" s="2" t="s">
        <v>880</v>
      </c>
      <c r="E847" s="2">
        <v>2025</v>
      </c>
      <c r="F847" s="2">
        <v>5</v>
      </c>
      <c r="G847" s="2">
        <v>22</v>
      </c>
      <c r="H847" s="2">
        <v>1</v>
      </c>
      <c r="I847" s="2">
        <v>4</v>
      </c>
      <c r="J847" s="2" t="s">
        <v>37</v>
      </c>
      <c r="K847" s="2" t="s">
        <v>884</v>
      </c>
      <c r="L847" s="2" t="s">
        <v>147</v>
      </c>
      <c r="M847" s="2" t="s">
        <v>212</v>
      </c>
      <c r="P847" s="3">
        <v>45799.044444444444</v>
      </c>
      <c r="Q847" s="6">
        <v>27.4</v>
      </c>
      <c r="R847" s="6">
        <v>26.81</v>
      </c>
      <c r="S847" s="6">
        <f t="shared" si="208"/>
        <v>26.846299999999999</v>
      </c>
      <c r="T847" s="6">
        <f t="shared" si="209"/>
        <v>0.58999999999999986</v>
      </c>
      <c r="U847" s="6">
        <f t="shared" si="210"/>
        <v>2.2006713912719129</v>
      </c>
      <c r="V847" s="8">
        <f t="shared" si="211"/>
        <v>0.97799328608728087</v>
      </c>
      <c r="AF847" s="3">
        <v>45799.044444444444</v>
      </c>
      <c r="AG847" s="6">
        <v>91.1</v>
      </c>
      <c r="AH847" s="6">
        <v>91</v>
      </c>
      <c r="AI847" s="6">
        <f t="shared" si="212"/>
        <v>91.031729999999982</v>
      </c>
      <c r="AJ847" s="6">
        <f t="shared" si="213"/>
        <v>9.9999999999994316E-2</v>
      </c>
      <c r="AK847" s="6">
        <f t="shared" si="214"/>
        <v>0.10989010989010364</v>
      </c>
      <c r="AL847" s="8">
        <f t="shared" si="215"/>
        <v>0.99890109890109902</v>
      </c>
      <c r="AU847" s="3">
        <v>45799.044444444444</v>
      </c>
      <c r="AV847" s="6">
        <v>27</v>
      </c>
      <c r="AW847" s="6">
        <v>26.81</v>
      </c>
      <c r="AX847" s="6">
        <f t="shared" si="216"/>
        <v>26.851499999999998</v>
      </c>
      <c r="AY847" s="6">
        <f t="shared" si="217"/>
        <v>0.19000000000000128</v>
      </c>
      <c r="AZ847" s="6">
        <f t="shared" si="218"/>
        <v>0.70869078701977362</v>
      </c>
      <c r="BA847" s="15">
        <f t="shared" si="219"/>
        <v>0.99291309212980228</v>
      </c>
      <c r="BJ847" s="3">
        <v>45799.044444444444</v>
      </c>
      <c r="BK847" s="6">
        <v>87</v>
      </c>
      <c r="BL847" s="6">
        <v>91</v>
      </c>
      <c r="BM847" s="6">
        <f t="shared" si="220"/>
        <v>91.070799999999991</v>
      </c>
      <c r="BN847" s="6">
        <f t="shared" si="221"/>
        <v>4</v>
      </c>
      <c r="BO847" s="6">
        <f t="shared" si="222"/>
        <v>4.395604395604396</v>
      </c>
      <c r="BP847" s="8">
        <f t="shared" si="223"/>
        <v>0.95604395604395609</v>
      </c>
    </row>
    <row r="848" spans="1:68" x14ac:dyDescent="0.35">
      <c r="A848" s="3">
        <v>45799.045138888891</v>
      </c>
      <c r="B848" s="2" t="s">
        <v>163</v>
      </c>
      <c r="C848" s="2" t="s">
        <v>156</v>
      </c>
      <c r="E848" s="2">
        <v>2025</v>
      </c>
      <c r="F848" s="2">
        <v>5</v>
      </c>
      <c r="G848" s="2">
        <v>22</v>
      </c>
      <c r="H848" s="2">
        <v>1</v>
      </c>
      <c r="I848" s="2">
        <v>5</v>
      </c>
      <c r="J848" s="2" t="s">
        <v>37</v>
      </c>
      <c r="K848" s="2" t="s">
        <v>879</v>
      </c>
      <c r="L848" s="2" t="s">
        <v>147</v>
      </c>
      <c r="M848" s="2" t="s">
        <v>212</v>
      </c>
      <c r="P848" s="3">
        <v>45799.045138888891</v>
      </c>
      <c r="Q848" s="6">
        <v>27.4</v>
      </c>
      <c r="R848" s="6">
        <v>26.81</v>
      </c>
      <c r="S848" s="6">
        <f t="shared" si="208"/>
        <v>26.846299999999999</v>
      </c>
      <c r="T848" s="6">
        <f t="shared" si="209"/>
        <v>0.58999999999999986</v>
      </c>
      <c r="U848" s="6">
        <f t="shared" si="210"/>
        <v>2.2006713912719129</v>
      </c>
      <c r="V848" s="8">
        <f t="shared" si="211"/>
        <v>0.97799328608728087</v>
      </c>
      <c r="AF848" s="3">
        <v>45799.045138888891</v>
      </c>
      <c r="AG848" s="6">
        <v>90.9</v>
      </c>
      <c r="AH848" s="6">
        <v>90.65</v>
      </c>
      <c r="AI848" s="6">
        <f t="shared" si="212"/>
        <v>90.820269999999994</v>
      </c>
      <c r="AJ848" s="6">
        <f t="shared" si="213"/>
        <v>0.25</v>
      </c>
      <c r="AK848" s="6">
        <f t="shared" si="214"/>
        <v>0.27578599007170435</v>
      </c>
      <c r="AL848" s="8">
        <f t="shared" si="215"/>
        <v>0.99724214009928291</v>
      </c>
      <c r="AU848" s="3">
        <v>45799.045138888891</v>
      </c>
      <c r="AV848" s="6">
        <v>27</v>
      </c>
      <c r="AW848" s="6">
        <v>26.81</v>
      </c>
      <c r="AX848" s="6">
        <f t="shared" si="216"/>
        <v>26.851499999999998</v>
      </c>
      <c r="AY848" s="6">
        <f t="shared" si="217"/>
        <v>0.19000000000000128</v>
      </c>
      <c r="AZ848" s="6">
        <f t="shared" si="218"/>
        <v>0.70869078701977362</v>
      </c>
      <c r="BA848" s="15">
        <f t="shared" si="219"/>
        <v>0.99291309212980228</v>
      </c>
      <c r="BJ848" s="3">
        <v>45799.045138888891</v>
      </c>
      <c r="BK848" s="6">
        <v>87</v>
      </c>
      <c r="BL848" s="6">
        <v>90.65</v>
      </c>
      <c r="BM848" s="6">
        <f t="shared" si="220"/>
        <v>91.070799999999991</v>
      </c>
      <c r="BN848" s="6">
        <f t="shared" si="221"/>
        <v>3.6500000000000057</v>
      </c>
      <c r="BO848" s="6">
        <f t="shared" si="222"/>
        <v>4.0264754550468895</v>
      </c>
      <c r="BP848" s="8">
        <f t="shared" si="223"/>
        <v>0.95973524544953115</v>
      </c>
    </row>
    <row r="849" spans="1:68" x14ac:dyDescent="0.35">
      <c r="A849" s="3">
        <v>45799.04583333333</v>
      </c>
      <c r="B849" s="2" t="s">
        <v>165</v>
      </c>
      <c r="C849" s="2" t="s">
        <v>1195</v>
      </c>
      <c r="E849" s="2">
        <v>2025</v>
      </c>
      <c r="F849" s="2">
        <v>5</v>
      </c>
      <c r="G849" s="2">
        <v>22</v>
      </c>
      <c r="H849" s="2">
        <v>1</v>
      </c>
      <c r="I849" s="2">
        <v>6</v>
      </c>
      <c r="J849" s="2" t="s">
        <v>37</v>
      </c>
      <c r="K849" s="2" t="s">
        <v>884</v>
      </c>
      <c r="L849" s="2" t="s">
        <v>147</v>
      </c>
      <c r="M849" s="2" t="s">
        <v>212</v>
      </c>
      <c r="P849" s="3">
        <v>45799.04583333333</v>
      </c>
      <c r="Q849" s="6">
        <v>27.4</v>
      </c>
      <c r="R849" s="6">
        <v>26.82</v>
      </c>
      <c r="S849" s="6">
        <f t="shared" si="208"/>
        <v>26.846299999999999</v>
      </c>
      <c r="T849" s="6">
        <f t="shared" si="209"/>
        <v>0.57999999999999829</v>
      </c>
      <c r="U849" s="6">
        <f t="shared" si="210"/>
        <v>2.1625652498135657</v>
      </c>
      <c r="V849" s="8">
        <f t="shared" si="211"/>
        <v>0.97837434750186436</v>
      </c>
      <c r="AF849" s="3">
        <v>45799.04583333333</v>
      </c>
      <c r="AG849" s="6">
        <v>91.1</v>
      </c>
      <c r="AH849" s="6">
        <v>90.45</v>
      </c>
      <c r="AI849" s="6">
        <f t="shared" si="212"/>
        <v>91.031729999999982</v>
      </c>
      <c r="AJ849" s="6">
        <f t="shared" si="213"/>
        <v>0.64999999999999147</v>
      </c>
      <c r="AK849" s="6">
        <f t="shared" si="214"/>
        <v>0.71862907683802268</v>
      </c>
      <c r="AL849" s="8">
        <f t="shared" si="215"/>
        <v>0.99281370923161982</v>
      </c>
      <c r="AU849" s="3">
        <v>45799.04583333333</v>
      </c>
      <c r="AV849" s="6">
        <v>27</v>
      </c>
      <c r="AW849" s="6">
        <v>26.82</v>
      </c>
      <c r="AX849" s="6">
        <f t="shared" si="216"/>
        <v>26.851499999999998</v>
      </c>
      <c r="AY849" s="6">
        <f t="shared" si="217"/>
        <v>0.17999999999999972</v>
      </c>
      <c r="AZ849" s="6">
        <f t="shared" si="218"/>
        <v>0.67114093959731436</v>
      </c>
      <c r="BA849" s="15">
        <f t="shared" si="219"/>
        <v>0.99328859060402686</v>
      </c>
      <c r="BJ849" s="3">
        <v>45799.04583333333</v>
      </c>
      <c r="BK849" s="6">
        <v>87</v>
      </c>
      <c r="BL849" s="6">
        <v>90.45</v>
      </c>
      <c r="BM849" s="6">
        <f t="shared" si="220"/>
        <v>91.070799999999991</v>
      </c>
      <c r="BN849" s="6">
        <f t="shared" si="221"/>
        <v>3.4500000000000028</v>
      </c>
      <c r="BO849" s="6">
        <f t="shared" si="222"/>
        <v>3.8142620232172497</v>
      </c>
      <c r="BP849" s="8">
        <f t="shared" si="223"/>
        <v>0.96185737976782748</v>
      </c>
    </row>
    <row r="850" spans="1:68" x14ac:dyDescent="0.35">
      <c r="A850" s="3">
        <v>45799.046527777777</v>
      </c>
      <c r="B850" s="2" t="s">
        <v>134</v>
      </c>
      <c r="C850" s="2" t="s">
        <v>880</v>
      </c>
      <c r="E850" s="2">
        <v>2025</v>
      </c>
      <c r="F850" s="2">
        <v>5</v>
      </c>
      <c r="G850" s="2">
        <v>22</v>
      </c>
      <c r="H850" s="2">
        <v>1</v>
      </c>
      <c r="I850" s="2">
        <v>7</v>
      </c>
      <c r="J850" s="2" t="s">
        <v>37</v>
      </c>
      <c r="K850" s="2" t="s">
        <v>905</v>
      </c>
      <c r="L850" s="2" t="s">
        <v>133</v>
      </c>
      <c r="M850" s="2" t="s">
        <v>212</v>
      </c>
      <c r="P850" s="3">
        <v>45799.046527777777</v>
      </c>
      <c r="Q850" s="6">
        <v>27.4</v>
      </c>
      <c r="R850" s="6">
        <v>26.83</v>
      </c>
      <c r="S850" s="6">
        <f t="shared" si="208"/>
        <v>26.846299999999999</v>
      </c>
      <c r="T850" s="6">
        <f t="shared" si="209"/>
        <v>0.57000000000000028</v>
      </c>
      <c r="U850" s="6">
        <f t="shared" si="210"/>
        <v>2.1244875139768928</v>
      </c>
      <c r="V850" s="8">
        <f t="shared" si="211"/>
        <v>0.97875512486023108</v>
      </c>
      <c r="AF850" s="3">
        <v>45799.046527777777</v>
      </c>
      <c r="AG850" s="6">
        <v>91.2</v>
      </c>
      <c r="AH850" s="6">
        <v>91</v>
      </c>
      <c r="AI850" s="6">
        <f t="shared" si="212"/>
        <v>91.137460000000004</v>
      </c>
      <c r="AJ850" s="6">
        <f t="shared" si="213"/>
        <v>0.20000000000000284</v>
      </c>
      <c r="AK850" s="6">
        <f t="shared" si="214"/>
        <v>0.21978021978022291</v>
      </c>
      <c r="AL850" s="8">
        <f t="shared" si="215"/>
        <v>0.99780219780219781</v>
      </c>
      <c r="AU850" s="3">
        <v>45799.046527777777</v>
      </c>
      <c r="AV850" s="6">
        <v>26.9</v>
      </c>
      <c r="AW850" s="6">
        <v>26.83</v>
      </c>
      <c r="AX850" s="6">
        <f t="shared" si="216"/>
        <v>26.751019999999997</v>
      </c>
      <c r="AY850" s="6">
        <f t="shared" si="217"/>
        <v>7.0000000000000284E-2</v>
      </c>
      <c r="AZ850" s="6">
        <f t="shared" si="218"/>
        <v>0.26090197540067195</v>
      </c>
      <c r="BA850" s="15">
        <f t="shared" si="219"/>
        <v>0.99739098024599326</v>
      </c>
      <c r="BJ850" s="3">
        <v>45799.046527777777</v>
      </c>
      <c r="BK850" s="6">
        <v>87</v>
      </c>
      <c r="BL850" s="6">
        <v>91</v>
      </c>
      <c r="BM850" s="6">
        <f t="shared" si="220"/>
        <v>91.070799999999991</v>
      </c>
      <c r="BN850" s="6">
        <f t="shared" si="221"/>
        <v>4</v>
      </c>
      <c r="BO850" s="6">
        <f t="shared" si="222"/>
        <v>4.395604395604396</v>
      </c>
      <c r="BP850" s="8">
        <f t="shared" si="223"/>
        <v>0.95604395604395609</v>
      </c>
    </row>
    <row r="851" spans="1:68" x14ac:dyDescent="0.35">
      <c r="A851" s="3">
        <v>45799.047222222223</v>
      </c>
      <c r="B851" s="2" t="s">
        <v>223</v>
      </c>
      <c r="C851" s="2" t="s">
        <v>880</v>
      </c>
      <c r="E851" s="2">
        <v>2025</v>
      </c>
      <c r="F851" s="2">
        <v>5</v>
      </c>
      <c r="G851" s="2">
        <v>22</v>
      </c>
      <c r="H851" s="2">
        <v>1</v>
      </c>
      <c r="I851" s="2">
        <v>8</v>
      </c>
      <c r="J851" s="2" t="s">
        <v>37</v>
      </c>
      <c r="K851" s="2" t="s">
        <v>884</v>
      </c>
      <c r="L851" s="2" t="s">
        <v>133</v>
      </c>
      <c r="M851" s="2" t="s">
        <v>212</v>
      </c>
      <c r="P851" s="3">
        <v>45799.047222222223</v>
      </c>
      <c r="Q851" s="6">
        <v>27.4</v>
      </c>
      <c r="R851" s="6">
        <v>26.8</v>
      </c>
      <c r="S851" s="6">
        <f t="shared" si="208"/>
        <v>26.846299999999999</v>
      </c>
      <c r="T851" s="6">
        <f t="shared" si="209"/>
        <v>0.59999999999999787</v>
      </c>
      <c r="U851" s="6">
        <f t="shared" si="210"/>
        <v>2.2388059701492455</v>
      </c>
      <c r="V851" s="8">
        <f t="shared" si="211"/>
        <v>0.97761194029850751</v>
      </c>
      <c r="AF851" s="3">
        <v>45799.047222222223</v>
      </c>
      <c r="AG851" s="6">
        <v>91.1</v>
      </c>
      <c r="AH851" s="6">
        <v>91</v>
      </c>
      <c r="AI851" s="6">
        <f t="shared" si="212"/>
        <v>91.031729999999982</v>
      </c>
      <c r="AJ851" s="6">
        <f t="shared" si="213"/>
        <v>9.9999999999994316E-2</v>
      </c>
      <c r="AK851" s="6">
        <f t="shared" si="214"/>
        <v>0.10989010989010364</v>
      </c>
      <c r="AL851" s="8">
        <f t="shared" si="215"/>
        <v>0.99890109890109902</v>
      </c>
      <c r="AU851" s="3">
        <v>45799.047222222223</v>
      </c>
      <c r="AV851" s="6">
        <v>26.9</v>
      </c>
      <c r="AW851" s="6">
        <v>26.8</v>
      </c>
      <c r="AX851" s="6">
        <f t="shared" si="216"/>
        <v>26.751019999999997</v>
      </c>
      <c r="AY851" s="6">
        <f t="shared" si="217"/>
        <v>9.9999999999997868E-2</v>
      </c>
      <c r="AZ851" s="6">
        <f t="shared" si="218"/>
        <v>0.37313432835820104</v>
      </c>
      <c r="BA851" s="15">
        <f t="shared" si="219"/>
        <v>0.99626865671641796</v>
      </c>
      <c r="BJ851" s="3">
        <v>45799.047222222223</v>
      </c>
      <c r="BK851" s="6">
        <v>87</v>
      </c>
      <c r="BL851" s="6">
        <v>91</v>
      </c>
      <c r="BM851" s="6">
        <f t="shared" si="220"/>
        <v>91.070799999999991</v>
      </c>
      <c r="BN851" s="6">
        <f t="shared" si="221"/>
        <v>4</v>
      </c>
      <c r="BO851" s="6">
        <f t="shared" si="222"/>
        <v>4.395604395604396</v>
      </c>
      <c r="BP851" s="8">
        <f t="shared" si="223"/>
        <v>0.95604395604395609</v>
      </c>
    </row>
    <row r="852" spans="1:68" x14ac:dyDescent="0.35">
      <c r="A852" s="3">
        <v>45799.04791666667</v>
      </c>
      <c r="B852" s="2" t="s">
        <v>163</v>
      </c>
      <c r="C852" s="2" t="s">
        <v>880</v>
      </c>
      <c r="E852" s="2">
        <v>2025</v>
      </c>
      <c r="F852" s="2">
        <v>5</v>
      </c>
      <c r="G852" s="2">
        <v>22</v>
      </c>
      <c r="H852" s="2">
        <v>1</v>
      </c>
      <c r="I852" s="2">
        <v>9</v>
      </c>
      <c r="J852" s="2" t="s">
        <v>18</v>
      </c>
      <c r="K852" s="2" t="s">
        <v>884</v>
      </c>
      <c r="L852" s="2" t="s">
        <v>133</v>
      </c>
      <c r="M852" s="2" t="s">
        <v>1356</v>
      </c>
      <c r="P852" s="3">
        <v>45799.04791666667</v>
      </c>
      <c r="Q852" s="6">
        <v>27.3</v>
      </c>
      <c r="R852" s="6">
        <v>26.81</v>
      </c>
      <c r="S852" s="6">
        <f t="shared" si="208"/>
        <v>26.745350000000002</v>
      </c>
      <c r="T852" s="6">
        <f t="shared" si="209"/>
        <v>0.49000000000000199</v>
      </c>
      <c r="U852" s="6">
        <f t="shared" si="210"/>
        <v>1.8276762402088846</v>
      </c>
      <c r="V852" s="8">
        <f t="shared" si="211"/>
        <v>0.98172323759791114</v>
      </c>
      <c r="AF852" s="3">
        <v>45799.04791666667</v>
      </c>
      <c r="AG852" s="6">
        <v>91.1</v>
      </c>
      <c r="AH852" s="6">
        <v>91</v>
      </c>
      <c r="AI852" s="6">
        <f t="shared" si="212"/>
        <v>91.031729999999982</v>
      </c>
      <c r="AJ852" s="6">
        <f t="shared" si="213"/>
        <v>9.9999999999994316E-2</v>
      </c>
      <c r="AK852" s="6">
        <f t="shared" si="214"/>
        <v>0.10989010989010364</v>
      </c>
      <c r="AL852" s="8">
        <f t="shared" si="215"/>
        <v>0.99890109890109902</v>
      </c>
      <c r="AU852" s="3">
        <v>45799.04791666667</v>
      </c>
      <c r="AV852" s="6">
        <v>26.9</v>
      </c>
      <c r="AW852" s="6">
        <v>26.81</v>
      </c>
      <c r="AX852" s="6">
        <f t="shared" si="216"/>
        <v>26.751019999999997</v>
      </c>
      <c r="AY852" s="6">
        <f t="shared" si="217"/>
        <v>8.9999999999999858E-2</v>
      </c>
      <c r="AZ852" s="6">
        <f t="shared" si="218"/>
        <v>0.33569563595673202</v>
      </c>
      <c r="BA852" s="15">
        <f t="shared" si="219"/>
        <v>0.99664304364043266</v>
      </c>
      <c r="BJ852" s="3">
        <v>45799.04791666667</v>
      </c>
      <c r="BK852" s="6">
        <v>87.1</v>
      </c>
      <c r="BL852" s="6">
        <v>91</v>
      </c>
      <c r="BM852" s="6">
        <f t="shared" si="220"/>
        <v>91.197239999999994</v>
      </c>
      <c r="BN852" s="6">
        <f t="shared" si="221"/>
        <v>3.9000000000000057</v>
      </c>
      <c r="BO852" s="6">
        <f t="shared" si="222"/>
        <v>4.2857142857142918</v>
      </c>
      <c r="BP852" s="8">
        <f t="shared" si="223"/>
        <v>0.95714285714285707</v>
      </c>
    </row>
    <row r="853" spans="1:68" x14ac:dyDescent="0.35">
      <c r="A853" s="3">
        <v>45799.048611111109</v>
      </c>
      <c r="B853" s="2" t="s">
        <v>223</v>
      </c>
      <c r="C853" s="2" t="s">
        <v>880</v>
      </c>
      <c r="E853" s="2">
        <v>2025</v>
      </c>
      <c r="F853" s="2">
        <v>5</v>
      </c>
      <c r="G853" s="2">
        <v>22</v>
      </c>
      <c r="H853" s="2">
        <v>1</v>
      </c>
      <c r="I853" s="2">
        <v>10</v>
      </c>
      <c r="J853" s="2" t="s">
        <v>37</v>
      </c>
      <c r="K853" s="2" t="s">
        <v>1193</v>
      </c>
      <c r="L853" s="2" t="s">
        <v>133</v>
      </c>
      <c r="M853" s="2" t="s">
        <v>1356</v>
      </c>
      <c r="P853" s="3">
        <v>45799.048611111109</v>
      </c>
      <c r="Q853" s="6">
        <v>27.4</v>
      </c>
      <c r="R853" s="6">
        <v>26.8</v>
      </c>
      <c r="S853" s="6">
        <f t="shared" si="208"/>
        <v>26.846299999999999</v>
      </c>
      <c r="T853" s="6">
        <f t="shared" si="209"/>
        <v>0.59999999999999787</v>
      </c>
      <c r="U853" s="6">
        <f t="shared" si="210"/>
        <v>2.2388059701492455</v>
      </c>
      <c r="V853" s="8">
        <f t="shared" si="211"/>
        <v>0.97761194029850751</v>
      </c>
      <c r="AF853" s="3">
        <v>45799.048611111109</v>
      </c>
      <c r="AG853" s="6">
        <v>91.5</v>
      </c>
      <c r="AH853" s="6">
        <v>91</v>
      </c>
      <c r="AI853" s="6">
        <f t="shared" si="212"/>
        <v>91.454649999999987</v>
      </c>
      <c r="AJ853" s="6">
        <f t="shared" si="213"/>
        <v>0.5</v>
      </c>
      <c r="AK853" s="6">
        <f t="shared" si="214"/>
        <v>0.5494505494505495</v>
      </c>
      <c r="AL853" s="8">
        <f t="shared" si="215"/>
        <v>0.99450549450549453</v>
      </c>
      <c r="AU853" s="3">
        <v>45799.048611111109</v>
      </c>
      <c r="AV853" s="6">
        <v>26.9</v>
      </c>
      <c r="AW853" s="6">
        <v>26.8</v>
      </c>
      <c r="AX853" s="6">
        <f t="shared" si="216"/>
        <v>26.751019999999997</v>
      </c>
      <c r="AY853" s="6">
        <f t="shared" si="217"/>
        <v>9.9999999999997868E-2</v>
      </c>
      <c r="AZ853" s="6">
        <f t="shared" si="218"/>
        <v>0.37313432835820104</v>
      </c>
      <c r="BA853" s="15">
        <f t="shared" si="219"/>
        <v>0.99626865671641796</v>
      </c>
      <c r="BJ853" s="3">
        <v>45799.048611111109</v>
      </c>
      <c r="BK853" s="6">
        <v>87.1</v>
      </c>
      <c r="BL853" s="6">
        <v>91</v>
      </c>
      <c r="BM853" s="6">
        <f t="shared" si="220"/>
        <v>91.197239999999994</v>
      </c>
      <c r="BN853" s="6">
        <f t="shared" si="221"/>
        <v>3.9000000000000057</v>
      </c>
      <c r="BO853" s="6">
        <f t="shared" si="222"/>
        <v>4.2857142857142918</v>
      </c>
      <c r="BP853" s="8">
        <f t="shared" si="223"/>
        <v>0.95714285714285707</v>
      </c>
    </row>
    <row r="854" spans="1:68" x14ac:dyDescent="0.35">
      <c r="A854" s="3">
        <v>45799.049305555556</v>
      </c>
      <c r="B854" s="2" t="s">
        <v>163</v>
      </c>
      <c r="C854" s="2" t="s">
        <v>880</v>
      </c>
      <c r="E854" s="2">
        <v>2025</v>
      </c>
      <c r="F854" s="2">
        <v>5</v>
      </c>
      <c r="G854" s="2">
        <v>22</v>
      </c>
      <c r="H854" s="2">
        <v>1</v>
      </c>
      <c r="I854" s="2">
        <v>11</v>
      </c>
      <c r="J854" s="2">
        <v>27.4</v>
      </c>
      <c r="K854" s="2" t="s">
        <v>1193</v>
      </c>
      <c r="L854" s="2" t="s">
        <v>133</v>
      </c>
      <c r="M854" s="2" t="s">
        <v>1356</v>
      </c>
      <c r="P854" s="3">
        <v>45799.049305555556</v>
      </c>
      <c r="Q854" s="6">
        <v>27.4</v>
      </c>
      <c r="R854" s="6">
        <v>26.81</v>
      </c>
      <c r="S854" s="6">
        <f t="shared" si="208"/>
        <v>26.846299999999999</v>
      </c>
      <c r="T854" s="6">
        <f t="shared" si="209"/>
        <v>0.58999999999999986</v>
      </c>
      <c r="U854" s="6">
        <f t="shared" si="210"/>
        <v>2.2006713912719129</v>
      </c>
      <c r="V854" s="8">
        <f t="shared" si="211"/>
        <v>0.97799328608728087</v>
      </c>
      <c r="AF854" s="3">
        <v>45799.049305555556</v>
      </c>
      <c r="AG854" s="6">
        <v>91.5</v>
      </c>
      <c r="AH854" s="6">
        <v>91</v>
      </c>
      <c r="AI854" s="6">
        <f t="shared" si="212"/>
        <v>91.454649999999987</v>
      </c>
      <c r="AJ854" s="6">
        <f t="shared" si="213"/>
        <v>0.5</v>
      </c>
      <c r="AK854" s="6">
        <f t="shared" si="214"/>
        <v>0.5494505494505495</v>
      </c>
      <c r="AL854" s="8">
        <f t="shared" si="215"/>
        <v>0.99450549450549453</v>
      </c>
      <c r="AU854" s="3">
        <v>45799.049305555556</v>
      </c>
      <c r="AV854" s="6">
        <v>26.9</v>
      </c>
      <c r="AW854" s="6">
        <v>26.81</v>
      </c>
      <c r="AX854" s="6">
        <f t="shared" si="216"/>
        <v>26.751019999999997</v>
      </c>
      <c r="AY854" s="6">
        <f t="shared" si="217"/>
        <v>8.9999999999999858E-2</v>
      </c>
      <c r="AZ854" s="6">
        <f t="shared" si="218"/>
        <v>0.33569563595673202</v>
      </c>
      <c r="BA854" s="15">
        <f t="shared" si="219"/>
        <v>0.99664304364043266</v>
      </c>
      <c r="BJ854" s="3">
        <v>45799.049305555556</v>
      </c>
      <c r="BK854" s="6">
        <v>87.1</v>
      </c>
      <c r="BL854" s="6">
        <v>91</v>
      </c>
      <c r="BM854" s="6">
        <f t="shared" si="220"/>
        <v>91.197239999999994</v>
      </c>
      <c r="BN854" s="6">
        <f t="shared" si="221"/>
        <v>3.9000000000000057</v>
      </c>
      <c r="BO854" s="6">
        <f t="shared" si="222"/>
        <v>4.2857142857142918</v>
      </c>
      <c r="BP854" s="8">
        <f t="shared" si="223"/>
        <v>0.95714285714285707</v>
      </c>
    </row>
    <row r="855" spans="1:68" x14ac:dyDescent="0.35">
      <c r="A855" s="3">
        <v>45799.05</v>
      </c>
      <c r="B855" s="2" t="s">
        <v>223</v>
      </c>
      <c r="C855" s="2" t="s">
        <v>880</v>
      </c>
      <c r="E855" s="2">
        <v>2025</v>
      </c>
      <c r="F855" s="2">
        <v>5</v>
      </c>
      <c r="G855" s="2">
        <v>22</v>
      </c>
      <c r="H855" s="2">
        <v>1</v>
      </c>
      <c r="I855" s="2">
        <v>12</v>
      </c>
      <c r="J855" s="2" t="s">
        <v>18</v>
      </c>
      <c r="K855" s="2" t="s">
        <v>1193</v>
      </c>
      <c r="L855" s="2" t="s">
        <v>223</v>
      </c>
      <c r="M855" s="2" t="s">
        <v>1356</v>
      </c>
      <c r="P855" s="3">
        <v>45799.05</v>
      </c>
      <c r="Q855" s="6">
        <v>27.3</v>
      </c>
      <c r="R855" s="6">
        <v>26.8</v>
      </c>
      <c r="S855" s="6">
        <f t="shared" si="208"/>
        <v>26.745350000000002</v>
      </c>
      <c r="T855" s="6">
        <f t="shared" si="209"/>
        <v>0.5</v>
      </c>
      <c r="U855" s="6">
        <f t="shared" si="210"/>
        <v>1.8656716417910446</v>
      </c>
      <c r="V855" s="8">
        <f t="shared" si="211"/>
        <v>0.98134328358208955</v>
      </c>
      <c r="AF855" s="3">
        <v>45799.05</v>
      </c>
      <c r="AG855" s="6">
        <v>91.5</v>
      </c>
      <c r="AH855" s="6">
        <v>91</v>
      </c>
      <c r="AI855" s="6">
        <f t="shared" si="212"/>
        <v>91.454649999999987</v>
      </c>
      <c r="AJ855" s="6">
        <f t="shared" si="213"/>
        <v>0.5</v>
      </c>
      <c r="AK855" s="6">
        <f t="shared" si="214"/>
        <v>0.5494505494505495</v>
      </c>
      <c r="AL855" s="8">
        <f t="shared" si="215"/>
        <v>0.99450549450549453</v>
      </c>
      <c r="AU855" s="3">
        <v>45799.05</v>
      </c>
      <c r="AV855" s="6">
        <v>26.8</v>
      </c>
      <c r="AW855" s="6">
        <v>26.8</v>
      </c>
      <c r="AX855" s="6">
        <f t="shared" si="216"/>
        <v>26.650539999999999</v>
      </c>
      <c r="AY855" s="6">
        <f t="shared" si="217"/>
        <v>0</v>
      </c>
      <c r="AZ855" s="6">
        <f t="shared" si="218"/>
        <v>0</v>
      </c>
      <c r="BA855" s="15">
        <f t="shared" si="219"/>
        <v>1</v>
      </c>
      <c r="BJ855" s="3">
        <v>45799.05</v>
      </c>
      <c r="BK855" s="6">
        <v>87.1</v>
      </c>
      <c r="BL855" s="6">
        <v>91</v>
      </c>
      <c r="BM855" s="6">
        <f t="shared" si="220"/>
        <v>91.197239999999994</v>
      </c>
      <c r="BN855" s="6">
        <f t="shared" si="221"/>
        <v>3.9000000000000057</v>
      </c>
      <c r="BO855" s="6">
        <f t="shared" si="222"/>
        <v>4.2857142857142918</v>
      </c>
      <c r="BP855" s="8">
        <f t="shared" si="223"/>
        <v>0.95714285714285707</v>
      </c>
    </row>
    <row r="856" spans="1:68" x14ac:dyDescent="0.35">
      <c r="A856" s="3">
        <v>45799.050694444442</v>
      </c>
      <c r="B856" s="2" t="s">
        <v>223</v>
      </c>
      <c r="C856" s="2" t="s">
        <v>880</v>
      </c>
      <c r="E856" s="2">
        <v>2025</v>
      </c>
      <c r="F856" s="2">
        <v>5</v>
      </c>
      <c r="G856" s="2">
        <v>22</v>
      </c>
      <c r="H856" s="2">
        <v>1</v>
      </c>
      <c r="I856" s="2">
        <v>13</v>
      </c>
      <c r="J856" s="2" t="s">
        <v>18</v>
      </c>
      <c r="K856" s="2" t="s">
        <v>1192</v>
      </c>
      <c r="L856" s="2" t="s">
        <v>133</v>
      </c>
      <c r="M856" s="2" t="s">
        <v>1357</v>
      </c>
      <c r="P856" s="3">
        <v>45799.050694444442</v>
      </c>
      <c r="Q856" s="6">
        <v>27.3</v>
      </c>
      <c r="R856" s="6">
        <v>26.8</v>
      </c>
      <c r="S856" s="6">
        <f t="shared" si="208"/>
        <v>26.745350000000002</v>
      </c>
      <c r="T856" s="6">
        <f t="shared" si="209"/>
        <v>0.5</v>
      </c>
      <c r="U856" s="6">
        <f t="shared" si="210"/>
        <v>1.8656716417910446</v>
      </c>
      <c r="V856" s="8">
        <f t="shared" si="211"/>
        <v>0.98134328358208955</v>
      </c>
      <c r="AF856" s="3">
        <v>45799.050694444442</v>
      </c>
      <c r="AG856" s="6">
        <v>91.4</v>
      </c>
      <c r="AH856" s="6">
        <v>91</v>
      </c>
      <c r="AI856" s="6">
        <f t="shared" si="212"/>
        <v>91.348919999999993</v>
      </c>
      <c r="AJ856" s="6">
        <f t="shared" si="213"/>
        <v>0.40000000000000568</v>
      </c>
      <c r="AK856" s="6">
        <f t="shared" si="214"/>
        <v>0.43956043956044583</v>
      </c>
      <c r="AL856" s="8">
        <f t="shared" si="215"/>
        <v>0.99560439560439551</v>
      </c>
      <c r="AU856" s="3">
        <v>45799.050694444442</v>
      </c>
      <c r="AV856" s="6">
        <v>26.9</v>
      </c>
      <c r="AW856" s="6">
        <v>26.8</v>
      </c>
      <c r="AX856" s="6">
        <f t="shared" si="216"/>
        <v>26.751019999999997</v>
      </c>
      <c r="AY856" s="6">
        <f t="shared" si="217"/>
        <v>9.9999999999997868E-2</v>
      </c>
      <c r="AZ856" s="6">
        <f t="shared" si="218"/>
        <v>0.37313432835820104</v>
      </c>
      <c r="BA856" s="15">
        <f t="shared" si="219"/>
        <v>0.99626865671641796</v>
      </c>
      <c r="BJ856" s="3">
        <v>45799.050694444442</v>
      </c>
      <c r="BK856" s="6">
        <v>87.2</v>
      </c>
      <c r="BL856" s="6">
        <v>91</v>
      </c>
      <c r="BM856" s="6">
        <f t="shared" si="220"/>
        <v>91.323679999999996</v>
      </c>
      <c r="BN856" s="6">
        <f t="shared" si="221"/>
        <v>3.7999999999999972</v>
      </c>
      <c r="BO856" s="6">
        <f t="shared" si="222"/>
        <v>4.1758241758241725</v>
      </c>
      <c r="BP856" s="8">
        <f t="shared" si="223"/>
        <v>0.95824175824175828</v>
      </c>
    </row>
    <row r="857" spans="1:68" x14ac:dyDescent="0.35">
      <c r="A857" s="3">
        <v>45799.051388888889</v>
      </c>
      <c r="B857" s="2" t="s">
        <v>223</v>
      </c>
      <c r="C857" s="2" t="s">
        <v>880</v>
      </c>
      <c r="E857" s="2">
        <v>2025</v>
      </c>
      <c r="F857" s="2">
        <v>5</v>
      </c>
      <c r="G857" s="2">
        <v>22</v>
      </c>
      <c r="H857" s="2">
        <v>1</v>
      </c>
      <c r="I857" s="2">
        <v>14</v>
      </c>
      <c r="J857" s="2" t="s">
        <v>18</v>
      </c>
      <c r="K857" s="2" t="s">
        <v>1192</v>
      </c>
      <c r="L857" s="2" t="s">
        <v>133</v>
      </c>
      <c r="M857" s="2" t="s">
        <v>1357</v>
      </c>
      <c r="P857" s="3">
        <v>45799.051388888889</v>
      </c>
      <c r="Q857" s="6">
        <v>27.3</v>
      </c>
      <c r="R857" s="6">
        <v>26.8</v>
      </c>
      <c r="S857" s="6">
        <f t="shared" si="208"/>
        <v>26.745350000000002</v>
      </c>
      <c r="T857" s="6">
        <f t="shared" si="209"/>
        <v>0.5</v>
      </c>
      <c r="U857" s="6">
        <f t="shared" si="210"/>
        <v>1.8656716417910446</v>
      </c>
      <c r="V857" s="8">
        <f t="shared" si="211"/>
        <v>0.98134328358208955</v>
      </c>
      <c r="AF857" s="3">
        <v>45799.051388888889</v>
      </c>
      <c r="AG857" s="6">
        <v>91.4</v>
      </c>
      <c r="AH857" s="6">
        <v>91</v>
      </c>
      <c r="AI857" s="6">
        <f t="shared" si="212"/>
        <v>91.348919999999993</v>
      </c>
      <c r="AJ857" s="6">
        <f t="shared" si="213"/>
        <v>0.40000000000000568</v>
      </c>
      <c r="AK857" s="6">
        <f t="shared" si="214"/>
        <v>0.43956043956044583</v>
      </c>
      <c r="AL857" s="8">
        <f t="shared" si="215"/>
        <v>0.99560439560439551</v>
      </c>
      <c r="AU857" s="3">
        <v>45799.051388888889</v>
      </c>
      <c r="AV857" s="6">
        <v>26.9</v>
      </c>
      <c r="AW857" s="6">
        <v>26.8</v>
      </c>
      <c r="AX857" s="6">
        <f t="shared" si="216"/>
        <v>26.751019999999997</v>
      </c>
      <c r="AY857" s="6">
        <f t="shared" si="217"/>
        <v>9.9999999999997868E-2</v>
      </c>
      <c r="AZ857" s="6">
        <f t="shared" si="218"/>
        <v>0.37313432835820104</v>
      </c>
      <c r="BA857" s="15">
        <f t="shared" si="219"/>
        <v>0.99626865671641796</v>
      </c>
      <c r="BJ857" s="3">
        <v>45799.051388888889</v>
      </c>
      <c r="BK857" s="6">
        <v>87.2</v>
      </c>
      <c r="BL857" s="6">
        <v>91</v>
      </c>
      <c r="BM857" s="6">
        <f t="shared" si="220"/>
        <v>91.323679999999996</v>
      </c>
      <c r="BN857" s="6">
        <f t="shared" si="221"/>
        <v>3.7999999999999972</v>
      </c>
      <c r="BO857" s="6">
        <f t="shared" si="222"/>
        <v>4.1758241758241725</v>
      </c>
      <c r="BP857" s="8">
        <f t="shared" si="223"/>
        <v>0.95824175824175828</v>
      </c>
    </row>
    <row r="858" spans="1:68" x14ac:dyDescent="0.35">
      <c r="A858" s="3">
        <v>45799.052083333336</v>
      </c>
      <c r="B858" s="2" t="s">
        <v>223</v>
      </c>
      <c r="C858" s="2" t="s">
        <v>880</v>
      </c>
      <c r="E858" s="2">
        <v>2025</v>
      </c>
      <c r="F858" s="2">
        <v>5</v>
      </c>
      <c r="G858" s="2">
        <v>22</v>
      </c>
      <c r="H858" s="2">
        <v>1</v>
      </c>
      <c r="I858" s="2">
        <v>15</v>
      </c>
      <c r="J858" s="2" t="s">
        <v>18</v>
      </c>
      <c r="K858" s="2" t="s">
        <v>1207</v>
      </c>
      <c r="L858" s="2" t="s">
        <v>133</v>
      </c>
      <c r="M858" s="2" t="s">
        <v>1357</v>
      </c>
      <c r="P858" s="3">
        <v>45799.052083333336</v>
      </c>
      <c r="Q858" s="6">
        <v>27.3</v>
      </c>
      <c r="R858" s="6">
        <v>26.8</v>
      </c>
      <c r="S858" s="6">
        <f t="shared" si="208"/>
        <v>26.745350000000002</v>
      </c>
      <c r="T858" s="6">
        <f t="shared" si="209"/>
        <v>0.5</v>
      </c>
      <c r="U858" s="6">
        <f t="shared" si="210"/>
        <v>1.8656716417910446</v>
      </c>
      <c r="V858" s="8">
        <f t="shared" si="211"/>
        <v>0.98134328358208955</v>
      </c>
      <c r="AF858" s="3">
        <v>45799.052083333336</v>
      </c>
      <c r="AG858" s="6">
        <v>91.6</v>
      </c>
      <c r="AH858" s="6">
        <v>91</v>
      </c>
      <c r="AI858" s="6">
        <f t="shared" si="212"/>
        <v>91.560379999999981</v>
      </c>
      <c r="AJ858" s="6">
        <f t="shared" si="213"/>
        <v>0.59999999999999432</v>
      </c>
      <c r="AK858" s="6">
        <f t="shared" si="214"/>
        <v>0.65934065934065311</v>
      </c>
      <c r="AL858" s="8">
        <f t="shared" si="215"/>
        <v>0.99340659340659343</v>
      </c>
      <c r="AU858" s="3">
        <v>45799.052083333336</v>
      </c>
      <c r="AV858" s="6">
        <v>26.9</v>
      </c>
      <c r="AW858" s="6">
        <v>26.8</v>
      </c>
      <c r="AX858" s="6">
        <f t="shared" si="216"/>
        <v>26.751019999999997</v>
      </c>
      <c r="AY858" s="6">
        <f t="shared" si="217"/>
        <v>9.9999999999997868E-2</v>
      </c>
      <c r="AZ858" s="6">
        <f t="shared" si="218"/>
        <v>0.37313432835820104</v>
      </c>
      <c r="BA858" s="15">
        <f t="shared" si="219"/>
        <v>0.99626865671641796</v>
      </c>
      <c r="BJ858" s="3">
        <v>45799.052083333336</v>
      </c>
      <c r="BK858" s="6">
        <v>87.2</v>
      </c>
      <c r="BL858" s="6">
        <v>91</v>
      </c>
      <c r="BM858" s="6">
        <f t="shared" si="220"/>
        <v>91.323679999999996</v>
      </c>
      <c r="BN858" s="6">
        <f t="shared" si="221"/>
        <v>3.7999999999999972</v>
      </c>
      <c r="BO858" s="6">
        <f t="shared" si="222"/>
        <v>4.1758241758241725</v>
      </c>
      <c r="BP858" s="8">
        <f t="shared" si="223"/>
        <v>0.95824175824175828</v>
      </c>
    </row>
    <row r="859" spans="1:68" x14ac:dyDescent="0.35">
      <c r="A859" s="3">
        <v>45799.052777777775</v>
      </c>
      <c r="B859" s="2" t="s">
        <v>163</v>
      </c>
      <c r="C859" s="2" t="s">
        <v>880</v>
      </c>
      <c r="E859" s="2">
        <v>2025</v>
      </c>
      <c r="F859" s="2">
        <v>5</v>
      </c>
      <c r="G859" s="2">
        <v>22</v>
      </c>
      <c r="H859" s="2">
        <v>1</v>
      </c>
      <c r="I859" s="2">
        <v>16</v>
      </c>
      <c r="J859" s="2" t="s">
        <v>18</v>
      </c>
      <c r="K859" s="2" t="s">
        <v>1193</v>
      </c>
      <c r="L859" s="2" t="s">
        <v>133</v>
      </c>
      <c r="M859" s="2" t="s">
        <v>1357</v>
      </c>
      <c r="P859" s="3">
        <v>45799.052777777775</v>
      </c>
      <c r="Q859" s="6">
        <v>27.3</v>
      </c>
      <c r="R859" s="6">
        <v>26.81</v>
      </c>
      <c r="S859" s="6">
        <f t="shared" si="208"/>
        <v>26.745350000000002</v>
      </c>
      <c r="T859" s="6">
        <f t="shared" si="209"/>
        <v>0.49000000000000199</v>
      </c>
      <c r="U859" s="6">
        <f t="shared" si="210"/>
        <v>1.8276762402088846</v>
      </c>
      <c r="V859" s="8">
        <f t="shared" si="211"/>
        <v>0.98172323759791114</v>
      </c>
      <c r="AF859" s="3">
        <v>45799.052777777775</v>
      </c>
      <c r="AG859" s="6">
        <v>91.5</v>
      </c>
      <c r="AH859" s="6">
        <v>91</v>
      </c>
      <c r="AI859" s="6">
        <f t="shared" si="212"/>
        <v>91.454649999999987</v>
      </c>
      <c r="AJ859" s="6">
        <f t="shared" si="213"/>
        <v>0.5</v>
      </c>
      <c r="AK859" s="6">
        <f t="shared" si="214"/>
        <v>0.5494505494505495</v>
      </c>
      <c r="AL859" s="8">
        <f t="shared" si="215"/>
        <v>0.99450549450549453</v>
      </c>
      <c r="AU859" s="3">
        <v>45799.052777777775</v>
      </c>
      <c r="AV859" s="6">
        <v>26.9</v>
      </c>
      <c r="AW859" s="6">
        <v>26.81</v>
      </c>
      <c r="AX859" s="6">
        <f t="shared" si="216"/>
        <v>26.751019999999997</v>
      </c>
      <c r="AY859" s="6">
        <f t="shared" si="217"/>
        <v>8.9999999999999858E-2</v>
      </c>
      <c r="AZ859" s="6">
        <f t="shared" si="218"/>
        <v>0.33569563595673202</v>
      </c>
      <c r="BA859" s="15">
        <f t="shared" si="219"/>
        <v>0.99664304364043266</v>
      </c>
      <c r="BJ859" s="3">
        <v>45799.052777777775</v>
      </c>
      <c r="BK859" s="6">
        <v>87.2</v>
      </c>
      <c r="BL859" s="6">
        <v>91</v>
      </c>
      <c r="BM859" s="6">
        <f t="shared" si="220"/>
        <v>91.323679999999996</v>
      </c>
      <c r="BN859" s="6">
        <f t="shared" si="221"/>
        <v>3.7999999999999972</v>
      </c>
      <c r="BO859" s="6">
        <f t="shared" si="222"/>
        <v>4.1758241758241725</v>
      </c>
      <c r="BP859" s="8">
        <f t="shared" si="223"/>
        <v>0.95824175824175828</v>
      </c>
    </row>
    <row r="860" spans="1:68" x14ac:dyDescent="0.35">
      <c r="A860" s="3">
        <v>45799.053472222222</v>
      </c>
      <c r="B860" s="2" t="s">
        <v>223</v>
      </c>
      <c r="C860" s="2" t="s">
        <v>880</v>
      </c>
      <c r="E860" s="2">
        <v>2025</v>
      </c>
      <c r="F860" s="2">
        <v>5</v>
      </c>
      <c r="G860" s="2">
        <v>22</v>
      </c>
      <c r="H860" s="2">
        <v>1</v>
      </c>
      <c r="I860" s="2">
        <v>17</v>
      </c>
      <c r="J860" s="2" t="s">
        <v>18</v>
      </c>
      <c r="K860" s="2" t="s">
        <v>1234</v>
      </c>
      <c r="L860" s="2" t="s">
        <v>133</v>
      </c>
      <c r="M860" s="2" t="s">
        <v>1357</v>
      </c>
      <c r="P860" s="3">
        <v>45799.053472222222</v>
      </c>
      <c r="Q860" s="6">
        <v>27.3</v>
      </c>
      <c r="R860" s="6">
        <v>26.8</v>
      </c>
      <c r="S860" s="6">
        <f t="shared" si="208"/>
        <v>26.745350000000002</v>
      </c>
      <c r="T860" s="6">
        <f t="shared" si="209"/>
        <v>0.5</v>
      </c>
      <c r="U860" s="6">
        <f t="shared" si="210"/>
        <v>1.8656716417910446</v>
      </c>
      <c r="V860" s="8">
        <f t="shared" si="211"/>
        <v>0.98134328358208955</v>
      </c>
      <c r="AF860" s="3">
        <v>45799.053472222222</v>
      </c>
      <c r="AG860" s="6">
        <v>91.7</v>
      </c>
      <c r="AH860" s="6">
        <v>91</v>
      </c>
      <c r="AI860" s="6">
        <f t="shared" si="212"/>
        <v>91.666110000000003</v>
      </c>
      <c r="AJ860" s="6">
        <f t="shared" si="213"/>
        <v>0.70000000000000284</v>
      </c>
      <c r="AK860" s="6">
        <f t="shared" si="214"/>
        <v>0.76923076923077238</v>
      </c>
      <c r="AL860" s="8">
        <f t="shared" si="215"/>
        <v>0.99230769230769222</v>
      </c>
      <c r="AU860" s="3">
        <v>45799.053472222222</v>
      </c>
      <c r="AV860" s="6">
        <v>26.9</v>
      </c>
      <c r="AW860" s="6">
        <v>26.8</v>
      </c>
      <c r="AX860" s="6">
        <f t="shared" si="216"/>
        <v>26.751019999999997</v>
      </c>
      <c r="AY860" s="6">
        <f t="shared" si="217"/>
        <v>9.9999999999997868E-2</v>
      </c>
      <c r="AZ860" s="6">
        <f t="shared" si="218"/>
        <v>0.37313432835820104</v>
      </c>
      <c r="BA860" s="15">
        <f t="shared" si="219"/>
        <v>0.99626865671641796</v>
      </c>
      <c r="BJ860" s="3">
        <v>45799.053472222222</v>
      </c>
      <c r="BK860" s="6">
        <v>87.2</v>
      </c>
      <c r="BL860" s="6">
        <v>91</v>
      </c>
      <c r="BM860" s="6">
        <f t="shared" si="220"/>
        <v>91.323679999999996</v>
      </c>
      <c r="BN860" s="6">
        <f t="shared" si="221"/>
        <v>3.7999999999999972</v>
      </c>
      <c r="BO860" s="6">
        <f t="shared" si="222"/>
        <v>4.1758241758241725</v>
      </c>
      <c r="BP860" s="8">
        <f t="shared" si="223"/>
        <v>0.95824175824175828</v>
      </c>
    </row>
    <row r="861" spans="1:68" x14ac:dyDescent="0.35">
      <c r="A861" s="3">
        <v>45799.054166666669</v>
      </c>
      <c r="B861" s="2" t="s">
        <v>223</v>
      </c>
      <c r="C861" s="2" t="s">
        <v>880</v>
      </c>
      <c r="E861" s="2">
        <v>2025</v>
      </c>
      <c r="F861" s="2">
        <v>5</v>
      </c>
      <c r="G861" s="2">
        <v>22</v>
      </c>
      <c r="H861" s="2">
        <v>1</v>
      </c>
      <c r="I861" s="2">
        <v>18</v>
      </c>
      <c r="J861" s="2" t="s">
        <v>18</v>
      </c>
      <c r="K861" s="2" t="s">
        <v>1192</v>
      </c>
      <c r="L861" s="2" t="s">
        <v>223</v>
      </c>
      <c r="M861" s="2" t="s">
        <v>1357</v>
      </c>
      <c r="P861" s="3">
        <v>45799.054166666669</v>
      </c>
      <c r="Q861" s="6">
        <v>27.3</v>
      </c>
      <c r="R861" s="6">
        <v>26.8</v>
      </c>
      <c r="S861" s="6">
        <f t="shared" si="208"/>
        <v>26.745350000000002</v>
      </c>
      <c r="T861" s="6">
        <f t="shared" si="209"/>
        <v>0.5</v>
      </c>
      <c r="U861" s="6">
        <f t="shared" si="210"/>
        <v>1.8656716417910446</v>
      </c>
      <c r="V861" s="8">
        <f t="shared" si="211"/>
        <v>0.98134328358208955</v>
      </c>
      <c r="AF861" s="3">
        <v>45799.054166666669</v>
      </c>
      <c r="AG861" s="6">
        <v>91.4</v>
      </c>
      <c r="AH861" s="6">
        <v>91</v>
      </c>
      <c r="AI861" s="6">
        <f t="shared" si="212"/>
        <v>91.348919999999993</v>
      </c>
      <c r="AJ861" s="6">
        <f t="shared" si="213"/>
        <v>0.40000000000000568</v>
      </c>
      <c r="AK861" s="6">
        <f t="shared" si="214"/>
        <v>0.43956043956044583</v>
      </c>
      <c r="AL861" s="8">
        <f t="shared" si="215"/>
        <v>0.99560439560439551</v>
      </c>
      <c r="AU861" s="3">
        <v>45799.054166666669</v>
      </c>
      <c r="AV861" s="6">
        <v>26.8</v>
      </c>
      <c r="AW861" s="6">
        <v>26.8</v>
      </c>
      <c r="AX861" s="6">
        <f t="shared" si="216"/>
        <v>26.650539999999999</v>
      </c>
      <c r="AY861" s="6">
        <f t="shared" si="217"/>
        <v>0</v>
      </c>
      <c r="AZ861" s="6">
        <f t="shared" si="218"/>
        <v>0</v>
      </c>
      <c r="BA861" s="15">
        <f t="shared" si="219"/>
        <v>1</v>
      </c>
      <c r="BJ861" s="3">
        <v>45799.054166666669</v>
      </c>
      <c r="BK861" s="6">
        <v>87.2</v>
      </c>
      <c r="BL861" s="6">
        <v>91</v>
      </c>
      <c r="BM861" s="6">
        <f t="shared" si="220"/>
        <v>91.323679999999996</v>
      </c>
      <c r="BN861" s="6">
        <f t="shared" si="221"/>
        <v>3.7999999999999972</v>
      </c>
      <c r="BO861" s="6">
        <f t="shared" si="222"/>
        <v>4.1758241758241725</v>
      </c>
      <c r="BP861" s="8">
        <f t="shared" si="223"/>
        <v>0.95824175824175828</v>
      </c>
    </row>
    <row r="862" spans="1:68" x14ac:dyDescent="0.35">
      <c r="A862" s="3">
        <v>45799.054861111108</v>
      </c>
      <c r="B862" s="2" t="s">
        <v>223</v>
      </c>
      <c r="C862" s="2" t="s">
        <v>880</v>
      </c>
      <c r="E862" s="2">
        <v>2025</v>
      </c>
      <c r="F862" s="2">
        <v>5</v>
      </c>
      <c r="G862" s="2">
        <v>22</v>
      </c>
      <c r="H862" s="2">
        <v>1</v>
      </c>
      <c r="I862" s="2">
        <v>19</v>
      </c>
      <c r="J862" s="2" t="s">
        <v>6</v>
      </c>
      <c r="K862" s="2" t="s">
        <v>1194</v>
      </c>
      <c r="L862" s="2" t="s">
        <v>133</v>
      </c>
      <c r="M862" s="2" t="s">
        <v>1357</v>
      </c>
      <c r="P862" s="3">
        <v>45799.054861111108</v>
      </c>
      <c r="Q862" s="6">
        <v>27.2</v>
      </c>
      <c r="R862" s="6">
        <v>26.8</v>
      </c>
      <c r="S862" s="6">
        <f t="shared" si="208"/>
        <v>26.644400000000001</v>
      </c>
      <c r="T862" s="6">
        <f t="shared" si="209"/>
        <v>0.39999999999999858</v>
      </c>
      <c r="U862" s="6">
        <f t="shared" si="210"/>
        <v>1.4925373134328304</v>
      </c>
      <c r="V862" s="8">
        <f t="shared" si="211"/>
        <v>0.98507462686567171</v>
      </c>
      <c r="AF862" s="3">
        <v>45799.054861111108</v>
      </c>
      <c r="AG862" s="6">
        <v>91.3</v>
      </c>
      <c r="AH862" s="6">
        <v>91</v>
      </c>
      <c r="AI862" s="6">
        <f t="shared" si="212"/>
        <v>91.243189999999998</v>
      </c>
      <c r="AJ862" s="6">
        <f t="shared" si="213"/>
        <v>0.29999999999999716</v>
      </c>
      <c r="AK862" s="6">
        <f t="shared" si="214"/>
        <v>0.32967032967032656</v>
      </c>
      <c r="AL862" s="8">
        <f t="shared" si="215"/>
        <v>0.99670329670329672</v>
      </c>
      <c r="AU862" s="3">
        <v>45799.054861111108</v>
      </c>
      <c r="AV862" s="6">
        <v>26.9</v>
      </c>
      <c r="AW862" s="6">
        <v>26.8</v>
      </c>
      <c r="AX862" s="6">
        <f t="shared" si="216"/>
        <v>26.751019999999997</v>
      </c>
      <c r="AY862" s="6">
        <f t="shared" si="217"/>
        <v>9.9999999999997868E-2</v>
      </c>
      <c r="AZ862" s="6">
        <f t="shared" si="218"/>
        <v>0.37313432835820104</v>
      </c>
      <c r="BA862" s="15">
        <f t="shared" si="219"/>
        <v>0.99626865671641796</v>
      </c>
      <c r="BJ862" s="3">
        <v>45799.054861111108</v>
      </c>
      <c r="BK862" s="6">
        <v>87.2</v>
      </c>
      <c r="BL862" s="6">
        <v>91</v>
      </c>
      <c r="BM862" s="6">
        <f t="shared" si="220"/>
        <v>91.323679999999996</v>
      </c>
      <c r="BN862" s="6">
        <f t="shared" si="221"/>
        <v>3.7999999999999972</v>
      </c>
      <c r="BO862" s="6">
        <f t="shared" si="222"/>
        <v>4.1758241758241725</v>
      </c>
      <c r="BP862" s="8">
        <f t="shared" si="223"/>
        <v>0.95824175824175828</v>
      </c>
    </row>
    <row r="863" spans="1:68" x14ac:dyDescent="0.35">
      <c r="A863" s="3">
        <v>45799.055555555555</v>
      </c>
      <c r="B863" s="2" t="s">
        <v>223</v>
      </c>
      <c r="C863" s="2" t="s">
        <v>880</v>
      </c>
      <c r="E863" s="2">
        <v>2025</v>
      </c>
      <c r="F863" s="2">
        <v>5</v>
      </c>
      <c r="G863" s="2">
        <v>22</v>
      </c>
      <c r="H863" s="2">
        <v>1</v>
      </c>
      <c r="I863" s="2">
        <v>20</v>
      </c>
      <c r="J863" s="2" t="s">
        <v>18</v>
      </c>
      <c r="K863" s="2" t="s">
        <v>1192</v>
      </c>
      <c r="L863" s="2" t="s">
        <v>133</v>
      </c>
      <c r="M863" s="2" t="s">
        <v>1357</v>
      </c>
      <c r="P863" s="3">
        <v>45799.055555555555</v>
      </c>
      <c r="Q863" s="6">
        <v>27.3</v>
      </c>
      <c r="R863" s="6">
        <v>26.8</v>
      </c>
      <c r="S863" s="6">
        <f t="shared" si="208"/>
        <v>26.745350000000002</v>
      </c>
      <c r="T863" s="6">
        <f t="shared" si="209"/>
        <v>0.5</v>
      </c>
      <c r="U863" s="6">
        <f t="shared" si="210"/>
        <v>1.8656716417910446</v>
      </c>
      <c r="V863" s="8">
        <f t="shared" si="211"/>
        <v>0.98134328358208955</v>
      </c>
      <c r="AF863" s="3">
        <v>45799.055555555555</v>
      </c>
      <c r="AG863" s="6">
        <v>91.4</v>
      </c>
      <c r="AH863" s="6">
        <v>91</v>
      </c>
      <c r="AI863" s="6">
        <f t="shared" si="212"/>
        <v>91.348919999999993</v>
      </c>
      <c r="AJ863" s="6">
        <f t="shared" si="213"/>
        <v>0.40000000000000568</v>
      </c>
      <c r="AK863" s="6">
        <f t="shared" si="214"/>
        <v>0.43956043956044583</v>
      </c>
      <c r="AL863" s="8">
        <f t="shared" si="215"/>
        <v>0.99560439560439551</v>
      </c>
      <c r="AU863" s="3">
        <v>45799.055555555555</v>
      </c>
      <c r="AV863" s="6">
        <v>26.9</v>
      </c>
      <c r="AW863" s="6">
        <v>26.8</v>
      </c>
      <c r="AX863" s="6">
        <f t="shared" si="216"/>
        <v>26.751019999999997</v>
      </c>
      <c r="AY863" s="6">
        <f t="shared" si="217"/>
        <v>9.9999999999997868E-2</v>
      </c>
      <c r="AZ863" s="6">
        <f t="shared" si="218"/>
        <v>0.37313432835820104</v>
      </c>
      <c r="BA863" s="15">
        <f t="shared" si="219"/>
        <v>0.99626865671641796</v>
      </c>
      <c r="BJ863" s="3">
        <v>45799.055555555555</v>
      </c>
      <c r="BK863" s="6">
        <v>87.2</v>
      </c>
      <c r="BL863" s="6">
        <v>91</v>
      </c>
      <c r="BM863" s="6">
        <f t="shared" si="220"/>
        <v>91.323679999999996</v>
      </c>
      <c r="BN863" s="6">
        <f t="shared" si="221"/>
        <v>3.7999999999999972</v>
      </c>
      <c r="BO863" s="6">
        <f t="shared" si="222"/>
        <v>4.1758241758241725</v>
      </c>
      <c r="BP863" s="8">
        <f t="shared" si="223"/>
        <v>0.95824175824175828</v>
      </c>
    </row>
    <row r="864" spans="1:68" x14ac:dyDescent="0.35">
      <c r="A864" s="3">
        <v>45799.056250000001</v>
      </c>
      <c r="B864" s="2" t="s">
        <v>223</v>
      </c>
      <c r="C864" s="2" t="s">
        <v>883</v>
      </c>
      <c r="E864" s="2">
        <v>2025</v>
      </c>
      <c r="F864" s="2">
        <v>5</v>
      </c>
      <c r="G864" s="2">
        <v>22</v>
      </c>
      <c r="H864" s="2">
        <v>1</v>
      </c>
      <c r="I864" s="2">
        <v>21</v>
      </c>
      <c r="J864" s="2" t="s">
        <v>18</v>
      </c>
      <c r="K864" s="2" t="s">
        <v>1192</v>
      </c>
      <c r="L864" s="2" t="s">
        <v>133</v>
      </c>
      <c r="M864" s="2" t="s">
        <v>1357</v>
      </c>
      <c r="P864" s="3">
        <v>45799.056250000001</v>
      </c>
      <c r="Q864" s="6">
        <v>27.3</v>
      </c>
      <c r="R864" s="6">
        <v>26.8</v>
      </c>
      <c r="S864" s="6">
        <f t="shared" si="208"/>
        <v>26.745350000000002</v>
      </c>
      <c r="T864" s="6">
        <f t="shared" si="209"/>
        <v>0.5</v>
      </c>
      <c r="U864" s="6">
        <f t="shared" si="210"/>
        <v>1.8656716417910446</v>
      </c>
      <c r="V864" s="8">
        <f t="shared" si="211"/>
        <v>0.98134328358208955</v>
      </c>
      <c r="AF864" s="3">
        <v>45799.056250000001</v>
      </c>
      <c r="AG864" s="6">
        <v>91.4</v>
      </c>
      <c r="AH864" s="6">
        <v>91.05</v>
      </c>
      <c r="AI864" s="6">
        <f t="shared" si="212"/>
        <v>91.348919999999993</v>
      </c>
      <c r="AJ864" s="6">
        <f t="shared" si="213"/>
        <v>0.35000000000000853</v>
      </c>
      <c r="AK864" s="6">
        <f t="shared" si="214"/>
        <v>0.38440417353103629</v>
      </c>
      <c r="AL864" s="8">
        <f t="shared" si="215"/>
        <v>0.99615595826468961</v>
      </c>
      <c r="AU864" s="3">
        <v>45799.056250000001</v>
      </c>
      <c r="AV864" s="6">
        <v>26.9</v>
      </c>
      <c r="AW864" s="6">
        <v>26.8</v>
      </c>
      <c r="AX864" s="6">
        <f t="shared" si="216"/>
        <v>26.751019999999997</v>
      </c>
      <c r="AY864" s="6">
        <f t="shared" si="217"/>
        <v>9.9999999999997868E-2</v>
      </c>
      <c r="AZ864" s="6">
        <f t="shared" si="218"/>
        <v>0.37313432835820104</v>
      </c>
      <c r="BA864" s="15">
        <f t="shared" si="219"/>
        <v>0.99626865671641796</v>
      </c>
      <c r="BJ864" s="3">
        <v>45799.056250000001</v>
      </c>
      <c r="BK864" s="6">
        <v>87.2</v>
      </c>
      <c r="BL864" s="6">
        <v>91.05</v>
      </c>
      <c r="BM864" s="6">
        <f t="shared" si="220"/>
        <v>91.323679999999996</v>
      </c>
      <c r="BN864" s="6">
        <f t="shared" si="221"/>
        <v>3.8499999999999943</v>
      </c>
      <c r="BO864" s="6">
        <f t="shared" si="222"/>
        <v>4.22844590884129</v>
      </c>
      <c r="BP864" s="8">
        <f t="shared" si="223"/>
        <v>0.95771554091158706</v>
      </c>
    </row>
    <row r="865" spans="1:68" x14ac:dyDescent="0.35">
      <c r="A865" s="3">
        <v>45799.056944444441</v>
      </c>
      <c r="B865" s="2" t="s">
        <v>223</v>
      </c>
      <c r="C865" s="2" t="s">
        <v>115</v>
      </c>
      <c r="E865" s="2">
        <v>2025</v>
      </c>
      <c r="F865" s="2">
        <v>5</v>
      </c>
      <c r="G865" s="2">
        <v>22</v>
      </c>
      <c r="H865" s="2">
        <v>1</v>
      </c>
      <c r="I865" s="2">
        <v>22</v>
      </c>
      <c r="J865" s="2" t="s">
        <v>18</v>
      </c>
      <c r="K865" s="2" t="s">
        <v>1193</v>
      </c>
      <c r="L865" s="2" t="s">
        <v>133</v>
      </c>
      <c r="M865" s="2" t="s">
        <v>1357</v>
      </c>
      <c r="P865" s="3">
        <v>45799.056944444441</v>
      </c>
      <c r="Q865" s="6">
        <v>27.3</v>
      </c>
      <c r="R865" s="6">
        <v>26.8</v>
      </c>
      <c r="S865" s="6">
        <f t="shared" si="208"/>
        <v>26.745350000000002</v>
      </c>
      <c r="T865" s="6">
        <f t="shared" si="209"/>
        <v>0.5</v>
      </c>
      <c r="U865" s="6">
        <f t="shared" si="210"/>
        <v>1.8656716417910446</v>
      </c>
      <c r="V865" s="8">
        <f t="shared" si="211"/>
        <v>0.98134328358208955</v>
      </c>
      <c r="AF865" s="3">
        <v>45799.056944444441</v>
      </c>
      <c r="AG865" s="6">
        <v>91.5</v>
      </c>
      <c r="AH865" s="6">
        <v>92</v>
      </c>
      <c r="AI865" s="6">
        <f t="shared" si="212"/>
        <v>91.454649999999987</v>
      </c>
      <c r="AJ865" s="6">
        <f t="shared" si="213"/>
        <v>0.5</v>
      </c>
      <c r="AK865" s="6">
        <f t="shared" si="214"/>
        <v>0.54347826086956519</v>
      </c>
      <c r="AL865" s="8">
        <f t="shared" si="215"/>
        <v>0.99456521739130432</v>
      </c>
      <c r="AU865" s="3">
        <v>45799.056944444441</v>
      </c>
      <c r="AV865" s="6">
        <v>26.9</v>
      </c>
      <c r="AW865" s="6">
        <v>26.8</v>
      </c>
      <c r="AX865" s="6">
        <f t="shared" si="216"/>
        <v>26.751019999999997</v>
      </c>
      <c r="AY865" s="6">
        <f t="shared" si="217"/>
        <v>9.9999999999997868E-2</v>
      </c>
      <c r="AZ865" s="6">
        <f t="shared" si="218"/>
        <v>0.37313432835820104</v>
      </c>
      <c r="BA865" s="15">
        <f t="shared" si="219"/>
        <v>0.99626865671641796</v>
      </c>
      <c r="BJ865" s="3">
        <v>45799.056944444441</v>
      </c>
      <c r="BK865" s="6">
        <v>87.2</v>
      </c>
      <c r="BL865" s="6">
        <v>92</v>
      </c>
      <c r="BM865" s="6">
        <f t="shared" si="220"/>
        <v>91.323679999999996</v>
      </c>
      <c r="BN865" s="6">
        <f t="shared" si="221"/>
        <v>4.7999999999999972</v>
      </c>
      <c r="BO865" s="6">
        <f t="shared" si="222"/>
        <v>5.2173913043478226</v>
      </c>
      <c r="BP865" s="8">
        <f t="shared" si="223"/>
        <v>0.94782608695652182</v>
      </c>
    </row>
    <row r="866" spans="1:68" x14ac:dyDescent="0.35">
      <c r="A866" s="3">
        <v>45799.057638888888</v>
      </c>
      <c r="B866" s="2" t="s">
        <v>223</v>
      </c>
      <c r="C866" s="2" t="s">
        <v>115</v>
      </c>
      <c r="E866" s="2">
        <v>2025</v>
      </c>
      <c r="F866" s="2">
        <v>5</v>
      </c>
      <c r="G866" s="2">
        <v>22</v>
      </c>
      <c r="H866" s="2">
        <v>1</v>
      </c>
      <c r="I866" s="2">
        <v>23</v>
      </c>
      <c r="J866" s="2" t="s">
        <v>18</v>
      </c>
      <c r="K866" s="2" t="s">
        <v>1234</v>
      </c>
      <c r="L866" s="2" t="s">
        <v>133</v>
      </c>
      <c r="M866" s="2" t="s">
        <v>1357</v>
      </c>
      <c r="P866" s="3">
        <v>45799.057638888888</v>
      </c>
      <c r="Q866" s="6">
        <v>27.3</v>
      </c>
      <c r="R866" s="6">
        <v>26.8</v>
      </c>
      <c r="S866" s="6">
        <f t="shared" si="208"/>
        <v>26.745350000000002</v>
      </c>
      <c r="T866" s="6">
        <f t="shared" si="209"/>
        <v>0.5</v>
      </c>
      <c r="U866" s="6">
        <f t="shared" si="210"/>
        <v>1.8656716417910446</v>
      </c>
      <c r="V866" s="8">
        <f t="shared" si="211"/>
        <v>0.98134328358208955</v>
      </c>
      <c r="AF866" s="3">
        <v>45799.057638888888</v>
      </c>
      <c r="AG866" s="6">
        <v>91.7</v>
      </c>
      <c r="AH866" s="6">
        <v>92</v>
      </c>
      <c r="AI866" s="6">
        <f t="shared" si="212"/>
        <v>91.666110000000003</v>
      </c>
      <c r="AJ866" s="6">
        <f t="shared" si="213"/>
        <v>0.29999999999999716</v>
      </c>
      <c r="AK866" s="6">
        <f t="shared" si="214"/>
        <v>0.32608695652173603</v>
      </c>
      <c r="AL866" s="8">
        <f t="shared" si="215"/>
        <v>0.99673913043478268</v>
      </c>
      <c r="AU866" s="3">
        <v>45799.057638888888</v>
      </c>
      <c r="AV866" s="6">
        <v>26.9</v>
      </c>
      <c r="AW866" s="6">
        <v>26.8</v>
      </c>
      <c r="AX866" s="6">
        <f t="shared" si="216"/>
        <v>26.751019999999997</v>
      </c>
      <c r="AY866" s="6">
        <f t="shared" si="217"/>
        <v>9.9999999999997868E-2</v>
      </c>
      <c r="AZ866" s="6">
        <f t="shared" si="218"/>
        <v>0.37313432835820104</v>
      </c>
      <c r="BA866" s="15">
        <f t="shared" si="219"/>
        <v>0.99626865671641796</v>
      </c>
      <c r="BJ866" s="3">
        <v>45799.057638888888</v>
      </c>
      <c r="BK866" s="6">
        <v>87.2</v>
      </c>
      <c r="BL866" s="6">
        <v>92</v>
      </c>
      <c r="BM866" s="6">
        <f t="shared" si="220"/>
        <v>91.323679999999996</v>
      </c>
      <c r="BN866" s="6">
        <f t="shared" si="221"/>
        <v>4.7999999999999972</v>
      </c>
      <c r="BO866" s="6">
        <f t="shared" si="222"/>
        <v>5.2173913043478226</v>
      </c>
      <c r="BP866" s="8">
        <f t="shared" si="223"/>
        <v>0.94782608695652182</v>
      </c>
    </row>
    <row r="867" spans="1:68" x14ac:dyDescent="0.35">
      <c r="A867" s="3">
        <v>45799.058333333334</v>
      </c>
      <c r="B867" s="2" t="s">
        <v>904</v>
      </c>
      <c r="C867" s="2" t="s">
        <v>115</v>
      </c>
      <c r="E867" s="2">
        <v>2025</v>
      </c>
      <c r="F867" s="2">
        <v>5</v>
      </c>
      <c r="G867" s="2">
        <v>22</v>
      </c>
      <c r="H867" s="2">
        <v>1</v>
      </c>
      <c r="I867" s="2">
        <v>24</v>
      </c>
      <c r="J867" s="2" t="s">
        <v>18</v>
      </c>
      <c r="K867" s="2" t="s">
        <v>1234</v>
      </c>
      <c r="L867" s="2" t="s">
        <v>147</v>
      </c>
      <c r="M867" s="2" t="s">
        <v>1357</v>
      </c>
      <c r="P867" s="3">
        <v>45799.058333333334</v>
      </c>
      <c r="Q867" s="6">
        <v>27.3</v>
      </c>
      <c r="R867" s="6">
        <v>26.79</v>
      </c>
      <c r="S867" s="6">
        <f t="shared" si="208"/>
        <v>26.745350000000002</v>
      </c>
      <c r="T867" s="6">
        <f t="shared" si="209"/>
        <v>0.51000000000000156</v>
      </c>
      <c r="U867" s="6">
        <f t="shared" si="210"/>
        <v>1.9036954087346083</v>
      </c>
      <c r="V867" s="8">
        <f t="shared" si="211"/>
        <v>0.98096304591265393</v>
      </c>
      <c r="AF867" s="3">
        <v>45799.058333333334</v>
      </c>
      <c r="AG867" s="6">
        <v>91.7</v>
      </c>
      <c r="AH867" s="6">
        <v>92</v>
      </c>
      <c r="AI867" s="6">
        <f t="shared" si="212"/>
        <v>91.666110000000003</v>
      </c>
      <c r="AJ867" s="6">
        <f t="shared" si="213"/>
        <v>0.29999999999999716</v>
      </c>
      <c r="AK867" s="6">
        <f t="shared" si="214"/>
        <v>0.32608695652173603</v>
      </c>
      <c r="AL867" s="8">
        <f t="shared" si="215"/>
        <v>0.99673913043478268</v>
      </c>
      <c r="AU867" s="3">
        <v>45799.058333333334</v>
      </c>
      <c r="AV867" s="6">
        <v>27</v>
      </c>
      <c r="AW867" s="6">
        <v>26.79</v>
      </c>
      <c r="AX867" s="6">
        <f t="shared" si="216"/>
        <v>26.851499999999998</v>
      </c>
      <c r="AY867" s="6">
        <f t="shared" si="217"/>
        <v>0.21000000000000085</v>
      </c>
      <c r="AZ867" s="6">
        <f t="shared" si="218"/>
        <v>0.78387458006719235</v>
      </c>
      <c r="BA867" s="15">
        <f t="shared" si="219"/>
        <v>0.9921612541993281</v>
      </c>
      <c r="BJ867" s="3">
        <v>45799.058333333334</v>
      </c>
      <c r="BK867" s="6">
        <v>87.2</v>
      </c>
      <c r="BL867" s="6">
        <v>92</v>
      </c>
      <c r="BM867" s="6">
        <f t="shared" si="220"/>
        <v>91.323679999999996</v>
      </c>
      <c r="BN867" s="6">
        <f t="shared" si="221"/>
        <v>4.7999999999999972</v>
      </c>
      <c r="BO867" s="6">
        <f t="shared" si="222"/>
        <v>5.2173913043478226</v>
      </c>
      <c r="BP867" s="8">
        <f t="shared" si="223"/>
        <v>0.94782608695652182</v>
      </c>
    </row>
    <row r="868" spans="1:68" x14ac:dyDescent="0.35">
      <c r="A868" s="3">
        <v>45799.059027777781</v>
      </c>
      <c r="B868" s="2" t="s">
        <v>103</v>
      </c>
      <c r="C868" s="2" t="s">
        <v>115</v>
      </c>
      <c r="E868" s="2">
        <v>2025</v>
      </c>
      <c r="F868" s="2">
        <v>5</v>
      </c>
      <c r="G868" s="2">
        <v>22</v>
      </c>
      <c r="H868" s="2">
        <v>1</v>
      </c>
      <c r="I868" s="2">
        <v>25</v>
      </c>
      <c r="J868" s="2" t="s">
        <v>18</v>
      </c>
      <c r="K868" s="2" t="s">
        <v>1234</v>
      </c>
      <c r="L868" s="2" t="s">
        <v>133</v>
      </c>
      <c r="M868" s="2" t="s">
        <v>1357</v>
      </c>
      <c r="P868" s="3">
        <v>45799.059027777781</v>
      </c>
      <c r="Q868" s="6">
        <v>27.3</v>
      </c>
      <c r="R868" s="6">
        <v>26.77</v>
      </c>
      <c r="S868" s="6">
        <f t="shared" si="208"/>
        <v>26.745350000000002</v>
      </c>
      <c r="T868" s="6">
        <f t="shared" si="209"/>
        <v>0.53000000000000114</v>
      </c>
      <c r="U868" s="6">
        <f t="shared" si="210"/>
        <v>1.9798281658573071</v>
      </c>
      <c r="V868" s="8">
        <f t="shared" si="211"/>
        <v>0.98020171834142689</v>
      </c>
      <c r="AF868" s="3">
        <v>45799.059027777781</v>
      </c>
      <c r="AG868" s="6">
        <v>91.7</v>
      </c>
      <c r="AH868" s="6">
        <v>92</v>
      </c>
      <c r="AI868" s="6">
        <f t="shared" si="212"/>
        <v>91.666110000000003</v>
      </c>
      <c r="AJ868" s="6">
        <f t="shared" si="213"/>
        <v>0.29999999999999716</v>
      </c>
      <c r="AK868" s="6">
        <f t="shared" si="214"/>
        <v>0.32608695652173603</v>
      </c>
      <c r="AL868" s="8">
        <f t="shared" si="215"/>
        <v>0.99673913043478268</v>
      </c>
      <c r="AU868" s="3">
        <v>45799.059027777781</v>
      </c>
      <c r="AV868" s="6">
        <v>26.9</v>
      </c>
      <c r="AW868" s="6">
        <v>26.77</v>
      </c>
      <c r="AX868" s="6">
        <f t="shared" si="216"/>
        <v>26.751019999999997</v>
      </c>
      <c r="AY868" s="6">
        <f t="shared" si="217"/>
        <v>0.12999999999999901</v>
      </c>
      <c r="AZ868" s="6">
        <f t="shared" si="218"/>
        <v>0.48561822936122157</v>
      </c>
      <c r="BA868" s="15">
        <f t="shared" si="219"/>
        <v>0.99514381770638782</v>
      </c>
      <c r="BJ868" s="3">
        <v>45799.059027777781</v>
      </c>
      <c r="BK868" s="6">
        <v>87.2</v>
      </c>
      <c r="BL868" s="6">
        <v>92</v>
      </c>
      <c r="BM868" s="6">
        <f t="shared" si="220"/>
        <v>91.323679999999996</v>
      </c>
      <c r="BN868" s="6">
        <f t="shared" si="221"/>
        <v>4.7999999999999972</v>
      </c>
      <c r="BO868" s="6">
        <f t="shared" si="222"/>
        <v>5.2173913043478226</v>
      </c>
      <c r="BP868" s="8">
        <f t="shared" si="223"/>
        <v>0.94782608695652182</v>
      </c>
    </row>
    <row r="869" spans="1:68" x14ac:dyDescent="0.35">
      <c r="A869" s="3">
        <v>45799.05972222222</v>
      </c>
      <c r="B869" s="2" t="s">
        <v>103</v>
      </c>
      <c r="C869" s="2" t="s">
        <v>115</v>
      </c>
      <c r="E869" s="2">
        <v>2025</v>
      </c>
      <c r="F869" s="2">
        <v>5</v>
      </c>
      <c r="G869" s="2">
        <v>22</v>
      </c>
      <c r="H869" s="2">
        <v>1</v>
      </c>
      <c r="I869" s="2">
        <v>26</v>
      </c>
      <c r="J869" s="2" t="s">
        <v>18</v>
      </c>
      <c r="K869" s="2" t="s">
        <v>1197</v>
      </c>
      <c r="L869" s="2" t="s">
        <v>133</v>
      </c>
      <c r="M869" s="2" t="s">
        <v>862</v>
      </c>
      <c r="P869" s="3">
        <v>45799.05972222222</v>
      </c>
      <c r="Q869" s="6">
        <v>27.3</v>
      </c>
      <c r="R869" s="6">
        <v>26.77</v>
      </c>
      <c r="S869" s="6">
        <f t="shared" si="208"/>
        <v>26.745350000000002</v>
      </c>
      <c r="T869" s="6">
        <f t="shared" si="209"/>
        <v>0.53000000000000114</v>
      </c>
      <c r="U869" s="6">
        <f t="shared" si="210"/>
        <v>1.9798281658573071</v>
      </c>
      <c r="V869" s="8">
        <f t="shared" si="211"/>
        <v>0.98020171834142689</v>
      </c>
      <c r="AF869" s="3">
        <v>45799.05972222222</v>
      </c>
      <c r="AG869" s="6">
        <v>91.9</v>
      </c>
      <c r="AH869" s="6">
        <v>92</v>
      </c>
      <c r="AI869" s="6">
        <f t="shared" si="212"/>
        <v>91.877569999999992</v>
      </c>
      <c r="AJ869" s="6">
        <f t="shared" si="213"/>
        <v>9.9999999999994316E-2</v>
      </c>
      <c r="AK869" s="6">
        <f t="shared" si="214"/>
        <v>0.10869565217390686</v>
      </c>
      <c r="AL869" s="8">
        <f t="shared" si="215"/>
        <v>0.99891304347826093</v>
      </c>
      <c r="AU869" s="3">
        <v>45799.05972222222</v>
      </c>
      <c r="AV869" s="6">
        <v>26.9</v>
      </c>
      <c r="AW869" s="6">
        <v>26.77</v>
      </c>
      <c r="AX869" s="6">
        <f t="shared" si="216"/>
        <v>26.751019999999997</v>
      </c>
      <c r="AY869" s="6">
        <f t="shared" si="217"/>
        <v>0.12999999999999901</v>
      </c>
      <c r="AZ869" s="6">
        <f t="shared" si="218"/>
        <v>0.48561822936122157</v>
      </c>
      <c r="BA869" s="15">
        <f t="shared" si="219"/>
        <v>0.99514381770638782</v>
      </c>
      <c r="BJ869" s="3">
        <v>45799.05972222222</v>
      </c>
      <c r="BK869" s="6">
        <v>87.3</v>
      </c>
      <c r="BL869" s="6">
        <v>92</v>
      </c>
      <c r="BM869" s="6">
        <f t="shared" si="220"/>
        <v>91.450119999999998</v>
      </c>
      <c r="BN869" s="6">
        <f t="shared" si="221"/>
        <v>4.7000000000000028</v>
      </c>
      <c r="BO869" s="6">
        <f t="shared" si="222"/>
        <v>5.1086956521739157</v>
      </c>
      <c r="BP869" s="8">
        <f t="shared" si="223"/>
        <v>0.94891304347826089</v>
      </c>
    </row>
    <row r="870" spans="1:68" x14ac:dyDescent="0.35">
      <c r="A870" s="3">
        <v>45799.060416666667</v>
      </c>
      <c r="B870" s="2" t="s">
        <v>88</v>
      </c>
      <c r="C870" s="2" t="s">
        <v>115</v>
      </c>
      <c r="E870" s="2">
        <v>2025</v>
      </c>
      <c r="F870" s="2">
        <v>5</v>
      </c>
      <c r="G870" s="2">
        <v>22</v>
      </c>
      <c r="H870" s="2">
        <v>1</v>
      </c>
      <c r="I870" s="2">
        <v>27</v>
      </c>
      <c r="J870" s="2" t="s">
        <v>18</v>
      </c>
      <c r="K870" s="2" t="s">
        <v>893</v>
      </c>
      <c r="L870" s="2" t="s">
        <v>147</v>
      </c>
      <c r="M870" s="2" t="s">
        <v>862</v>
      </c>
      <c r="P870" s="3">
        <v>45799.060416666667</v>
      </c>
      <c r="Q870" s="6">
        <v>27.3</v>
      </c>
      <c r="R870" s="6">
        <v>26.75</v>
      </c>
      <c r="S870" s="6">
        <f t="shared" si="208"/>
        <v>26.745350000000002</v>
      </c>
      <c r="T870" s="6">
        <f t="shared" si="209"/>
        <v>0.55000000000000071</v>
      </c>
      <c r="U870" s="6">
        <f t="shared" si="210"/>
        <v>2.0560747663551431</v>
      </c>
      <c r="V870" s="8">
        <f t="shared" si="211"/>
        <v>0.97943925233644857</v>
      </c>
      <c r="AF870" s="3">
        <v>45799.060416666667</v>
      </c>
      <c r="AG870" s="6">
        <v>91.8</v>
      </c>
      <c r="AH870" s="6">
        <v>92</v>
      </c>
      <c r="AI870" s="6">
        <f t="shared" si="212"/>
        <v>91.771839999999997</v>
      </c>
      <c r="AJ870" s="6">
        <f t="shared" si="213"/>
        <v>0.20000000000000284</v>
      </c>
      <c r="AK870" s="6">
        <f t="shared" si="214"/>
        <v>0.21739130434782916</v>
      </c>
      <c r="AL870" s="8">
        <f t="shared" si="215"/>
        <v>0.99782608695652175</v>
      </c>
      <c r="AU870" s="3">
        <v>45799.060416666667</v>
      </c>
      <c r="AV870" s="6">
        <v>27</v>
      </c>
      <c r="AW870" s="6">
        <v>26.75</v>
      </c>
      <c r="AX870" s="6">
        <f t="shared" si="216"/>
        <v>26.851499999999998</v>
      </c>
      <c r="AY870" s="6">
        <f t="shared" si="217"/>
        <v>0.25</v>
      </c>
      <c r="AZ870" s="6">
        <f t="shared" si="218"/>
        <v>0.93457943925233633</v>
      </c>
      <c r="BA870" s="15">
        <f t="shared" si="219"/>
        <v>0.99065420560747663</v>
      </c>
      <c r="BJ870" s="3">
        <v>45799.060416666667</v>
      </c>
      <c r="BK870" s="6">
        <v>87.3</v>
      </c>
      <c r="BL870" s="6">
        <v>92</v>
      </c>
      <c r="BM870" s="6">
        <f t="shared" si="220"/>
        <v>91.450119999999998</v>
      </c>
      <c r="BN870" s="6">
        <f t="shared" si="221"/>
        <v>4.7000000000000028</v>
      </c>
      <c r="BO870" s="6">
        <f t="shared" si="222"/>
        <v>5.1086956521739157</v>
      </c>
      <c r="BP870" s="8">
        <f t="shared" si="223"/>
        <v>0.94891304347826089</v>
      </c>
    </row>
    <row r="871" spans="1:68" x14ac:dyDescent="0.35">
      <c r="A871" s="3">
        <v>45799.061111111114</v>
      </c>
      <c r="B871" s="2" t="s">
        <v>86</v>
      </c>
      <c r="C871" s="2" t="s">
        <v>115</v>
      </c>
      <c r="E871" s="2">
        <v>2025</v>
      </c>
      <c r="F871" s="2">
        <v>5</v>
      </c>
      <c r="G871" s="2">
        <v>22</v>
      </c>
      <c r="H871" s="2">
        <v>1</v>
      </c>
      <c r="I871" s="2">
        <v>28</v>
      </c>
      <c r="J871" s="2" t="s">
        <v>18</v>
      </c>
      <c r="K871" s="2" t="s">
        <v>893</v>
      </c>
      <c r="L871" s="2" t="s">
        <v>133</v>
      </c>
      <c r="M871" s="2" t="s">
        <v>862</v>
      </c>
      <c r="P871" s="3">
        <v>45799.061111111114</v>
      </c>
      <c r="Q871" s="6">
        <v>27.3</v>
      </c>
      <c r="R871" s="6">
        <v>26.74</v>
      </c>
      <c r="S871" s="6">
        <f t="shared" si="208"/>
        <v>26.745350000000002</v>
      </c>
      <c r="T871" s="6">
        <f t="shared" si="209"/>
        <v>0.56000000000000227</v>
      </c>
      <c r="U871" s="6">
        <f t="shared" si="210"/>
        <v>2.0942408376963435</v>
      </c>
      <c r="V871" s="8">
        <f t="shared" si="211"/>
        <v>0.97905759162303652</v>
      </c>
      <c r="AF871" s="3">
        <v>45799.061111111114</v>
      </c>
      <c r="AG871" s="6">
        <v>91.8</v>
      </c>
      <c r="AH871" s="6">
        <v>92</v>
      </c>
      <c r="AI871" s="6">
        <f t="shared" si="212"/>
        <v>91.771839999999997</v>
      </c>
      <c r="AJ871" s="6">
        <f t="shared" si="213"/>
        <v>0.20000000000000284</v>
      </c>
      <c r="AK871" s="6">
        <f t="shared" si="214"/>
        <v>0.21739130434782916</v>
      </c>
      <c r="AL871" s="8">
        <f t="shared" si="215"/>
        <v>0.99782608695652175</v>
      </c>
      <c r="AU871" s="3">
        <v>45799.061111111114</v>
      </c>
      <c r="AV871" s="6">
        <v>26.9</v>
      </c>
      <c r="AW871" s="6">
        <v>26.74</v>
      </c>
      <c r="AX871" s="6">
        <f t="shared" si="216"/>
        <v>26.751019999999997</v>
      </c>
      <c r="AY871" s="6">
        <f t="shared" si="217"/>
        <v>0.16000000000000014</v>
      </c>
      <c r="AZ871" s="6">
        <f t="shared" si="218"/>
        <v>0.59835452505609632</v>
      </c>
      <c r="BA871" s="15">
        <f t="shared" si="219"/>
        <v>0.994016454749439</v>
      </c>
      <c r="BJ871" s="3">
        <v>45799.061111111114</v>
      </c>
      <c r="BK871" s="6">
        <v>87.3</v>
      </c>
      <c r="BL871" s="6">
        <v>92</v>
      </c>
      <c r="BM871" s="6">
        <f t="shared" si="220"/>
        <v>91.450119999999998</v>
      </c>
      <c r="BN871" s="6">
        <f t="shared" si="221"/>
        <v>4.7000000000000028</v>
      </c>
      <c r="BO871" s="6">
        <f t="shared" si="222"/>
        <v>5.1086956521739157</v>
      </c>
      <c r="BP871" s="8">
        <f t="shared" si="223"/>
        <v>0.94891304347826089</v>
      </c>
    </row>
    <row r="872" spans="1:68" x14ac:dyDescent="0.35">
      <c r="A872" s="3">
        <v>45799.061805555553</v>
      </c>
      <c r="B872" s="2" t="s">
        <v>84</v>
      </c>
      <c r="C872" s="2" t="s">
        <v>115</v>
      </c>
      <c r="E872" s="2">
        <v>2025</v>
      </c>
      <c r="F872" s="2">
        <v>5</v>
      </c>
      <c r="G872" s="2">
        <v>22</v>
      </c>
      <c r="H872" s="2">
        <v>1</v>
      </c>
      <c r="I872" s="2">
        <v>29</v>
      </c>
      <c r="J872" s="2" t="s">
        <v>18</v>
      </c>
      <c r="K872" s="2" t="s">
        <v>1234</v>
      </c>
      <c r="L872" s="2" t="s">
        <v>147</v>
      </c>
      <c r="M872" s="2" t="s">
        <v>1357</v>
      </c>
      <c r="P872" s="3">
        <v>45799.061805555553</v>
      </c>
      <c r="Q872" s="6">
        <v>27.3</v>
      </c>
      <c r="R872" s="6">
        <v>26.72</v>
      </c>
      <c r="S872" s="6">
        <f t="shared" si="208"/>
        <v>26.745350000000002</v>
      </c>
      <c r="T872" s="6">
        <f t="shared" si="209"/>
        <v>0.58000000000000185</v>
      </c>
      <c r="U872" s="6">
        <f t="shared" si="210"/>
        <v>2.1706586826347376</v>
      </c>
      <c r="V872" s="8">
        <f t="shared" si="211"/>
        <v>0.97829341317365259</v>
      </c>
      <c r="AF872" s="3">
        <v>45799.061805555553</v>
      </c>
      <c r="AG872" s="6">
        <v>91.7</v>
      </c>
      <c r="AH872" s="6">
        <v>92</v>
      </c>
      <c r="AI872" s="6">
        <f t="shared" si="212"/>
        <v>91.666110000000003</v>
      </c>
      <c r="AJ872" s="6">
        <f t="shared" si="213"/>
        <v>0.29999999999999716</v>
      </c>
      <c r="AK872" s="6">
        <f t="shared" si="214"/>
        <v>0.32608695652173603</v>
      </c>
      <c r="AL872" s="8">
        <f t="shared" si="215"/>
        <v>0.99673913043478268</v>
      </c>
      <c r="AU872" s="3">
        <v>45799.061805555553</v>
      </c>
      <c r="AV872" s="6">
        <v>27</v>
      </c>
      <c r="AW872" s="6">
        <v>26.72</v>
      </c>
      <c r="AX872" s="6">
        <f t="shared" si="216"/>
        <v>26.851499999999998</v>
      </c>
      <c r="AY872" s="6">
        <f t="shared" si="217"/>
        <v>0.28000000000000114</v>
      </c>
      <c r="AZ872" s="6">
        <f t="shared" si="218"/>
        <v>1.0479041916167708</v>
      </c>
      <c r="BA872" s="15">
        <f t="shared" si="219"/>
        <v>0.98952095808383234</v>
      </c>
      <c r="BJ872" s="3">
        <v>45799.061805555553</v>
      </c>
      <c r="BK872" s="6">
        <v>87.2</v>
      </c>
      <c r="BL872" s="6">
        <v>92</v>
      </c>
      <c r="BM872" s="6">
        <f t="shared" si="220"/>
        <v>91.323679999999996</v>
      </c>
      <c r="BN872" s="6">
        <f t="shared" si="221"/>
        <v>4.7999999999999972</v>
      </c>
      <c r="BO872" s="6">
        <f t="shared" si="222"/>
        <v>5.2173913043478226</v>
      </c>
      <c r="BP872" s="8">
        <f t="shared" si="223"/>
        <v>0.94782608695652182</v>
      </c>
    </row>
    <row r="873" spans="1:68" x14ac:dyDescent="0.35">
      <c r="A873" s="3">
        <v>45799.0625</v>
      </c>
      <c r="B873" s="2" t="s">
        <v>268</v>
      </c>
      <c r="C873" s="2" t="s">
        <v>115</v>
      </c>
      <c r="E873" s="2">
        <v>2025</v>
      </c>
      <c r="F873" s="2">
        <v>5</v>
      </c>
      <c r="G873" s="2">
        <v>22</v>
      </c>
      <c r="H873" s="2">
        <v>1</v>
      </c>
      <c r="I873" s="2">
        <v>30</v>
      </c>
      <c r="J873" s="2" t="s">
        <v>18</v>
      </c>
      <c r="K873" s="2" t="s">
        <v>893</v>
      </c>
      <c r="L873" s="2" t="s">
        <v>147</v>
      </c>
      <c r="M873" s="2" t="s">
        <v>1357</v>
      </c>
      <c r="P873" s="3">
        <v>45799.0625</v>
      </c>
      <c r="Q873" s="6">
        <v>27.3</v>
      </c>
      <c r="R873" s="6">
        <v>26.71</v>
      </c>
      <c r="S873" s="6">
        <f t="shared" si="208"/>
        <v>26.745350000000002</v>
      </c>
      <c r="T873" s="6">
        <f t="shared" si="209"/>
        <v>0.58999999999999986</v>
      </c>
      <c r="U873" s="6">
        <f t="shared" si="210"/>
        <v>2.2089105204043422</v>
      </c>
      <c r="V873" s="8">
        <f t="shared" si="211"/>
        <v>0.97791089479595661</v>
      </c>
      <c r="AF873" s="3">
        <v>45799.0625</v>
      </c>
      <c r="AG873" s="6">
        <v>91.8</v>
      </c>
      <c r="AH873" s="6">
        <v>92</v>
      </c>
      <c r="AI873" s="6">
        <f t="shared" si="212"/>
        <v>91.771839999999997</v>
      </c>
      <c r="AJ873" s="6">
        <f t="shared" si="213"/>
        <v>0.20000000000000284</v>
      </c>
      <c r="AK873" s="6">
        <f t="shared" si="214"/>
        <v>0.21739130434782916</v>
      </c>
      <c r="AL873" s="8">
        <f t="shared" si="215"/>
        <v>0.99782608695652175</v>
      </c>
      <c r="AU873" s="3">
        <v>45799.0625</v>
      </c>
      <c r="AV873" s="6">
        <v>27</v>
      </c>
      <c r="AW873" s="6">
        <v>26.71</v>
      </c>
      <c r="AX873" s="6">
        <f t="shared" si="216"/>
        <v>26.851499999999998</v>
      </c>
      <c r="AY873" s="6">
        <f t="shared" si="217"/>
        <v>0.28999999999999915</v>
      </c>
      <c r="AZ873" s="6">
        <f t="shared" si="218"/>
        <v>1.0857356795207755</v>
      </c>
      <c r="BA873" s="15">
        <f t="shared" si="219"/>
        <v>0.98914264320479228</v>
      </c>
      <c r="BJ873" s="3">
        <v>45799.0625</v>
      </c>
      <c r="BK873" s="6">
        <v>87.2</v>
      </c>
      <c r="BL873" s="6">
        <v>92</v>
      </c>
      <c r="BM873" s="6">
        <f t="shared" si="220"/>
        <v>91.323679999999996</v>
      </c>
      <c r="BN873" s="6">
        <f t="shared" si="221"/>
        <v>4.7999999999999972</v>
      </c>
      <c r="BO873" s="6">
        <f t="shared" si="222"/>
        <v>5.2173913043478226</v>
      </c>
      <c r="BP873" s="8">
        <f t="shared" si="223"/>
        <v>0.94782608695652182</v>
      </c>
    </row>
    <row r="874" spans="1:68" x14ac:dyDescent="0.35">
      <c r="A874" s="3">
        <v>45799.063194444447</v>
      </c>
      <c r="B874" s="2" t="s">
        <v>99</v>
      </c>
      <c r="C874" s="2" t="s">
        <v>115</v>
      </c>
      <c r="E874" s="2">
        <v>2025</v>
      </c>
      <c r="F874" s="2">
        <v>5</v>
      </c>
      <c r="G874" s="2">
        <v>22</v>
      </c>
      <c r="H874" s="2">
        <v>1</v>
      </c>
      <c r="I874" s="2">
        <v>31</v>
      </c>
      <c r="J874" s="2" t="s">
        <v>18</v>
      </c>
      <c r="K874" s="2" t="s">
        <v>1207</v>
      </c>
      <c r="L874" s="2" t="s">
        <v>147</v>
      </c>
      <c r="M874" s="2" t="s">
        <v>1357</v>
      </c>
      <c r="P874" s="3">
        <v>45799.063194444447</v>
      </c>
      <c r="Q874" s="6">
        <v>27.3</v>
      </c>
      <c r="R874" s="6">
        <v>26.7</v>
      </c>
      <c r="S874" s="6">
        <f t="shared" si="208"/>
        <v>26.745350000000002</v>
      </c>
      <c r="T874" s="6">
        <f t="shared" si="209"/>
        <v>0.60000000000000142</v>
      </c>
      <c r="U874" s="6">
        <f t="shared" si="210"/>
        <v>2.2471910112359605</v>
      </c>
      <c r="V874" s="8">
        <f t="shared" si="211"/>
        <v>0.97752808988764039</v>
      </c>
      <c r="AF874" s="3">
        <v>45799.063194444447</v>
      </c>
      <c r="AG874" s="6">
        <v>91.6</v>
      </c>
      <c r="AH874" s="6">
        <v>92</v>
      </c>
      <c r="AI874" s="6">
        <f t="shared" si="212"/>
        <v>91.560379999999981</v>
      </c>
      <c r="AJ874" s="6">
        <f t="shared" si="213"/>
        <v>0.40000000000000568</v>
      </c>
      <c r="AK874" s="6">
        <f t="shared" si="214"/>
        <v>0.43478260869565832</v>
      </c>
      <c r="AL874" s="8">
        <f t="shared" si="215"/>
        <v>0.99565217391304339</v>
      </c>
      <c r="AU874" s="3">
        <v>45799.063194444447</v>
      </c>
      <c r="AV874" s="6">
        <v>27</v>
      </c>
      <c r="AW874" s="6">
        <v>26.7</v>
      </c>
      <c r="AX874" s="6">
        <f t="shared" si="216"/>
        <v>26.851499999999998</v>
      </c>
      <c r="AY874" s="6">
        <f t="shared" si="217"/>
        <v>0.30000000000000071</v>
      </c>
      <c r="AZ874" s="6">
        <f t="shared" si="218"/>
        <v>1.1235955056179803</v>
      </c>
      <c r="BA874" s="15">
        <f t="shared" si="219"/>
        <v>0.9887640449438202</v>
      </c>
      <c r="BJ874" s="3">
        <v>45799.063194444447</v>
      </c>
      <c r="BK874" s="6">
        <v>87.2</v>
      </c>
      <c r="BL874" s="6">
        <v>92</v>
      </c>
      <c r="BM874" s="6">
        <f t="shared" si="220"/>
        <v>91.323679999999996</v>
      </c>
      <c r="BN874" s="6">
        <f t="shared" si="221"/>
        <v>4.7999999999999972</v>
      </c>
      <c r="BO874" s="6">
        <f t="shared" si="222"/>
        <v>5.2173913043478226</v>
      </c>
      <c r="BP874" s="8">
        <f t="shared" si="223"/>
        <v>0.94782608695652182</v>
      </c>
    </row>
    <row r="875" spans="1:68" x14ac:dyDescent="0.35">
      <c r="A875" s="3">
        <v>45799.063888888886</v>
      </c>
      <c r="B875" s="2" t="s">
        <v>99</v>
      </c>
      <c r="C875" s="2" t="s">
        <v>115</v>
      </c>
      <c r="E875" s="2">
        <v>2025</v>
      </c>
      <c r="F875" s="2">
        <v>5</v>
      </c>
      <c r="G875" s="2">
        <v>22</v>
      </c>
      <c r="H875" s="2">
        <v>1</v>
      </c>
      <c r="I875" s="2">
        <v>32</v>
      </c>
      <c r="J875" s="2" t="s">
        <v>18</v>
      </c>
      <c r="K875" s="2" t="s">
        <v>1207</v>
      </c>
      <c r="L875" s="2" t="s">
        <v>147</v>
      </c>
      <c r="M875" s="2" t="s">
        <v>1357</v>
      </c>
      <c r="P875" s="3">
        <v>45799.063888888886</v>
      </c>
      <c r="Q875" s="6">
        <v>27.3</v>
      </c>
      <c r="R875" s="6">
        <v>26.7</v>
      </c>
      <c r="S875" s="6">
        <f t="shared" si="208"/>
        <v>26.745350000000002</v>
      </c>
      <c r="T875" s="6">
        <f t="shared" si="209"/>
        <v>0.60000000000000142</v>
      </c>
      <c r="U875" s="6">
        <f t="shared" si="210"/>
        <v>2.2471910112359605</v>
      </c>
      <c r="V875" s="8">
        <f t="shared" si="211"/>
        <v>0.97752808988764039</v>
      </c>
      <c r="AF875" s="3">
        <v>45799.063888888886</v>
      </c>
      <c r="AG875" s="6">
        <v>91.6</v>
      </c>
      <c r="AH875" s="6">
        <v>92</v>
      </c>
      <c r="AI875" s="6">
        <f t="shared" si="212"/>
        <v>91.560379999999981</v>
      </c>
      <c r="AJ875" s="6">
        <f t="shared" si="213"/>
        <v>0.40000000000000568</v>
      </c>
      <c r="AK875" s="6">
        <f t="shared" si="214"/>
        <v>0.43478260869565832</v>
      </c>
      <c r="AL875" s="8">
        <f t="shared" si="215"/>
        <v>0.99565217391304339</v>
      </c>
      <c r="AU875" s="3">
        <v>45799.063888888886</v>
      </c>
      <c r="AV875" s="6">
        <v>27</v>
      </c>
      <c r="AW875" s="6">
        <v>26.7</v>
      </c>
      <c r="AX875" s="6">
        <f t="shared" si="216"/>
        <v>26.851499999999998</v>
      </c>
      <c r="AY875" s="6">
        <f t="shared" si="217"/>
        <v>0.30000000000000071</v>
      </c>
      <c r="AZ875" s="6">
        <f t="shared" si="218"/>
        <v>1.1235955056179803</v>
      </c>
      <c r="BA875" s="15">
        <f t="shared" si="219"/>
        <v>0.9887640449438202</v>
      </c>
      <c r="BJ875" s="3">
        <v>45799.063888888886</v>
      </c>
      <c r="BK875" s="6">
        <v>87.2</v>
      </c>
      <c r="BL875" s="6">
        <v>92</v>
      </c>
      <c r="BM875" s="6">
        <f t="shared" si="220"/>
        <v>91.323679999999996</v>
      </c>
      <c r="BN875" s="6">
        <f t="shared" si="221"/>
        <v>4.7999999999999972</v>
      </c>
      <c r="BO875" s="6">
        <f t="shared" si="222"/>
        <v>5.2173913043478226</v>
      </c>
      <c r="BP875" s="8">
        <f t="shared" si="223"/>
        <v>0.94782608695652182</v>
      </c>
    </row>
    <row r="876" spans="1:68" x14ac:dyDescent="0.35">
      <c r="A876" s="3">
        <v>45799.064583333333</v>
      </c>
      <c r="B876" s="2" t="s">
        <v>268</v>
      </c>
      <c r="C876" s="2" t="s">
        <v>115</v>
      </c>
      <c r="E876" s="2">
        <v>2025</v>
      </c>
      <c r="F876" s="2">
        <v>5</v>
      </c>
      <c r="G876" s="2">
        <v>22</v>
      </c>
      <c r="H876" s="2">
        <v>1</v>
      </c>
      <c r="I876" s="2">
        <v>33</v>
      </c>
      <c r="J876" s="2" t="s">
        <v>18</v>
      </c>
      <c r="K876" s="2" t="s">
        <v>1193</v>
      </c>
      <c r="L876" s="2" t="s">
        <v>147</v>
      </c>
      <c r="M876" s="2" t="s">
        <v>1357</v>
      </c>
      <c r="P876" s="3">
        <v>45799.064583333333</v>
      </c>
      <c r="Q876" s="6">
        <v>27.3</v>
      </c>
      <c r="R876" s="6">
        <v>26.71</v>
      </c>
      <c r="S876" s="6">
        <f t="shared" si="208"/>
        <v>26.745350000000002</v>
      </c>
      <c r="T876" s="6">
        <f t="shared" si="209"/>
        <v>0.58999999999999986</v>
      </c>
      <c r="U876" s="6">
        <f t="shared" si="210"/>
        <v>2.2089105204043422</v>
      </c>
      <c r="V876" s="8">
        <f t="shared" si="211"/>
        <v>0.97791089479595661</v>
      </c>
      <c r="AF876" s="3">
        <v>45799.064583333333</v>
      </c>
      <c r="AG876" s="6">
        <v>91.5</v>
      </c>
      <c r="AH876" s="6">
        <v>92</v>
      </c>
      <c r="AI876" s="6">
        <f t="shared" si="212"/>
        <v>91.454649999999987</v>
      </c>
      <c r="AJ876" s="6">
        <f t="shared" si="213"/>
        <v>0.5</v>
      </c>
      <c r="AK876" s="6">
        <f t="shared" si="214"/>
        <v>0.54347826086956519</v>
      </c>
      <c r="AL876" s="8">
        <f t="shared" si="215"/>
        <v>0.99456521739130432</v>
      </c>
      <c r="AU876" s="3">
        <v>45799.064583333333</v>
      </c>
      <c r="AV876" s="6">
        <v>27</v>
      </c>
      <c r="AW876" s="6">
        <v>26.71</v>
      </c>
      <c r="AX876" s="6">
        <f t="shared" si="216"/>
        <v>26.851499999999998</v>
      </c>
      <c r="AY876" s="6">
        <f t="shared" si="217"/>
        <v>0.28999999999999915</v>
      </c>
      <c r="AZ876" s="6">
        <f t="shared" si="218"/>
        <v>1.0857356795207755</v>
      </c>
      <c r="BA876" s="15">
        <f t="shared" si="219"/>
        <v>0.98914264320479228</v>
      </c>
      <c r="BJ876" s="3">
        <v>45799.064583333333</v>
      </c>
      <c r="BK876" s="6">
        <v>87.2</v>
      </c>
      <c r="BL876" s="6">
        <v>92</v>
      </c>
      <c r="BM876" s="6">
        <f t="shared" si="220"/>
        <v>91.323679999999996</v>
      </c>
      <c r="BN876" s="6">
        <f t="shared" si="221"/>
        <v>4.7999999999999972</v>
      </c>
      <c r="BO876" s="6">
        <f t="shared" si="222"/>
        <v>5.2173913043478226</v>
      </c>
      <c r="BP876" s="8">
        <f t="shared" si="223"/>
        <v>0.94782608695652182</v>
      </c>
    </row>
    <row r="877" spans="1:68" x14ac:dyDescent="0.35">
      <c r="A877" s="3">
        <v>45799.06527777778</v>
      </c>
      <c r="B877" s="2" t="s">
        <v>99</v>
      </c>
      <c r="C877" s="2" t="s">
        <v>115</v>
      </c>
      <c r="E877" s="2">
        <v>2025</v>
      </c>
      <c r="F877" s="2">
        <v>5</v>
      </c>
      <c r="G877" s="2">
        <v>22</v>
      </c>
      <c r="H877" s="2">
        <v>1</v>
      </c>
      <c r="I877" s="2">
        <v>34</v>
      </c>
      <c r="J877" s="2" t="s">
        <v>18</v>
      </c>
      <c r="K877" s="2" t="s">
        <v>1193</v>
      </c>
      <c r="L877" s="2" t="s">
        <v>147</v>
      </c>
      <c r="M877" s="2" t="s">
        <v>1357</v>
      </c>
      <c r="P877" s="3">
        <v>45799.06527777778</v>
      </c>
      <c r="Q877" s="6">
        <v>27.3</v>
      </c>
      <c r="R877" s="6">
        <v>26.7</v>
      </c>
      <c r="S877" s="6">
        <f t="shared" si="208"/>
        <v>26.745350000000002</v>
      </c>
      <c r="T877" s="6">
        <f t="shared" si="209"/>
        <v>0.60000000000000142</v>
      </c>
      <c r="U877" s="6">
        <f t="shared" si="210"/>
        <v>2.2471910112359605</v>
      </c>
      <c r="V877" s="8">
        <f t="shared" si="211"/>
        <v>0.97752808988764039</v>
      </c>
      <c r="AF877" s="3">
        <v>45799.06527777778</v>
      </c>
      <c r="AG877" s="6">
        <v>91.5</v>
      </c>
      <c r="AH877" s="6">
        <v>92</v>
      </c>
      <c r="AI877" s="6">
        <f t="shared" si="212"/>
        <v>91.454649999999987</v>
      </c>
      <c r="AJ877" s="6">
        <f t="shared" si="213"/>
        <v>0.5</v>
      </c>
      <c r="AK877" s="6">
        <f t="shared" si="214"/>
        <v>0.54347826086956519</v>
      </c>
      <c r="AL877" s="8">
        <f t="shared" si="215"/>
        <v>0.99456521739130432</v>
      </c>
      <c r="AU877" s="3">
        <v>45799.06527777778</v>
      </c>
      <c r="AV877" s="6">
        <v>27</v>
      </c>
      <c r="AW877" s="6">
        <v>26.7</v>
      </c>
      <c r="AX877" s="6">
        <f t="shared" si="216"/>
        <v>26.851499999999998</v>
      </c>
      <c r="AY877" s="6">
        <f t="shared" si="217"/>
        <v>0.30000000000000071</v>
      </c>
      <c r="AZ877" s="6">
        <f t="shared" si="218"/>
        <v>1.1235955056179803</v>
      </c>
      <c r="BA877" s="15">
        <f t="shared" si="219"/>
        <v>0.9887640449438202</v>
      </c>
      <c r="BJ877" s="3">
        <v>45799.06527777778</v>
      </c>
      <c r="BK877" s="6">
        <v>87.2</v>
      </c>
      <c r="BL877" s="6">
        <v>92</v>
      </c>
      <c r="BM877" s="6">
        <f t="shared" si="220"/>
        <v>91.323679999999996</v>
      </c>
      <c r="BN877" s="6">
        <f t="shared" si="221"/>
        <v>4.7999999999999972</v>
      </c>
      <c r="BO877" s="6">
        <f t="shared" si="222"/>
        <v>5.2173913043478226</v>
      </c>
      <c r="BP877" s="8">
        <f t="shared" si="223"/>
        <v>0.94782608695652182</v>
      </c>
    </row>
    <row r="878" spans="1:68" x14ac:dyDescent="0.35">
      <c r="A878" s="3">
        <v>45799.065972222219</v>
      </c>
      <c r="B878" s="2" t="s">
        <v>117</v>
      </c>
      <c r="C878" s="2" t="s">
        <v>115</v>
      </c>
      <c r="E878" s="2">
        <v>2025</v>
      </c>
      <c r="F878" s="2">
        <v>5</v>
      </c>
      <c r="G878" s="2">
        <v>22</v>
      </c>
      <c r="H878" s="2">
        <v>1</v>
      </c>
      <c r="I878" s="2">
        <v>35</v>
      </c>
      <c r="J878" s="2" t="s">
        <v>37</v>
      </c>
      <c r="K878" s="2" t="s">
        <v>1207</v>
      </c>
      <c r="L878" s="2" t="s">
        <v>147</v>
      </c>
      <c r="M878" s="2" t="s">
        <v>1357</v>
      </c>
      <c r="P878" s="3">
        <v>45799.065972222219</v>
      </c>
      <c r="Q878" s="6">
        <v>27.4</v>
      </c>
      <c r="R878" s="6">
        <v>26.68</v>
      </c>
      <c r="S878" s="6">
        <f t="shared" si="208"/>
        <v>26.846299999999999</v>
      </c>
      <c r="T878" s="6">
        <f t="shared" si="209"/>
        <v>0.71999999999999886</v>
      </c>
      <c r="U878" s="6">
        <f t="shared" si="210"/>
        <v>2.6986506746626642</v>
      </c>
      <c r="V878" s="8">
        <f t="shared" si="211"/>
        <v>0.97301349325337338</v>
      </c>
      <c r="AF878" s="3">
        <v>45799.065972222219</v>
      </c>
      <c r="AG878" s="6">
        <v>91.6</v>
      </c>
      <c r="AH878" s="6">
        <v>92</v>
      </c>
      <c r="AI878" s="6">
        <f t="shared" si="212"/>
        <v>91.560379999999981</v>
      </c>
      <c r="AJ878" s="6">
        <f t="shared" si="213"/>
        <v>0.40000000000000568</v>
      </c>
      <c r="AK878" s="6">
        <f t="shared" si="214"/>
        <v>0.43478260869565832</v>
      </c>
      <c r="AL878" s="8">
        <f t="shared" si="215"/>
        <v>0.99565217391304339</v>
      </c>
      <c r="AU878" s="3">
        <v>45799.065972222219</v>
      </c>
      <c r="AV878" s="6">
        <v>27</v>
      </c>
      <c r="AW878" s="6">
        <v>26.68</v>
      </c>
      <c r="AX878" s="6">
        <f t="shared" si="216"/>
        <v>26.851499999999998</v>
      </c>
      <c r="AY878" s="6">
        <f t="shared" si="217"/>
        <v>0.32000000000000028</v>
      </c>
      <c r="AZ878" s="6">
        <f t="shared" si="218"/>
        <v>1.1994002998500759</v>
      </c>
      <c r="BA878" s="15">
        <f t="shared" si="219"/>
        <v>0.98800599700149927</v>
      </c>
      <c r="BJ878" s="3">
        <v>45799.065972222219</v>
      </c>
      <c r="BK878" s="6">
        <v>87.2</v>
      </c>
      <c r="BL878" s="6">
        <v>92</v>
      </c>
      <c r="BM878" s="6">
        <f t="shared" si="220"/>
        <v>91.323679999999996</v>
      </c>
      <c r="BN878" s="6">
        <f t="shared" si="221"/>
        <v>4.7999999999999972</v>
      </c>
      <c r="BO878" s="6">
        <f t="shared" si="222"/>
        <v>5.2173913043478226</v>
      </c>
      <c r="BP878" s="8">
        <f t="shared" si="223"/>
        <v>0.94782608695652182</v>
      </c>
    </row>
    <row r="879" spans="1:68" x14ac:dyDescent="0.35">
      <c r="A879" s="3">
        <v>45799.066666666666</v>
      </c>
      <c r="B879" s="2" t="s">
        <v>273</v>
      </c>
      <c r="C879" s="2" t="s">
        <v>115</v>
      </c>
      <c r="E879" s="2">
        <v>2025</v>
      </c>
      <c r="F879" s="2">
        <v>5</v>
      </c>
      <c r="G879" s="2">
        <v>22</v>
      </c>
      <c r="H879" s="2">
        <v>1</v>
      </c>
      <c r="I879" s="2">
        <v>36</v>
      </c>
      <c r="J879" s="2" t="s">
        <v>18</v>
      </c>
      <c r="K879" s="2" t="s">
        <v>1193</v>
      </c>
      <c r="L879" s="2" t="s">
        <v>147</v>
      </c>
      <c r="M879" s="2" t="s">
        <v>1356</v>
      </c>
      <c r="P879" s="3">
        <v>45799.066666666666</v>
      </c>
      <c r="Q879" s="6">
        <v>27.3</v>
      </c>
      <c r="R879" s="6">
        <v>26.66</v>
      </c>
      <c r="S879" s="6">
        <f t="shared" si="208"/>
        <v>26.745350000000002</v>
      </c>
      <c r="T879" s="6">
        <f t="shared" si="209"/>
        <v>0.64000000000000057</v>
      </c>
      <c r="U879" s="6">
        <f t="shared" si="210"/>
        <v>2.4006001500375116</v>
      </c>
      <c r="V879" s="8">
        <f t="shared" si="211"/>
        <v>0.97599399849962487</v>
      </c>
      <c r="AF879" s="3">
        <v>45799.066666666666</v>
      </c>
      <c r="AG879" s="6">
        <v>91.5</v>
      </c>
      <c r="AH879" s="6">
        <v>92</v>
      </c>
      <c r="AI879" s="6">
        <f t="shared" si="212"/>
        <v>91.454649999999987</v>
      </c>
      <c r="AJ879" s="6">
        <f t="shared" si="213"/>
        <v>0.5</v>
      </c>
      <c r="AK879" s="6">
        <f t="shared" si="214"/>
        <v>0.54347826086956519</v>
      </c>
      <c r="AL879" s="8">
        <f t="shared" si="215"/>
        <v>0.99456521739130432</v>
      </c>
      <c r="AU879" s="3">
        <v>45799.066666666666</v>
      </c>
      <c r="AV879" s="6">
        <v>27</v>
      </c>
      <c r="AW879" s="6">
        <v>26.66</v>
      </c>
      <c r="AX879" s="6">
        <f t="shared" si="216"/>
        <v>26.851499999999998</v>
      </c>
      <c r="AY879" s="6">
        <f t="shared" si="217"/>
        <v>0.33999999999999986</v>
      </c>
      <c r="AZ879" s="6">
        <f t="shared" si="218"/>
        <v>1.2753188297074263</v>
      </c>
      <c r="BA879" s="15">
        <f t="shared" si="219"/>
        <v>0.98724681170292572</v>
      </c>
      <c r="BJ879" s="3">
        <v>45799.066666666666</v>
      </c>
      <c r="BK879" s="6">
        <v>87.1</v>
      </c>
      <c r="BL879" s="6">
        <v>92</v>
      </c>
      <c r="BM879" s="6">
        <f t="shared" si="220"/>
        <v>91.197239999999994</v>
      </c>
      <c r="BN879" s="6">
        <f t="shared" si="221"/>
        <v>4.9000000000000057</v>
      </c>
      <c r="BO879" s="6">
        <f t="shared" si="222"/>
        <v>5.3260869565217455</v>
      </c>
      <c r="BP879" s="8">
        <f t="shared" si="223"/>
        <v>0.94673913043478253</v>
      </c>
    </row>
    <row r="880" spans="1:68" x14ac:dyDescent="0.35">
      <c r="A880" s="3">
        <v>45799.067361111112</v>
      </c>
      <c r="B880" s="2" t="s">
        <v>109</v>
      </c>
      <c r="C880" s="2" t="s">
        <v>901</v>
      </c>
      <c r="E880" s="2">
        <v>2025</v>
      </c>
      <c r="F880" s="2">
        <v>5</v>
      </c>
      <c r="G880" s="2">
        <v>22</v>
      </c>
      <c r="H880" s="2">
        <v>1</v>
      </c>
      <c r="I880" s="2">
        <v>37</v>
      </c>
      <c r="J880" s="2" t="s">
        <v>18</v>
      </c>
      <c r="K880" s="2" t="s">
        <v>1194</v>
      </c>
      <c r="L880" s="2" t="s">
        <v>147</v>
      </c>
      <c r="M880" s="2" t="s">
        <v>1356</v>
      </c>
      <c r="P880" s="3">
        <v>45799.067361111112</v>
      </c>
      <c r="Q880" s="6">
        <v>27.3</v>
      </c>
      <c r="R880" s="6">
        <v>26.65</v>
      </c>
      <c r="S880" s="6">
        <f t="shared" si="208"/>
        <v>26.745350000000002</v>
      </c>
      <c r="T880" s="6">
        <f t="shared" si="209"/>
        <v>0.65000000000000213</v>
      </c>
      <c r="U880" s="6">
        <f t="shared" si="210"/>
        <v>2.4390243902439104</v>
      </c>
      <c r="V880" s="8">
        <f t="shared" si="211"/>
        <v>0.97560975609756084</v>
      </c>
      <c r="AF880" s="3">
        <v>45799.067361111112</v>
      </c>
      <c r="AG880" s="6">
        <v>91.3</v>
      </c>
      <c r="AH880" s="6">
        <v>92.15</v>
      </c>
      <c r="AI880" s="6">
        <f t="shared" si="212"/>
        <v>91.243189999999998</v>
      </c>
      <c r="AJ880" s="6">
        <f t="shared" si="213"/>
        <v>0.85000000000000853</v>
      </c>
      <c r="AK880" s="6">
        <f t="shared" si="214"/>
        <v>0.92240911557244543</v>
      </c>
      <c r="AL880" s="8">
        <f t="shared" si="215"/>
        <v>0.99077590884427558</v>
      </c>
      <c r="AU880" s="3">
        <v>45799.067361111112</v>
      </c>
      <c r="AV880" s="6">
        <v>27</v>
      </c>
      <c r="AW880" s="6">
        <v>26.65</v>
      </c>
      <c r="AX880" s="6">
        <f t="shared" si="216"/>
        <v>26.851499999999998</v>
      </c>
      <c r="AY880" s="6">
        <f t="shared" si="217"/>
        <v>0.35000000000000142</v>
      </c>
      <c r="AZ880" s="6">
        <f t="shared" si="218"/>
        <v>1.313320825515953</v>
      </c>
      <c r="BA880" s="15">
        <f t="shared" si="219"/>
        <v>0.98686679174484049</v>
      </c>
      <c r="BJ880" s="3">
        <v>45799.067361111112</v>
      </c>
      <c r="BK880" s="6">
        <v>87.1</v>
      </c>
      <c r="BL880" s="6">
        <v>92.15</v>
      </c>
      <c r="BM880" s="6">
        <f t="shared" si="220"/>
        <v>91.197239999999994</v>
      </c>
      <c r="BN880" s="6">
        <f t="shared" si="221"/>
        <v>5.0500000000000114</v>
      </c>
      <c r="BO880" s="6">
        <f t="shared" si="222"/>
        <v>5.4801953336950744</v>
      </c>
      <c r="BP880" s="8">
        <f t="shared" si="223"/>
        <v>0.9451980466630493</v>
      </c>
    </row>
    <row r="881" spans="1:68" x14ac:dyDescent="0.35">
      <c r="A881" s="3">
        <v>45799.068055555559</v>
      </c>
      <c r="B881" s="2" t="s">
        <v>906</v>
      </c>
      <c r="C881" s="2" t="s">
        <v>900</v>
      </c>
      <c r="E881" s="2">
        <v>2025</v>
      </c>
      <c r="F881" s="2">
        <v>5</v>
      </c>
      <c r="G881" s="2">
        <v>22</v>
      </c>
      <c r="H881" s="2">
        <v>1</v>
      </c>
      <c r="I881" s="2">
        <v>38</v>
      </c>
      <c r="J881" s="2" t="s">
        <v>37</v>
      </c>
      <c r="K881" s="2" t="s">
        <v>1193</v>
      </c>
      <c r="L881" s="2" t="s">
        <v>147</v>
      </c>
      <c r="M881" s="2" t="s">
        <v>1356</v>
      </c>
      <c r="P881" s="3">
        <v>45799.068055555559</v>
      </c>
      <c r="Q881" s="6">
        <v>27.4</v>
      </c>
      <c r="R881" s="6">
        <v>26.63</v>
      </c>
      <c r="S881" s="6">
        <f t="shared" si="208"/>
        <v>26.846299999999999</v>
      </c>
      <c r="T881" s="6">
        <f t="shared" si="209"/>
        <v>0.76999999999999957</v>
      </c>
      <c r="U881" s="6">
        <f t="shared" si="210"/>
        <v>2.8914757791963934</v>
      </c>
      <c r="V881" s="8">
        <f t="shared" si="211"/>
        <v>0.97108524220803605</v>
      </c>
      <c r="AF881" s="3">
        <v>45799.068055555559</v>
      </c>
      <c r="AG881" s="6">
        <v>91.5</v>
      </c>
      <c r="AH881" s="6">
        <v>92.75</v>
      </c>
      <c r="AI881" s="6">
        <f t="shared" si="212"/>
        <v>91.454649999999987</v>
      </c>
      <c r="AJ881" s="6">
        <f t="shared" si="213"/>
        <v>1.25</v>
      </c>
      <c r="AK881" s="6">
        <f t="shared" si="214"/>
        <v>1.3477088948787064</v>
      </c>
      <c r="AL881" s="8">
        <f t="shared" si="215"/>
        <v>0.98652291105121293</v>
      </c>
      <c r="AU881" s="3">
        <v>45799.068055555559</v>
      </c>
      <c r="AV881" s="6">
        <v>27</v>
      </c>
      <c r="AW881" s="6">
        <v>26.63</v>
      </c>
      <c r="AX881" s="6">
        <f t="shared" si="216"/>
        <v>26.851499999999998</v>
      </c>
      <c r="AY881" s="6">
        <f t="shared" si="217"/>
        <v>0.37000000000000099</v>
      </c>
      <c r="AZ881" s="6">
        <f t="shared" si="218"/>
        <v>1.3894104393541158</v>
      </c>
      <c r="BA881" s="15">
        <f t="shared" si="219"/>
        <v>0.98610589560645889</v>
      </c>
      <c r="BJ881" s="3">
        <v>45799.068055555559</v>
      </c>
      <c r="BK881" s="6">
        <v>87.1</v>
      </c>
      <c r="BL881" s="6">
        <v>92.75</v>
      </c>
      <c r="BM881" s="6">
        <f t="shared" si="220"/>
        <v>91.197239999999994</v>
      </c>
      <c r="BN881" s="6">
        <f t="shared" si="221"/>
        <v>5.6500000000000057</v>
      </c>
      <c r="BO881" s="6">
        <f t="shared" si="222"/>
        <v>6.0916442048517583</v>
      </c>
      <c r="BP881" s="8">
        <f t="shared" si="223"/>
        <v>0.93908355795148246</v>
      </c>
    </row>
    <row r="882" spans="1:68" x14ac:dyDescent="0.35">
      <c r="A882" s="3">
        <v>45799.068749999999</v>
      </c>
      <c r="B882" s="2" t="s">
        <v>82</v>
      </c>
      <c r="C882" s="2" t="s">
        <v>43</v>
      </c>
      <c r="E882" s="2">
        <v>2025</v>
      </c>
      <c r="F882" s="2">
        <v>5</v>
      </c>
      <c r="G882" s="2">
        <v>22</v>
      </c>
      <c r="H882" s="2">
        <v>1</v>
      </c>
      <c r="I882" s="2">
        <v>39</v>
      </c>
      <c r="J882" s="2" t="s">
        <v>18</v>
      </c>
      <c r="K882" s="2" t="s">
        <v>1194</v>
      </c>
      <c r="L882" s="2" t="s">
        <v>147</v>
      </c>
      <c r="M882" s="2" t="s">
        <v>1356</v>
      </c>
      <c r="P882" s="3">
        <v>45799.068749999999</v>
      </c>
      <c r="Q882" s="6">
        <v>27.3</v>
      </c>
      <c r="R882" s="6">
        <v>26.62</v>
      </c>
      <c r="S882" s="6">
        <f t="shared" si="208"/>
        <v>26.745350000000002</v>
      </c>
      <c r="T882" s="6">
        <f t="shared" si="209"/>
        <v>0.67999999999999972</v>
      </c>
      <c r="U882" s="6">
        <f t="shared" si="210"/>
        <v>2.5544703230653631</v>
      </c>
      <c r="V882" s="8">
        <f t="shared" si="211"/>
        <v>0.97445529676934639</v>
      </c>
      <c r="AF882" s="3">
        <v>45799.068749999999</v>
      </c>
      <c r="AG882" s="6">
        <v>91.3</v>
      </c>
      <c r="AH882" s="6">
        <v>93</v>
      </c>
      <c r="AI882" s="6">
        <f t="shared" si="212"/>
        <v>91.243189999999998</v>
      </c>
      <c r="AJ882" s="6">
        <f t="shared" si="213"/>
        <v>1.7000000000000028</v>
      </c>
      <c r="AK882" s="6">
        <f t="shared" si="214"/>
        <v>1.8279569892473151</v>
      </c>
      <c r="AL882" s="8">
        <f t="shared" si="215"/>
        <v>0.98172043010752685</v>
      </c>
      <c r="AU882" s="3">
        <v>45799.068749999999</v>
      </c>
      <c r="AV882" s="6">
        <v>27</v>
      </c>
      <c r="AW882" s="6">
        <v>26.62</v>
      </c>
      <c r="AX882" s="6">
        <f t="shared" si="216"/>
        <v>26.851499999999998</v>
      </c>
      <c r="AY882" s="6">
        <f t="shared" si="217"/>
        <v>0.37999999999999901</v>
      </c>
      <c r="AZ882" s="6">
        <f t="shared" si="218"/>
        <v>1.4274981217129941</v>
      </c>
      <c r="BA882" s="15">
        <f t="shared" si="219"/>
        <v>0.98572501878287011</v>
      </c>
      <c r="BJ882" s="3">
        <v>45799.068749999999</v>
      </c>
      <c r="BK882" s="6">
        <v>87.1</v>
      </c>
      <c r="BL882" s="6">
        <v>93</v>
      </c>
      <c r="BM882" s="6">
        <f t="shared" si="220"/>
        <v>91.197239999999994</v>
      </c>
      <c r="BN882" s="6">
        <f t="shared" si="221"/>
        <v>5.9000000000000057</v>
      </c>
      <c r="BO882" s="6">
        <f t="shared" si="222"/>
        <v>6.3440860215053823</v>
      </c>
      <c r="BP882" s="8">
        <f t="shared" si="223"/>
        <v>0.9365591397849462</v>
      </c>
    </row>
    <row r="883" spans="1:68" x14ac:dyDescent="0.35">
      <c r="A883" s="3">
        <v>45799.069444444445</v>
      </c>
      <c r="B883" s="2" t="s">
        <v>339</v>
      </c>
      <c r="C883" s="2" t="s">
        <v>43</v>
      </c>
      <c r="E883" s="2">
        <v>2025</v>
      </c>
      <c r="F883" s="2">
        <v>5</v>
      </c>
      <c r="G883" s="2">
        <v>22</v>
      </c>
      <c r="H883" s="2">
        <v>1</v>
      </c>
      <c r="I883" s="2">
        <v>40</v>
      </c>
      <c r="J883" s="2" t="s">
        <v>18</v>
      </c>
      <c r="K883" s="2" t="s">
        <v>1193</v>
      </c>
      <c r="L883" s="2" t="s">
        <v>147</v>
      </c>
      <c r="M883" s="2" t="s">
        <v>212</v>
      </c>
      <c r="P883" s="3">
        <v>45799.069444444445</v>
      </c>
      <c r="Q883" s="6">
        <v>27.3</v>
      </c>
      <c r="R883" s="6">
        <v>26.61</v>
      </c>
      <c r="S883" s="6">
        <f t="shared" si="208"/>
        <v>26.745350000000002</v>
      </c>
      <c r="T883" s="6">
        <f t="shared" si="209"/>
        <v>0.69000000000000128</v>
      </c>
      <c r="U883" s="6">
        <f t="shared" si="210"/>
        <v>2.5930101465614479</v>
      </c>
      <c r="V883" s="8">
        <f t="shared" si="211"/>
        <v>0.97406989853438553</v>
      </c>
      <c r="AF883" s="3">
        <v>45799.069444444445</v>
      </c>
      <c r="AG883" s="6">
        <v>91.5</v>
      </c>
      <c r="AH883" s="6">
        <v>93</v>
      </c>
      <c r="AI883" s="6">
        <f t="shared" si="212"/>
        <v>91.454649999999987</v>
      </c>
      <c r="AJ883" s="6">
        <f t="shared" si="213"/>
        <v>1.5</v>
      </c>
      <c r="AK883" s="6">
        <f t="shared" si="214"/>
        <v>1.6129032258064515</v>
      </c>
      <c r="AL883" s="8">
        <f t="shared" si="215"/>
        <v>0.9838709677419355</v>
      </c>
      <c r="AU883" s="3">
        <v>45799.069444444445</v>
      </c>
      <c r="AV883" s="6">
        <v>27</v>
      </c>
      <c r="AW883" s="6">
        <v>26.61</v>
      </c>
      <c r="AX883" s="6">
        <f t="shared" si="216"/>
        <v>26.851499999999998</v>
      </c>
      <c r="AY883" s="6">
        <f t="shared" si="217"/>
        <v>0.39000000000000057</v>
      </c>
      <c r="AZ883" s="6">
        <f t="shared" si="218"/>
        <v>1.4656144306651657</v>
      </c>
      <c r="BA883" s="15">
        <f t="shared" si="219"/>
        <v>0.98534385569334837</v>
      </c>
      <c r="BJ883" s="3">
        <v>45799.069444444445</v>
      </c>
      <c r="BK883" s="6">
        <v>87</v>
      </c>
      <c r="BL883" s="6">
        <v>93</v>
      </c>
      <c r="BM883" s="6">
        <f t="shared" si="220"/>
        <v>91.070799999999991</v>
      </c>
      <c r="BN883" s="6">
        <f t="shared" si="221"/>
        <v>6</v>
      </c>
      <c r="BO883" s="6">
        <f t="shared" si="222"/>
        <v>6.4516129032258061</v>
      </c>
      <c r="BP883" s="8">
        <f t="shared" si="223"/>
        <v>0.93548387096774199</v>
      </c>
    </row>
    <row r="884" spans="1:68" x14ac:dyDescent="0.35">
      <c r="A884" s="3">
        <v>45799.070138888892</v>
      </c>
      <c r="B884" s="2" t="s">
        <v>339</v>
      </c>
      <c r="C884" s="2" t="s">
        <v>917</v>
      </c>
      <c r="E884" s="2">
        <v>2025</v>
      </c>
      <c r="F884" s="2">
        <v>5</v>
      </c>
      <c r="G884" s="2">
        <v>22</v>
      </c>
      <c r="H884" s="2">
        <v>1</v>
      </c>
      <c r="I884" s="2">
        <v>41</v>
      </c>
      <c r="J884" s="2" t="s">
        <v>18</v>
      </c>
      <c r="K884" s="2" t="s">
        <v>1192</v>
      </c>
      <c r="L884" s="2" t="s">
        <v>133</v>
      </c>
      <c r="M884" s="2" t="s">
        <v>212</v>
      </c>
      <c r="P884" s="3">
        <v>45799.070138888892</v>
      </c>
      <c r="Q884" s="6">
        <v>27.3</v>
      </c>
      <c r="R884" s="6">
        <v>26.61</v>
      </c>
      <c r="S884" s="6">
        <f t="shared" si="208"/>
        <v>26.745350000000002</v>
      </c>
      <c r="T884" s="6">
        <f t="shared" si="209"/>
        <v>0.69000000000000128</v>
      </c>
      <c r="U884" s="6">
        <f t="shared" si="210"/>
        <v>2.5930101465614479</v>
      </c>
      <c r="V884" s="8">
        <f t="shared" si="211"/>
        <v>0.97406989853438553</v>
      </c>
      <c r="AF884" s="3">
        <v>45799.070138888892</v>
      </c>
      <c r="AG884" s="6">
        <v>91.4</v>
      </c>
      <c r="AH884" s="6">
        <v>92.3</v>
      </c>
      <c r="AI884" s="6">
        <f t="shared" si="212"/>
        <v>91.348919999999993</v>
      </c>
      <c r="AJ884" s="6">
        <f t="shared" si="213"/>
        <v>0.89999999999999147</v>
      </c>
      <c r="AK884" s="6">
        <f t="shared" si="214"/>
        <v>0.97508125677138835</v>
      </c>
      <c r="AL884" s="8">
        <f t="shared" si="215"/>
        <v>0.99024918743228607</v>
      </c>
      <c r="AU884" s="3">
        <v>45799.070138888892</v>
      </c>
      <c r="AV884" s="6">
        <v>26.9</v>
      </c>
      <c r="AW884" s="6">
        <v>26.61</v>
      </c>
      <c r="AX884" s="6">
        <f t="shared" si="216"/>
        <v>26.751019999999997</v>
      </c>
      <c r="AY884" s="6">
        <f t="shared" si="217"/>
        <v>0.28999999999999915</v>
      </c>
      <c r="AZ884" s="6">
        <f t="shared" si="218"/>
        <v>1.0898158586997337</v>
      </c>
      <c r="BA884" s="15">
        <f t="shared" si="219"/>
        <v>0.98910184141300261</v>
      </c>
      <c r="BJ884" s="3">
        <v>45799.070138888892</v>
      </c>
      <c r="BK884" s="6">
        <v>87</v>
      </c>
      <c r="BL884" s="6">
        <v>92.3</v>
      </c>
      <c r="BM884" s="6">
        <f t="shared" si="220"/>
        <v>91.070799999999991</v>
      </c>
      <c r="BN884" s="6">
        <f t="shared" si="221"/>
        <v>5.2999999999999972</v>
      </c>
      <c r="BO884" s="6">
        <f t="shared" si="222"/>
        <v>5.7421451787648943</v>
      </c>
      <c r="BP884" s="8">
        <f t="shared" si="223"/>
        <v>0.9425785482123511</v>
      </c>
    </row>
    <row r="885" spans="1:68" x14ac:dyDescent="0.35">
      <c r="A885" s="3">
        <v>45799.070833333331</v>
      </c>
      <c r="B885" s="2" t="s">
        <v>339</v>
      </c>
      <c r="C885" s="2" t="s">
        <v>115</v>
      </c>
      <c r="E885" s="2">
        <v>2025</v>
      </c>
      <c r="F885" s="2">
        <v>5</v>
      </c>
      <c r="G885" s="2">
        <v>22</v>
      </c>
      <c r="H885" s="2">
        <v>1</v>
      </c>
      <c r="I885" s="2">
        <v>42</v>
      </c>
      <c r="J885" s="2" t="s">
        <v>18</v>
      </c>
      <c r="K885" s="2" t="s">
        <v>1194</v>
      </c>
      <c r="L885" s="2" t="s">
        <v>133</v>
      </c>
      <c r="M885" s="2" t="s">
        <v>1356</v>
      </c>
      <c r="P885" s="3">
        <v>45799.070833333331</v>
      </c>
      <c r="Q885" s="6">
        <v>27.3</v>
      </c>
      <c r="R885" s="6">
        <v>26.61</v>
      </c>
      <c r="S885" s="6">
        <f t="shared" si="208"/>
        <v>26.745350000000002</v>
      </c>
      <c r="T885" s="6">
        <f t="shared" si="209"/>
        <v>0.69000000000000128</v>
      </c>
      <c r="U885" s="6">
        <f t="shared" si="210"/>
        <v>2.5930101465614479</v>
      </c>
      <c r="V885" s="8">
        <f t="shared" si="211"/>
        <v>0.97406989853438553</v>
      </c>
      <c r="AF885" s="3">
        <v>45799.070833333331</v>
      </c>
      <c r="AG885" s="6">
        <v>91.3</v>
      </c>
      <c r="AH885" s="6">
        <v>92</v>
      </c>
      <c r="AI885" s="6">
        <f t="shared" si="212"/>
        <v>91.243189999999998</v>
      </c>
      <c r="AJ885" s="6">
        <f t="shared" si="213"/>
        <v>0.70000000000000284</v>
      </c>
      <c r="AK885" s="6">
        <f t="shared" si="214"/>
        <v>0.76086956521739435</v>
      </c>
      <c r="AL885" s="8">
        <f t="shared" si="215"/>
        <v>0.99239130434782608</v>
      </c>
      <c r="AU885" s="3">
        <v>45799.070833333331</v>
      </c>
      <c r="AV885" s="6">
        <v>26.9</v>
      </c>
      <c r="AW885" s="6">
        <v>26.61</v>
      </c>
      <c r="AX885" s="6">
        <f t="shared" si="216"/>
        <v>26.751019999999997</v>
      </c>
      <c r="AY885" s="6">
        <f t="shared" si="217"/>
        <v>0.28999999999999915</v>
      </c>
      <c r="AZ885" s="6">
        <f t="shared" si="218"/>
        <v>1.0898158586997337</v>
      </c>
      <c r="BA885" s="15">
        <f t="shared" si="219"/>
        <v>0.98910184141300261</v>
      </c>
      <c r="BJ885" s="3">
        <v>45799.070833333331</v>
      </c>
      <c r="BK885" s="6">
        <v>87.1</v>
      </c>
      <c r="BL885" s="6">
        <v>92</v>
      </c>
      <c r="BM885" s="6">
        <f t="shared" si="220"/>
        <v>91.197239999999994</v>
      </c>
      <c r="BN885" s="6">
        <f t="shared" si="221"/>
        <v>4.9000000000000057</v>
      </c>
      <c r="BO885" s="6">
        <f t="shared" si="222"/>
        <v>5.3260869565217455</v>
      </c>
      <c r="BP885" s="8">
        <f t="shared" si="223"/>
        <v>0.94673913043478253</v>
      </c>
    </row>
    <row r="886" spans="1:68" x14ac:dyDescent="0.35">
      <c r="A886" s="3">
        <v>45799.071527777778</v>
      </c>
      <c r="B886" s="2" t="s">
        <v>339</v>
      </c>
      <c r="C886" s="2" t="s">
        <v>115</v>
      </c>
      <c r="E886" s="2">
        <v>2025</v>
      </c>
      <c r="F886" s="2">
        <v>5</v>
      </c>
      <c r="G886" s="2">
        <v>22</v>
      </c>
      <c r="H886" s="2">
        <v>1</v>
      </c>
      <c r="I886" s="2">
        <v>43</v>
      </c>
      <c r="J886" s="2" t="s">
        <v>18</v>
      </c>
      <c r="K886" s="2" t="s">
        <v>1192</v>
      </c>
      <c r="L886" s="2" t="s">
        <v>223</v>
      </c>
      <c r="M886" s="2" t="s">
        <v>1356</v>
      </c>
      <c r="P886" s="3">
        <v>45799.071527777778</v>
      </c>
      <c r="Q886" s="6">
        <v>27.3</v>
      </c>
      <c r="R886" s="6">
        <v>26.61</v>
      </c>
      <c r="S886" s="6">
        <f t="shared" si="208"/>
        <v>26.745350000000002</v>
      </c>
      <c r="T886" s="6">
        <f t="shared" si="209"/>
        <v>0.69000000000000128</v>
      </c>
      <c r="U886" s="6">
        <f t="shared" si="210"/>
        <v>2.5930101465614479</v>
      </c>
      <c r="V886" s="8">
        <f t="shared" si="211"/>
        <v>0.97406989853438553</v>
      </c>
      <c r="AF886" s="3">
        <v>45799.071527777778</v>
      </c>
      <c r="AG886" s="6">
        <v>91.4</v>
      </c>
      <c r="AH886" s="6">
        <v>92</v>
      </c>
      <c r="AI886" s="6">
        <f t="shared" si="212"/>
        <v>91.348919999999993</v>
      </c>
      <c r="AJ886" s="6">
        <f t="shared" si="213"/>
        <v>0.59999999999999432</v>
      </c>
      <c r="AK886" s="6">
        <f t="shared" si="214"/>
        <v>0.65217391304347205</v>
      </c>
      <c r="AL886" s="8">
        <f t="shared" si="215"/>
        <v>0.99347826086956526</v>
      </c>
      <c r="AU886" s="3">
        <v>45799.071527777778</v>
      </c>
      <c r="AV886" s="6">
        <v>26.8</v>
      </c>
      <c r="AW886" s="6">
        <v>26.61</v>
      </c>
      <c r="AX886" s="6">
        <f t="shared" si="216"/>
        <v>26.650539999999999</v>
      </c>
      <c r="AY886" s="6">
        <f t="shared" si="217"/>
        <v>0.19000000000000128</v>
      </c>
      <c r="AZ886" s="6">
        <f t="shared" si="218"/>
        <v>0.71401728673431519</v>
      </c>
      <c r="BA886" s="15">
        <f t="shared" si="219"/>
        <v>0.99285982713265686</v>
      </c>
      <c r="BJ886" s="3">
        <v>45799.071527777778</v>
      </c>
      <c r="BK886" s="6">
        <v>87.1</v>
      </c>
      <c r="BL886" s="6">
        <v>92</v>
      </c>
      <c r="BM886" s="6">
        <f t="shared" si="220"/>
        <v>91.197239999999994</v>
      </c>
      <c r="BN886" s="6">
        <f t="shared" si="221"/>
        <v>4.9000000000000057</v>
      </c>
      <c r="BO886" s="6">
        <f t="shared" si="222"/>
        <v>5.3260869565217455</v>
      </c>
      <c r="BP886" s="8">
        <f t="shared" si="223"/>
        <v>0.94673913043478253</v>
      </c>
    </row>
    <row r="887" spans="1:68" x14ac:dyDescent="0.35">
      <c r="A887" s="3">
        <v>45799.072222222225</v>
      </c>
      <c r="B887" s="2" t="s">
        <v>265</v>
      </c>
      <c r="C887" s="2" t="s">
        <v>914</v>
      </c>
      <c r="E887" s="2">
        <v>2025</v>
      </c>
      <c r="F887" s="2">
        <v>5</v>
      </c>
      <c r="G887" s="2">
        <v>22</v>
      </c>
      <c r="H887" s="2">
        <v>1</v>
      </c>
      <c r="I887" s="2">
        <v>44</v>
      </c>
      <c r="J887" s="2" t="s">
        <v>18</v>
      </c>
      <c r="K887" s="2" t="s">
        <v>1207</v>
      </c>
      <c r="L887" s="2" t="s">
        <v>223</v>
      </c>
      <c r="M887" s="2" t="s">
        <v>1357</v>
      </c>
      <c r="P887" s="3">
        <v>45799.072222222225</v>
      </c>
      <c r="Q887" s="6">
        <v>27.3</v>
      </c>
      <c r="R887" s="6">
        <v>26.6</v>
      </c>
      <c r="S887" s="6">
        <f t="shared" si="208"/>
        <v>26.745350000000002</v>
      </c>
      <c r="T887" s="6">
        <f t="shared" si="209"/>
        <v>0.69999999999999929</v>
      </c>
      <c r="U887" s="6">
        <f t="shared" si="210"/>
        <v>2.6315789473684181</v>
      </c>
      <c r="V887" s="8">
        <f t="shared" si="211"/>
        <v>0.97368421052631582</v>
      </c>
      <c r="AF887" s="3">
        <v>45799.072222222225</v>
      </c>
      <c r="AG887" s="6">
        <v>91.6</v>
      </c>
      <c r="AH887" s="6">
        <v>92.1</v>
      </c>
      <c r="AI887" s="6">
        <f t="shared" si="212"/>
        <v>91.560379999999981</v>
      </c>
      <c r="AJ887" s="6">
        <f t="shared" si="213"/>
        <v>0.5</v>
      </c>
      <c r="AK887" s="6">
        <f t="shared" si="214"/>
        <v>0.54288816503800219</v>
      </c>
      <c r="AL887" s="8">
        <f t="shared" si="215"/>
        <v>0.99457111834961998</v>
      </c>
      <c r="AU887" s="3">
        <v>45799.072222222225</v>
      </c>
      <c r="AV887" s="6">
        <v>26.8</v>
      </c>
      <c r="AW887" s="6">
        <v>26.6</v>
      </c>
      <c r="AX887" s="6">
        <f t="shared" si="216"/>
        <v>26.650539999999999</v>
      </c>
      <c r="AY887" s="6">
        <f t="shared" si="217"/>
        <v>0.19999999999999929</v>
      </c>
      <c r="AZ887" s="6">
        <f t="shared" si="218"/>
        <v>0.75187969924811759</v>
      </c>
      <c r="BA887" s="15">
        <f t="shared" si="219"/>
        <v>0.99248120300751885</v>
      </c>
      <c r="BJ887" s="3">
        <v>45799.072222222225</v>
      </c>
      <c r="BK887" s="6">
        <v>87.2</v>
      </c>
      <c r="BL887" s="6">
        <v>92.1</v>
      </c>
      <c r="BM887" s="6">
        <f t="shared" si="220"/>
        <v>91.323679999999996</v>
      </c>
      <c r="BN887" s="6">
        <f t="shared" si="221"/>
        <v>4.8999999999999915</v>
      </c>
      <c r="BO887" s="6">
        <f t="shared" si="222"/>
        <v>5.320304017372413</v>
      </c>
      <c r="BP887" s="8">
        <f t="shared" si="223"/>
        <v>0.94679695982627587</v>
      </c>
    </row>
    <row r="888" spans="1:68" x14ac:dyDescent="0.35">
      <c r="A888" s="3">
        <v>45799.072916666664</v>
      </c>
      <c r="B888" s="2" t="s">
        <v>339</v>
      </c>
      <c r="C888" s="2" t="s">
        <v>43</v>
      </c>
      <c r="E888" s="2">
        <v>2025</v>
      </c>
      <c r="F888" s="2">
        <v>5</v>
      </c>
      <c r="G888" s="2">
        <v>22</v>
      </c>
      <c r="H888" s="2">
        <v>1</v>
      </c>
      <c r="I888" s="2">
        <v>45</v>
      </c>
      <c r="J888" s="2" t="s">
        <v>6</v>
      </c>
      <c r="K888" s="2" t="s">
        <v>1197</v>
      </c>
      <c r="L888" s="2" t="s">
        <v>223</v>
      </c>
      <c r="M888" s="2" t="s">
        <v>1356</v>
      </c>
      <c r="P888" s="3">
        <v>45799.072916666664</v>
      </c>
      <c r="Q888" s="6">
        <v>27.2</v>
      </c>
      <c r="R888" s="6">
        <v>26.61</v>
      </c>
      <c r="S888" s="6">
        <f t="shared" si="208"/>
        <v>26.644400000000001</v>
      </c>
      <c r="T888" s="6">
        <f t="shared" si="209"/>
        <v>0.58999999999999986</v>
      </c>
      <c r="U888" s="6">
        <f t="shared" si="210"/>
        <v>2.2172115745960159</v>
      </c>
      <c r="V888" s="8">
        <f t="shared" si="211"/>
        <v>0.97782788425403988</v>
      </c>
      <c r="AF888" s="3">
        <v>45799.072916666664</v>
      </c>
      <c r="AG888" s="6">
        <v>91.9</v>
      </c>
      <c r="AH888" s="6">
        <v>93</v>
      </c>
      <c r="AI888" s="6">
        <f t="shared" si="212"/>
        <v>91.877569999999992</v>
      </c>
      <c r="AJ888" s="6">
        <f t="shared" si="213"/>
        <v>1.0999999999999943</v>
      </c>
      <c r="AK888" s="6">
        <f t="shared" si="214"/>
        <v>1.182795698924725</v>
      </c>
      <c r="AL888" s="8">
        <f t="shared" si="215"/>
        <v>0.98817204301075279</v>
      </c>
      <c r="AU888" s="3">
        <v>45799.072916666664</v>
      </c>
      <c r="AV888" s="6">
        <v>26.8</v>
      </c>
      <c r="AW888" s="6">
        <v>26.61</v>
      </c>
      <c r="AX888" s="6">
        <f t="shared" si="216"/>
        <v>26.650539999999999</v>
      </c>
      <c r="AY888" s="6">
        <f t="shared" si="217"/>
        <v>0.19000000000000128</v>
      </c>
      <c r="AZ888" s="6">
        <f t="shared" si="218"/>
        <v>0.71401728673431519</v>
      </c>
      <c r="BA888" s="15">
        <f t="shared" si="219"/>
        <v>0.99285982713265686</v>
      </c>
      <c r="BJ888" s="3">
        <v>45799.072916666664</v>
      </c>
      <c r="BK888" s="6">
        <v>87.1</v>
      </c>
      <c r="BL888" s="6">
        <v>93</v>
      </c>
      <c r="BM888" s="6">
        <f t="shared" si="220"/>
        <v>91.197239999999994</v>
      </c>
      <c r="BN888" s="6">
        <f t="shared" si="221"/>
        <v>5.9000000000000057</v>
      </c>
      <c r="BO888" s="6">
        <f t="shared" si="222"/>
        <v>6.3440860215053823</v>
      </c>
      <c r="BP888" s="8">
        <f t="shared" si="223"/>
        <v>0.9365591397849462</v>
      </c>
    </row>
    <row r="889" spans="1:68" x14ac:dyDescent="0.35">
      <c r="A889" s="3">
        <v>45799.073611111111</v>
      </c>
      <c r="B889" s="2" t="s">
        <v>339</v>
      </c>
      <c r="C889" s="2" t="s">
        <v>43</v>
      </c>
      <c r="E889" s="2">
        <v>2025</v>
      </c>
      <c r="F889" s="2">
        <v>5</v>
      </c>
      <c r="G889" s="2">
        <v>22</v>
      </c>
      <c r="H889" s="2">
        <v>1</v>
      </c>
      <c r="I889" s="2">
        <v>46</v>
      </c>
      <c r="J889" s="2" t="s">
        <v>6</v>
      </c>
      <c r="K889" s="2" t="s">
        <v>1197</v>
      </c>
      <c r="L889" s="2" t="s">
        <v>223</v>
      </c>
      <c r="M889" s="2" t="s">
        <v>1356</v>
      </c>
      <c r="P889" s="3">
        <v>45799.073611111111</v>
      </c>
      <c r="Q889" s="6">
        <v>27.2</v>
      </c>
      <c r="R889" s="6">
        <v>26.61</v>
      </c>
      <c r="S889" s="6">
        <f t="shared" si="208"/>
        <v>26.644400000000001</v>
      </c>
      <c r="T889" s="6">
        <f t="shared" si="209"/>
        <v>0.58999999999999986</v>
      </c>
      <c r="U889" s="6">
        <f t="shared" si="210"/>
        <v>2.2172115745960159</v>
      </c>
      <c r="V889" s="8">
        <f t="shared" si="211"/>
        <v>0.97782788425403988</v>
      </c>
      <c r="AF889" s="3">
        <v>45799.073611111111</v>
      </c>
      <c r="AG889" s="6">
        <v>91.9</v>
      </c>
      <c r="AH889" s="6">
        <v>93</v>
      </c>
      <c r="AI889" s="6">
        <f t="shared" si="212"/>
        <v>91.877569999999992</v>
      </c>
      <c r="AJ889" s="6">
        <f t="shared" si="213"/>
        <v>1.0999999999999943</v>
      </c>
      <c r="AK889" s="6">
        <f t="shared" si="214"/>
        <v>1.182795698924725</v>
      </c>
      <c r="AL889" s="8">
        <f t="shared" si="215"/>
        <v>0.98817204301075279</v>
      </c>
      <c r="AU889" s="3">
        <v>45799.073611111111</v>
      </c>
      <c r="AV889" s="6">
        <v>26.8</v>
      </c>
      <c r="AW889" s="6">
        <v>26.61</v>
      </c>
      <c r="AX889" s="6">
        <f t="shared" si="216"/>
        <v>26.650539999999999</v>
      </c>
      <c r="AY889" s="6">
        <f t="shared" si="217"/>
        <v>0.19000000000000128</v>
      </c>
      <c r="AZ889" s="6">
        <f t="shared" si="218"/>
        <v>0.71401728673431519</v>
      </c>
      <c r="BA889" s="15">
        <f t="shared" si="219"/>
        <v>0.99285982713265686</v>
      </c>
      <c r="BJ889" s="3">
        <v>45799.073611111111</v>
      </c>
      <c r="BK889" s="6">
        <v>87.1</v>
      </c>
      <c r="BL889" s="6">
        <v>93</v>
      </c>
      <c r="BM889" s="6">
        <f t="shared" si="220"/>
        <v>91.197239999999994</v>
      </c>
      <c r="BN889" s="6">
        <f t="shared" si="221"/>
        <v>5.9000000000000057</v>
      </c>
      <c r="BO889" s="6">
        <f t="shared" si="222"/>
        <v>6.3440860215053823</v>
      </c>
      <c r="BP889" s="8">
        <f t="shared" si="223"/>
        <v>0.9365591397849462</v>
      </c>
    </row>
    <row r="890" spans="1:68" x14ac:dyDescent="0.35">
      <c r="A890" s="3">
        <v>45799.074305555558</v>
      </c>
      <c r="B890" s="2" t="s">
        <v>265</v>
      </c>
      <c r="C890" s="2" t="s">
        <v>43</v>
      </c>
      <c r="E890" s="2">
        <v>2025</v>
      </c>
      <c r="F890" s="2">
        <v>5</v>
      </c>
      <c r="G890" s="2">
        <v>22</v>
      </c>
      <c r="H890" s="2">
        <v>1</v>
      </c>
      <c r="I890" s="2">
        <v>47</v>
      </c>
      <c r="J890" s="2" t="s">
        <v>6</v>
      </c>
      <c r="K890" s="2" t="s">
        <v>1197</v>
      </c>
      <c r="L890" s="2" t="s">
        <v>223</v>
      </c>
      <c r="M890" s="2" t="s">
        <v>1357</v>
      </c>
      <c r="P890" s="3">
        <v>45799.074305555558</v>
      </c>
      <c r="Q890" s="6">
        <v>27.2</v>
      </c>
      <c r="R890" s="6">
        <v>26.6</v>
      </c>
      <c r="S890" s="6">
        <f t="shared" si="208"/>
        <v>26.644400000000001</v>
      </c>
      <c r="T890" s="6">
        <f t="shared" si="209"/>
        <v>0.59999999999999787</v>
      </c>
      <c r="U890" s="6">
        <f t="shared" si="210"/>
        <v>2.255639097744353</v>
      </c>
      <c r="V890" s="8">
        <f t="shared" si="211"/>
        <v>0.97744360902255645</v>
      </c>
      <c r="AF890" s="3">
        <v>45799.074305555558</v>
      </c>
      <c r="AG890" s="6">
        <v>91.9</v>
      </c>
      <c r="AH890" s="6">
        <v>93</v>
      </c>
      <c r="AI890" s="6">
        <f t="shared" si="212"/>
        <v>91.877569999999992</v>
      </c>
      <c r="AJ890" s="6">
        <f t="shared" si="213"/>
        <v>1.0999999999999943</v>
      </c>
      <c r="AK890" s="6">
        <f t="shared" si="214"/>
        <v>1.182795698924725</v>
      </c>
      <c r="AL890" s="8">
        <f t="shared" si="215"/>
        <v>0.98817204301075279</v>
      </c>
      <c r="AU890" s="3">
        <v>45799.074305555558</v>
      </c>
      <c r="AV890" s="6">
        <v>26.8</v>
      </c>
      <c r="AW890" s="6">
        <v>26.6</v>
      </c>
      <c r="AX890" s="6">
        <f t="shared" si="216"/>
        <v>26.650539999999999</v>
      </c>
      <c r="AY890" s="6">
        <f t="shared" si="217"/>
        <v>0.19999999999999929</v>
      </c>
      <c r="AZ890" s="6">
        <f t="shared" si="218"/>
        <v>0.75187969924811759</v>
      </c>
      <c r="BA890" s="15">
        <f t="shared" si="219"/>
        <v>0.99248120300751885</v>
      </c>
      <c r="BJ890" s="3">
        <v>45799.074305555558</v>
      </c>
      <c r="BK890" s="6">
        <v>87.2</v>
      </c>
      <c r="BL890" s="6">
        <v>93</v>
      </c>
      <c r="BM890" s="6">
        <f t="shared" si="220"/>
        <v>91.323679999999996</v>
      </c>
      <c r="BN890" s="6">
        <f t="shared" si="221"/>
        <v>5.7999999999999972</v>
      </c>
      <c r="BO890" s="6">
        <f t="shared" si="222"/>
        <v>6.2365591397849434</v>
      </c>
      <c r="BP890" s="8">
        <f t="shared" si="223"/>
        <v>0.93763440860215053</v>
      </c>
    </row>
    <row r="891" spans="1:68" x14ac:dyDescent="0.35">
      <c r="A891" s="3">
        <v>45799.074999999997</v>
      </c>
      <c r="B891" s="2" t="s">
        <v>82</v>
      </c>
      <c r="C891" s="2" t="s">
        <v>43</v>
      </c>
      <c r="E891" s="2">
        <v>2025</v>
      </c>
      <c r="F891" s="2">
        <v>5</v>
      </c>
      <c r="G891" s="2">
        <v>22</v>
      </c>
      <c r="H891" s="2">
        <v>1</v>
      </c>
      <c r="I891" s="2">
        <v>48</v>
      </c>
      <c r="J891" s="2" t="s">
        <v>18</v>
      </c>
      <c r="K891" s="2" t="s">
        <v>115</v>
      </c>
      <c r="L891" s="2" t="s">
        <v>223</v>
      </c>
      <c r="M891" s="2" t="s">
        <v>1357</v>
      </c>
      <c r="P891" s="3">
        <v>45799.074999999997</v>
      </c>
      <c r="Q891" s="6">
        <v>27.3</v>
      </c>
      <c r="R891" s="6">
        <v>26.62</v>
      </c>
      <c r="S891" s="6">
        <f t="shared" si="208"/>
        <v>26.745350000000002</v>
      </c>
      <c r="T891" s="6">
        <f t="shared" si="209"/>
        <v>0.67999999999999972</v>
      </c>
      <c r="U891" s="6">
        <f t="shared" si="210"/>
        <v>2.5544703230653631</v>
      </c>
      <c r="V891" s="8">
        <f t="shared" si="211"/>
        <v>0.97445529676934639</v>
      </c>
      <c r="AF891" s="3">
        <v>45799.074999999997</v>
      </c>
      <c r="AG891" s="6">
        <v>92</v>
      </c>
      <c r="AH891" s="6">
        <v>93</v>
      </c>
      <c r="AI891" s="6">
        <f t="shared" si="212"/>
        <v>91.983299999999986</v>
      </c>
      <c r="AJ891" s="6">
        <f t="shared" si="213"/>
        <v>1</v>
      </c>
      <c r="AK891" s="6">
        <f t="shared" si="214"/>
        <v>1.0752688172043012</v>
      </c>
      <c r="AL891" s="8">
        <f t="shared" si="215"/>
        <v>0.989247311827957</v>
      </c>
      <c r="AU891" s="3">
        <v>45799.074999999997</v>
      </c>
      <c r="AV891" s="6">
        <v>26.8</v>
      </c>
      <c r="AW891" s="6">
        <v>26.62</v>
      </c>
      <c r="AX891" s="6">
        <f t="shared" si="216"/>
        <v>26.650539999999999</v>
      </c>
      <c r="AY891" s="6">
        <f t="shared" si="217"/>
        <v>0.17999999999999972</v>
      </c>
      <c r="AZ891" s="6">
        <f t="shared" si="218"/>
        <v>0.67618332081141896</v>
      </c>
      <c r="BA891" s="15">
        <f t="shared" si="219"/>
        <v>0.99323816679188581</v>
      </c>
      <c r="BJ891" s="3">
        <v>45799.074999999997</v>
      </c>
      <c r="BK891" s="6">
        <v>87.2</v>
      </c>
      <c r="BL891" s="6">
        <v>93</v>
      </c>
      <c r="BM891" s="6">
        <f t="shared" si="220"/>
        <v>91.323679999999996</v>
      </c>
      <c r="BN891" s="6">
        <f t="shared" si="221"/>
        <v>5.7999999999999972</v>
      </c>
      <c r="BO891" s="6">
        <f t="shared" si="222"/>
        <v>6.2365591397849434</v>
      </c>
      <c r="BP891" s="8">
        <f t="shared" si="223"/>
        <v>0.93763440860215053</v>
      </c>
    </row>
    <row r="892" spans="1:68" x14ac:dyDescent="0.35">
      <c r="A892" s="3">
        <v>45799.075694444444</v>
      </c>
      <c r="B892" s="2" t="s">
        <v>339</v>
      </c>
      <c r="C892" s="2" t="s">
        <v>108</v>
      </c>
      <c r="E892" s="2">
        <v>2025</v>
      </c>
      <c r="F892" s="2">
        <v>5</v>
      </c>
      <c r="G892" s="2">
        <v>22</v>
      </c>
      <c r="H892" s="2">
        <v>1</v>
      </c>
      <c r="I892" s="2">
        <v>49</v>
      </c>
      <c r="J892" s="2" t="s">
        <v>6</v>
      </c>
      <c r="K892" s="2" t="s">
        <v>1197</v>
      </c>
      <c r="L892" s="2" t="s">
        <v>223</v>
      </c>
      <c r="M892" s="2" t="s">
        <v>862</v>
      </c>
      <c r="P892" s="3">
        <v>45799.075694444444</v>
      </c>
      <c r="Q892" s="6">
        <v>27.2</v>
      </c>
      <c r="R892" s="6">
        <v>26.61</v>
      </c>
      <c r="S892" s="6">
        <f t="shared" si="208"/>
        <v>26.644400000000001</v>
      </c>
      <c r="T892" s="6">
        <f t="shared" si="209"/>
        <v>0.58999999999999986</v>
      </c>
      <c r="U892" s="6">
        <f t="shared" si="210"/>
        <v>2.2172115745960159</v>
      </c>
      <c r="V892" s="8">
        <f t="shared" si="211"/>
        <v>0.97782788425403988</v>
      </c>
      <c r="AF892" s="3">
        <v>45799.075694444444</v>
      </c>
      <c r="AG892" s="6">
        <v>91.9</v>
      </c>
      <c r="AH892" s="6">
        <v>92.2</v>
      </c>
      <c r="AI892" s="6">
        <f t="shared" si="212"/>
        <v>91.877569999999992</v>
      </c>
      <c r="AJ892" s="6">
        <f t="shared" si="213"/>
        <v>0.29999999999999716</v>
      </c>
      <c r="AK892" s="6">
        <f t="shared" si="214"/>
        <v>0.32537960954446543</v>
      </c>
      <c r="AL892" s="8">
        <f t="shared" si="215"/>
        <v>0.99674620390455537</v>
      </c>
      <c r="AU892" s="3">
        <v>45799.075694444444</v>
      </c>
      <c r="AV892" s="6">
        <v>26.8</v>
      </c>
      <c r="AW892" s="6">
        <v>26.61</v>
      </c>
      <c r="AX892" s="6">
        <f t="shared" si="216"/>
        <v>26.650539999999999</v>
      </c>
      <c r="AY892" s="6">
        <f t="shared" si="217"/>
        <v>0.19000000000000128</v>
      </c>
      <c r="AZ892" s="6">
        <f t="shared" si="218"/>
        <v>0.71401728673431519</v>
      </c>
      <c r="BA892" s="15">
        <f t="shared" si="219"/>
        <v>0.99285982713265686</v>
      </c>
      <c r="BJ892" s="3">
        <v>45799.075694444444</v>
      </c>
      <c r="BK892" s="6">
        <v>87.3</v>
      </c>
      <c r="BL892" s="6">
        <v>92.2</v>
      </c>
      <c r="BM892" s="6">
        <f t="shared" si="220"/>
        <v>91.450119999999998</v>
      </c>
      <c r="BN892" s="6">
        <f t="shared" si="221"/>
        <v>4.9000000000000057</v>
      </c>
      <c r="BO892" s="6">
        <f t="shared" si="222"/>
        <v>5.3145336225596589</v>
      </c>
      <c r="BP892" s="8">
        <f t="shared" si="223"/>
        <v>0.94685466377440342</v>
      </c>
    </row>
    <row r="893" spans="1:68" x14ac:dyDescent="0.35">
      <c r="A893" s="3">
        <v>45799.076388888891</v>
      </c>
      <c r="B893" s="2" t="s">
        <v>265</v>
      </c>
      <c r="C893" s="2" t="s">
        <v>115</v>
      </c>
      <c r="E893" s="2">
        <v>2025</v>
      </c>
      <c r="F893" s="2">
        <v>5</v>
      </c>
      <c r="G893" s="2">
        <v>22</v>
      </c>
      <c r="H893" s="2">
        <v>1</v>
      </c>
      <c r="I893" s="2">
        <v>50</v>
      </c>
      <c r="J893" s="2" t="s">
        <v>6</v>
      </c>
      <c r="K893" s="2" t="s">
        <v>914</v>
      </c>
      <c r="L893" s="2" t="s">
        <v>99</v>
      </c>
      <c r="M893" s="2" t="s">
        <v>862</v>
      </c>
      <c r="P893" s="3">
        <v>45799.076388888891</v>
      </c>
      <c r="Q893" s="6">
        <v>27.2</v>
      </c>
      <c r="R893" s="6">
        <v>26.6</v>
      </c>
      <c r="S893" s="6">
        <f t="shared" si="208"/>
        <v>26.644400000000001</v>
      </c>
      <c r="T893" s="6">
        <f t="shared" si="209"/>
        <v>0.59999999999999787</v>
      </c>
      <c r="U893" s="6">
        <f t="shared" si="210"/>
        <v>2.255639097744353</v>
      </c>
      <c r="V893" s="8">
        <f t="shared" si="211"/>
        <v>0.97744360902255645</v>
      </c>
      <c r="AF893" s="3">
        <v>45799.076388888891</v>
      </c>
      <c r="AG893" s="6">
        <v>92.1</v>
      </c>
      <c r="AH893" s="6">
        <v>92</v>
      </c>
      <c r="AI893" s="6">
        <f t="shared" si="212"/>
        <v>92.08902999999998</v>
      </c>
      <c r="AJ893" s="6">
        <f t="shared" si="213"/>
        <v>9.9999999999994316E-2</v>
      </c>
      <c r="AK893" s="6">
        <f t="shared" si="214"/>
        <v>0.10869565217390686</v>
      </c>
      <c r="AL893" s="8">
        <f t="shared" si="215"/>
        <v>0.99891304347826093</v>
      </c>
      <c r="AU893" s="3">
        <v>45799.076388888891</v>
      </c>
      <c r="AV893" s="6">
        <v>26.7</v>
      </c>
      <c r="AW893" s="6">
        <v>26.6</v>
      </c>
      <c r="AX893" s="6">
        <f t="shared" si="216"/>
        <v>26.550059999999998</v>
      </c>
      <c r="AY893" s="6">
        <f t="shared" si="217"/>
        <v>9.9999999999997868E-2</v>
      </c>
      <c r="AZ893" s="6">
        <f t="shared" si="218"/>
        <v>0.37593984962405208</v>
      </c>
      <c r="BA893" s="15">
        <f t="shared" si="219"/>
        <v>0.99624060150375948</v>
      </c>
      <c r="BJ893" s="3">
        <v>45799.076388888891</v>
      </c>
      <c r="BK893" s="6">
        <v>87.3</v>
      </c>
      <c r="BL893" s="6">
        <v>92</v>
      </c>
      <c r="BM893" s="6">
        <f t="shared" si="220"/>
        <v>91.450119999999998</v>
      </c>
      <c r="BN893" s="6">
        <f t="shared" si="221"/>
        <v>4.7000000000000028</v>
      </c>
      <c r="BO893" s="6">
        <f t="shared" si="222"/>
        <v>5.1086956521739157</v>
      </c>
      <c r="BP893" s="8">
        <f t="shared" si="223"/>
        <v>0.94891304347826089</v>
      </c>
    </row>
    <row r="894" spans="1:68" x14ac:dyDescent="0.35">
      <c r="A894" s="3">
        <v>45799.07708333333</v>
      </c>
      <c r="B894" s="2" t="s">
        <v>265</v>
      </c>
      <c r="C894" s="2" t="s">
        <v>115</v>
      </c>
      <c r="E894" s="2">
        <v>2025</v>
      </c>
      <c r="F894" s="2">
        <v>5</v>
      </c>
      <c r="G894" s="2">
        <v>22</v>
      </c>
      <c r="H894" s="2">
        <v>1</v>
      </c>
      <c r="I894" s="2">
        <v>51</v>
      </c>
      <c r="J894" s="2" t="s">
        <v>6</v>
      </c>
      <c r="K894" s="2" t="s">
        <v>1197</v>
      </c>
      <c r="L894" s="2" t="s">
        <v>99</v>
      </c>
      <c r="M894" s="2" t="s">
        <v>862</v>
      </c>
      <c r="P894" s="3">
        <v>45799.07708333333</v>
      </c>
      <c r="Q894" s="6">
        <v>27.2</v>
      </c>
      <c r="R894" s="6">
        <v>26.6</v>
      </c>
      <c r="S894" s="6">
        <f t="shared" si="208"/>
        <v>26.644400000000001</v>
      </c>
      <c r="T894" s="6">
        <f t="shared" si="209"/>
        <v>0.59999999999999787</v>
      </c>
      <c r="U894" s="6">
        <f t="shared" si="210"/>
        <v>2.255639097744353</v>
      </c>
      <c r="V894" s="8">
        <f t="shared" si="211"/>
        <v>0.97744360902255645</v>
      </c>
      <c r="AF894" s="3">
        <v>45799.07708333333</v>
      </c>
      <c r="AG894" s="6">
        <v>91.9</v>
      </c>
      <c r="AH894" s="6">
        <v>92</v>
      </c>
      <c r="AI894" s="6">
        <f t="shared" si="212"/>
        <v>91.877569999999992</v>
      </c>
      <c r="AJ894" s="6">
        <f t="shared" si="213"/>
        <v>9.9999999999994316E-2</v>
      </c>
      <c r="AK894" s="6">
        <f t="shared" si="214"/>
        <v>0.10869565217390686</v>
      </c>
      <c r="AL894" s="8">
        <f t="shared" si="215"/>
        <v>0.99891304347826093</v>
      </c>
      <c r="AU894" s="3">
        <v>45799.07708333333</v>
      </c>
      <c r="AV894" s="6">
        <v>26.7</v>
      </c>
      <c r="AW894" s="6">
        <v>26.6</v>
      </c>
      <c r="AX894" s="6">
        <f t="shared" si="216"/>
        <v>26.550059999999998</v>
      </c>
      <c r="AY894" s="6">
        <f t="shared" si="217"/>
        <v>9.9999999999997868E-2</v>
      </c>
      <c r="AZ894" s="6">
        <f t="shared" si="218"/>
        <v>0.37593984962405208</v>
      </c>
      <c r="BA894" s="15">
        <f t="shared" si="219"/>
        <v>0.99624060150375948</v>
      </c>
      <c r="BJ894" s="3">
        <v>45799.07708333333</v>
      </c>
      <c r="BK894" s="6">
        <v>87.3</v>
      </c>
      <c r="BL894" s="6">
        <v>92</v>
      </c>
      <c r="BM894" s="6">
        <f t="shared" si="220"/>
        <v>91.450119999999998</v>
      </c>
      <c r="BN894" s="6">
        <f t="shared" si="221"/>
        <v>4.7000000000000028</v>
      </c>
      <c r="BO894" s="6">
        <f t="shared" si="222"/>
        <v>5.1086956521739157</v>
      </c>
      <c r="BP894" s="8">
        <f t="shared" si="223"/>
        <v>0.94891304347826089</v>
      </c>
    </row>
    <row r="895" spans="1:68" x14ac:dyDescent="0.35">
      <c r="A895" s="3">
        <v>45799.077777777777</v>
      </c>
      <c r="B895" s="2" t="s">
        <v>91</v>
      </c>
      <c r="C895" s="2" t="s">
        <v>115</v>
      </c>
      <c r="E895" s="2">
        <v>2025</v>
      </c>
      <c r="F895" s="2">
        <v>5</v>
      </c>
      <c r="G895" s="2">
        <v>22</v>
      </c>
      <c r="H895" s="2">
        <v>1</v>
      </c>
      <c r="I895" s="2">
        <v>52</v>
      </c>
      <c r="J895" s="2" t="s">
        <v>6</v>
      </c>
      <c r="K895" s="2" t="s">
        <v>1193</v>
      </c>
      <c r="L895" s="2" t="s">
        <v>99</v>
      </c>
      <c r="M895" s="2" t="s">
        <v>862</v>
      </c>
      <c r="P895" s="3">
        <v>45799.077777777777</v>
      </c>
      <c r="Q895" s="6">
        <v>27.2</v>
      </c>
      <c r="R895" s="6">
        <v>26.58</v>
      </c>
      <c r="S895" s="6">
        <f t="shared" si="208"/>
        <v>26.644400000000001</v>
      </c>
      <c r="T895" s="6">
        <f t="shared" si="209"/>
        <v>0.62000000000000099</v>
      </c>
      <c r="U895" s="6">
        <f t="shared" si="210"/>
        <v>2.3325808878856322</v>
      </c>
      <c r="V895" s="8">
        <f t="shared" si="211"/>
        <v>0.97667419112114373</v>
      </c>
      <c r="AF895" s="3">
        <v>45799.077777777777</v>
      </c>
      <c r="AG895" s="6">
        <v>91.5</v>
      </c>
      <c r="AH895" s="6">
        <v>92</v>
      </c>
      <c r="AI895" s="6">
        <f t="shared" si="212"/>
        <v>91.454649999999987</v>
      </c>
      <c r="AJ895" s="6">
        <f t="shared" si="213"/>
        <v>0.5</v>
      </c>
      <c r="AK895" s="6">
        <f t="shared" si="214"/>
        <v>0.54347826086956519</v>
      </c>
      <c r="AL895" s="8">
        <f t="shared" si="215"/>
        <v>0.99456521739130432</v>
      </c>
      <c r="AU895" s="3">
        <v>45799.077777777777</v>
      </c>
      <c r="AV895" s="6">
        <v>26.7</v>
      </c>
      <c r="AW895" s="6">
        <v>26.58</v>
      </c>
      <c r="AX895" s="6">
        <f t="shared" si="216"/>
        <v>26.550059999999998</v>
      </c>
      <c r="AY895" s="6">
        <f t="shared" si="217"/>
        <v>0.12000000000000099</v>
      </c>
      <c r="AZ895" s="6">
        <f t="shared" si="218"/>
        <v>0.45146726862302861</v>
      </c>
      <c r="BA895" s="15">
        <f t="shared" si="219"/>
        <v>0.99548532731376971</v>
      </c>
      <c r="BJ895" s="3">
        <v>45799.077777777777</v>
      </c>
      <c r="BK895" s="6">
        <v>87.3</v>
      </c>
      <c r="BL895" s="6">
        <v>92</v>
      </c>
      <c r="BM895" s="6">
        <f t="shared" si="220"/>
        <v>91.450119999999998</v>
      </c>
      <c r="BN895" s="6">
        <f t="shared" si="221"/>
        <v>4.7000000000000028</v>
      </c>
      <c r="BO895" s="6">
        <f t="shared" si="222"/>
        <v>5.1086956521739157</v>
      </c>
      <c r="BP895" s="8">
        <f t="shared" si="223"/>
        <v>0.94891304347826089</v>
      </c>
    </row>
    <row r="896" spans="1:68" x14ac:dyDescent="0.35">
      <c r="A896" s="3">
        <v>45799.078472222223</v>
      </c>
      <c r="B896" s="2" t="s">
        <v>306</v>
      </c>
      <c r="C896" s="2" t="s">
        <v>115</v>
      </c>
      <c r="E896" s="2">
        <v>2025</v>
      </c>
      <c r="F896" s="2">
        <v>5</v>
      </c>
      <c r="G896" s="2">
        <v>22</v>
      </c>
      <c r="H896" s="2">
        <v>1</v>
      </c>
      <c r="I896" s="2">
        <v>53</v>
      </c>
      <c r="J896" s="2" t="s">
        <v>6</v>
      </c>
      <c r="K896" s="2" t="s">
        <v>893</v>
      </c>
      <c r="L896" s="2" t="s">
        <v>99</v>
      </c>
      <c r="M896" s="2" t="s">
        <v>1358</v>
      </c>
      <c r="P896" s="3">
        <v>45799.078472222223</v>
      </c>
      <c r="Q896" s="6">
        <v>27.2</v>
      </c>
      <c r="R896" s="6">
        <v>26.56</v>
      </c>
      <c r="S896" s="6">
        <f t="shared" si="208"/>
        <v>26.644400000000001</v>
      </c>
      <c r="T896" s="6">
        <f t="shared" si="209"/>
        <v>0.64000000000000057</v>
      </c>
      <c r="U896" s="6">
        <f t="shared" si="210"/>
        <v>2.4096385542168699</v>
      </c>
      <c r="V896" s="8">
        <f t="shared" si="211"/>
        <v>0.97590361445783125</v>
      </c>
      <c r="AF896" s="3">
        <v>45799.078472222223</v>
      </c>
      <c r="AG896" s="6">
        <v>91.8</v>
      </c>
      <c r="AH896" s="6">
        <v>92</v>
      </c>
      <c r="AI896" s="6">
        <f t="shared" si="212"/>
        <v>91.771839999999997</v>
      </c>
      <c r="AJ896" s="6">
        <f t="shared" si="213"/>
        <v>0.20000000000000284</v>
      </c>
      <c r="AK896" s="6">
        <f t="shared" si="214"/>
        <v>0.21739130434782916</v>
      </c>
      <c r="AL896" s="8">
        <f t="shared" si="215"/>
        <v>0.99782608695652175</v>
      </c>
      <c r="AU896" s="3">
        <v>45799.078472222223</v>
      </c>
      <c r="AV896" s="6">
        <v>26.7</v>
      </c>
      <c r="AW896" s="6">
        <v>26.56</v>
      </c>
      <c r="AX896" s="6">
        <f t="shared" si="216"/>
        <v>26.550059999999998</v>
      </c>
      <c r="AY896" s="6">
        <f t="shared" si="217"/>
        <v>0.14000000000000057</v>
      </c>
      <c r="AZ896" s="6">
        <f t="shared" si="218"/>
        <v>0.52710843373494187</v>
      </c>
      <c r="BA896" s="15">
        <f t="shared" si="219"/>
        <v>0.99472891566265054</v>
      </c>
      <c r="BJ896" s="3">
        <v>45799.078472222223</v>
      </c>
      <c r="BK896" s="6">
        <v>87.4</v>
      </c>
      <c r="BL896" s="6">
        <v>92</v>
      </c>
      <c r="BM896" s="6">
        <f t="shared" si="220"/>
        <v>91.576560000000001</v>
      </c>
      <c r="BN896" s="6">
        <f t="shared" si="221"/>
        <v>4.5999999999999943</v>
      </c>
      <c r="BO896" s="6">
        <f t="shared" si="222"/>
        <v>4.9999999999999938</v>
      </c>
      <c r="BP896" s="8">
        <f t="shared" si="223"/>
        <v>0.95000000000000007</v>
      </c>
    </row>
    <row r="897" spans="1:68" x14ac:dyDescent="0.35">
      <c r="A897" s="3">
        <v>45799.07916666667</v>
      </c>
      <c r="B897" s="2" t="s">
        <v>313</v>
      </c>
      <c r="C897" s="2" t="s">
        <v>115</v>
      </c>
      <c r="E897" s="2">
        <v>2025</v>
      </c>
      <c r="F897" s="2">
        <v>5</v>
      </c>
      <c r="G897" s="2">
        <v>22</v>
      </c>
      <c r="H897" s="2">
        <v>1</v>
      </c>
      <c r="I897" s="2">
        <v>54</v>
      </c>
      <c r="J897" s="2" t="s">
        <v>6</v>
      </c>
      <c r="K897" s="2" t="s">
        <v>1197</v>
      </c>
      <c r="L897" s="2" t="s">
        <v>265</v>
      </c>
      <c r="M897" s="2" t="s">
        <v>1358</v>
      </c>
      <c r="P897" s="3">
        <v>45799.07916666667</v>
      </c>
      <c r="Q897" s="6">
        <v>27.2</v>
      </c>
      <c r="R897" s="6">
        <v>26.51</v>
      </c>
      <c r="S897" s="6">
        <f t="shared" si="208"/>
        <v>26.644400000000001</v>
      </c>
      <c r="T897" s="6">
        <f t="shared" si="209"/>
        <v>0.68999999999999773</v>
      </c>
      <c r="U897" s="6">
        <f t="shared" si="210"/>
        <v>2.6027913994718888</v>
      </c>
      <c r="V897" s="8">
        <f t="shared" si="211"/>
        <v>0.97397208600528107</v>
      </c>
      <c r="AF897" s="3">
        <v>45799.07916666667</v>
      </c>
      <c r="AG897" s="6">
        <v>91.9</v>
      </c>
      <c r="AH897" s="6">
        <v>92</v>
      </c>
      <c r="AI897" s="6">
        <f t="shared" si="212"/>
        <v>91.877569999999992</v>
      </c>
      <c r="AJ897" s="6">
        <f t="shared" si="213"/>
        <v>9.9999999999994316E-2</v>
      </c>
      <c r="AK897" s="6">
        <f t="shared" si="214"/>
        <v>0.10869565217390686</v>
      </c>
      <c r="AL897" s="8">
        <f t="shared" si="215"/>
        <v>0.99891304347826093</v>
      </c>
      <c r="AU897" s="3">
        <v>45799.07916666667</v>
      </c>
      <c r="AV897" s="6">
        <v>26.6</v>
      </c>
      <c r="AW897" s="6">
        <v>26.51</v>
      </c>
      <c r="AX897" s="6">
        <f t="shared" si="216"/>
        <v>26.449580000000001</v>
      </c>
      <c r="AY897" s="6">
        <f t="shared" si="217"/>
        <v>8.9999999999999858E-2</v>
      </c>
      <c r="AZ897" s="6">
        <f t="shared" si="218"/>
        <v>0.33949453036589911</v>
      </c>
      <c r="BA897" s="15">
        <f t="shared" si="219"/>
        <v>0.99660505469634098</v>
      </c>
      <c r="BJ897" s="3">
        <v>45799.07916666667</v>
      </c>
      <c r="BK897" s="6">
        <v>87.4</v>
      </c>
      <c r="BL897" s="6">
        <v>92</v>
      </c>
      <c r="BM897" s="6">
        <f t="shared" si="220"/>
        <v>91.576560000000001</v>
      </c>
      <c r="BN897" s="6">
        <f t="shared" si="221"/>
        <v>4.5999999999999943</v>
      </c>
      <c r="BO897" s="6">
        <f t="shared" si="222"/>
        <v>4.9999999999999938</v>
      </c>
      <c r="BP897" s="8">
        <f t="shared" si="223"/>
        <v>0.95000000000000007</v>
      </c>
    </row>
    <row r="898" spans="1:68" x14ac:dyDescent="0.35">
      <c r="A898" s="3">
        <v>45799.079861111109</v>
      </c>
      <c r="B898" s="2" t="s">
        <v>313</v>
      </c>
      <c r="C898" s="2" t="s">
        <v>115</v>
      </c>
      <c r="E898" s="2">
        <v>2025</v>
      </c>
      <c r="F898" s="2">
        <v>5</v>
      </c>
      <c r="G898" s="2">
        <v>22</v>
      </c>
      <c r="H898" s="2">
        <v>1</v>
      </c>
      <c r="I898" s="2">
        <v>55</v>
      </c>
      <c r="J898" s="2" t="s">
        <v>882</v>
      </c>
      <c r="K898" s="2" t="s">
        <v>893</v>
      </c>
      <c r="L898" s="2" t="s">
        <v>265</v>
      </c>
      <c r="M898" s="2" t="s">
        <v>1358</v>
      </c>
      <c r="P898" s="3">
        <v>45799.079861111109</v>
      </c>
      <c r="Q898" s="6">
        <v>27.1</v>
      </c>
      <c r="R898" s="6">
        <v>26.51</v>
      </c>
      <c r="S898" s="6">
        <f t="shared" si="208"/>
        <v>26.543450000000004</v>
      </c>
      <c r="T898" s="6">
        <f t="shared" si="209"/>
        <v>0.58999999999999986</v>
      </c>
      <c r="U898" s="6">
        <f t="shared" si="210"/>
        <v>2.2255752546208969</v>
      </c>
      <c r="V898" s="8">
        <f t="shared" si="211"/>
        <v>0.97774424745379107</v>
      </c>
      <c r="AF898" s="3">
        <v>45799.079861111109</v>
      </c>
      <c r="AG898" s="6">
        <v>91.8</v>
      </c>
      <c r="AH898" s="6">
        <v>92</v>
      </c>
      <c r="AI898" s="6">
        <f t="shared" si="212"/>
        <v>91.771839999999997</v>
      </c>
      <c r="AJ898" s="6">
        <f t="shared" si="213"/>
        <v>0.20000000000000284</v>
      </c>
      <c r="AK898" s="6">
        <f t="shared" si="214"/>
        <v>0.21739130434782916</v>
      </c>
      <c r="AL898" s="8">
        <f t="shared" si="215"/>
        <v>0.99782608695652175</v>
      </c>
      <c r="AU898" s="3">
        <v>45799.079861111109</v>
      </c>
      <c r="AV898" s="6">
        <v>26.6</v>
      </c>
      <c r="AW898" s="6">
        <v>26.51</v>
      </c>
      <c r="AX898" s="6">
        <f t="shared" si="216"/>
        <v>26.449580000000001</v>
      </c>
      <c r="AY898" s="6">
        <f t="shared" si="217"/>
        <v>8.9999999999999858E-2</v>
      </c>
      <c r="AZ898" s="6">
        <f t="shared" si="218"/>
        <v>0.33949453036589911</v>
      </c>
      <c r="BA898" s="15">
        <f t="shared" si="219"/>
        <v>0.99660505469634098</v>
      </c>
      <c r="BJ898" s="3">
        <v>45799.079861111109</v>
      </c>
      <c r="BK898" s="6">
        <v>87.4</v>
      </c>
      <c r="BL898" s="6">
        <v>92</v>
      </c>
      <c r="BM898" s="6">
        <f t="shared" si="220"/>
        <v>91.576560000000001</v>
      </c>
      <c r="BN898" s="6">
        <f t="shared" si="221"/>
        <v>4.5999999999999943</v>
      </c>
      <c r="BO898" s="6">
        <f t="shared" si="222"/>
        <v>4.9999999999999938</v>
      </c>
      <c r="BP898" s="8">
        <f t="shared" si="223"/>
        <v>0.95000000000000007</v>
      </c>
    </row>
    <row r="899" spans="1:68" x14ac:dyDescent="0.35">
      <c r="A899" s="3">
        <v>45799.080555555556</v>
      </c>
      <c r="B899" s="2" t="s">
        <v>417</v>
      </c>
      <c r="C899" s="2" t="s">
        <v>115</v>
      </c>
      <c r="E899" s="2">
        <v>2025</v>
      </c>
      <c r="F899" s="2">
        <v>5</v>
      </c>
      <c r="G899" s="2">
        <v>22</v>
      </c>
      <c r="H899" s="2">
        <v>1</v>
      </c>
      <c r="I899" s="2">
        <v>56</v>
      </c>
      <c r="J899" s="2" t="s">
        <v>882</v>
      </c>
      <c r="K899" s="2" t="s">
        <v>1197</v>
      </c>
      <c r="L899" s="2" t="s">
        <v>265</v>
      </c>
      <c r="M899" s="2" t="s">
        <v>1358</v>
      </c>
      <c r="P899" s="3">
        <v>45799.080555555556</v>
      </c>
      <c r="Q899" s="6">
        <v>27.1</v>
      </c>
      <c r="R899" s="6">
        <v>26.5</v>
      </c>
      <c r="S899" s="6">
        <f t="shared" si="208"/>
        <v>26.543450000000004</v>
      </c>
      <c r="T899" s="6">
        <f t="shared" si="209"/>
        <v>0.60000000000000142</v>
      </c>
      <c r="U899" s="6">
        <f t="shared" si="210"/>
        <v>2.2641509433962317</v>
      </c>
      <c r="V899" s="8">
        <f t="shared" si="211"/>
        <v>0.97735849056603763</v>
      </c>
      <c r="AF899" s="3">
        <v>45799.080555555556</v>
      </c>
      <c r="AG899" s="6">
        <v>91.9</v>
      </c>
      <c r="AH899" s="6">
        <v>92</v>
      </c>
      <c r="AI899" s="6">
        <f t="shared" si="212"/>
        <v>91.877569999999992</v>
      </c>
      <c r="AJ899" s="6">
        <f t="shared" si="213"/>
        <v>9.9999999999994316E-2</v>
      </c>
      <c r="AK899" s="6">
        <f t="shared" si="214"/>
        <v>0.10869565217390686</v>
      </c>
      <c r="AL899" s="8">
        <f t="shared" si="215"/>
        <v>0.99891304347826093</v>
      </c>
      <c r="AU899" s="3">
        <v>45799.080555555556</v>
      </c>
      <c r="AV899" s="6">
        <v>26.6</v>
      </c>
      <c r="AW899" s="6">
        <v>26.5</v>
      </c>
      <c r="AX899" s="6">
        <f t="shared" si="216"/>
        <v>26.449580000000001</v>
      </c>
      <c r="AY899" s="6">
        <f t="shared" si="217"/>
        <v>0.10000000000000142</v>
      </c>
      <c r="AZ899" s="6">
        <f t="shared" si="218"/>
        <v>0.37735849056604309</v>
      </c>
      <c r="BA899" s="15">
        <f t="shared" si="219"/>
        <v>0.99622641509433962</v>
      </c>
      <c r="BJ899" s="3">
        <v>45799.080555555556</v>
      </c>
      <c r="BK899" s="6">
        <v>87.4</v>
      </c>
      <c r="BL899" s="6">
        <v>92</v>
      </c>
      <c r="BM899" s="6">
        <f t="shared" si="220"/>
        <v>91.576560000000001</v>
      </c>
      <c r="BN899" s="6">
        <f t="shared" si="221"/>
        <v>4.5999999999999943</v>
      </c>
      <c r="BO899" s="6">
        <f t="shared" si="222"/>
        <v>4.9999999999999938</v>
      </c>
      <c r="BP899" s="8">
        <f t="shared" si="223"/>
        <v>0.95000000000000007</v>
      </c>
    </row>
    <row r="900" spans="1:68" x14ac:dyDescent="0.35">
      <c r="A900" s="3">
        <v>45799.081250000003</v>
      </c>
      <c r="B900" s="2" t="s">
        <v>313</v>
      </c>
      <c r="C900" s="2" t="s">
        <v>115</v>
      </c>
      <c r="E900" s="2">
        <v>2025</v>
      </c>
      <c r="F900" s="2">
        <v>5</v>
      </c>
      <c r="G900" s="2">
        <v>22</v>
      </c>
      <c r="H900" s="2">
        <v>1</v>
      </c>
      <c r="I900" s="2">
        <v>57</v>
      </c>
      <c r="J900" s="2" t="s">
        <v>882</v>
      </c>
      <c r="K900" s="2" t="s">
        <v>1197</v>
      </c>
      <c r="L900" s="2" t="s">
        <v>99</v>
      </c>
      <c r="M900" s="2" t="s">
        <v>1210</v>
      </c>
      <c r="P900" s="3">
        <v>45799.081250000003</v>
      </c>
      <c r="Q900" s="6">
        <v>27.1</v>
      </c>
      <c r="R900" s="6">
        <v>26.51</v>
      </c>
      <c r="S900" s="6">
        <f t="shared" ref="S900:S963" si="224">(1.0095*Q900)-(0.814)</f>
        <v>26.543450000000004</v>
      </c>
      <c r="T900" s="6">
        <f t="shared" ref="T900:T963" si="225">ABS(R900-Q900)</f>
        <v>0.58999999999999986</v>
      </c>
      <c r="U900" s="6">
        <f t="shared" ref="U900:U963" si="226">(T900/R900)*100</f>
        <v>2.2255752546208969</v>
      </c>
      <c r="V900" s="8">
        <f t="shared" ref="V900:V963" si="227">100% -U900 %</f>
        <v>0.97774424745379107</v>
      </c>
      <c r="AF900" s="3">
        <v>45799.081250000003</v>
      </c>
      <c r="AG900" s="6">
        <v>91.9</v>
      </c>
      <c r="AH900" s="6">
        <v>92</v>
      </c>
      <c r="AI900" s="6">
        <f t="shared" ref="AI900:AI963" si="228">(1.0573*AG900) - (5.2883)</f>
        <v>91.877569999999992</v>
      </c>
      <c r="AJ900" s="6">
        <f t="shared" ref="AJ900:AJ963" si="229">ABS(AH900-AG900)</f>
        <v>9.9999999999994316E-2</v>
      </c>
      <c r="AK900" s="6">
        <f t="shared" ref="AK900:AK963" si="230">(AJ900/AH900)*100</f>
        <v>0.10869565217390686</v>
      </c>
      <c r="AL900" s="8">
        <f t="shared" ref="AL900:AL963" si="231">100%-AK900%</f>
        <v>0.99891304347826093</v>
      </c>
      <c r="AU900" s="3">
        <v>45799.081250000003</v>
      </c>
      <c r="AV900" s="6">
        <v>26.7</v>
      </c>
      <c r="AW900" s="6">
        <v>26.51</v>
      </c>
      <c r="AX900" s="6">
        <f t="shared" ref="AX900:AX963" si="232">(1.0048*AV900)-(0.2781)</f>
        <v>26.550059999999998</v>
      </c>
      <c r="AY900" s="6">
        <f t="shared" ref="AY900:AY963" si="233">ABS(AW900-AV900)</f>
        <v>0.18999999999999773</v>
      </c>
      <c r="AZ900" s="6">
        <f t="shared" ref="AZ900:AZ963" si="234">(AY900/AW900)*100</f>
        <v>0.71671067521689069</v>
      </c>
      <c r="BA900" s="15">
        <f t="shared" ref="BA900:BA963" si="235">100%-AZ900%</f>
        <v>0.99283289324783108</v>
      </c>
      <c r="BJ900" s="3">
        <v>45799.081250000003</v>
      </c>
      <c r="BK900" s="6">
        <v>87.5</v>
      </c>
      <c r="BL900" s="6">
        <v>92</v>
      </c>
      <c r="BM900" s="6">
        <f t="shared" ref="BM900:BM963" si="236">(1.2644*BK900)-(18.932)</f>
        <v>91.702999999999989</v>
      </c>
      <c r="BN900" s="6">
        <f t="shared" ref="BN900:BN963" si="237">ABS(BL900-BK900)</f>
        <v>4.5</v>
      </c>
      <c r="BO900" s="6">
        <f t="shared" ref="BO900:BO963" si="238">(BN900/BL900)*100</f>
        <v>4.8913043478260869</v>
      </c>
      <c r="BP900" s="8">
        <f t="shared" ref="BP900:BP963" si="239">100%-BO900%</f>
        <v>0.95108695652173914</v>
      </c>
    </row>
    <row r="901" spans="1:68" x14ac:dyDescent="0.35">
      <c r="A901" s="3">
        <v>45799.081944444442</v>
      </c>
      <c r="B901" s="2" t="s">
        <v>313</v>
      </c>
      <c r="C901" s="2" t="s">
        <v>115</v>
      </c>
      <c r="E901" s="2">
        <v>2025</v>
      </c>
      <c r="F901" s="2">
        <v>5</v>
      </c>
      <c r="G901" s="2">
        <v>22</v>
      </c>
      <c r="H901" s="2">
        <v>1</v>
      </c>
      <c r="I901" s="2">
        <v>58</v>
      </c>
      <c r="J901" s="2" t="s">
        <v>882</v>
      </c>
      <c r="K901" s="2" t="s">
        <v>1197</v>
      </c>
      <c r="L901" s="2" t="s">
        <v>265</v>
      </c>
      <c r="M901" s="2" t="s">
        <v>1210</v>
      </c>
      <c r="P901" s="3">
        <v>45799.081944444442</v>
      </c>
      <c r="Q901" s="6">
        <v>27.1</v>
      </c>
      <c r="R901" s="6">
        <v>26.51</v>
      </c>
      <c r="S901" s="6">
        <f t="shared" si="224"/>
        <v>26.543450000000004</v>
      </c>
      <c r="T901" s="6">
        <f t="shared" si="225"/>
        <v>0.58999999999999986</v>
      </c>
      <c r="U901" s="6">
        <f t="shared" si="226"/>
        <v>2.2255752546208969</v>
      </c>
      <c r="V901" s="8">
        <f t="shared" si="227"/>
        <v>0.97774424745379107</v>
      </c>
      <c r="AF901" s="3">
        <v>45799.081944444442</v>
      </c>
      <c r="AG901" s="6">
        <v>91.9</v>
      </c>
      <c r="AH901" s="6">
        <v>92</v>
      </c>
      <c r="AI901" s="6">
        <f t="shared" si="228"/>
        <v>91.877569999999992</v>
      </c>
      <c r="AJ901" s="6">
        <f t="shared" si="229"/>
        <v>9.9999999999994316E-2</v>
      </c>
      <c r="AK901" s="6">
        <f t="shared" si="230"/>
        <v>0.10869565217390686</v>
      </c>
      <c r="AL901" s="8">
        <f t="shared" si="231"/>
        <v>0.99891304347826093</v>
      </c>
      <c r="AU901" s="3">
        <v>45799.081944444442</v>
      </c>
      <c r="AV901" s="6">
        <v>26.6</v>
      </c>
      <c r="AW901" s="6">
        <v>26.51</v>
      </c>
      <c r="AX901" s="6">
        <f t="shared" si="232"/>
        <v>26.449580000000001</v>
      </c>
      <c r="AY901" s="6">
        <f t="shared" si="233"/>
        <v>8.9999999999999858E-2</v>
      </c>
      <c r="AZ901" s="6">
        <f t="shared" si="234"/>
        <v>0.33949453036589911</v>
      </c>
      <c r="BA901" s="15">
        <f t="shared" si="235"/>
        <v>0.99660505469634098</v>
      </c>
      <c r="BJ901" s="3">
        <v>45799.081944444442</v>
      </c>
      <c r="BK901" s="6">
        <v>87.5</v>
      </c>
      <c r="BL901" s="6">
        <v>92</v>
      </c>
      <c r="BM901" s="6">
        <f t="shared" si="236"/>
        <v>91.702999999999989</v>
      </c>
      <c r="BN901" s="6">
        <f t="shared" si="237"/>
        <v>4.5</v>
      </c>
      <c r="BO901" s="6">
        <f t="shared" si="238"/>
        <v>4.8913043478260869</v>
      </c>
      <c r="BP901" s="8">
        <f t="shared" si="239"/>
        <v>0.95108695652173914</v>
      </c>
    </row>
    <row r="902" spans="1:68" x14ac:dyDescent="0.35">
      <c r="A902" s="3">
        <v>45799.082638888889</v>
      </c>
      <c r="B902" s="2" t="s">
        <v>313</v>
      </c>
      <c r="C902" s="2" t="s">
        <v>115</v>
      </c>
      <c r="E902" s="2">
        <v>2025</v>
      </c>
      <c r="F902" s="2">
        <v>5</v>
      </c>
      <c r="G902" s="2">
        <v>22</v>
      </c>
      <c r="H902" s="2">
        <v>1</v>
      </c>
      <c r="I902" s="2">
        <v>59</v>
      </c>
      <c r="J902" s="2" t="s">
        <v>882</v>
      </c>
      <c r="K902" s="2" t="s">
        <v>115</v>
      </c>
      <c r="L902" s="2" t="s">
        <v>265</v>
      </c>
      <c r="M902" s="2" t="s">
        <v>1210</v>
      </c>
      <c r="P902" s="3">
        <v>45799.082638888889</v>
      </c>
      <c r="Q902" s="6">
        <v>27.1</v>
      </c>
      <c r="R902" s="6">
        <v>26.51</v>
      </c>
      <c r="S902" s="6">
        <f t="shared" si="224"/>
        <v>26.543450000000004</v>
      </c>
      <c r="T902" s="6">
        <f t="shared" si="225"/>
        <v>0.58999999999999986</v>
      </c>
      <c r="U902" s="6">
        <f t="shared" si="226"/>
        <v>2.2255752546208969</v>
      </c>
      <c r="V902" s="8">
        <f t="shared" si="227"/>
        <v>0.97774424745379107</v>
      </c>
      <c r="AF902" s="3">
        <v>45799.082638888889</v>
      </c>
      <c r="AG902" s="6">
        <v>92</v>
      </c>
      <c r="AH902" s="6">
        <v>92</v>
      </c>
      <c r="AI902" s="6">
        <f t="shared" si="228"/>
        <v>91.983299999999986</v>
      </c>
      <c r="AJ902" s="6">
        <f t="shared" si="229"/>
        <v>0</v>
      </c>
      <c r="AK902" s="6">
        <f t="shared" si="230"/>
        <v>0</v>
      </c>
      <c r="AL902" s="8">
        <f t="shared" si="231"/>
        <v>1</v>
      </c>
      <c r="AU902" s="3">
        <v>45799.082638888889</v>
      </c>
      <c r="AV902" s="6">
        <v>26.6</v>
      </c>
      <c r="AW902" s="6">
        <v>26.51</v>
      </c>
      <c r="AX902" s="6">
        <f t="shared" si="232"/>
        <v>26.449580000000001</v>
      </c>
      <c r="AY902" s="6">
        <f t="shared" si="233"/>
        <v>8.9999999999999858E-2</v>
      </c>
      <c r="AZ902" s="6">
        <f t="shared" si="234"/>
        <v>0.33949453036589911</v>
      </c>
      <c r="BA902" s="15">
        <f t="shared" si="235"/>
        <v>0.99660505469634098</v>
      </c>
      <c r="BJ902" s="3">
        <v>45799.082638888889</v>
      </c>
      <c r="BK902" s="6">
        <v>87.5</v>
      </c>
      <c r="BL902" s="6">
        <v>92</v>
      </c>
      <c r="BM902" s="6">
        <f t="shared" si="236"/>
        <v>91.702999999999989</v>
      </c>
      <c r="BN902" s="6">
        <f t="shared" si="237"/>
        <v>4.5</v>
      </c>
      <c r="BO902" s="6">
        <f t="shared" si="238"/>
        <v>4.8913043478260869</v>
      </c>
      <c r="BP902" s="8">
        <f t="shared" si="239"/>
        <v>0.95108695652173914</v>
      </c>
    </row>
    <row r="903" spans="1:68" x14ac:dyDescent="0.35">
      <c r="A903" s="3">
        <v>45799.083333333336</v>
      </c>
      <c r="B903" s="2" t="s">
        <v>313</v>
      </c>
      <c r="C903" s="2" t="s">
        <v>115</v>
      </c>
      <c r="E903" s="2">
        <v>2025</v>
      </c>
      <c r="F903" s="2">
        <v>5</v>
      </c>
      <c r="G903" s="2">
        <v>22</v>
      </c>
      <c r="H903" s="2">
        <v>2</v>
      </c>
      <c r="I903" s="2">
        <v>0</v>
      </c>
      <c r="J903" s="2" t="s">
        <v>882</v>
      </c>
      <c r="K903" s="2" t="s">
        <v>115</v>
      </c>
      <c r="L903" s="2" t="s">
        <v>99</v>
      </c>
      <c r="M903" s="2" t="s">
        <v>1210</v>
      </c>
      <c r="P903" s="3">
        <v>45799.083333333336</v>
      </c>
      <c r="Q903" s="6">
        <v>27.1</v>
      </c>
      <c r="R903" s="6">
        <v>26.51</v>
      </c>
      <c r="S903" s="6">
        <f t="shared" si="224"/>
        <v>26.543450000000004</v>
      </c>
      <c r="T903" s="6">
        <f t="shared" si="225"/>
        <v>0.58999999999999986</v>
      </c>
      <c r="U903" s="6">
        <f t="shared" si="226"/>
        <v>2.2255752546208969</v>
      </c>
      <c r="V903" s="8">
        <f t="shared" si="227"/>
        <v>0.97774424745379107</v>
      </c>
      <c r="AF903" s="3">
        <v>45799.083333333336</v>
      </c>
      <c r="AG903" s="6">
        <v>92</v>
      </c>
      <c r="AH903" s="6">
        <v>92</v>
      </c>
      <c r="AI903" s="6">
        <f t="shared" si="228"/>
        <v>91.983299999999986</v>
      </c>
      <c r="AJ903" s="6">
        <f t="shared" si="229"/>
        <v>0</v>
      </c>
      <c r="AK903" s="6">
        <f t="shared" si="230"/>
        <v>0</v>
      </c>
      <c r="AL903" s="8">
        <f t="shared" si="231"/>
        <v>1</v>
      </c>
      <c r="AU903" s="3">
        <v>45799.083333333336</v>
      </c>
      <c r="AV903" s="6">
        <v>26.7</v>
      </c>
      <c r="AW903" s="6">
        <v>26.51</v>
      </c>
      <c r="AX903" s="6">
        <f t="shared" si="232"/>
        <v>26.550059999999998</v>
      </c>
      <c r="AY903" s="6">
        <f t="shared" si="233"/>
        <v>0.18999999999999773</v>
      </c>
      <c r="AZ903" s="6">
        <f t="shared" si="234"/>
        <v>0.71671067521689069</v>
      </c>
      <c r="BA903" s="15">
        <f t="shared" si="235"/>
        <v>0.99283289324783108</v>
      </c>
      <c r="BJ903" s="3">
        <v>45799.083333333336</v>
      </c>
      <c r="BK903" s="6">
        <v>87.5</v>
      </c>
      <c r="BL903" s="6">
        <v>92</v>
      </c>
      <c r="BM903" s="6">
        <f t="shared" si="236"/>
        <v>91.702999999999989</v>
      </c>
      <c r="BN903" s="6">
        <f t="shared" si="237"/>
        <v>4.5</v>
      </c>
      <c r="BO903" s="6">
        <f t="shared" si="238"/>
        <v>4.8913043478260869</v>
      </c>
      <c r="BP903" s="8">
        <f t="shared" si="239"/>
        <v>0.95108695652173914</v>
      </c>
    </row>
    <row r="904" spans="1:68" x14ac:dyDescent="0.35">
      <c r="A904" s="3">
        <v>45799.084027777775</v>
      </c>
      <c r="B904" s="2" t="s">
        <v>313</v>
      </c>
      <c r="C904" s="2" t="s">
        <v>885</v>
      </c>
      <c r="E904" s="2">
        <v>2025</v>
      </c>
      <c r="F904" s="2">
        <v>5</v>
      </c>
      <c r="G904" s="2">
        <v>22</v>
      </c>
      <c r="H904" s="2">
        <v>2</v>
      </c>
      <c r="I904" s="2">
        <v>1</v>
      </c>
      <c r="J904" s="2" t="s">
        <v>882</v>
      </c>
      <c r="K904" s="2" t="s">
        <v>893</v>
      </c>
      <c r="L904" s="2" t="s">
        <v>99</v>
      </c>
      <c r="M904" s="2" t="s">
        <v>208</v>
      </c>
      <c r="P904" s="3">
        <v>45799.084027777775</v>
      </c>
      <c r="Q904" s="6">
        <v>27.1</v>
      </c>
      <c r="R904" s="6">
        <v>26.51</v>
      </c>
      <c r="S904" s="6">
        <f t="shared" si="224"/>
        <v>26.543450000000004</v>
      </c>
      <c r="T904" s="6">
        <f t="shared" si="225"/>
        <v>0.58999999999999986</v>
      </c>
      <c r="U904" s="6">
        <f t="shared" si="226"/>
        <v>2.2255752546208969</v>
      </c>
      <c r="V904" s="8">
        <f t="shared" si="227"/>
        <v>0.97774424745379107</v>
      </c>
      <c r="AF904" s="3">
        <v>45799.084027777775</v>
      </c>
      <c r="AG904" s="6">
        <v>91.8</v>
      </c>
      <c r="AH904" s="6">
        <v>91.75</v>
      </c>
      <c r="AI904" s="6">
        <f t="shared" si="228"/>
        <v>91.771839999999997</v>
      </c>
      <c r="AJ904" s="6">
        <f t="shared" si="229"/>
        <v>4.9999999999997158E-2</v>
      </c>
      <c r="AK904" s="6">
        <f t="shared" si="230"/>
        <v>5.4495912806536415E-2</v>
      </c>
      <c r="AL904" s="8">
        <f t="shared" si="231"/>
        <v>0.9994550408719346</v>
      </c>
      <c r="AU904" s="3">
        <v>45799.084027777775</v>
      </c>
      <c r="AV904" s="6">
        <v>26.7</v>
      </c>
      <c r="AW904" s="6">
        <v>26.51</v>
      </c>
      <c r="AX904" s="6">
        <f t="shared" si="232"/>
        <v>26.550059999999998</v>
      </c>
      <c r="AY904" s="6">
        <f t="shared" si="233"/>
        <v>0.18999999999999773</v>
      </c>
      <c r="AZ904" s="6">
        <f t="shared" si="234"/>
        <v>0.71671067521689069</v>
      </c>
      <c r="BA904" s="15">
        <f t="shared" si="235"/>
        <v>0.99283289324783108</v>
      </c>
      <c r="BJ904" s="3">
        <v>45799.084027777775</v>
      </c>
      <c r="BK904" s="6">
        <v>87.6</v>
      </c>
      <c r="BL904" s="6">
        <v>91.75</v>
      </c>
      <c r="BM904" s="6">
        <f t="shared" si="236"/>
        <v>91.829439999999991</v>
      </c>
      <c r="BN904" s="6">
        <f t="shared" si="237"/>
        <v>4.1500000000000057</v>
      </c>
      <c r="BO904" s="6">
        <f t="shared" si="238"/>
        <v>4.5231607629427861</v>
      </c>
      <c r="BP904" s="8">
        <f t="shared" si="239"/>
        <v>0.95476839237057209</v>
      </c>
    </row>
    <row r="905" spans="1:68" x14ac:dyDescent="0.35">
      <c r="A905" s="3">
        <v>45799.084722222222</v>
      </c>
      <c r="B905" s="2" t="s">
        <v>417</v>
      </c>
      <c r="C905" s="2" t="s">
        <v>880</v>
      </c>
      <c r="E905" s="2">
        <v>2025</v>
      </c>
      <c r="F905" s="2">
        <v>5</v>
      </c>
      <c r="G905" s="2">
        <v>22</v>
      </c>
      <c r="H905" s="2">
        <v>2</v>
      </c>
      <c r="I905" s="2">
        <v>2</v>
      </c>
      <c r="J905" s="2" t="s">
        <v>882</v>
      </c>
      <c r="K905" s="2" t="s">
        <v>1234</v>
      </c>
      <c r="L905" s="2" t="s">
        <v>99</v>
      </c>
      <c r="M905" s="2" t="s">
        <v>208</v>
      </c>
      <c r="P905" s="3">
        <v>45799.084722222222</v>
      </c>
      <c r="Q905" s="6">
        <v>27.1</v>
      </c>
      <c r="R905" s="6">
        <v>26.5</v>
      </c>
      <c r="S905" s="6">
        <f t="shared" si="224"/>
        <v>26.543450000000004</v>
      </c>
      <c r="T905" s="6">
        <f t="shared" si="225"/>
        <v>0.60000000000000142</v>
      </c>
      <c r="U905" s="6">
        <f t="shared" si="226"/>
        <v>2.2641509433962317</v>
      </c>
      <c r="V905" s="8">
        <f t="shared" si="227"/>
        <v>0.97735849056603763</v>
      </c>
      <c r="AF905" s="3">
        <v>45799.084722222222</v>
      </c>
      <c r="AG905" s="6">
        <v>91.7</v>
      </c>
      <c r="AH905" s="6">
        <v>91</v>
      </c>
      <c r="AI905" s="6">
        <f t="shared" si="228"/>
        <v>91.666110000000003</v>
      </c>
      <c r="AJ905" s="6">
        <f t="shared" si="229"/>
        <v>0.70000000000000284</v>
      </c>
      <c r="AK905" s="6">
        <f t="shared" si="230"/>
        <v>0.76923076923077238</v>
      </c>
      <c r="AL905" s="8">
        <f t="shared" si="231"/>
        <v>0.99230769230769222</v>
      </c>
      <c r="AU905" s="3">
        <v>45799.084722222222</v>
      </c>
      <c r="AV905" s="6">
        <v>26.7</v>
      </c>
      <c r="AW905" s="6">
        <v>26.5</v>
      </c>
      <c r="AX905" s="6">
        <f t="shared" si="232"/>
        <v>26.550059999999998</v>
      </c>
      <c r="AY905" s="6">
        <f t="shared" si="233"/>
        <v>0.19999999999999929</v>
      </c>
      <c r="AZ905" s="6">
        <f t="shared" si="234"/>
        <v>0.75471698113207275</v>
      </c>
      <c r="BA905" s="15">
        <f t="shared" si="235"/>
        <v>0.99245283018867925</v>
      </c>
      <c r="BJ905" s="3">
        <v>45799.084722222222</v>
      </c>
      <c r="BK905" s="6">
        <v>87.6</v>
      </c>
      <c r="BL905" s="6">
        <v>91</v>
      </c>
      <c r="BM905" s="6">
        <f t="shared" si="236"/>
        <v>91.829439999999991</v>
      </c>
      <c r="BN905" s="6">
        <f t="shared" si="237"/>
        <v>3.4000000000000057</v>
      </c>
      <c r="BO905" s="6">
        <f t="shared" si="238"/>
        <v>3.7362637362637425</v>
      </c>
      <c r="BP905" s="8">
        <f t="shared" si="239"/>
        <v>0.96263736263736255</v>
      </c>
    </row>
    <row r="906" spans="1:68" x14ac:dyDescent="0.35">
      <c r="A906" s="3">
        <v>45799.085416666669</v>
      </c>
      <c r="B906" s="2" t="s">
        <v>677</v>
      </c>
      <c r="C906" s="2" t="s">
        <v>880</v>
      </c>
      <c r="E906" s="2">
        <v>2025</v>
      </c>
      <c r="F906" s="2">
        <v>5</v>
      </c>
      <c r="G906" s="2">
        <v>22</v>
      </c>
      <c r="H906" s="2">
        <v>2</v>
      </c>
      <c r="I906" s="2">
        <v>3</v>
      </c>
      <c r="J906" s="2" t="s">
        <v>882</v>
      </c>
      <c r="K906" s="2" t="s">
        <v>893</v>
      </c>
      <c r="L906" s="2" t="s">
        <v>99</v>
      </c>
      <c r="M906" s="2" t="s">
        <v>208</v>
      </c>
      <c r="P906" s="3">
        <v>45799.085416666669</v>
      </c>
      <c r="Q906" s="6">
        <v>27.1</v>
      </c>
      <c r="R906" s="6">
        <v>26.54</v>
      </c>
      <c r="S906" s="6">
        <f t="shared" si="224"/>
        <v>26.543450000000004</v>
      </c>
      <c r="T906" s="6">
        <f t="shared" si="225"/>
        <v>0.56000000000000227</v>
      </c>
      <c r="U906" s="6">
        <f t="shared" si="226"/>
        <v>2.1100226073850878</v>
      </c>
      <c r="V906" s="8">
        <f t="shared" si="227"/>
        <v>0.97889977392614913</v>
      </c>
      <c r="AF906" s="3">
        <v>45799.085416666669</v>
      </c>
      <c r="AG906" s="6">
        <v>91.8</v>
      </c>
      <c r="AH906" s="6">
        <v>91</v>
      </c>
      <c r="AI906" s="6">
        <f t="shared" si="228"/>
        <v>91.771839999999997</v>
      </c>
      <c r="AJ906" s="6">
        <f t="shared" si="229"/>
        <v>0.79999999999999716</v>
      </c>
      <c r="AK906" s="6">
        <f t="shared" si="230"/>
        <v>0.879120879120876</v>
      </c>
      <c r="AL906" s="8">
        <f t="shared" si="231"/>
        <v>0.99120879120879124</v>
      </c>
      <c r="AU906" s="3">
        <v>45799.085416666669</v>
      </c>
      <c r="AV906" s="6">
        <v>26.7</v>
      </c>
      <c r="AW906" s="6">
        <v>26.54</v>
      </c>
      <c r="AX906" s="6">
        <f t="shared" si="232"/>
        <v>26.550059999999998</v>
      </c>
      <c r="AY906" s="6">
        <f t="shared" si="233"/>
        <v>0.16000000000000014</v>
      </c>
      <c r="AZ906" s="6">
        <f t="shared" si="234"/>
        <v>0.6028636021100231</v>
      </c>
      <c r="BA906" s="15">
        <f t="shared" si="235"/>
        <v>0.99397136397889974</v>
      </c>
      <c r="BJ906" s="3">
        <v>45799.085416666669</v>
      </c>
      <c r="BK906" s="6">
        <v>87.6</v>
      </c>
      <c r="BL906" s="6">
        <v>91</v>
      </c>
      <c r="BM906" s="6">
        <f t="shared" si="236"/>
        <v>91.829439999999991</v>
      </c>
      <c r="BN906" s="6">
        <f t="shared" si="237"/>
        <v>3.4000000000000057</v>
      </c>
      <c r="BO906" s="6">
        <f t="shared" si="238"/>
        <v>3.7362637362637425</v>
      </c>
      <c r="BP906" s="8">
        <f t="shared" si="239"/>
        <v>0.96263736263736255</v>
      </c>
    </row>
    <row r="907" spans="1:68" x14ac:dyDescent="0.35">
      <c r="A907" s="3">
        <v>45799.086111111108</v>
      </c>
      <c r="B907" s="2" t="s">
        <v>909</v>
      </c>
      <c r="C907" s="2" t="s">
        <v>880</v>
      </c>
      <c r="E907" s="2">
        <v>2025</v>
      </c>
      <c r="F907" s="2">
        <v>5</v>
      </c>
      <c r="G907" s="2">
        <v>22</v>
      </c>
      <c r="H907" s="2">
        <v>2</v>
      </c>
      <c r="I907" s="2">
        <v>4</v>
      </c>
      <c r="J907" s="2" t="s">
        <v>882</v>
      </c>
      <c r="K907" s="2" t="s">
        <v>1207</v>
      </c>
      <c r="L907" s="2" t="s">
        <v>265</v>
      </c>
      <c r="M907" s="2" t="s">
        <v>208</v>
      </c>
      <c r="P907" s="3">
        <v>45799.086111111108</v>
      </c>
      <c r="Q907" s="6">
        <v>27.1</v>
      </c>
      <c r="R907" s="6">
        <v>26.55</v>
      </c>
      <c r="S907" s="6">
        <f t="shared" si="224"/>
        <v>26.543450000000004</v>
      </c>
      <c r="T907" s="6">
        <f t="shared" si="225"/>
        <v>0.55000000000000071</v>
      </c>
      <c r="U907" s="6">
        <f t="shared" si="226"/>
        <v>2.0715630885122436</v>
      </c>
      <c r="V907" s="8">
        <f t="shared" si="227"/>
        <v>0.9792843691148776</v>
      </c>
      <c r="AF907" s="3">
        <v>45799.086111111108</v>
      </c>
      <c r="AG907" s="6">
        <v>91.6</v>
      </c>
      <c r="AH907" s="6">
        <v>91</v>
      </c>
      <c r="AI907" s="6">
        <f t="shared" si="228"/>
        <v>91.560379999999981</v>
      </c>
      <c r="AJ907" s="6">
        <f t="shared" si="229"/>
        <v>0.59999999999999432</v>
      </c>
      <c r="AK907" s="6">
        <f t="shared" si="230"/>
        <v>0.65934065934065311</v>
      </c>
      <c r="AL907" s="8">
        <f t="shared" si="231"/>
        <v>0.99340659340659343</v>
      </c>
      <c r="AU907" s="3">
        <v>45799.086111111108</v>
      </c>
      <c r="AV907" s="6">
        <v>26.6</v>
      </c>
      <c r="AW907" s="6">
        <v>26.55</v>
      </c>
      <c r="AX907" s="6">
        <f t="shared" si="232"/>
        <v>26.449580000000001</v>
      </c>
      <c r="AY907" s="6">
        <f t="shared" si="233"/>
        <v>5.0000000000000711E-2</v>
      </c>
      <c r="AZ907" s="6">
        <f t="shared" si="234"/>
        <v>0.18832391713747915</v>
      </c>
      <c r="BA907" s="15">
        <f t="shared" si="235"/>
        <v>0.99811676082862522</v>
      </c>
      <c r="BJ907" s="3">
        <v>45799.086111111108</v>
      </c>
      <c r="BK907" s="6">
        <v>87.6</v>
      </c>
      <c r="BL907" s="6">
        <v>91</v>
      </c>
      <c r="BM907" s="6">
        <f t="shared" si="236"/>
        <v>91.829439999999991</v>
      </c>
      <c r="BN907" s="6">
        <f t="shared" si="237"/>
        <v>3.4000000000000057</v>
      </c>
      <c r="BO907" s="6">
        <f t="shared" si="238"/>
        <v>3.7362637362637425</v>
      </c>
      <c r="BP907" s="8">
        <f t="shared" si="239"/>
        <v>0.96263736263736255</v>
      </c>
    </row>
    <row r="908" spans="1:68" x14ac:dyDescent="0.35">
      <c r="A908" s="3">
        <v>45799.086805555555</v>
      </c>
      <c r="B908" s="2" t="s">
        <v>677</v>
      </c>
      <c r="C908" s="2" t="s">
        <v>883</v>
      </c>
      <c r="E908" s="2">
        <v>2025</v>
      </c>
      <c r="F908" s="2">
        <v>5</v>
      </c>
      <c r="G908" s="2">
        <v>22</v>
      </c>
      <c r="H908" s="2">
        <v>2</v>
      </c>
      <c r="I908" s="2">
        <v>5</v>
      </c>
      <c r="J908" s="2" t="s">
        <v>882</v>
      </c>
      <c r="K908" s="2" t="s">
        <v>1197</v>
      </c>
      <c r="L908" s="2" t="s">
        <v>265</v>
      </c>
      <c r="M908" s="2" t="s">
        <v>208</v>
      </c>
      <c r="P908" s="3">
        <v>45799.086805555555</v>
      </c>
      <c r="Q908" s="6">
        <v>27.1</v>
      </c>
      <c r="R908" s="6">
        <v>26.54</v>
      </c>
      <c r="S908" s="6">
        <f t="shared" si="224"/>
        <v>26.543450000000004</v>
      </c>
      <c r="T908" s="6">
        <f t="shared" si="225"/>
        <v>0.56000000000000227</v>
      </c>
      <c r="U908" s="6">
        <f t="shared" si="226"/>
        <v>2.1100226073850878</v>
      </c>
      <c r="V908" s="8">
        <f t="shared" si="227"/>
        <v>0.97889977392614913</v>
      </c>
      <c r="AF908" s="3">
        <v>45799.086805555555</v>
      </c>
      <c r="AG908" s="6">
        <v>91.9</v>
      </c>
      <c r="AH908" s="6">
        <v>91.05</v>
      </c>
      <c r="AI908" s="6">
        <f t="shared" si="228"/>
        <v>91.877569999999992</v>
      </c>
      <c r="AJ908" s="6">
        <f t="shared" si="229"/>
        <v>0.85000000000000853</v>
      </c>
      <c r="AK908" s="6">
        <f t="shared" si="230"/>
        <v>0.93355299286107474</v>
      </c>
      <c r="AL908" s="8">
        <f t="shared" si="231"/>
        <v>0.99066447007138925</v>
      </c>
      <c r="AU908" s="3">
        <v>45799.086805555555</v>
      </c>
      <c r="AV908" s="6">
        <v>26.6</v>
      </c>
      <c r="AW908" s="6">
        <v>26.54</v>
      </c>
      <c r="AX908" s="6">
        <f t="shared" si="232"/>
        <v>26.449580000000001</v>
      </c>
      <c r="AY908" s="6">
        <f t="shared" si="233"/>
        <v>6.0000000000002274E-2</v>
      </c>
      <c r="AZ908" s="6">
        <f t="shared" si="234"/>
        <v>0.22607385079126707</v>
      </c>
      <c r="BA908" s="15">
        <f t="shared" si="235"/>
        <v>0.99773926149208736</v>
      </c>
      <c r="BJ908" s="3">
        <v>45799.086805555555</v>
      </c>
      <c r="BK908" s="6">
        <v>87.6</v>
      </c>
      <c r="BL908" s="6">
        <v>91.05</v>
      </c>
      <c r="BM908" s="6">
        <f t="shared" si="236"/>
        <v>91.829439999999991</v>
      </c>
      <c r="BN908" s="6">
        <f t="shared" si="237"/>
        <v>3.4500000000000028</v>
      </c>
      <c r="BO908" s="6">
        <f t="shared" si="238"/>
        <v>3.7891268533772684</v>
      </c>
      <c r="BP908" s="8">
        <f t="shared" si="239"/>
        <v>0.96210873146622733</v>
      </c>
    </row>
    <row r="909" spans="1:68" x14ac:dyDescent="0.35">
      <c r="A909" s="3">
        <v>45799.087500000001</v>
      </c>
      <c r="B909" s="2" t="s">
        <v>301</v>
      </c>
      <c r="C909" s="2" t="s">
        <v>880</v>
      </c>
      <c r="E909" s="2">
        <v>2025</v>
      </c>
      <c r="F909" s="2">
        <v>5</v>
      </c>
      <c r="G909" s="2">
        <v>22</v>
      </c>
      <c r="H909" s="2">
        <v>2</v>
      </c>
      <c r="I909" s="2">
        <v>6</v>
      </c>
      <c r="J909" s="2" t="s">
        <v>882</v>
      </c>
      <c r="K909" s="2" t="s">
        <v>1234</v>
      </c>
      <c r="L909" s="2" t="s">
        <v>265</v>
      </c>
      <c r="M909" s="2" t="s">
        <v>208</v>
      </c>
      <c r="P909" s="3">
        <v>45799.087500000001</v>
      </c>
      <c r="Q909" s="6">
        <v>27.1</v>
      </c>
      <c r="R909" s="6">
        <v>26.53</v>
      </c>
      <c r="S909" s="6">
        <f t="shared" si="224"/>
        <v>26.543450000000004</v>
      </c>
      <c r="T909" s="6">
        <f t="shared" si="225"/>
        <v>0.57000000000000028</v>
      </c>
      <c r="U909" s="6">
        <f t="shared" si="226"/>
        <v>2.1485111194873738</v>
      </c>
      <c r="V909" s="8">
        <f t="shared" si="227"/>
        <v>0.97851488880512627</v>
      </c>
      <c r="AF909" s="3">
        <v>45799.087500000001</v>
      </c>
      <c r="AG909" s="6">
        <v>91.7</v>
      </c>
      <c r="AH909" s="6">
        <v>91</v>
      </c>
      <c r="AI909" s="6">
        <f t="shared" si="228"/>
        <v>91.666110000000003</v>
      </c>
      <c r="AJ909" s="6">
        <f t="shared" si="229"/>
        <v>0.70000000000000284</v>
      </c>
      <c r="AK909" s="6">
        <f t="shared" si="230"/>
        <v>0.76923076923077238</v>
      </c>
      <c r="AL909" s="8">
        <f t="shared" si="231"/>
        <v>0.99230769230769222</v>
      </c>
      <c r="AU909" s="3">
        <v>45799.087500000001</v>
      </c>
      <c r="AV909" s="6">
        <v>26.6</v>
      </c>
      <c r="AW909" s="6">
        <v>26.53</v>
      </c>
      <c r="AX909" s="6">
        <f t="shared" si="232"/>
        <v>26.449580000000001</v>
      </c>
      <c r="AY909" s="6">
        <f t="shared" si="233"/>
        <v>7.0000000000000284E-2</v>
      </c>
      <c r="AZ909" s="6">
        <f t="shared" si="234"/>
        <v>0.26385224274406438</v>
      </c>
      <c r="BA909" s="15">
        <f t="shared" si="235"/>
        <v>0.99736147757255933</v>
      </c>
      <c r="BJ909" s="3">
        <v>45799.087500000001</v>
      </c>
      <c r="BK909" s="6">
        <v>87.6</v>
      </c>
      <c r="BL909" s="6">
        <v>91</v>
      </c>
      <c r="BM909" s="6">
        <f t="shared" si="236"/>
        <v>91.829439999999991</v>
      </c>
      <c r="BN909" s="6">
        <f t="shared" si="237"/>
        <v>3.4000000000000057</v>
      </c>
      <c r="BO909" s="6">
        <f t="shared" si="238"/>
        <v>3.7362637362637425</v>
      </c>
      <c r="BP909" s="8">
        <f t="shared" si="239"/>
        <v>0.96263736263736255</v>
      </c>
    </row>
    <row r="910" spans="1:68" x14ac:dyDescent="0.35">
      <c r="A910" s="3">
        <v>45799.088194444441</v>
      </c>
      <c r="B910" s="2" t="s">
        <v>301</v>
      </c>
      <c r="C910" s="2" t="s">
        <v>880</v>
      </c>
      <c r="E910" s="2">
        <v>2025</v>
      </c>
      <c r="F910" s="2">
        <v>5</v>
      </c>
      <c r="G910" s="2">
        <v>22</v>
      </c>
      <c r="H910" s="2">
        <v>2</v>
      </c>
      <c r="I910" s="2">
        <v>7</v>
      </c>
      <c r="J910" s="2" t="s">
        <v>882</v>
      </c>
      <c r="K910" s="2" t="s">
        <v>1234</v>
      </c>
      <c r="L910" s="2" t="s">
        <v>265</v>
      </c>
      <c r="M910" s="2" t="s">
        <v>208</v>
      </c>
      <c r="P910" s="3">
        <v>45799.088194444441</v>
      </c>
      <c r="Q910" s="6">
        <v>27.1</v>
      </c>
      <c r="R910" s="6">
        <v>26.53</v>
      </c>
      <c r="S910" s="6">
        <f t="shared" si="224"/>
        <v>26.543450000000004</v>
      </c>
      <c r="T910" s="6">
        <f t="shared" si="225"/>
        <v>0.57000000000000028</v>
      </c>
      <c r="U910" s="6">
        <f t="shared" si="226"/>
        <v>2.1485111194873738</v>
      </c>
      <c r="V910" s="8">
        <f t="shared" si="227"/>
        <v>0.97851488880512627</v>
      </c>
      <c r="AF910" s="3">
        <v>45799.088194444441</v>
      </c>
      <c r="AG910" s="6">
        <v>91.7</v>
      </c>
      <c r="AH910" s="6">
        <v>91</v>
      </c>
      <c r="AI910" s="6">
        <f t="shared" si="228"/>
        <v>91.666110000000003</v>
      </c>
      <c r="AJ910" s="6">
        <f t="shared" si="229"/>
        <v>0.70000000000000284</v>
      </c>
      <c r="AK910" s="6">
        <f t="shared" si="230"/>
        <v>0.76923076923077238</v>
      </c>
      <c r="AL910" s="8">
        <f t="shared" si="231"/>
        <v>0.99230769230769222</v>
      </c>
      <c r="AU910" s="3">
        <v>45799.088194444441</v>
      </c>
      <c r="AV910" s="6">
        <v>26.6</v>
      </c>
      <c r="AW910" s="6">
        <v>26.53</v>
      </c>
      <c r="AX910" s="6">
        <f t="shared" si="232"/>
        <v>26.449580000000001</v>
      </c>
      <c r="AY910" s="6">
        <f t="shared" si="233"/>
        <v>7.0000000000000284E-2</v>
      </c>
      <c r="AZ910" s="6">
        <f t="shared" si="234"/>
        <v>0.26385224274406438</v>
      </c>
      <c r="BA910" s="15">
        <f t="shared" si="235"/>
        <v>0.99736147757255933</v>
      </c>
      <c r="BJ910" s="3">
        <v>45799.088194444441</v>
      </c>
      <c r="BK910" s="6">
        <v>87.6</v>
      </c>
      <c r="BL910" s="6">
        <v>91</v>
      </c>
      <c r="BM910" s="6">
        <f t="shared" si="236"/>
        <v>91.829439999999991</v>
      </c>
      <c r="BN910" s="6">
        <f t="shared" si="237"/>
        <v>3.4000000000000057</v>
      </c>
      <c r="BO910" s="6">
        <f t="shared" si="238"/>
        <v>3.7362637362637425</v>
      </c>
      <c r="BP910" s="8">
        <f t="shared" si="239"/>
        <v>0.96263736263736255</v>
      </c>
    </row>
    <row r="911" spans="1:68" x14ac:dyDescent="0.35">
      <c r="A911" s="3">
        <v>45799.088888888888</v>
      </c>
      <c r="B911" s="2" t="s">
        <v>306</v>
      </c>
      <c r="C911" s="2" t="s">
        <v>880</v>
      </c>
      <c r="E911" s="2">
        <v>2025</v>
      </c>
      <c r="F911" s="2">
        <v>5</v>
      </c>
      <c r="G911" s="2">
        <v>22</v>
      </c>
      <c r="H911" s="2">
        <v>2</v>
      </c>
      <c r="I911" s="2">
        <v>8</v>
      </c>
      <c r="J911" s="2" t="s">
        <v>882</v>
      </c>
      <c r="K911" s="2" t="s">
        <v>1234</v>
      </c>
      <c r="L911" s="2" t="s">
        <v>265</v>
      </c>
      <c r="M911" s="2" t="s">
        <v>208</v>
      </c>
      <c r="P911" s="3">
        <v>45799.088888888888</v>
      </c>
      <c r="Q911" s="6">
        <v>27.1</v>
      </c>
      <c r="R911" s="6">
        <v>26.56</v>
      </c>
      <c r="S911" s="6">
        <f t="shared" si="224"/>
        <v>26.543450000000004</v>
      </c>
      <c r="T911" s="6">
        <f t="shared" si="225"/>
        <v>0.5400000000000027</v>
      </c>
      <c r="U911" s="6">
        <f t="shared" si="226"/>
        <v>2.0331325301204921</v>
      </c>
      <c r="V911" s="8">
        <f t="shared" si="227"/>
        <v>0.97966867469879504</v>
      </c>
      <c r="AF911" s="3">
        <v>45799.088888888888</v>
      </c>
      <c r="AG911" s="6">
        <v>91.7</v>
      </c>
      <c r="AH911" s="6">
        <v>91</v>
      </c>
      <c r="AI911" s="6">
        <f t="shared" si="228"/>
        <v>91.666110000000003</v>
      </c>
      <c r="AJ911" s="6">
        <f t="shared" si="229"/>
        <v>0.70000000000000284</v>
      </c>
      <c r="AK911" s="6">
        <f t="shared" si="230"/>
        <v>0.76923076923077238</v>
      </c>
      <c r="AL911" s="8">
        <f t="shared" si="231"/>
        <v>0.99230769230769222</v>
      </c>
      <c r="AU911" s="3">
        <v>45799.088888888888</v>
      </c>
      <c r="AV911" s="6">
        <v>26.6</v>
      </c>
      <c r="AW911" s="6">
        <v>26.56</v>
      </c>
      <c r="AX911" s="6">
        <f t="shared" si="232"/>
        <v>26.449580000000001</v>
      </c>
      <c r="AY911" s="6">
        <f t="shared" si="233"/>
        <v>4.00000000000027E-2</v>
      </c>
      <c r="AZ911" s="6">
        <f t="shared" si="234"/>
        <v>0.15060240963856439</v>
      </c>
      <c r="BA911" s="15">
        <f t="shared" si="235"/>
        <v>0.99849397590361433</v>
      </c>
      <c r="BJ911" s="3">
        <v>45799.088888888888</v>
      </c>
      <c r="BK911" s="6">
        <v>87.6</v>
      </c>
      <c r="BL911" s="6">
        <v>91</v>
      </c>
      <c r="BM911" s="6">
        <f t="shared" si="236"/>
        <v>91.829439999999991</v>
      </c>
      <c r="BN911" s="6">
        <f t="shared" si="237"/>
        <v>3.4000000000000057</v>
      </c>
      <c r="BO911" s="6">
        <f t="shared" si="238"/>
        <v>3.7362637362637425</v>
      </c>
      <c r="BP911" s="8">
        <f t="shared" si="239"/>
        <v>0.96263736263736255</v>
      </c>
    </row>
    <row r="912" spans="1:68" x14ac:dyDescent="0.35">
      <c r="A912" s="3">
        <v>45799.089583333334</v>
      </c>
      <c r="B912" s="2" t="s">
        <v>677</v>
      </c>
      <c r="C912" s="2" t="s">
        <v>880</v>
      </c>
      <c r="E912" s="2">
        <v>2025</v>
      </c>
      <c r="F912" s="2">
        <v>5</v>
      </c>
      <c r="G912" s="2">
        <v>22</v>
      </c>
      <c r="H912" s="2">
        <v>2</v>
      </c>
      <c r="I912" s="2">
        <v>9</v>
      </c>
      <c r="J912" s="2" t="s">
        <v>882</v>
      </c>
      <c r="K912" s="2" t="s">
        <v>1207</v>
      </c>
      <c r="L912" s="2" t="s">
        <v>99</v>
      </c>
      <c r="M912" s="2" t="s">
        <v>208</v>
      </c>
      <c r="P912" s="3">
        <v>45799.089583333334</v>
      </c>
      <c r="Q912" s="6">
        <v>27.1</v>
      </c>
      <c r="R912" s="6">
        <v>26.54</v>
      </c>
      <c r="S912" s="6">
        <f t="shared" si="224"/>
        <v>26.543450000000004</v>
      </c>
      <c r="T912" s="6">
        <f t="shared" si="225"/>
        <v>0.56000000000000227</v>
      </c>
      <c r="U912" s="6">
        <f t="shared" si="226"/>
        <v>2.1100226073850878</v>
      </c>
      <c r="V912" s="8">
        <f t="shared" si="227"/>
        <v>0.97889977392614913</v>
      </c>
      <c r="AF912" s="3">
        <v>45799.089583333334</v>
      </c>
      <c r="AG912" s="6">
        <v>91.6</v>
      </c>
      <c r="AH912" s="6">
        <v>91</v>
      </c>
      <c r="AI912" s="6">
        <f t="shared" si="228"/>
        <v>91.560379999999981</v>
      </c>
      <c r="AJ912" s="6">
        <f t="shared" si="229"/>
        <v>0.59999999999999432</v>
      </c>
      <c r="AK912" s="6">
        <f t="shared" si="230"/>
        <v>0.65934065934065311</v>
      </c>
      <c r="AL912" s="8">
        <f t="shared" si="231"/>
        <v>0.99340659340659343</v>
      </c>
      <c r="AU912" s="3">
        <v>45799.089583333334</v>
      </c>
      <c r="AV912" s="6">
        <v>26.7</v>
      </c>
      <c r="AW912" s="6">
        <v>26.54</v>
      </c>
      <c r="AX912" s="6">
        <f t="shared" si="232"/>
        <v>26.550059999999998</v>
      </c>
      <c r="AY912" s="6">
        <f t="shared" si="233"/>
        <v>0.16000000000000014</v>
      </c>
      <c r="AZ912" s="6">
        <f t="shared" si="234"/>
        <v>0.6028636021100231</v>
      </c>
      <c r="BA912" s="15">
        <f t="shared" si="235"/>
        <v>0.99397136397889974</v>
      </c>
      <c r="BJ912" s="3">
        <v>45799.089583333334</v>
      </c>
      <c r="BK912" s="6">
        <v>87.6</v>
      </c>
      <c r="BL912" s="6">
        <v>91</v>
      </c>
      <c r="BM912" s="6">
        <f t="shared" si="236"/>
        <v>91.829439999999991</v>
      </c>
      <c r="BN912" s="6">
        <f t="shared" si="237"/>
        <v>3.4000000000000057</v>
      </c>
      <c r="BO912" s="6">
        <f t="shared" si="238"/>
        <v>3.7362637362637425</v>
      </c>
      <c r="BP912" s="8">
        <f t="shared" si="239"/>
        <v>0.96263736263736255</v>
      </c>
    </row>
    <row r="913" spans="1:68" x14ac:dyDescent="0.35">
      <c r="A913" s="3">
        <v>45799.090277777781</v>
      </c>
      <c r="B913" s="2" t="s">
        <v>301</v>
      </c>
      <c r="C913" s="2" t="s">
        <v>150</v>
      </c>
      <c r="E913" s="2">
        <v>2025</v>
      </c>
      <c r="F913" s="2">
        <v>5</v>
      </c>
      <c r="G913" s="2">
        <v>22</v>
      </c>
      <c r="H913" s="2">
        <v>2</v>
      </c>
      <c r="I913" s="2">
        <v>10</v>
      </c>
      <c r="J913" s="2" t="s">
        <v>882</v>
      </c>
      <c r="K913" s="2" t="s">
        <v>1193</v>
      </c>
      <c r="L913" s="2" t="s">
        <v>99</v>
      </c>
      <c r="M913" s="2" t="s">
        <v>208</v>
      </c>
      <c r="P913" s="3">
        <v>45799.090277777781</v>
      </c>
      <c r="Q913" s="6">
        <v>27.1</v>
      </c>
      <c r="R913" s="6">
        <v>26.53</v>
      </c>
      <c r="S913" s="6">
        <f t="shared" si="224"/>
        <v>26.543450000000004</v>
      </c>
      <c r="T913" s="6">
        <f t="shared" si="225"/>
        <v>0.57000000000000028</v>
      </c>
      <c r="U913" s="6">
        <f t="shared" si="226"/>
        <v>2.1485111194873738</v>
      </c>
      <c r="V913" s="8">
        <f t="shared" si="227"/>
        <v>0.97851488880512627</v>
      </c>
      <c r="AF913" s="3">
        <v>45799.090277777781</v>
      </c>
      <c r="AG913" s="6">
        <v>91.5</v>
      </c>
      <c r="AH913" s="6">
        <v>91.15</v>
      </c>
      <c r="AI913" s="6">
        <f t="shared" si="228"/>
        <v>91.454649999999987</v>
      </c>
      <c r="AJ913" s="6">
        <f t="shared" si="229"/>
        <v>0.34999999999999432</v>
      </c>
      <c r="AK913" s="6">
        <f t="shared" si="230"/>
        <v>0.38398244651672442</v>
      </c>
      <c r="AL913" s="8">
        <f t="shared" si="231"/>
        <v>0.99616017553483271</v>
      </c>
      <c r="AU913" s="3">
        <v>45799.090277777781</v>
      </c>
      <c r="AV913" s="6">
        <v>26.7</v>
      </c>
      <c r="AW913" s="6">
        <v>26.53</v>
      </c>
      <c r="AX913" s="6">
        <f t="shared" si="232"/>
        <v>26.550059999999998</v>
      </c>
      <c r="AY913" s="6">
        <f t="shared" si="233"/>
        <v>0.16999999999999815</v>
      </c>
      <c r="AZ913" s="6">
        <f t="shared" si="234"/>
        <v>0.64078401809271823</v>
      </c>
      <c r="BA913" s="15">
        <f t="shared" si="235"/>
        <v>0.99359215981907278</v>
      </c>
      <c r="BJ913" s="3">
        <v>45799.090277777781</v>
      </c>
      <c r="BK913" s="6">
        <v>87.6</v>
      </c>
      <c r="BL913" s="6">
        <v>91.15</v>
      </c>
      <c r="BM913" s="6">
        <f t="shared" si="236"/>
        <v>91.829439999999991</v>
      </c>
      <c r="BN913" s="6">
        <f t="shared" si="237"/>
        <v>3.5500000000000114</v>
      </c>
      <c r="BO913" s="6">
        <f t="shared" si="238"/>
        <v>3.8946791003839945</v>
      </c>
      <c r="BP913" s="8">
        <f t="shared" si="239"/>
        <v>0.96105320899616009</v>
      </c>
    </row>
    <row r="914" spans="1:68" x14ac:dyDescent="0.35">
      <c r="A914" s="3">
        <v>45799.09097222222</v>
      </c>
      <c r="B914" s="2" t="s">
        <v>909</v>
      </c>
      <c r="C914" s="2" t="s">
        <v>115</v>
      </c>
      <c r="E914" s="2">
        <v>2025</v>
      </c>
      <c r="F914" s="2">
        <v>5</v>
      </c>
      <c r="G914" s="2">
        <v>22</v>
      </c>
      <c r="H914" s="2">
        <v>2</v>
      </c>
      <c r="I914" s="2">
        <v>11</v>
      </c>
      <c r="J914" s="2" t="s">
        <v>882</v>
      </c>
      <c r="K914" s="2" t="s">
        <v>893</v>
      </c>
      <c r="L914" s="2" t="s">
        <v>99</v>
      </c>
      <c r="M914" s="2" t="s">
        <v>1210</v>
      </c>
      <c r="P914" s="3">
        <v>45799.09097222222</v>
      </c>
      <c r="Q914" s="6">
        <v>27.1</v>
      </c>
      <c r="R914" s="6">
        <v>26.55</v>
      </c>
      <c r="S914" s="6">
        <f t="shared" si="224"/>
        <v>26.543450000000004</v>
      </c>
      <c r="T914" s="6">
        <f t="shared" si="225"/>
        <v>0.55000000000000071</v>
      </c>
      <c r="U914" s="6">
        <f t="shared" si="226"/>
        <v>2.0715630885122436</v>
      </c>
      <c r="V914" s="8">
        <f t="shared" si="227"/>
        <v>0.9792843691148776</v>
      </c>
      <c r="AF914" s="3">
        <v>45799.09097222222</v>
      </c>
      <c r="AG914" s="6">
        <v>91.8</v>
      </c>
      <c r="AH914" s="6">
        <v>92</v>
      </c>
      <c r="AI914" s="6">
        <f t="shared" si="228"/>
        <v>91.771839999999997</v>
      </c>
      <c r="AJ914" s="6">
        <f t="shared" si="229"/>
        <v>0.20000000000000284</v>
      </c>
      <c r="AK914" s="6">
        <f t="shared" si="230"/>
        <v>0.21739130434782916</v>
      </c>
      <c r="AL914" s="8">
        <f t="shared" si="231"/>
        <v>0.99782608695652175</v>
      </c>
      <c r="AU914" s="3">
        <v>45799.09097222222</v>
      </c>
      <c r="AV914" s="6">
        <v>26.7</v>
      </c>
      <c r="AW914" s="6">
        <v>26.55</v>
      </c>
      <c r="AX914" s="6">
        <f t="shared" si="232"/>
        <v>26.550059999999998</v>
      </c>
      <c r="AY914" s="6">
        <f t="shared" si="233"/>
        <v>0.14999999999999858</v>
      </c>
      <c r="AZ914" s="6">
        <f t="shared" si="234"/>
        <v>0.56497175141242395</v>
      </c>
      <c r="BA914" s="15">
        <f t="shared" si="235"/>
        <v>0.99435028248587576</v>
      </c>
      <c r="BJ914" s="3">
        <v>45799.09097222222</v>
      </c>
      <c r="BK914" s="6">
        <v>87.5</v>
      </c>
      <c r="BL914" s="6">
        <v>92</v>
      </c>
      <c r="BM914" s="6">
        <f t="shared" si="236"/>
        <v>91.702999999999989</v>
      </c>
      <c r="BN914" s="6">
        <f t="shared" si="237"/>
        <v>4.5</v>
      </c>
      <c r="BO914" s="6">
        <f t="shared" si="238"/>
        <v>4.8913043478260869</v>
      </c>
      <c r="BP914" s="8">
        <f t="shared" si="239"/>
        <v>0.95108695652173914</v>
      </c>
    </row>
    <row r="915" spans="1:68" x14ac:dyDescent="0.35">
      <c r="A915" s="3">
        <v>45799.091666666667</v>
      </c>
      <c r="B915" s="2" t="s">
        <v>677</v>
      </c>
      <c r="C915" s="2" t="s">
        <v>115</v>
      </c>
      <c r="E915" s="2">
        <v>2025</v>
      </c>
      <c r="F915" s="2">
        <v>5</v>
      </c>
      <c r="G915" s="2">
        <v>22</v>
      </c>
      <c r="H915" s="2">
        <v>2</v>
      </c>
      <c r="I915" s="2">
        <v>12</v>
      </c>
      <c r="J915" s="2" t="s">
        <v>882</v>
      </c>
      <c r="K915" s="2" t="s">
        <v>1197</v>
      </c>
      <c r="L915" s="2" t="s">
        <v>99</v>
      </c>
      <c r="M915" s="2" t="s">
        <v>1210</v>
      </c>
      <c r="P915" s="3">
        <v>45799.091666666667</v>
      </c>
      <c r="Q915" s="6">
        <v>27.1</v>
      </c>
      <c r="R915" s="6">
        <v>26.54</v>
      </c>
      <c r="S915" s="6">
        <f t="shared" si="224"/>
        <v>26.543450000000004</v>
      </c>
      <c r="T915" s="6">
        <f t="shared" si="225"/>
        <v>0.56000000000000227</v>
      </c>
      <c r="U915" s="6">
        <f t="shared" si="226"/>
        <v>2.1100226073850878</v>
      </c>
      <c r="V915" s="8">
        <f t="shared" si="227"/>
        <v>0.97889977392614913</v>
      </c>
      <c r="AF915" s="3">
        <v>45799.091666666667</v>
      </c>
      <c r="AG915" s="6">
        <v>91.9</v>
      </c>
      <c r="AH915" s="6">
        <v>92</v>
      </c>
      <c r="AI915" s="6">
        <f t="shared" si="228"/>
        <v>91.877569999999992</v>
      </c>
      <c r="AJ915" s="6">
        <f t="shared" si="229"/>
        <v>9.9999999999994316E-2</v>
      </c>
      <c r="AK915" s="6">
        <f t="shared" si="230"/>
        <v>0.10869565217390686</v>
      </c>
      <c r="AL915" s="8">
        <f t="shared" si="231"/>
        <v>0.99891304347826093</v>
      </c>
      <c r="AU915" s="3">
        <v>45799.091666666667</v>
      </c>
      <c r="AV915" s="6">
        <v>26.7</v>
      </c>
      <c r="AW915" s="6">
        <v>26.54</v>
      </c>
      <c r="AX915" s="6">
        <f t="shared" si="232"/>
        <v>26.550059999999998</v>
      </c>
      <c r="AY915" s="6">
        <f t="shared" si="233"/>
        <v>0.16000000000000014</v>
      </c>
      <c r="AZ915" s="6">
        <f t="shared" si="234"/>
        <v>0.6028636021100231</v>
      </c>
      <c r="BA915" s="15">
        <f t="shared" si="235"/>
        <v>0.99397136397889974</v>
      </c>
      <c r="BJ915" s="3">
        <v>45799.091666666667</v>
      </c>
      <c r="BK915" s="6">
        <v>87.5</v>
      </c>
      <c r="BL915" s="6">
        <v>92</v>
      </c>
      <c r="BM915" s="6">
        <f t="shared" si="236"/>
        <v>91.702999999999989</v>
      </c>
      <c r="BN915" s="6">
        <f t="shared" si="237"/>
        <v>4.5</v>
      </c>
      <c r="BO915" s="6">
        <f t="shared" si="238"/>
        <v>4.8913043478260869</v>
      </c>
      <c r="BP915" s="8">
        <f t="shared" si="239"/>
        <v>0.95108695652173914</v>
      </c>
    </row>
    <row r="916" spans="1:68" x14ac:dyDescent="0.35">
      <c r="A916" s="3">
        <v>45799.092361111114</v>
      </c>
      <c r="B916" s="2" t="s">
        <v>313</v>
      </c>
      <c r="C916" s="2" t="s">
        <v>115</v>
      </c>
      <c r="E916" s="2">
        <v>2025</v>
      </c>
      <c r="F916" s="2">
        <v>5</v>
      </c>
      <c r="G916" s="2">
        <v>22</v>
      </c>
      <c r="H916" s="2">
        <v>2</v>
      </c>
      <c r="I916" s="2">
        <v>13</v>
      </c>
      <c r="J916" s="2" t="s">
        <v>882</v>
      </c>
      <c r="K916" s="2" t="s">
        <v>1234</v>
      </c>
      <c r="L916" s="2" t="s">
        <v>99</v>
      </c>
      <c r="M916" s="2" t="s">
        <v>1210</v>
      </c>
      <c r="P916" s="3">
        <v>45799.092361111114</v>
      </c>
      <c r="Q916" s="6">
        <v>27.1</v>
      </c>
      <c r="R916" s="6">
        <v>26.51</v>
      </c>
      <c r="S916" s="6">
        <f t="shared" si="224"/>
        <v>26.543450000000004</v>
      </c>
      <c r="T916" s="6">
        <f t="shared" si="225"/>
        <v>0.58999999999999986</v>
      </c>
      <c r="U916" s="6">
        <f t="shared" si="226"/>
        <v>2.2255752546208969</v>
      </c>
      <c r="V916" s="8">
        <f t="shared" si="227"/>
        <v>0.97774424745379107</v>
      </c>
      <c r="AF916" s="3">
        <v>45799.092361111114</v>
      </c>
      <c r="AG916" s="6">
        <v>91.7</v>
      </c>
      <c r="AH916" s="6">
        <v>92</v>
      </c>
      <c r="AI916" s="6">
        <f t="shared" si="228"/>
        <v>91.666110000000003</v>
      </c>
      <c r="AJ916" s="6">
        <f t="shared" si="229"/>
        <v>0.29999999999999716</v>
      </c>
      <c r="AK916" s="6">
        <f t="shared" si="230"/>
        <v>0.32608695652173603</v>
      </c>
      <c r="AL916" s="8">
        <f t="shared" si="231"/>
        <v>0.99673913043478268</v>
      </c>
      <c r="AU916" s="3">
        <v>45799.092361111114</v>
      </c>
      <c r="AV916" s="6">
        <v>26.7</v>
      </c>
      <c r="AW916" s="6">
        <v>26.51</v>
      </c>
      <c r="AX916" s="6">
        <f t="shared" si="232"/>
        <v>26.550059999999998</v>
      </c>
      <c r="AY916" s="6">
        <f t="shared" si="233"/>
        <v>0.18999999999999773</v>
      </c>
      <c r="AZ916" s="6">
        <f t="shared" si="234"/>
        <v>0.71671067521689069</v>
      </c>
      <c r="BA916" s="15">
        <f t="shared" si="235"/>
        <v>0.99283289324783108</v>
      </c>
      <c r="BJ916" s="3">
        <v>45799.092361111114</v>
      </c>
      <c r="BK916" s="6">
        <v>87.5</v>
      </c>
      <c r="BL916" s="6">
        <v>92</v>
      </c>
      <c r="BM916" s="6">
        <f t="shared" si="236"/>
        <v>91.702999999999989</v>
      </c>
      <c r="BN916" s="6">
        <f t="shared" si="237"/>
        <v>4.5</v>
      </c>
      <c r="BO916" s="6">
        <f t="shared" si="238"/>
        <v>4.8913043478260869</v>
      </c>
      <c r="BP916" s="8">
        <f t="shared" si="239"/>
        <v>0.95108695652173914</v>
      </c>
    </row>
    <row r="917" spans="1:68" x14ac:dyDescent="0.35">
      <c r="A917" s="3">
        <v>45799.093055555553</v>
      </c>
      <c r="B917" s="2" t="s">
        <v>313</v>
      </c>
      <c r="C917" s="2" t="s">
        <v>115</v>
      </c>
      <c r="E917" s="2">
        <v>2025</v>
      </c>
      <c r="F917" s="2">
        <v>5</v>
      </c>
      <c r="G917" s="2">
        <v>22</v>
      </c>
      <c r="H917" s="2">
        <v>2</v>
      </c>
      <c r="I917" s="2">
        <v>14</v>
      </c>
      <c r="J917" s="2" t="s">
        <v>882</v>
      </c>
      <c r="K917" s="2" t="s">
        <v>893</v>
      </c>
      <c r="L917" s="2" t="s">
        <v>265</v>
      </c>
      <c r="M917" s="2" t="s">
        <v>208</v>
      </c>
      <c r="P917" s="3">
        <v>45799.093055555553</v>
      </c>
      <c r="Q917" s="6">
        <v>27.1</v>
      </c>
      <c r="R917" s="6">
        <v>26.51</v>
      </c>
      <c r="S917" s="6">
        <f t="shared" si="224"/>
        <v>26.543450000000004</v>
      </c>
      <c r="T917" s="6">
        <f t="shared" si="225"/>
        <v>0.58999999999999986</v>
      </c>
      <c r="U917" s="6">
        <f t="shared" si="226"/>
        <v>2.2255752546208969</v>
      </c>
      <c r="V917" s="8">
        <f t="shared" si="227"/>
        <v>0.97774424745379107</v>
      </c>
      <c r="AF917" s="3">
        <v>45799.093055555553</v>
      </c>
      <c r="AG917" s="6">
        <v>91.8</v>
      </c>
      <c r="AH917" s="6">
        <v>92</v>
      </c>
      <c r="AI917" s="6">
        <f t="shared" si="228"/>
        <v>91.771839999999997</v>
      </c>
      <c r="AJ917" s="6">
        <f t="shared" si="229"/>
        <v>0.20000000000000284</v>
      </c>
      <c r="AK917" s="6">
        <f t="shared" si="230"/>
        <v>0.21739130434782916</v>
      </c>
      <c r="AL917" s="8">
        <f t="shared" si="231"/>
        <v>0.99782608695652175</v>
      </c>
      <c r="AU917" s="3">
        <v>45799.093055555553</v>
      </c>
      <c r="AV917" s="6">
        <v>26.6</v>
      </c>
      <c r="AW917" s="6">
        <v>26.51</v>
      </c>
      <c r="AX917" s="6">
        <f t="shared" si="232"/>
        <v>26.449580000000001</v>
      </c>
      <c r="AY917" s="6">
        <f t="shared" si="233"/>
        <v>8.9999999999999858E-2</v>
      </c>
      <c r="AZ917" s="6">
        <f t="shared" si="234"/>
        <v>0.33949453036589911</v>
      </c>
      <c r="BA917" s="15">
        <f t="shared" si="235"/>
        <v>0.99660505469634098</v>
      </c>
      <c r="BJ917" s="3">
        <v>45799.093055555553</v>
      </c>
      <c r="BK917" s="6">
        <v>87.6</v>
      </c>
      <c r="BL917" s="6">
        <v>92</v>
      </c>
      <c r="BM917" s="6">
        <f t="shared" si="236"/>
        <v>91.829439999999991</v>
      </c>
      <c r="BN917" s="6">
        <f t="shared" si="237"/>
        <v>4.4000000000000057</v>
      </c>
      <c r="BO917" s="6">
        <f t="shared" si="238"/>
        <v>4.7826086956521801</v>
      </c>
      <c r="BP917" s="8">
        <f t="shared" si="239"/>
        <v>0.9521739130434782</v>
      </c>
    </row>
    <row r="918" spans="1:68" x14ac:dyDescent="0.35">
      <c r="A918" s="3">
        <v>45799.09375</v>
      </c>
      <c r="B918" s="2" t="s">
        <v>417</v>
      </c>
      <c r="C918" s="2" t="s">
        <v>115</v>
      </c>
      <c r="E918" s="2">
        <v>2025</v>
      </c>
      <c r="F918" s="2">
        <v>5</v>
      </c>
      <c r="G918" s="2">
        <v>22</v>
      </c>
      <c r="H918" s="2">
        <v>2</v>
      </c>
      <c r="I918" s="2">
        <v>15</v>
      </c>
      <c r="J918" s="2" t="s">
        <v>147</v>
      </c>
      <c r="K918" s="2" t="s">
        <v>893</v>
      </c>
      <c r="L918" s="2" t="s">
        <v>265</v>
      </c>
      <c r="M918" s="2" t="s">
        <v>1210</v>
      </c>
      <c r="P918" s="3">
        <v>45799.09375</v>
      </c>
      <c r="Q918" s="6">
        <v>27</v>
      </c>
      <c r="R918" s="6">
        <v>26.5</v>
      </c>
      <c r="S918" s="6">
        <f t="shared" si="224"/>
        <v>26.442500000000003</v>
      </c>
      <c r="T918" s="6">
        <f t="shared" si="225"/>
        <v>0.5</v>
      </c>
      <c r="U918" s="6">
        <f t="shared" si="226"/>
        <v>1.8867924528301887</v>
      </c>
      <c r="V918" s="8">
        <f t="shared" si="227"/>
        <v>0.98113207547169812</v>
      </c>
      <c r="AF918" s="3">
        <v>45799.09375</v>
      </c>
      <c r="AG918" s="6">
        <v>91.8</v>
      </c>
      <c r="AH918" s="6">
        <v>92</v>
      </c>
      <c r="AI918" s="6">
        <f t="shared" si="228"/>
        <v>91.771839999999997</v>
      </c>
      <c r="AJ918" s="6">
        <f t="shared" si="229"/>
        <v>0.20000000000000284</v>
      </c>
      <c r="AK918" s="6">
        <f t="shared" si="230"/>
        <v>0.21739130434782916</v>
      </c>
      <c r="AL918" s="8">
        <f t="shared" si="231"/>
        <v>0.99782608695652175</v>
      </c>
      <c r="AU918" s="3">
        <v>45799.09375</v>
      </c>
      <c r="AV918" s="6">
        <v>26.6</v>
      </c>
      <c r="AW918" s="6">
        <v>26.5</v>
      </c>
      <c r="AX918" s="6">
        <f t="shared" si="232"/>
        <v>26.449580000000001</v>
      </c>
      <c r="AY918" s="6">
        <f t="shared" si="233"/>
        <v>0.10000000000000142</v>
      </c>
      <c r="AZ918" s="6">
        <f t="shared" si="234"/>
        <v>0.37735849056604309</v>
      </c>
      <c r="BA918" s="15">
        <f t="shared" si="235"/>
        <v>0.99622641509433962</v>
      </c>
      <c r="BJ918" s="3">
        <v>45799.09375</v>
      </c>
      <c r="BK918" s="6">
        <v>87.5</v>
      </c>
      <c r="BL918" s="6">
        <v>92</v>
      </c>
      <c r="BM918" s="6">
        <f t="shared" si="236"/>
        <v>91.702999999999989</v>
      </c>
      <c r="BN918" s="6">
        <f t="shared" si="237"/>
        <v>4.5</v>
      </c>
      <c r="BO918" s="6">
        <f t="shared" si="238"/>
        <v>4.8913043478260869</v>
      </c>
      <c r="BP918" s="8">
        <f t="shared" si="239"/>
        <v>0.95108695652173914</v>
      </c>
    </row>
    <row r="919" spans="1:68" x14ac:dyDescent="0.35">
      <c r="A919" s="3">
        <v>45799.094444444447</v>
      </c>
      <c r="B919" s="2" t="s">
        <v>313</v>
      </c>
      <c r="C919" s="2" t="s">
        <v>115</v>
      </c>
      <c r="E919" s="2">
        <v>2025</v>
      </c>
      <c r="F919" s="2">
        <v>5</v>
      </c>
      <c r="G919" s="2">
        <v>22</v>
      </c>
      <c r="H919" s="2">
        <v>2</v>
      </c>
      <c r="I919" s="2">
        <v>16</v>
      </c>
      <c r="J919" s="2" t="s">
        <v>882</v>
      </c>
      <c r="K919" s="2" t="s">
        <v>1207</v>
      </c>
      <c r="L919" s="2" t="s">
        <v>265</v>
      </c>
      <c r="M919" s="2" t="s">
        <v>208</v>
      </c>
      <c r="P919" s="3">
        <v>45799.094444444447</v>
      </c>
      <c r="Q919" s="6">
        <v>27.1</v>
      </c>
      <c r="R919" s="6">
        <v>26.51</v>
      </c>
      <c r="S919" s="6">
        <f t="shared" si="224"/>
        <v>26.543450000000004</v>
      </c>
      <c r="T919" s="6">
        <f t="shared" si="225"/>
        <v>0.58999999999999986</v>
      </c>
      <c r="U919" s="6">
        <f t="shared" si="226"/>
        <v>2.2255752546208969</v>
      </c>
      <c r="V919" s="8">
        <f t="shared" si="227"/>
        <v>0.97774424745379107</v>
      </c>
      <c r="AF919" s="3">
        <v>45799.094444444447</v>
      </c>
      <c r="AG919" s="6">
        <v>91.6</v>
      </c>
      <c r="AH919" s="6">
        <v>92</v>
      </c>
      <c r="AI919" s="6">
        <f t="shared" si="228"/>
        <v>91.560379999999981</v>
      </c>
      <c r="AJ919" s="6">
        <f t="shared" si="229"/>
        <v>0.40000000000000568</v>
      </c>
      <c r="AK919" s="6">
        <f t="shared" si="230"/>
        <v>0.43478260869565832</v>
      </c>
      <c r="AL919" s="8">
        <f t="shared" si="231"/>
        <v>0.99565217391304339</v>
      </c>
      <c r="AU919" s="3">
        <v>45799.094444444447</v>
      </c>
      <c r="AV919" s="6">
        <v>26.6</v>
      </c>
      <c r="AW919" s="6">
        <v>26.51</v>
      </c>
      <c r="AX919" s="6">
        <f t="shared" si="232"/>
        <v>26.449580000000001</v>
      </c>
      <c r="AY919" s="6">
        <f t="shared" si="233"/>
        <v>8.9999999999999858E-2</v>
      </c>
      <c r="AZ919" s="6">
        <f t="shared" si="234"/>
        <v>0.33949453036589911</v>
      </c>
      <c r="BA919" s="15">
        <f t="shared" si="235"/>
        <v>0.99660505469634098</v>
      </c>
      <c r="BJ919" s="3">
        <v>45799.094444444447</v>
      </c>
      <c r="BK919" s="6">
        <v>87.6</v>
      </c>
      <c r="BL919" s="6">
        <v>92</v>
      </c>
      <c r="BM919" s="6">
        <f t="shared" si="236"/>
        <v>91.829439999999991</v>
      </c>
      <c r="BN919" s="6">
        <f t="shared" si="237"/>
        <v>4.4000000000000057</v>
      </c>
      <c r="BO919" s="6">
        <f t="shared" si="238"/>
        <v>4.7826086956521801</v>
      </c>
      <c r="BP919" s="8">
        <f t="shared" si="239"/>
        <v>0.9521739130434782</v>
      </c>
    </row>
    <row r="920" spans="1:68" x14ac:dyDescent="0.35">
      <c r="A920" s="3">
        <v>45799.095138888886</v>
      </c>
      <c r="B920" s="2" t="s">
        <v>417</v>
      </c>
      <c r="C920" s="2" t="s">
        <v>901</v>
      </c>
      <c r="E920" s="2">
        <v>2025</v>
      </c>
      <c r="F920" s="2">
        <v>5</v>
      </c>
      <c r="G920" s="2">
        <v>22</v>
      </c>
      <c r="H920" s="2">
        <v>2</v>
      </c>
      <c r="I920" s="2">
        <v>17</v>
      </c>
      <c r="J920" s="2" t="s">
        <v>882</v>
      </c>
      <c r="K920" s="2" t="s">
        <v>1197</v>
      </c>
      <c r="L920" s="2" t="s">
        <v>265</v>
      </c>
      <c r="M920" s="2" t="s">
        <v>208</v>
      </c>
      <c r="P920" s="3">
        <v>45799.095138888886</v>
      </c>
      <c r="Q920" s="6">
        <v>27.1</v>
      </c>
      <c r="R920" s="6">
        <v>26.5</v>
      </c>
      <c r="S920" s="6">
        <f t="shared" si="224"/>
        <v>26.543450000000004</v>
      </c>
      <c r="T920" s="6">
        <f t="shared" si="225"/>
        <v>0.60000000000000142</v>
      </c>
      <c r="U920" s="6">
        <f t="shared" si="226"/>
        <v>2.2641509433962317</v>
      </c>
      <c r="V920" s="8">
        <f t="shared" si="227"/>
        <v>0.97735849056603763</v>
      </c>
      <c r="AF920" s="3">
        <v>45799.095138888886</v>
      </c>
      <c r="AG920" s="6">
        <v>91.9</v>
      </c>
      <c r="AH920" s="6">
        <v>92.15</v>
      </c>
      <c r="AI920" s="6">
        <f t="shared" si="228"/>
        <v>91.877569999999992</v>
      </c>
      <c r="AJ920" s="6">
        <f t="shared" si="229"/>
        <v>0.25</v>
      </c>
      <c r="AK920" s="6">
        <f t="shared" si="230"/>
        <v>0.27129679869777534</v>
      </c>
      <c r="AL920" s="8">
        <f t="shared" si="231"/>
        <v>0.99728703201302227</v>
      </c>
      <c r="AU920" s="3">
        <v>45799.095138888886</v>
      </c>
      <c r="AV920" s="6">
        <v>26.6</v>
      </c>
      <c r="AW920" s="6">
        <v>26.5</v>
      </c>
      <c r="AX920" s="6">
        <f t="shared" si="232"/>
        <v>26.449580000000001</v>
      </c>
      <c r="AY920" s="6">
        <f t="shared" si="233"/>
        <v>0.10000000000000142</v>
      </c>
      <c r="AZ920" s="6">
        <f t="shared" si="234"/>
        <v>0.37735849056604309</v>
      </c>
      <c r="BA920" s="15">
        <f t="shared" si="235"/>
        <v>0.99622641509433962</v>
      </c>
      <c r="BJ920" s="3">
        <v>45799.095138888886</v>
      </c>
      <c r="BK920" s="6">
        <v>87.6</v>
      </c>
      <c r="BL920" s="6">
        <v>92.15</v>
      </c>
      <c r="BM920" s="6">
        <f t="shared" si="236"/>
        <v>91.829439999999991</v>
      </c>
      <c r="BN920" s="6">
        <f t="shared" si="237"/>
        <v>4.5500000000000114</v>
      </c>
      <c r="BO920" s="6">
        <f t="shared" si="238"/>
        <v>4.9376017362995235</v>
      </c>
      <c r="BP920" s="8">
        <f t="shared" si="239"/>
        <v>0.95062398263700476</v>
      </c>
    </row>
    <row r="921" spans="1:68" x14ac:dyDescent="0.35">
      <c r="A921" s="3">
        <v>45799.095833333333</v>
      </c>
      <c r="B921" s="2" t="s">
        <v>417</v>
      </c>
      <c r="C921" s="2" t="s">
        <v>43</v>
      </c>
      <c r="E921" s="2">
        <v>2025</v>
      </c>
      <c r="F921" s="2">
        <v>5</v>
      </c>
      <c r="G921" s="2">
        <v>22</v>
      </c>
      <c r="H921" s="2">
        <v>2</v>
      </c>
      <c r="I921" s="2">
        <v>18</v>
      </c>
      <c r="J921" s="2" t="s">
        <v>882</v>
      </c>
      <c r="K921" s="2" t="s">
        <v>108</v>
      </c>
      <c r="L921" s="2" t="s">
        <v>99</v>
      </c>
      <c r="M921" s="2" t="s">
        <v>208</v>
      </c>
      <c r="P921" s="3">
        <v>45799.095833333333</v>
      </c>
      <c r="Q921" s="6">
        <v>27.1</v>
      </c>
      <c r="R921" s="6">
        <v>26.5</v>
      </c>
      <c r="S921" s="6">
        <f t="shared" si="224"/>
        <v>26.543450000000004</v>
      </c>
      <c r="T921" s="6">
        <f t="shared" si="225"/>
        <v>0.60000000000000142</v>
      </c>
      <c r="U921" s="6">
        <f t="shared" si="226"/>
        <v>2.2641509433962317</v>
      </c>
      <c r="V921" s="8">
        <f t="shared" si="227"/>
        <v>0.97735849056603763</v>
      </c>
      <c r="AF921" s="3">
        <v>45799.095833333333</v>
      </c>
      <c r="AG921" s="6">
        <v>92.2</v>
      </c>
      <c r="AH921" s="6">
        <v>93</v>
      </c>
      <c r="AI921" s="6">
        <f t="shared" si="228"/>
        <v>92.194760000000002</v>
      </c>
      <c r="AJ921" s="6">
        <f t="shared" si="229"/>
        <v>0.79999999999999716</v>
      </c>
      <c r="AK921" s="6">
        <f t="shared" si="230"/>
        <v>0.86021505376343776</v>
      </c>
      <c r="AL921" s="8">
        <f t="shared" si="231"/>
        <v>0.99139784946236564</v>
      </c>
      <c r="AU921" s="3">
        <v>45799.095833333333</v>
      </c>
      <c r="AV921" s="6">
        <v>26.7</v>
      </c>
      <c r="AW921" s="6">
        <v>26.5</v>
      </c>
      <c r="AX921" s="6">
        <f t="shared" si="232"/>
        <v>26.550059999999998</v>
      </c>
      <c r="AY921" s="6">
        <f t="shared" si="233"/>
        <v>0.19999999999999929</v>
      </c>
      <c r="AZ921" s="6">
        <f t="shared" si="234"/>
        <v>0.75471698113207275</v>
      </c>
      <c r="BA921" s="15">
        <f t="shared" si="235"/>
        <v>0.99245283018867925</v>
      </c>
      <c r="BJ921" s="3">
        <v>45799.095833333333</v>
      </c>
      <c r="BK921" s="6">
        <v>87.6</v>
      </c>
      <c r="BL921" s="6">
        <v>93</v>
      </c>
      <c r="BM921" s="6">
        <f t="shared" si="236"/>
        <v>91.829439999999991</v>
      </c>
      <c r="BN921" s="6">
        <f t="shared" si="237"/>
        <v>5.4000000000000057</v>
      </c>
      <c r="BO921" s="6">
        <f t="shared" si="238"/>
        <v>5.8064516129032313</v>
      </c>
      <c r="BP921" s="8">
        <f t="shared" si="239"/>
        <v>0.9419354838709677</v>
      </c>
    </row>
    <row r="922" spans="1:68" x14ac:dyDescent="0.35">
      <c r="A922" s="3">
        <v>45799.09652777778</v>
      </c>
      <c r="B922" s="2" t="s">
        <v>313</v>
      </c>
      <c r="C922" s="2" t="s">
        <v>43</v>
      </c>
      <c r="E922" s="2">
        <v>2025</v>
      </c>
      <c r="F922" s="2">
        <v>5</v>
      </c>
      <c r="G922" s="2">
        <v>22</v>
      </c>
      <c r="H922" s="2">
        <v>2</v>
      </c>
      <c r="I922" s="2">
        <v>19</v>
      </c>
      <c r="J922" s="2" t="s">
        <v>882</v>
      </c>
      <c r="K922" s="2" t="s">
        <v>120</v>
      </c>
      <c r="L922" s="2" t="s">
        <v>99</v>
      </c>
      <c r="M922" s="2" t="s">
        <v>208</v>
      </c>
      <c r="P922" s="3">
        <v>45799.09652777778</v>
      </c>
      <c r="Q922" s="6">
        <v>27.1</v>
      </c>
      <c r="R922" s="6">
        <v>26.51</v>
      </c>
      <c r="S922" s="6">
        <f t="shared" si="224"/>
        <v>26.543450000000004</v>
      </c>
      <c r="T922" s="6">
        <f t="shared" si="225"/>
        <v>0.58999999999999986</v>
      </c>
      <c r="U922" s="6">
        <f t="shared" si="226"/>
        <v>2.2255752546208969</v>
      </c>
      <c r="V922" s="8">
        <f t="shared" si="227"/>
        <v>0.97774424745379107</v>
      </c>
      <c r="AF922" s="3">
        <v>45799.09652777778</v>
      </c>
      <c r="AG922" s="6">
        <v>92.4</v>
      </c>
      <c r="AH922" s="6">
        <v>93</v>
      </c>
      <c r="AI922" s="6">
        <f t="shared" si="228"/>
        <v>92.40621999999999</v>
      </c>
      <c r="AJ922" s="6">
        <f t="shared" si="229"/>
        <v>0.59999999999999432</v>
      </c>
      <c r="AK922" s="6">
        <f t="shared" si="230"/>
        <v>0.64516129032257452</v>
      </c>
      <c r="AL922" s="8">
        <f t="shared" si="231"/>
        <v>0.99354838709677429</v>
      </c>
      <c r="AU922" s="3">
        <v>45799.09652777778</v>
      </c>
      <c r="AV922" s="6">
        <v>26.7</v>
      </c>
      <c r="AW922" s="6">
        <v>26.51</v>
      </c>
      <c r="AX922" s="6">
        <f t="shared" si="232"/>
        <v>26.550059999999998</v>
      </c>
      <c r="AY922" s="6">
        <f t="shared" si="233"/>
        <v>0.18999999999999773</v>
      </c>
      <c r="AZ922" s="6">
        <f t="shared" si="234"/>
        <v>0.71671067521689069</v>
      </c>
      <c r="BA922" s="15">
        <f t="shared" si="235"/>
        <v>0.99283289324783108</v>
      </c>
      <c r="BJ922" s="3">
        <v>45799.09652777778</v>
      </c>
      <c r="BK922" s="6">
        <v>87.6</v>
      </c>
      <c r="BL922" s="6">
        <v>93</v>
      </c>
      <c r="BM922" s="6">
        <f t="shared" si="236"/>
        <v>91.829439999999991</v>
      </c>
      <c r="BN922" s="6">
        <f t="shared" si="237"/>
        <v>5.4000000000000057</v>
      </c>
      <c r="BO922" s="6">
        <f t="shared" si="238"/>
        <v>5.8064516129032313</v>
      </c>
      <c r="BP922" s="8">
        <f t="shared" si="239"/>
        <v>0.9419354838709677</v>
      </c>
    </row>
    <row r="923" spans="1:68" x14ac:dyDescent="0.35">
      <c r="A923" s="3">
        <v>45799.097222222219</v>
      </c>
      <c r="B923" s="2" t="s">
        <v>313</v>
      </c>
      <c r="C923" s="2" t="s">
        <v>43</v>
      </c>
      <c r="E923" s="2">
        <v>2025</v>
      </c>
      <c r="F923" s="2">
        <v>5</v>
      </c>
      <c r="G923" s="2">
        <v>22</v>
      </c>
      <c r="H923" s="2">
        <v>2</v>
      </c>
      <c r="I923" s="2">
        <v>20</v>
      </c>
      <c r="J923" s="2" t="s">
        <v>882</v>
      </c>
      <c r="K923" s="2" t="s">
        <v>917</v>
      </c>
      <c r="L923" s="2" t="s">
        <v>99</v>
      </c>
      <c r="M923" s="2" t="s">
        <v>208</v>
      </c>
      <c r="P923" s="3">
        <v>45799.097222222219</v>
      </c>
      <c r="Q923" s="6">
        <v>27.1</v>
      </c>
      <c r="R923" s="6">
        <v>26.51</v>
      </c>
      <c r="S923" s="6">
        <f t="shared" si="224"/>
        <v>26.543450000000004</v>
      </c>
      <c r="T923" s="6">
        <f t="shared" si="225"/>
        <v>0.58999999999999986</v>
      </c>
      <c r="U923" s="6">
        <f t="shared" si="226"/>
        <v>2.2255752546208969</v>
      </c>
      <c r="V923" s="8">
        <f t="shared" si="227"/>
        <v>0.97774424745379107</v>
      </c>
      <c r="AF923" s="3">
        <v>45799.097222222219</v>
      </c>
      <c r="AG923" s="6">
        <v>92.3</v>
      </c>
      <c r="AH923" s="6">
        <v>93</v>
      </c>
      <c r="AI923" s="6">
        <f t="shared" si="228"/>
        <v>92.300489999999996</v>
      </c>
      <c r="AJ923" s="6">
        <f t="shared" si="229"/>
        <v>0.70000000000000284</v>
      </c>
      <c r="AK923" s="6">
        <f t="shared" si="230"/>
        <v>0.75268817204301386</v>
      </c>
      <c r="AL923" s="8">
        <f t="shared" si="231"/>
        <v>0.99247311827956985</v>
      </c>
      <c r="AU923" s="3">
        <v>45799.097222222219</v>
      </c>
      <c r="AV923" s="6">
        <v>26.7</v>
      </c>
      <c r="AW923" s="6">
        <v>26.51</v>
      </c>
      <c r="AX923" s="6">
        <f t="shared" si="232"/>
        <v>26.550059999999998</v>
      </c>
      <c r="AY923" s="6">
        <f t="shared" si="233"/>
        <v>0.18999999999999773</v>
      </c>
      <c r="AZ923" s="6">
        <f t="shared" si="234"/>
        <v>0.71671067521689069</v>
      </c>
      <c r="BA923" s="15">
        <f t="shared" si="235"/>
        <v>0.99283289324783108</v>
      </c>
      <c r="BJ923" s="3">
        <v>45799.097222222219</v>
      </c>
      <c r="BK923" s="6">
        <v>87.6</v>
      </c>
      <c r="BL923" s="6">
        <v>93</v>
      </c>
      <c r="BM923" s="6">
        <f t="shared" si="236"/>
        <v>91.829439999999991</v>
      </c>
      <c r="BN923" s="6">
        <f t="shared" si="237"/>
        <v>5.4000000000000057</v>
      </c>
      <c r="BO923" s="6">
        <f t="shared" si="238"/>
        <v>5.8064516129032313</v>
      </c>
      <c r="BP923" s="8">
        <f t="shared" si="239"/>
        <v>0.9419354838709677</v>
      </c>
    </row>
    <row r="924" spans="1:68" x14ac:dyDescent="0.35">
      <c r="A924" s="3">
        <v>45799.097916666666</v>
      </c>
      <c r="B924" s="2" t="s">
        <v>417</v>
      </c>
      <c r="C924" s="2" t="s">
        <v>43</v>
      </c>
      <c r="E924" s="2">
        <v>2025</v>
      </c>
      <c r="F924" s="2">
        <v>5</v>
      </c>
      <c r="G924" s="2">
        <v>22</v>
      </c>
      <c r="H924" s="2">
        <v>2</v>
      </c>
      <c r="I924" s="2">
        <v>21</v>
      </c>
      <c r="J924" s="2" t="s">
        <v>882</v>
      </c>
      <c r="K924" s="2" t="s">
        <v>108</v>
      </c>
      <c r="L924" s="2" t="s">
        <v>99</v>
      </c>
      <c r="M924" s="2" t="s">
        <v>208</v>
      </c>
      <c r="P924" s="3">
        <v>45799.097916666666</v>
      </c>
      <c r="Q924" s="6">
        <v>27.1</v>
      </c>
      <c r="R924" s="6">
        <v>26.5</v>
      </c>
      <c r="S924" s="6">
        <f t="shared" si="224"/>
        <v>26.543450000000004</v>
      </c>
      <c r="T924" s="6">
        <f t="shared" si="225"/>
        <v>0.60000000000000142</v>
      </c>
      <c r="U924" s="6">
        <f t="shared" si="226"/>
        <v>2.2641509433962317</v>
      </c>
      <c r="V924" s="8">
        <f t="shared" si="227"/>
        <v>0.97735849056603763</v>
      </c>
      <c r="AF924" s="3">
        <v>45799.097916666666</v>
      </c>
      <c r="AG924" s="6">
        <v>92.2</v>
      </c>
      <c r="AH924" s="6">
        <v>93</v>
      </c>
      <c r="AI924" s="6">
        <f t="shared" si="228"/>
        <v>92.194760000000002</v>
      </c>
      <c r="AJ924" s="6">
        <f t="shared" si="229"/>
        <v>0.79999999999999716</v>
      </c>
      <c r="AK924" s="6">
        <f t="shared" si="230"/>
        <v>0.86021505376343776</v>
      </c>
      <c r="AL924" s="8">
        <f t="shared" si="231"/>
        <v>0.99139784946236564</v>
      </c>
      <c r="AU924" s="3">
        <v>45799.097916666666</v>
      </c>
      <c r="AV924" s="6">
        <v>26.7</v>
      </c>
      <c r="AW924" s="6">
        <v>26.5</v>
      </c>
      <c r="AX924" s="6">
        <f t="shared" si="232"/>
        <v>26.550059999999998</v>
      </c>
      <c r="AY924" s="6">
        <f t="shared" si="233"/>
        <v>0.19999999999999929</v>
      </c>
      <c r="AZ924" s="6">
        <f t="shared" si="234"/>
        <v>0.75471698113207275</v>
      </c>
      <c r="BA924" s="15">
        <f t="shared" si="235"/>
        <v>0.99245283018867925</v>
      </c>
      <c r="BJ924" s="3">
        <v>45799.097916666666</v>
      </c>
      <c r="BK924" s="6">
        <v>87.6</v>
      </c>
      <c r="BL924" s="6">
        <v>93</v>
      </c>
      <c r="BM924" s="6">
        <f t="shared" si="236"/>
        <v>91.829439999999991</v>
      </c>
      <c r="BN924" s="6">
        <f t="shared" si="237"/>
        <v>5.4000000000000057</v>
      </c>
      <c r="BO924" s="6">
        <f t="shared" si="238"/>
        <v>5.8064516129032313</v>
      </c>
      <c r="BP924" s="8">
        <f t="shared" si="239"/>
        <v>0.9419354838709677</v>
      </c>
    </row>
    <row r="925" spans="1:68" x14ac:dyDescent="0.35">
      <c r="A925" s="3">
        <v>45799.098611111112</v>
      </c>
      <c r="B925" s="2" t="s">
        <v>78</v>
      </c>
      <c r="C925" s="2" t="s">
        <v>43</v>
      </c>
      <c r="E925" s="2">
        <v>2025</v>
      </c>
      <c r="F925" s="2">
        <v>5</v>
      </c>
      <c r="G925" s="2">
        <v>22</v>
      </c>
      <c r="H925" s="2">
        <v>2</v>
      </c>
      <c r="I925" s="2">
        <v>22</v>
      </c>
      <c r="J925" s="2" t="s">
        <v>882</v>
      </c>
      <c r="K925" s="2" t="s">
        <v>914</v>
      </c>
      <c r="L925" s="2" t="s">
        <v>99</v>
      </c>
      <c r="M925" s="2" t="s">
        <v>208</v>
      </c>
      <c r="P925" s="3">
        <v>45799.098611111112</v>
      </c>
      <c r="Q925" s="6">
        <v>27.1</v>
      </c>
      <c r="R925" s="6">
        <v>26.48</v>
      </c>
      <c r="S925" s="6">
        <f t="shared" si="224"/>
        <v>26.543450000000004</v>
      </c>
      <c r="T925" s="6">
        <f t="shared" si="225"/>
        <v>0.62000000000000099</v>
      </c>
      <c r="U925" s="6">
        <f t="shared" si="226"/>
        <v>2.3413897280966807</v>
      </c>
      <c r="V925" s="8">
        <f t="shared" si="227"/>
        <v>0.97658610271903323</v>
      </c>
      <c r="AF925" s="3">
        <v>45799.098611111112</v>
      </c>
      <c r="AG925" s="6">
        <v>92.1</v>
      </c>
      <c r="AH925" s="6">
        <v>93</v>
      </c>
      <c r="AI925" s="6">
        <f t="shared" si="228"/>
        <v>92.08902999999998</v>
      </c>
      <c r="AJ925" s="6">
        <f t="shared" si="229"/>
        <v>0.90000000000000568</v>
      </c>
      <c r="AK925" s="6">
        <f t="shared" si="230"/>
        <v>0.9677419354838771</v>
      </c>
      <c r="AL925" s="8">
        <f t="shared" si="231"/>
        <v>0.99032258064516121</v>
      </c>
      <c r="AU925" s="3">
        <v>45799.098611111112</v>
      </c>
      <c r="AV925" s="6">
        <v>26.7</v>
      </c>
      <c r="AW925" s="6">
        <v>26.48</v>
      </c>
      <c r="AX925" s="6">
        <f t="shared" si="232"/>
        <v>26.550059999999998</v>
      </c>
      <c r="AY925" s="6">
        <f t="shared" si="233"/>
        <v>0.21999999999999886</v>
      </c>
      <c r="AZ925" s="6">
        <f t="shared" si="234"/>
        <v>0.83081570996978416</v>
      </c>
      <c r="BA925" s="15">
        <f t="shared" si="235"/>
        <v>0.99169184290030221</v>
      </c>
      <c r="BJ925" s="3">
        <v>45799.098611111112</v>
      </c>
      <c r="BK925" s="6">
        <v>87.6</v>
      </c>
      <c r="BL925" s="6">
        <v>93</v>
      </c>
      <c r="BM925" s="6">
        <f t="shared" si="236"/>
        <v>91.829439999999991</v>
      </c>
      <c r="BN925" s="6">
        <f t="shared" si="237"/>
        <v>5.4000000000000057</v>
      </c>
      <c r="BO925" s="6">
        <f t="shared" si="238"/>
        <v>5.8064516129032313</v>
      </c>
      <c r="BP925" s="8">
        <f t="shared" si="239"/>
        <v>0.9419354838709677</v>
      </c>
    </row>
    <row r="926" spans="1:68" x14ac:dyDescent="0.35">
      <c r="A926" s="3">
        <v>45799.099305555559</v>
      </c>
      <c r="B926" s="2" t="s">
        <v>299</v>
      </c>
      <c r="C926" s="2" t="s">
        <v>43</v>
      </c>
      <c r="E926" s="2">
        <v>2025</v>
      </c>
      <c r="F926" s="2">
        <v>5</v>
      </c>
      <c r="G926" s="2">
        <v>22</v>
      </c>
      <c r="H926" s="2">
        <v>2</v>
      </c>
      <c r="I926" s="2">
        <v>23</v>
      </c>
      <c r="J926" s="2" t="s">
        <v>882</v>
      </c>
      <c r="K926" s="2" t="s">
        <v>108</v>
      </c>
      <c r="L926" s="2" t="s">
        <v>99</v>
      </c>
      <c r="M926" s="2" t="s">
        <v>208</v>
      </c>
      <c r="P926" s="3">
        <v>45799.099305555559</v>
      </c>
      <c r="Q926" s="6">
        <v>27.1</v>
      </c>
      <c r="R926" s="6">
        <v>26.49</v>
      </c>
      <c r="S926" s="6">
        <f t="shared" si="224"/>
        <v>26.543450000000004</v>
      </c>
      <c r="T926" s="6">
        <f t="shared" si="225"/>
        <v>0.61000000000000298</v>
      </c>
      <c r="U926" s="6">
        <f t="shared" si="226"/>
        <v>2.3027557568894035</v>
      </c>
      <c r="V926" s="8">
        <f t="shared" si="227"/>
        <v>0.97697244243110593</v>
      </c>
      <c r="AF926" s="3">
        <v>45799.099305555559</v>
      </c>
      <c r="AG926" s="6">
        <v>92.2</v>
      </c>
      <c r="AH926" s="6">
        <v>93</v>
      </c>
      <c r="AI926" s="6">
        <f t="shared" si="228"/>
        <v>92.194760000000002</v>
      </c>
      <c r="AJ926" s="6">
        <f t="shared" si="229"/>
        <v>0.79999999999999716</v>
      </c>
      <c r="AK926" s="6">
        <f t="shared" si="230"/>
        <v>0.86021505376343776</v>
      </c>
      <c r="AL926" s="8">
        <f t="shared" si="231"/>
        <v>0.99139784946236564</v>
      </c>
      <c r="AU926" s="3">
        <v>45799.099305555559</v>
      </c>
      <c r="AV926" s="6">
        <v>26.7</v>
      </c>
      <c r="AW926" s="6">
        <v>26.49</v>
      </c>
      <c r="AX926" s="6">
        <f t="shared" si="232"/>
        <v>26.550059999999998</v>
      </c>
      <c r="AY926" s="6">
        <f t="shared" si="233"/>
        <v>0.21000000000000085</v>
      </c>
      <c r="AZ926" s="6">
        <f t="shared" si="234"/>
        <v>0.79275198187995799</v>
      </c>
      <c r="BA926" s="15">
        <f t="shared" si="235"/>
        <v>0.99207248018120042</v>
      </c>
      <c r="BJ926" s="3">
        <v>45799.099305555559</v>
      </c>
      <c r="BK926" s="6">
        <v>87.6</v>
      </c>
      <c r="BL926" s="6">
        <v>93</v>
      </c>
      <c r="BM926" s="6">
        <f t="shared" si="236"/>
        <v>91.829439999999991</v>
      </c>
      <c r="BN926" s="6">
        <f t="shared" si="237"/>
        <v>5.4000000000000057</v>
      </c>
      <c r="BO926" s="6">
        <f t="shared" si="238"/>
        <v>5.8064516129032313</v>
      </c>
      <c r="BP926" s="8">
        <f t="shared" si="239"/>
        <v>0.9419354838709677</v>
      </c>
    </row>
    <row r="927" spans="1:68" x14ac:dyDescent="0.35">
      <c r="A927" s="3">
        <v>45799.1</v>
      </c>
      <c r="B927" s="2" t="s">
        <v>239</v>
      </c>
      <c r="C927" s="2" t="s">
        <v>115</v>
      </c>
      <c r="E927" s="2">
        <v>2025</v>
      </c>
      <c r="F927" s="2">
        <v>5</v>
      </c>
      <c r="G927" s="2">
        <v>22</v>
      </c>
      <c r="H927" s="2">
        <v>2</v>
      </c>
      <c r="I927" s="2">
        <v>24</v>
      </c>
      <c r="J927" s="2" t="s">
        <v>882</v>
      </c>
      <c r="K927" s="2" t="s">
        <v>115</v>
      </c>
      <c r="L927" s="2" t="s">
        <v>99</v>
      </c>
      <c r="M927" s="2" t="s">
        <v>208</v>
      </c>
      <c r="P927" s="3">
        <v>45799.1</v>
      </c>
      <c r="Q927" s="6">
        <v>27.1</v>
      </c>
      <c r="R927" s="6">
        <v>26.45</v>
      </c>
      <c r="S927" s="6">
        <f t="shared" si="224"/>
        <v>26.543450000000004</v>
      </c>
      <c r="T927" s="6">
        <f t="shared" si="225"/>
        <v>0.65000000000000213</v>
      </c>
      <c r="U927" s="6">
        <f t="shared" si="226"/>
        <v>2.4574669187145641</v>
      </c>
      <c r="V927" s="8">
        <f t="shared" si="227"/>
        <v>0.97542533081285432</v>
      </c>
      <c r="AF927" s="3">
        <v>45799.1</v>
      </c>
      <c r="AG927" s="6">
        <v>92</v>
      </c>
      <c r="AH927" s="6">
        <v>92</v>
      </c>
      <c r="AI927" s="6">
        <f t="shared" si="228"/>
        <v>91.983299999999986</v>
      </c>
      <c r="AJ927" s="6">
        <f t="shared" si="229"/>
        <v>0</v>
      </c>
      <c r="AK927" s="6">
        <f t="shared" si="230"/>
        <v>0</v>
      </c>
      <c r="AL927" s="8">
        <f t="shared" si="231"/>
        <v>1</v>
      </c>
      <c r="AU927" s="3">
        <v>45799.1</v>
      </c>
      <c r="AV927" s="6">
        <v>26.7</v>
      </c>
      <c r="AW927" s="6">
        <v>26.45</v>
      </c>
      <c r="AX927" s="6">
        <f t="shared" si="232"/>
        <v>26.550059999999998</v>
      </c>
      <c r="AY927" s="6">
        <f t="shared" si="233"/>
        <v>0.25</v>
      </c>
      <c r="AZ927" s="6">
        <f t="shared" si="234"/>
        <v>0.94517958412098302</v>
      </c>
      <c r="BA927" s="15">
        <f t="shared" si="235"/>
        <v>0.99054820415879019</v>
      </c>
      <c r="BJ927" s="3">
        <v>45799.1</v>
      </c>
      <c r="BK927" s="6">
        <v>87.6</v>
      </c>
      <c r="BL927" s="6">
        <v>92</v>
      </c>
      <c r="BM927" s="6">
        <f t="shared" si="236"/>
        <v>91.829439999999991</v>
      </c>
      <c r="BN927" s="6">
        <f t="shared" si="237"/>
        <v>4.4000000000000057</v>
      </c>
      <c r="BO927" s="6">
        <f t="shared" si="238"/>
        <v>4.7826086956521801</v>
      </c>
      <c r="BP927" s="8">
        <f t="shared" si="239"/>
        <v>0.9521739130434782</v>
      </c>
    </row>
    <row r="928" spans="1:68" x14ac:dyDescent="0.35">
      <c r="A928" s="3">
        <v>45799.100694444445</v>
      </c>
      <c r="B928" s="2" t="s">
        <v>239</v>
      </c>
      <c r="C928" s="2" t="s">
        <v>115</v>
      </c>
      <c r="E928" s="2">
        <v>2025</v>
      </c>
      <c r="F928" s="2">
        <v>5</v>
      </c>
      <c r="G928" s="2">
        <v>22</v>
      </c>
      <c r="H928" s="2">
        <v>2</v>
      </c>
      <c r="I928" s="2">
        <v>25</v>
      </c>
      <c r="J928" s="2" t="s">
        <v>882</v>
      </c>
      <c r="K928" s="2" t="s">
        <v>893</v>
      </c>
      <c r="L928" s="2" t="s">
        <v>99</v>
      </c>
      <c r="M928" s="2" t="s">
        <v>208</v>
      </c>
      <c r="P928" s="3">
        <v>45799.100694444445</v>
      </c>
      <c r="Q928" s="6">
        <v>27.1</v>
      </c>
      <c r="R928" s="6">
        <v>26.45</v>
      </c>
      <c r="S928" s="6">
        <f t="shared" si="224"/>
        <v>26.543450000000004</v>
      </c>
      <c r="T928" s="6">
        <f t="shared" si="225"/>
        <v>0.65000000000000213</v>
      </c>
      <c r="U928" s="6">
        <f t="shared" si="226"/>
        <v>2.4574669187145641</v>
      </c>
      <c r="V928" s="8">
        <f t="shared" si="227"/>
        <v>0.97542533081285432</v>
      </c>
      <c r="AF928" s="3">
        <v>45799.100694444445</v>
      </c>
      <c r="AG928" s="6">
        <v>91.8</v>
      </c>
      <c r="AH928" s="6">
        <v>92</v>
      </c>
      <c r="AI928" s="6">
        <f t="shared" si="228"/>
        <v>91.771839999999997</v>
      </c>
      <c r="AJ928" s="6">
        <f t="shared" si="229"/>
        <v>0.20000000000000284</v>
      </c>
      <c r="AK928" s="6">
        <f t="shared" si="230"/>
        <v>0.21739130434782916</v>
      </c>
      <c r="AL928" s="8">
        <f t="shared" si="231"/>
        <v>0.99782608695652175</v>
      </c>
      <c r="AU928" s="3">
        <v>45799.100694444445</v>
      </c>
      <c r="AV928" s="6">
        <v>26.7</v>
      </c>
      <c r="AW928" s="6">
        <v>26.45</v>
      </c>
      <c r="AX928" s="6">
        <f t="shared" si="232"/>
        <v>26.550059999999998</v>
      </c>
      <c r="AY928" s="6">
        <f t="shared" si="233"/>
        <v>0.25</v>
      </c>
      <c r="AZ928" s="6">
        <f t="shared" si="234"/>
        <v>0.94517958412098302</v>
      </c>
      <c r="BA928" s="15">
        <f t="shared" si="235"/>
        <v>0.99054820415879019</v>
      </c>
      <c r="BJ928" s="3">
        <v>45799.100694444445</v>
      </c>
      <c r="BK928" s="6">
        <v>87.6</v>
      </c>
      <c r="BL928" s="6">
        <v>92</v>
      </c>
      <c r="BM928" s="6">
        <f t="shared" si="236"/>
        <v>91.829439999999991</v>
      </c>
      <c r="BN928" s="6">
        <f t="shared" si="237"/>
        <v>4.4000000000000057</v>
      </c>
      <c r="BO928" s="6">
        <f t="shared" si="238"/>
        <v>4.7826086956521801</v>
      </c>
      <c r="BP928" s="8">
        <f t="shared" si="239"/>
        <v>0.9521739130434782</v>
      </c>
    </row>
    <row r="929" spans="1:68" x14ac:dyDescent="0.35">
      <c r="A929" s="3">
        <v>45799.101388888892</v>
      </c>
      <c r="B929" s="2" t="s">
        <v>75</v>
      </c>
      <c r="C929" s="2" t="s">
        <v>115</v>
      </c>
      <c r="E929" s="2">
        <v>2025</v>
      </c>
      <c r="F929" s="2">
        <v>5</v>
      </c>
      <c r="G929" s="2">
        <v>22</v>
      </c>
      <c r="H929" s="2">
        <v>2</v>
      </c>
      <c r="I929" s="2">
        <v>26</v>
      </c>
      <c r="J929" s="2" t="s">
        <v>882</v>
      </c>
      <c r="K929" s="2" t="s">
        <v>1207</v>
      </c>
      <c r="L929" s="2" t="s">
        <v>265</v>
      </c>
      <c r="M929" s="2" t="s">
        <v>208</v>
      </c>
      <c r="P929" s="3">
        <v>45799.101388888892</v>
      </c>
      <c r="Q929" s="6">
        <v>27.1</v>
      </c>
      <c r="R929" s="6">
        <v>26.46</v>
      </c>
      <c r="S929" s="6">
        <f t="shared" si="224"/>
        <v>26.543450000000004</v>
      </c>
      <c r="T929" s="6">
        <f t="shared" si="225"/>
        <v>0.64000000000000057</v>
      </c>
      <c r="U929" s="6">
        <f t="shared" si="226"/>
        <v>2.4187452758881354</v>
      </c>
      <c r="V929" s="8">
        <f t="shared" si="227"/>
        <v>0.97581254724111866</v>
      </c>
      <c r="AF929" s="3">
        <v>45799.101388888892</v>
      </c>
      <c r="AG929" s="6">
        <v>91.6</v>
      </c>
      <c r="AH929" s="6">
        <v>92</v>
      </c>
      <c r="AI929" s="6">
        <f t="shared" si="228"/>
        <v>91.560379999999981</v>
      </c>
      <c r="AJ929" s="6">
        <f t="shared" si="229"/>
        <v>0.40000000000000568</v>
      </c>
      <c r="AK929" s="6">
        <f t="shared" si="230"/>
        <v>0.43478260869565832</v>
      </c>
      <c r="AL929" s="8">
        <f t="shared" si="231"/>
        <v>0.99565217391304339</v>
      </c>
      <c r="AU929" s="3">
        <v>45799.101388888892</v>
      </c>
      <c r="AV929" s="6">
        <v>26.6</v>
      </c>
      <c r="AW929" s="6">
        <v>26.46</v>
      </c>
      <c r="AX929" s="6">
        <f t="shared" si="232"/>
        <v>26.449580000000001</v>
      </c>
      <c r="AY929" s="6">
        <f t="shared" si="233"/>
        <v>0.14000000000000057</v>
      </c>
      <c r="AZ929" s="6">
        <f t="shared" si="234"/>
        <v>0.52910052910053129</v>
      </c>
      <c r="BA929" s="15">
        <f t="shared" si="235"/>
        <v>0.99470899470899465</v>
      </c>
      <c r="BJ929" s="3">
        <v>45799.101388888892</v>
      </c>
      <c r="BK929" s="6">
        <v>87.6</v>
      </c>
      <c r="BL929" s="6">
        <v>92</v>
      </c>
      <c r="BM929" s="6">
        <f t="shared" si="236"/>
        <v>91.829439999999991</v>
      </c>
      <c r="BN929" s="6">
        <f t="shared" si="237"/>
        <v>4.4000000000000057</v>
      </c>
      <c r="BO929" s="6">
        <f t="shared" si="238"/>
        <v>4.7826086956521801</v>
      </c>
      <c r="BP929" s="8">
        <f t="shared" si="239"/>
        <v>0.9521739130434782</v>
      </c>
    </row>
    <row r="930" spans="1:68" x14ac:dyDescent="0.35">
      <c r="A930" s="3">
        <v>45799.102083333331</v>
      </c>
      <c r="B930" s="2" t="s">
        <v>290</v>
      </c>
      <c r="C930" s="2" t="s">
        <v>115</v>
      </c>
      <c r="E930" s="2">
        <v>2025</v>
      </c>
      <c r="F930" s="2">
        <v>5</v>
      </c>
      <c r="G930" s="2">
        <v>22</v>
      </c>
      <c r="H930" s="2">
        <v>2</v>
      </c>
      <c r="I930" s="2">
        <v>27</v>
      </c>
      <c r="J930" s="2" t="s">
        <v>147</v>
      </c>
      <c r="K930" s="2" t="s">
        <v>1193</v>
      </c>
      <c r="L930" s="2" t="s">
        <v>265</v>
      </c>
      <c r="M930" s="2" t="s">
        <v>208</v>
      </c>
      <c r="P930" s="3">
        <v>45799.102083333331</v>
      </c>
      <c r="Q930" s="6">
        <v>27</v>
      </c>
      <c r="R930" s="6">
        <v>26.41</v>
      </c>
      <c r="S930" s="6">
        <f t="shared" si="224"/>
        <v>26.442500000000003</v>
      </c>
      <c r="T930" s="6">
        <f t="shared" si="225"/>
        <v>0.58999999999999986</v>
      </c>
      <c r="U930" s="6">
        <f t="shared" si="226"/>
        <v>2.2340022718667165</v>
      </c>
      <c r="V930" s="8">
        <f t="shared" si="227"/>
        <v>0.9776599772813328</v>
      </c>
      <c r="AF930" s="3">
        <v>45799.102083333331</v>
      </c>
      <c r="AG930" s="6">
        <v>91.5</v>
      </c>
      <c r="AH930" s="6">
        <v>92</v>
      </c>
      <c r="AI930" s="6">
        <f t="shared" si="228"/>
        <v>91.454649999999987</v>
      </c>
      <c r="AJ930" s="6">
        <f t="shared" si="229"/>
        <v>0.5</v>
      </c>
      <c r="AK930" s="6">
        <f t="shared" si="230"/>
        <v>0.54347826086956519</v>
      </c>
      <c r="AL930" s="8">
        <f t="shared" si="231"/>
        <v>0.99456521739130432</v>
      </c>
      <c r="AU930" s="3">
        <v>45799.102083333331</v>
      </c>
      <c r="AV930" s="6">
        <v>26.6</v>
      </c>
      <c r="AW930" s="6">
        <v>26.41</v>
      </c>
      <c r="AX930" s="6">
        <f t="shared" si="232"/>
        <v>26.449580000000001</v>
      </c>
      <c r="AY930" s="6">
        <f t="shared" si="233"/>
        <v>0.19000000000000128</v>
      </c>
      <c r="AZ930" s="6">
        <f t="shared" si="234"/>
        <v>0.71942446043165953</v>
      </c>
      <c r="BA930" s="15">
        <f t="shared" si="235"/>
        <v>0.99280575539568339</v>
      </c>
      <c r="BJ930" s="3">
        <v>45799.102083333331</v>
      </c>
      <c r="BK930" s="6">
        <v>87.6</v>
      </c>
      <c r="BL930" s="6">
        <v>92</v>
      </c>
      <c r="BM930" s="6">
        <f t="shared" si="236"/>
        <v>91.829439999999991</v>
      </c>
      <c r="BN930" s="6">
        <f t="shared" si="237"/>
        <v>4.4000000000000057</v>
      </c>
      <c r="BO930" s="6">
        <f t="shared" si="238"/>
        <v>4.7826086956521801</v>
      </c>
      <c r="BP930" s="8">
        <f t="shared" si="239"/>
        <v>0.9521739130434782</v>
      </c>
    </row>
    <row r="931" spans="1:68" x14ac:dyDescent="0.35">
      <c r="A931" s="3">
        <v>45799.102777777778</v>
      </c>
      <c r="B931" s="2" t="s">
        <v>70</v>
      </c>
      <c r="C931" s="2" t="s">
        <v>115</v>
      </c>
      <c r="E931" s="2">
        <v>2025</v>
      </c>
      <c r="F931" s="2">
        <v>5</v>
      </c>
      <c r="G931" s="2">
        <v>22</v>
      </c>
      <c r="H931" s="2">
        <v>2</v>
      </c>
      <c r="I931" s="2">
        <v>28</v>
      </c>
      <c r="J931" s="2" t="s">
        <v>147</v>
      </c>
      <c r="K931" s="2" t="s">
        <v>1192</v>
      </c>
      <c r="L931" s="2" t="s">
        <v>265</v>
      </c>
      <c r="M931" s="2" t="s">
        <v>208</v>
      </c>
      <c r="P931" s="3">
        <v>45799.102777777778</v>
      </c>
      <c r="Q931" s="6">
        <v>27</v>
      </c>
      <c r="R931" s="6">
        <v>26.4</v>
      </c>
      <c r="S931" s="6">
        <f t="shared" si="224"/>
        <v>26.442500000000003</v>
      </c>
      <c r="T931" s="6">
        <f t="shared" si="225"/>
        <v>0.60000000000000142</v>
      </c>
      <c r="U931" s="6">
        <f t="shared" si="226"/>
        <v>2.2727272727272783</v>
      </c>
      <c r="V931" s="8">
        <f t="shared" si="227"/>
        <v>0.97727272727272718</v>
      </c>
      <c r="AF931" s="3">
        <v>45799.102777777778</v>
      </c>
      <c r="AG931" s="6">
        <v>91.4</v>
      </c>
      <c r="AH931" s="6">
        <v>92</v>
      </c>
      <c r="AI931" s="6">
        <f t="shared" si="228"/>
        <v>91.348919999999993</v>
      </c>
      <c r="AJ931" s="6">
        <f t="shared" si="229"/>
        <v>0.59999999999999432</v>
      </c>
      <c r="AK931" s="6">
        <f t="shared" si="230"/>
        <v>0.65217391304347205</v>
      </c>
      <c r="AL931" s="8">
        <f t="shared" si="231"/>
        <v>0.99347826086956526</v>
      </c>
      <c r="AU931" s="3">
        <v>45799.102777777778</v>
      </c>
      <c r="AV931" s="6">
        <v>26.6</v>
      </c>
      <c r="AW931" s="6">
        <v>26.4</v>
      </c>
      <c r="AX931" s="6">
        <f t="shared" si="232"/>
        <v>26.449580000000001</v>
      </c>
      <c r="AY931" s="6">
        <f t="shared" si="233"/>
        <v>0.20000000000000284</v>
      </c>
      <c r="AZ931" s="6">
        <f t="shared" si="234"/>
        <v>0.75757575757576834</v>
      </c>
      <c r="BA931" s="15">
        <f t="shared" si="235"/>
        <v>0.99242424242424232</v>
      </c>
      <c r="BJ931" s="3">
        <v>45799.102777777778</v>
      </c>
      <c r="BK931" s="6">
        <v>87.6</v>
      </c>
      <c r="BL931" s="6">
        <v>92</v>
      </c>
      <c r="BM931" s="6">
        <f t="shared" si="236"/>
        <v>91.829439999999991</v>
      </c>
      <c r="BN931" s="6">
        <f t="shared" si="237"/>
        <v>4.4000000000000057</v>
      </c>
      <c r="BO931" s="6">
        <f t="shared" si="238"/>
        <v>4.7826086956521801</v>
      </c>
      <c r="BP931" s="8">
        <f t="shared" si="239"/>
        <v>0.9521739130434782</v>
      </c>
    </row>
    <row r="932" spans="1:68" x14ac:dyDescent="0.35">
      <c r="A932" s="3">
        <v>45799.103472222225</v>
      </c>
      <c r="B932" s="2" t="s">
        <v>70</v>
      </c>
      <c r="C932" s="2" t="s">
        <v>1194</v>
      </c>
      <c r="E932" s="2">
        <v>2025</v>
      </c>
      <c r="F932" s="2">
        <v>5</v>
      </c>
      <c r="G932" s="2">
        <v>22</v>
      </c>
      <c r="H932" s="2">
        <v>2</v>
      </c>
      <c r="I932" s="2">
        <v>29</v>
      </c>
      <c r="J932" s="2" t="s">
        <v>147</v>
      </c>
      <c r="K932" s="2" t="s">
        <v>1193</v>
      </c>
      <c r="L932" s="2" t="s">
        <v>265</v>
      </c>
      <c r="M932" s="2" t="s">
        <v>1210</v>
      </c>
      <c r="P932" s="3">
        <v>45799.103472222225</v>
      </c>
      <c r="Q932" s="6">
        <v>27</v>
      </c>
      <c r="R932" s="6">
        <v>26.4</v>
      </c>
      <c r="S932" s="6">
        <f t="shared" si="224"/>
        <v>26.442500000000003</v>
      </c>
      <c r="T932" s="6">
        <f t="shared" si="225"/>
        <v>0.60000000000000142</v>
      </c>
      <c r="U932" s="6">
        <f t="shared" si="226"/>
        <v>2.2727272727272783</v>
      </c>
      <c r="V932" s="8">
        <f t="shared" si="227"/>
        <v>0.97727272727272718</v>
      </c>
      <c r="AF932" s="3">
        <v>45799.103472222225</v>
      </c>
      <c r="AG932" s="6">
        <v>91.5</v>
      </c>
      <c r="AH932" s="6">
        <v>91.3</v>
      </c>
      <c r="AI932" s="6">
        <f t="shared" si="228"/>
        <v>91.454649999999987</v>
      </c>
      <c r="AJ932" s="6">
        <f t="shared" si="229"/>
        <v>0.20000000000000284</v>
      </c>
      <c r="AK932" s="6">
        <f t="shared" si="230"/>
        <v>0.21905805038335471</v>
      </c>
      <c r="AL932" s="8">
        <f t="shared" si="231"/>
        <v>0.99780941949616642</v>
      </c>
      <c r="AU932" s="3">
        <v>45799.103472222225</v>
      </c>
      <c r="AV932" s="6">
        <v>26.6</v>
      </c>
      <c r="AW932" s="6">
        <v>26.4</v>
      </c>
      <c r="AX932" s="6">
        <f t="shared" si="232"/>
        <v>26.449580000000001</v>
      </c>
      <c r="AY932" s="6">
        <f t="shared" si="233"/>
        <v>0.20000000000000284</v>
      </c>
      <c r="AZ932" s="6">
        <f t="shared" si="234"/>
        <v>0.75757575757576834</v>
      </c>
      <c r="BA932" s="15">
        <f t="shared" si="235"/>
        <v>0.99242424242424232</v>
      </c>
      <c r="BJ932" s="3">
        <v>45799.103472222225</v>
      </c>
      <c r="BK932" s="6">
        <v>87.5</v>
      </c>
      <c r="BL932" s="6">
        <v>91.3</v>
      </c>
      <c r="BM932" s="6">
        <f t="shared" si="236"/>
        <v>91.702999999999989</v>
      </c>
      <c r="BN932" s="6">
        <f t="shared" si="237"/>
        <v>3.7999999999999972</v>
      </c>
      <c r="BO932" s="6">
        <f t="shared" si="238"/>
        <v>4.1621029572836772</v>
      </c>
      <c r="BP932" s="8">
        <f t="shared" si="239"/>
        <v>0.95837897042716325</v>
      </c>
    </row>
    <row r="933" spans="1:68" x14ac:dyDescent="0.35">
      <c r="A933" s="3">
        <v>45799.104166666664</v>
      </c>
      <c r="B933" s="2" t="s">
        <v>70</v>
      </c>
      <c r="C933" s="2" t="s">
        <v>880</v>
      </c>
      <c r="E933" s="2">
        <v>2025</v>
      </c>
      <c r="F933" s="2">
        <v>5</v>
      </c>
      <c r="G933" s="2">
        <v>22</v>
      </c>
      <c r="H933" s="2">
        <v>2</v>
      </c>
      <c r="I933" s="2">
        <v>30</v>
      </c>
      <c r="J933" s="2" t="s">
        <v>147</v>
      </c>
      <c r="K933" s="2" t="s">
        <v>1234</v>
      </c>
      <c r="L933" s="2" t="s">
        <v>265</v>
      </c>
      <c r="M933" s="2" t="s">
        <v>1210</v>
      </c>
      <c r="P933" s="3">
        <v>45799.104166666664</v>
      </c>
      <c r="Q933" s="6">
        <v>27</v>
      </c>
      <c r="R933" s="6">
        <v>26.4</v>
      </c>
      <c r="S933" s="6">
        <f t="shared" si="224"/>
        <v>26.442500000000003</v>
      </c>
      <c r="T933" s="6">
        <f t="shared" si="225"/>
        <v>0.60000000000000142</v>
      </c>
      <c r="U933" s="6">
        <f t="shared" si="226"/>
        <v>2.2727272727272783</v>
      </c>
      <c r="V933" s="8">
        <f t="shared" si="227"/>
        <v>0.97727272727272718</v>
      </c>
      <c r="AF933" s="3">
        <v>45799.104166666664</v>
      </c>
      <c r="AG933" s="6">
        <v>91.7</v>
      </c>
      <c r="AH933" s="6">
        <v>91</v>
      </c>
      <c r="AI933" s="6">
        <f t="shared" si="228"/>
        <v>91.666110000000003</v>
      </c>
      <c r="AJ933" s="6">
        <f t="shared" si="229"/>
        <v>0.70000000000000284</v>
      </c>
      <c r="AK933" s="6">
        <f t="shared" si="230"/>
        <v>0.76923076923077238</v>
      </c>
      <c r="AL933" s="8">
        <f t="shared" si="231"/>
        <v>0.99230769230769222</v>
      </c>
      <c r="AU933" s="3">
        <v>45799.104166666664</v>
      </c>
      <c r="AV933" s="6">
        <v>26.6</v>
      </c>
      <c r="AW933" s="6">
        <v>26.4</v>
      </c>
      <c r="AX933" s="6">
        <f t="shared" si="232"/>
        <v>26.449580000000001</v>
      </c>
      <c r="AY933" s="6">
        <f t="shared" si="233"/>
        <v>0.20000000000000284</v>
      </c>
      <c r="AZ933" s="6">
        <f t="shared" si="234"/>
        <v>0.75757575757576834</v>
      </c>
      <c r="BA933" s="15">
        <f t="shared" si="235"/>
        <v>0.99242424242424232</v>
      </c>
      <c r="BJ933" s="3">
        <v>45799.104166666664</v>
      </c>
      <c r="BK933" s="6">
        <v>87.5</v>
      </c>
      <c r="BL933" s="6">
        <v>91</v>
      </c>
      <c r="BM933" s="6">
        <f t="shared" si="236"/>
        <v>91.702999999999989</v>
      </c>
      <c r="BN933" s="6">
        <f t="shared" si="237"/>
        <v>3.5</v>
      </c>
      <c r="BO933" s="6">
        <f t="shared" si="238"/>
        <v>3.8461538461538463</v>
      </c>
      <c r="BP933" s="8">
        <f t="shared" si="239"/>
        <v>0.96153846153846156</v>
      </c>
    </row>
    <row r="934" spans="1:68" x14ac:dyDescent="0.35">
      <c r="A934" s="3">
        <v>45799.104861111111</v>
      </c>
      <c r="B934" s="2" t="s">
        <v>290</v>
      </c>
      <c r="C934" s="2" t="s">
        <v>146</v>
      </c>
      <c r="E934" s="2">
        <v>2025</v>
      </c>
      <c r="F934" s="2">
        <v>5</v>
      </c>
      <c r="G934" s="2">
        <v>22</v>
      </c>
      <c r="H934" s="2">
        <v>2</v>
      </c>
      <c r="I934" s="2">
        <v>31</v>
      </c>
      <c r="J934" s="2" t="s">
        <v>147</v>
      </c>
      <c r="K934" s="2" t="s">
        <v>1197</v>
      </c>
      <c r="L934" s="2" t="s">
        <v>265</v>
      </c>
      <c r="M934" s="2" t="s">
        <v>1210</v>
      </c>
      <c r="P934" s="3">
        <v>45799.104861111111</v>
      </c>
      <c r="Q934" s="6">
        <v>27</v>
      </c>
      <c r="R934" s="6">
        <v>26.41</v>
      </c>
      <c r="S934" s="6">
        <f t="shared" si="224"/>
        <v>26.442500000000003</v>
      </c>
      <c r="T934" s="6">
        <f t="shared" si="225"/>
        <v>0.58999999999999986</v>
      </c>
      <c r="U934" s="6">
        <f t="shared" si="226"/>
        <v>2.2340022718667165</v>
      </c>
      <c r="V934" s="8">
        <f t="shared" si="227"/>
        <v>0.9776599772813328</v>
      </c>
      <c r="AF934" s="3">
        <v>45799.104861111111</v>
      </c>
      <c r="AG934" s="6">
        <v>91.9</v>
      </c>
      <c r="AH934" s="6">
        <v>91.95</v>
      </c>
      <c r="AI934" s="6">
        <f t="shared" si="228"/>
        <v>91.877569999999992</v>
      </c>
      <c r="AJ934" s="6">
        <f t="shared" si="229"/>
        <v>4.9999999999997158E-2</v>
      </c>
      <c r="AK934" s="6">
        <f t="shared" si="230"/>
        <v>5.4377379010328609E-2</v>
      </c>
      <c r="AL934" s="8">
        <f t="shared" si="231"/>
        <v>0.99945622620989671</v>
      </c>
      <c r="AU934" s="3">
        <v>45799.104861111111</v>
      </c>
      <c r="AV934" s="6">
        <v>26.6</v>
      </c>
      <c r="AW934" s="6">
        <v>26.41</v>
      </c>
      <c r="AX934" s="6">
        <f t="shared" si="232"/>
        <v>26.449580000000001</v>
      </c>
      <c r="AY934" s="6">
        <f t="shared" si="233"/>
        <v>0.19000000000000128</v>
      </c>
      <c r="AZ934" s="6">
        <f t="shared" si="234"/>
        <v>0.71942446043165953</v>
      </c>
      <c r="BA934" s="15">
        <f t="shared" si="235"/>
        <v>0.99280575539568339</v>
      </c>
      <c r="BJ934" s="3">
        <v>45799.104861111111</v>
      </c>
      <c r="BK934" s="6">
        <v>87.5</v>
      </c>
      <c r="BL934" s="6">
        <v>91.95</v>
      </c>
      <c r="BM934" s="6">
        <f t="shared" si="236"/>
        <v>91.702999999999989</v>
      </c>
      <c r="BN934" s="6">
        <f t="shared" si="237"/>
        <v>4.4500000000000028</v>
      </c>
      <c r="BO934" s="6">
        <f t="shared" si="238"/>
        <v>4.8395867319195238</v>
      </c>
      <c r="BP934" s="8">
        <f t="shared" si="239"/>
        <v>0.95160413268080479</v>
      </c>
    </row>
    <row r="935" spans="1:68" x14ac:dyDescent="0.35">
      <c r="A935" s="3">
        <v>45799.105555555558</v>
      </c>
      <c r="B935" s="2" t="s">
        <v>70</v>
      </c>
      <c r="C935" s="2" t="s">
        <v>115</v>
      </c>
      <c r="E935" s="2">
        <v>2025</v>
      </c>
      <c r="F935" s="2">
        <v>5</v>
      </c>
      <c r="G935" s="2">
        <v>22</v>
      </c>
      <c r="H935" s="2">
        <v>2</v>
      </c>
      <c r="I935" s="2">
        <v>32</v>
      </c>
      <c r="J935" s="2" t="s">
        <v>147</v>
      </c>
      <c r="K935" s="2" t="s">
        <v>115</v>
      </c>
      <c r="L935" s="2" t="s">
        <v>417</v>
      </c>
      <c r="M935" s="2" t="s">
        <v>208</v>
      </c>
      <c r="P935" s="3">
        <v>45799.105555555558</v>
      </c>
      <c r="Q935" s="6">
        <v>27</v>
      </c>
      <c r="R935" s="6">
        <v>26.4</v>
      </c>
      <c r="S935" s="6">
        <f t="shared" si="224"/>
        <v>26.442500000000003</v>
      </c>
      <c r="T935" s="6">
        <f t="shared" si="225"/>
        <v>0.60000000000000142</v>
      </c>
      <c r="U935" s="6">
        <f t="shared" si="226"/>
        <v>2.2727272727272783</v>
      </c>
      <c r="V935" s="8">
        <f t="shared" si="227"/>
        <v>0.97727272727272718</v>
      </c>
      <c r="AF935" s="3">
        <v>45799.105555555558</v>
      </c>
      <c r="AG935" s="6">
        <v>92</v>
      </c>
      <c r="AH935" s="6">
        <v>92</v>
      </c>
      <c r="AI935" s="6">
        <f t="shared" si="228"/>
        <v>91.983299999999986</v>
      </c>
      <c r="AJ935" s="6">
        <f t="shared" si="229"/>
        <v>0</v>
      </c>
      <c r="AK935" s="6">
        <f t="shared" si="230"/>
        <v>0</v>
      </c>
      <c r="AL935" s="8">
        <f t="shared" si="231"/>
        <v>1</v>
      </c>
      <c r="AU935" s="3">
        <v>45799.105555555558</v>
      </c>
      <c r="AV935" s="6">
        <v>26.5</v>
      </c>
      <c r="AW935" s="6">
        <v>26.4</v>
      </c>
      <c r="AX935" s="6">
        <f t="shared" si="232"/>
        <v>26.3491</v>
      </c>
      <c r="AY935" s="6">
        <f t="shared" si="233"/>
        <v>0.10000000000000142</v>
      </c>
      <c r="AZ935" s="6">
        <f t="shared" si="234"/>
        <v>0.37878787878788417</v>
      </c>
      <c r="BA935" s="15">
        <f t="shared" si="235"/>
        <v>0.9962121212121211</v>
      </c>
      <c r="BJ935" s="3">
        <v>45799.105555555558</v>
      </c>
      <c r="BK935" s="6">
        <v>87.6</v>
      </c>
      <c r="BL935" s="6">
        <v>92</v>
      </c>
      <c r="BM935" s="6">
        <f t="shared" si="236"/>
        <v>91.829439999999991</v>
      </c>
      <c r="BN935" s="6">
        <f t="shared" si="237"/>
        <v>4.4000000000000057</v>
      </c>
      <c r="BO935" s="6">
        <f t="shared" si="238"/>
        <v>4.7826086956521801</v>
      </c>
      <c r="BP935" s="8">
        <f t="shared" si="239"/>
        <v>0.9521739130434782</v>
      </c>
    </row>
    <row r="936" spans="1:68" x14ac:dyDescent="0.35">
      <c r="A936" s="3">
        <v>45799.106249999997</v>
      </c>
      <c r="B936" s="2" t="s">
        <v>70</v>
      </c>
      <c r="C936" s="2" t="s">
        <v>115</v>
      </c>
      <c r="E936" s="2">
        <v>2025</v>
      </c>
      <c r="F936" s="2">
        <v>5</v>
      </c>
      <c r="G936" s="2">
        <v>22</v>
      </c>
      <c r="H936" s="2">
        <v>2</v>
      </c>
      <c r="I936" s="2">
        <v>33</v>
      </c>
      <c r="J936" s="2" t="s">
        <v>147</v>
      </c>
      <c r="K936" s="2" t="s">
        <v>115</v>
      </c>
      <c r="L936" s="2" t="s">
        <v>417</v>
      </c>
      <c r="M936" s="2" t="s">
        <v>1210</v>
      </c>
      <c r="P936" s="3">
        <v>45799.106249999997</v>
      </c>
      <c r="Q936" s="6">
        <v>27</v>
      </c>
      <c r="R936" s="6">
        <v>26.4</v>
      </c>
      <c r="S936" s="6">
        <f t="shared" si="224"/>
        <v>26.442500000000003</v>
      </c>
      <c r="T936" s="6">
        <f t="shared" si="225"/>
        <v>0.60000000000000142</v>
      </c>
      <c r="U936" s="6">
        <f t="shared" si="226"/>
        <v>2.2727272727272783</v>
      </c>
      <c r="V936" s="8">
        <f t="shared" si="227"/>
        <v>0.97727272727272718</v>
      </c>
      <c r="AF936" s="3">
        <v>45799.106249999997</v>
      </c>
      <c r="AG936" s="6">
        <v>92</v>
      </c>
      <c r="AH936" s="6">
        <v>92</v>
      </c>
      <c r="AI936" s="6">
        <f t="shared" si="228"/>
        <v>91.983299999999986</v>
      </c>
      <c r="AJ936" s="6">
        <f t="shared" si="229"/>
        <v>0</v>
      </c>
      <c r="AK936" s="6">
        <f t="shared" si="230"/>
        <v>0</v>
      </c>
      <c r="AL936" s="8">
        <f t="shared" si="231"/>
        <v>1</v>
      </c>
      <c r="AU936" s="3">
        <v>45799.106249999997</v>
      </c>
      <c r="AV936" s="6">
        <v>26.5</v>
      </c>
      <c r="AW936" s="6">
        <v>26.4</v>
      </c>
      <c r="AX936" s="6">
        <f t="shared" si="232"/>
        <v>26.3491</v>
      </c>
      <c r="AY936" s="6">
        <f t="shared" si="233"/>
        <v>0.10000000000000142</v>
      </c>
      <c r="AZ936" s="6">
        <f t="shared" si="234"/>
        <v>0.37878787878788417</v>
      </c>
      <c r="BA936" s="15">
        <f t="shared" si="235"/>
        <v>0.9962121212121211</v>
      </c>
      <c r="BJ936" s="3">
        <v>45799.106249999997</v>
      </c>
      <c r="BK936" s="6">
        <v>87.5</v>
      </c>
      <c r="BL936" s="6">
        <v>92</v>
      </c>
      <c r="BM936" s="6">
        <f t="shared" si="236"/>
        <v>91.702999999999989</v>
      </c>
      <c r="BN936" s="6">
        <f t="shared" si="237"/>
        <v>4.5</v>
      </c>
      <c r="BO936" s="6">
        <f t="shared" si="238"/>
        <v>4.8913043478260869</v>
      </c>
      <c r="BP936" s="8">
        <f t="shared" si="239"/>
        <v>0.95108695652173914</v>
      </c>
    </row>
    <row r="937" spans="1:68" x14ac:dyDescent="0.35">
      <c r="A937" s="3">
        <v>45799.106944444444</v>
      </c>
      <c r="B937" s="2" t="s">
        <v>290</v>
      </c>
      <c r="C937" s="2" t="s">
        <v>115</v>
      </c>
      <c r="E937" s="2">
        <v>2025</v>
      </c>
      <c r="F937" s="2">
        <v>5</v>
      </c>
      <c r="G937" s="2">
        <v>22</v>
      </c>
      <c r="H937" s="2">
        <v>2</v>
      </c>
      <c r="I937" s="2">
        <v>34</v>
      </c>
      <c r="J937" s="2" t="s">
        <v>147</v>
      </c>
      <c r="K937" s="2" t="s">
        <v>108</v>
      </c>
      <c r="L937" s="2" t="s">
        <v>417</v>
      </c>
      <c r="M937" s="2" t="s">
        <v>208</v>
      </c>
      <c r="P937" s="3">
        <v>45799.106944444444</v>
      </c>
      <c r="Q937" s="6">
        <v>27</v>
      </c>
      <c r="R937" s="6">
        <v>26.41</v>
      </c>
      <c r="S937" s="6">
        <f t="shared" si="224"/>
        <v>26.442500000000003</v>
      </c>
      <c r="T937" s="6">
        <f t="shared" si="225"/>
        <v>0.58999999999999986</v>
      </c>
      <c r="U937" s="6">
        <f t="shared" si="226"/>
        <v>2.2340022718667165</v>
      </c>
      <c r="V937" s="8">
        <f t="shared" si="227"/>
        <v>0.9776599772813328</v>
      </c>
      <c r="AF937" s="3">
        <v>45799.106944444444</v>
      </c>
      <c r="AG937" s="6">
        <v>92.2</v>
      </c>
      <c r="AH937" s="6">
        <v>92</v>
      </c>
      <c r="AI937" s="6">
        <f t="shared" si="228"/>
        <v>92.194760000000002</v>
      </c>
      <c r="AJ937" s="6">
        <f t="shared" si="229"/>
        <v>0.20000000000000284</v>
      </c>
      <c r="AK937" s="6">
        <f t="shared" si="230"/>
        <v>0.21739130434782916</v>
      </c>
      <c r="AL937" s="8">
        <f t="shared" si="231"/>
        <v>0.99782608695652175</v>
      </c>
      <c r="AU937" s="3">
        <v>45799.106944444444</v>
      </c>
      <c r="AV937" s="6">
        <v>26.5</v>
      </c>
      <c r="AW937" s="6">
        <v>26.41</v>
      </c>
      <c r="AX937" s="6">
        <f t="shared" si="232"/>
        <v>26.3491</v>
      </c>
      <c r="AY937" s="6">
        <f t="shared" si="233"/>
        <v>8.9999999999999858E-2</v>
      </c>
      <c r="AZ937" s="6">
        <f t="shared" si="234"/>
        <v>0.34078000757288851</v>
      </c>
      <c r="BA937" s="15">
        <f t="shared" si="235"/>
        <v>0.99659219992427106</v>
      </c>
      <c r="BJ937" s="3">
        <v>45799.106944444444</v>
      </c>
      <c r="BK937" s="6">
        <v>87.6</v>
      </c>
      <c r="BL937" s="6">
        <v>92</v>
      </c>
      <c r="BM937" s="6">
        <f t="shared" si="236"/>
        <v>91.829439999999991</v>
      </c>
      <c r="BN937" s="6">
        <f t="shared" si="237"/>
        <v>4.4000000000000057</v>
      </c>
      <c r="BO937" s="6">
        <f t="shared" si="238"/>
        <v>4.7826086956521801</v>
      </c>
      <c r="BP937" s="8">
        <f t="shared" si="239"/>
        <v>0.9521739130434782</v>
      </c>
    </row>
    <row r="938" spans="1:68" x14ac:dyDescent="0.35">
      <c r="A938" s="3">
        <v>45799.107638888891</v>
      </c>
      <c r="B938" s="2" t="s">
        <v>70</v>
      </c>
      <c r="C938" s="2" t="s">
        <v>115</v>
      </c>
      <c r="E938" s="2">
        <v>2025</v>
      </c>
      <c r="F938" s="2">
        <v>5</v>
      </c>
      <c r="G938" s="2">
        <v>22</v>
      </c>
      <c r="H938" s="2">
        <v>2</v>
      </c>
      <c r="I938" s="2">
        <v>35</v>
      </c>
      <c r="J938" s="2" t="s">
        <v>147</v>
      </c>
      <c r="K938" s="2" t="s">
        <v>880</v>
      </c>
      <c r="L938" s="2" t="s">
        <v>417</v>
      </c>
      <c r="M938" s="2" t="s">
        <v>208</v>
      </c>
      <c r="P938" s="3">
        <v>45799.107638888891</v>
      </c>
      <c r="Q938" s="6">
        <v>27</v>
      </c>
      <c r="R938" s="6">
        <v>26.4</v>
      </c>
      <c r="S938" s="6">
        <f t="shared" si="224"/>
        <v>26.442500000000003</v>
      </c>
      <c r="T938" s="6">
        <f t="shared" si="225"/>
        <v>0.60000000000000142</v>
      </c>
      <c r="U938" s="6">
        <f t="shared" si="226"/>
        <v>2.2727272727272783</v>
      </c>
      <c r="V938" s="8">
        <f t="shared" si="227"/>
        <v>0.97727272727272718</v>
      </c>
      <c r="AF938" s="3">
        <v>45799.107638888891</v>
      </c>
      <c r="AG938" s="6">
        <v>91</v>
      </c>
      <c r="AH938" s="6">
        <v>92</v>
      </c>
      <c r="AI938" s="6">
        <f t="shared" si="228"/>
        <v>90.925999999999988</v>
      </c>
      <c r="AJ938" s="6">
        <f t="shared" si="229"/>
        <v>1</v>
      </c>
      <c r="AK938" s="6">
        <f t="shared" si="230"/>
        <v>1.0869565217391304</v>
      </c>
      <c r="AL938" s="8">
        <f t="shared" si="231"/>
        <v>0.98913043478260865</v>
      </c>
      <c r="AU938" s="3">
        <v>45799.107638888891</v>
      </c>
      <c r="AV938" s="6">
        <v>26.5</v>
      </c>
      <c r="AW938" s="6">
        <v>26.4</v>
      </c>
      <c r="AX938" s="6">
        <f t="shared" si="232"/>
        <v>26.3491</v>
      </c>
      <c r="AY938" s="6">
        <f t="shared" si="233"/>
        <v>0.10000000000000142</v>
      </c>
      <c r="AZ938" s="6">
        <f t="shared" si="234"/>
        <v>0.37878787878788417</v>
      </c>
      <c r="BA938" s="15">
        <f t="shared" si="235"/>
        <v>0.9962121212121211</v>
      </c>
      <c r="BJ938" s="3">
        <v>45799.107638888891</v>
      </c>
      <c r="BK938" s="6">
        <v>87.6</v>
      </c>
      <c r="BL938" s="6">
        <v>92</v>
      </c>
      <c r="BM938" s="6">
        <f t="shared" si="236"/>
        <v>91.829439999999991</v>
      </c>
      <c r="BN938" s="6">
        <f t="shared" si="237"/>
        <v>4.4000000000000057</v>
      </c>
      <c r="BO938" s="6">
        <f t="shared" si="238"/>
        <v>4.7826086956521801</v>
      </c>
      <c r="BP938" s="8">
        <f t="shared" si="239"/>
        <v>0.9521739130434782</v>
      </c>
    </row>
    <row r="939" spans="1:68" x14ac:dyDescent="0.35">
      <c r="A939" s="3">
        <v>45799.10833333333</v>
      </c>
      <c r="B939" s="2" t="s">
        <v>70</v>
      </c>
      <c r="C939" s="2" t="s">
        <v>115</v>
      </c>
      <c r="E939" s="2">
        <v>2025</v>
      </c>
      <c r="F939" s="2">
        <v>5</v>
      </c>
      <c r="G939" s="2">
        <v>22</v>
      </c>
      <c r="H939" s="2">
        <v>2</v>
      </c>
      <c r="I939" s="2">
        <v>36</v>
      </c>
      <c r="J939" s="2" t="s">
        <v>147</v>
      </c>
      <c r="K939" s="2" t="s">
        <v>115</v>
      </c>
      <c r="L939" s="2" t="s">
        <v>417</v>
      </c>
      <c r="M939" s="2" t="s">
        <v>208</v>
      </c>
      <c r="P939" s="3">
        <v>45799.10833333333</v>
      </c>
      <c r="Q939" s="6">
        <v>27</v>
      </c>
      <c r="R939" s="6">
        <v>26.4</v>
      </c>
      <c r="S939" s="6">
        <f t="shared" si="224"/>
        <v>26.442500000000003</v>
      </c>
      <c r="T939" s="6">
        <f t="shared" si="225"/>
        <v>0.60000000000000142</v>
      </c>
      <c r="U939" s="6">
        <f t="shared" si="226"/>
        <v>2.2727272727272783</v>
      </c>
      <c r="V939" s="8">
        <f t="shared" si="227"/>
        <v>0.97727272727272718</v>
      </c>
      <c r="AF939" s="3">
        <v>45799.10833333333</v>
      </c>
      <c r="AG939" s="6">
        <v>92</v>
      </c>
      <c r="AH939" s="6">
        <v>92</v>
      </c>
      <c r="AI939" s="6">
        <f t="shared" si="228"/>
        <v>91.983299999999986</v>
      </c>
      <c r="AJ939" s="6">
        <f t="shared" si="229"/>
        <v>0</v>
      </c>
      <c r="AK939" s="6">
        <f t="shared" si="230"/>
        <v>0</v>
      </c>
      <c r="AL939" s="8">
        <f t="shared" si="231"/>
        <v>1</v>
      </c>
      <c r="AU939" s="3">
        <v>45799.10833333333</v>
      </c>
      <c r="AV939" s="6">
        <v>26.5</v>
      </c>
      <c r="AW939" s="6">
        <v>26.4</v>
      </c>
      <c r="AX939" s="6">
        <f t="shared" si="232"/>
        <v>26.3491</v>
      </c>
      <c r="AY939" s="6">
        <f t="shared" si="233"/>
        <v>0.10000000000000142</v>
      </c>
      <c r="AZ939" s="6">
        <f t="shared" si="234"/>
        <v>0.37878787878788417</v>
      </c>
      <c r="BA939" s="15">
        <f t="shared" si="235"/>
        <v>0.9962121212121211</v>
      </c>
      <c r="BJ939" s="3">
        <v>45799.10833333333</v>
      </c>
      <c r="BK939" s="6">
        <v>87.6</v>
      </c>
      <c r="BL939" s="6">
        <v>92</v>
      </c>
      <c r="BM939" s="6">
        <f t="shared" si="236"/>
        <v>91.829439999999991</v>
      </c>
      <c r="BN939" s="6">
        <f t="shared" si="237"/>
        <v>4.4000000000000057</v>
      </c>
      <c r="BO939" s="6">
        <f t="shared" si="238"/>
        <v>4.7826086956521801</v>
      </c>
      <c r="BP939" s="8">
        <f t="shared" si="239"/>
        <v>0.9521739130434782</v>
      </c>
    </row>
    <row r="940" spans="1:68" x14ac:dyDescent="0.35">
      <c r="A940" s="3">
        <v>45799.109027777777</v>
      </c>
      <c r="B940" s="2" t="s">
        <v>70</v>
      </c>
      <c r="C940" s="2" t="s">
        <v>115</v>
      </c>
      <c r="E940" s="2">
        <v>2025</v>
      </c>
      <c r="F940" s="2">
        <v>5</v>
      </c>
      <c r="G940" s="2">
        <v>22</v>
      </c>
      <c r="H940" s="2">
        <v>2</v>
      </c>
      <c r="I940" s="2">
        <v>37</v>
      </c>
      <c r="J940" s="2" t="s">
        <v>147</v>
      </c>
      <c r="K940" s="2" t="s">
        <v>115</v>
      </c>
      <c r="L940" s="2" t="s">
        <v>265</v>
      </c>
      <c r="M940" s="2" t="s">
        <v>208</v>
      </c>
      <c r="P940" s="3">
        <v>45799.109027777777</v>
      </c>
      <c r="Q940" s="6">
        <v>27</v>
      </c>
      <c r="R940" s="6">
        <v>26.4</v>
      </c>
      <c r="S940" s="6">
        <f t="shared" si="224"/>
        <v>26.442500000000003</v>
      </c>
      <c r="T940" s="6">
        <f t="shared" si="225"/>
        <v>0.60000000000000142</v>
      </c>
      <c r="U940" s="6">
        <f t="shared" si="226"/>
        <v>2.2727272727272783</v>
      </c>
      <c r="V940" s="8">
        <f t="shared" si="227"/>
        <v>0.97727272727272718</v>
      </c>
      <c r="AF940" s="3">
        <v>45799.109027777777</v>
      </c>
      <c r="AG940" s="6">
        <v>92</v>
      </c>
      <c r="AH940" s="6">
        <v>92</v>
      </c>
      <c r="AI940" s="6">
        <f t="shared" si="228"/>
        <v>91.983299999999986</v>
      </c>
      <c r="AJ940" s="6">
        <f t="shared" si="229"/>
        <v>0</v>
      </c>
      <c r="AK940" s="6">
        <f t="shared" si="230"/>
        <v>0</v>
      </c>
      <c r="AL940" s="8">
        <f t="shared" si="231"/>
        <v>1</v>
      </c>
      <c r="AU940" s="3">
        <v>45799.109027777777</v>
      </c>
      <c r="AV940" s="6">
        <v>26.6</v>
      </c>
      <c r="AW940" s="6">
        <v>26.4</v>
      </c>
      <c r="AX940" s="6">
        <f t="shared" si="232"/>
        <v>26.449580000000001</v>
      </c>
      <c r="AY940" s="6">
        <f t="shared" si="233"/>
        <v>0.20000000000000284</v>
      </c>
      <c r="AZ940" s="6">
        <f t="shared" si="234"/>
        <v>0.75757575757576834</v>
      </c>
      <c r="BA940" s="15">
        <f t="shared" si="235"/>
        <v>0.99242424242424232</v>
      </c>
      <c r="BJ940" s="3">
        <v>45799.109027777777</v>
      </c>
      <c r="BK940" s="6">
        <v>87.6</v>
      </c>
      <c r="BL940" s="6">
        <v>92</v>
      </c>
      <c r="BM940" s="6">
        <f t="shared" si="236"/>
        <v>91.829439999999991</v>
      </c>
      <c r="BN940" s="6">
        <f t="shared" si="237"/>
        <v>4.4000000000000057</v>
      </c>
      <c r="BO940" s="6">
        <f t="shared" si="238"/>
        <v>4.7826086956521801</v>
      </c>
      <c r="BP940" s="8">
        <f t="shared" si="239"/>
        <v>0.9521739130434782</v>
      </c>
    </row>
    <row r="941" spans="1:68" x14ac:dyDescent="0.35">
      <c r="A941" s="3">
        <v>45799.109722222223</v>
      </c>
      <c r="B941" s="2" t="s">
        <v>290</v>
      </c>
      <c r="C941" s="2" t="s">
        <v>115</v>
      </c>
      <c r="E941" s="2">
        <v>2025</v>
      </c>
      <c r="F941" s="2">
        <v>5</v>
      </c>
      <c r="G941" s="2">
        <v>22</v>
      </c>
      <c r="H941" s="2">
        <v>2</v>
      </c>
      <c r="I941" s="2">
        <v>38</v>
      </c>
      <c r="J941" s="2" t="s">
        <v>147</v>
      </c>
      <c r="K941" s="2" t="s">
        <v>115</v>
      </c>
      <c r="L941" s="2" t="s">
        <v>265</v>
      </c>
      <c r="M941" s="2" t="s">
        <v>208</v>
      </c>
      <c r="P941" s="3">
        <v>45799.109722222223</v>
      </c>
      <c r="Q941" s="6">
        <v>27</v>
      </c>
      <c r="R941" s="6">
        <v>26.41</v>
      </c>
      <c r="S941" s="6">
        <f t="shared" si="224"/>
        <v>26.442500000000003</v>
      </c>
      <c r="T941" s="6">
        <f t="shared" si="225"/>
        <v>0.58999999999999986</v>
      </c>
      <c r="U941" s="6">
        <f t="shared" si="226"/>
        <v>2.2340022718667165</v>
      </c>
      <c r="V941" s="8">
        <f t="shared" si="227"/>
        <v>0.9776599772813328</v>
      </c>
      <c r="AF941" s="3">
        <v>45799.109722222223</v>
      </c>
      <c r="AG941" s="6">
        <v>92</v>
      </c>
      <c r="AH941" s="6">
        <v>92</v>
      </c>
      <c r="AI941" s="6">
        <f t="shared" si="228"/>
        <v>91.983299999999986</v>
      </c>
      <c r="AJ941" s="6">
        <f t="shared" si="229"/>
        <v>0</v>
      </c>
      <c r="AK941" s="6">
        <f t="shared" si="230"/>
        <v>0</v>
      </c>
      <c r="AL941" s="8">
        <f t="shared" si="231"/>
        <v>1</v>
      </c>
      <c r="AU941" s="3">
        <v>45799.109722222223</v>
      </c>
      <c r="AV941" s="6">
        <v>26.6</v>
      </c>
      <c r="AW941" s="6">
        <v>26.41</v>
      </c>
      <c r="AX941" s="6">
        <f t="shared" si="232"/>
        <v>26.449580000000001</v>
      </c>
      <c r="AY941" s="6">
        <f t="shared" si="233"/>
        <v>0.19000000000000128</v>
      </c>
      <c r="AZ941" s="6">
        <f t="shared" si="234"/>
        <v>0.71942446043165953</v>
      </c>
      <c r="BA941" s="15">
        <f t="shared" si="235"/>
        <v>0.99280575539568339</v>
      </c>
      <c r="BJ941" s="3">
        <v>45799.109722222223</v>
      </c>
      <c r="BK941" s="6">
        <v>87.6</v>
      </c>
      <c r="BL941" s="6">
        <v>92</v>
      </c>
      <c r="BM941" s="6">
        <f t="shared" si="236"/>
        <v>91.829439999999991</v>
      </c>
      <c r="BN941" s="6">
        <f t="shared" si="237"/>
        <v>4.4000000000000057</v>
      </c>
      <c r="BO941" s="6">
        <f t="shared" si="238"/>
        <v>4.7826086956521801</v>
      </c>
      <c r="BP941" s="8">
        <f t="shared" si="239"/>
        <v>0.9521739130434782</v>
      </c>
    </row>
    <row r="942" spans="1:68" x14ac:dyDescent="0.35">
      <c r="A942" s="3">
        <v>45799.11041666667</v>
      </c>
      <c r="B942" s="2" t="s">
        <v>70</v>
      </c>
      <c r="C942" s="2" t="s">
        <v>115</v>
      </c>
      <c r="E942" s="2">
        <v>2025</v>
      </c>
      <c r="F942" s="2">
        <v>5</v>
      </c>
      <c r="G942" s="2">
        <v>22</v>
      </c>
      <c r="H942" s="2">
        <v>2</v>
      </c>
      <c r="I942" s="2">
        <v>39</v>
      </c>
      <c r="J942" s="2" t="s">
        <v>147</v>
      </c>
      <c r="K942" s="2" t="s">
        <v>1234</v>
      </c>
      <c r="L942" s="2" t="s">
        <v>265</v>
      </c>
      <c r="M942" s="2" t="s">
        <v>208</v>
      </c>
      <c r="P942" s="3">
        <v>45799.11041666667</v>
      </c>
      <c r="Q942" s="6">
        <v>27</v>
      </c>
      <c r="R942" s="6">
        <v>26.4</v>
      </c>
      <c r="S942" s="6">
        <f t="shared" si="224"/>
        <v>26.442500000000003</v>
      </c>
      <c r="T942" s="6">
        <f t="shared" si="225"/>
        <v>0.60000000000000142</v>
      </c>
      <c r="U942" s="6">
        <f t="shared" si="226"/>
        <v>2.2727272727272783</v>
      </c>
      <c r="V942" s="8">
        <f t="shared" si="227"/>
        <v>0.97727272727272718</v>
      </c>
      <c r="AF942" s="3">
        <v>45799.11041666667</v>
      </c>
      <c r="AG942" s="6">
        <v>91.7</v>
      </c>
      <c r="AH942" s="6">
        <v>92</v>
      </c>
      <c r="AI942" s="6">
        <f t="shared" si="228"/>
        <v>91.666110000000003</v>
      </c>
      <c r="AJ942" s="6">
        <f t="shared" si="229"/>
        <v>0.29999999999999716</v>
      </c>
      <c r="AK942" s="6">
        <f t="shared" si="230"/>
        <v>0.32608695652173603</v>
      </c>
      <c r="AL942" s="8">
        <f t="shared" si="231"/>
        <v>0.99673913043478268</v>
      </c>
      <c r="AU942" s="3">
        <v>45799.11041666667</v>
      </c>
      <c r="AV942" s="6">
        <v>26.6</v>
      </c>
      <c r="AW942" s="6">
        <v>26.4</v>
      </c>
      <c r="AX942" s="6">
        <f t="shared" si="232"/>
        <v>26.449580000000001</v>
      </c>
      <c r="AY942" s="6">
        <f t="shared" si="233"/>
        <v>0.20000000000000284</v>
      </c>
      <c r="AZ942" s="6">
        <f t="shared" si="234"/>
        <v>0.75757575757576834</v>
      </c>
      <c r="BA942" s="15">
        <f t="shared" si="235"/>
        <v>0.99242424242424232</v>
      </c>
      <c r="BJ942" s="3">
        <v>45799.11041666667</v>
      </c>
      <c r="BK942" s="6">
        <v>87.6</v>
      </c>
      <c r="BL942" s="6">
        <v>92</v>
      </c>
      <c r="BM942" s="6">
        <f t="shared" si="236"/>
        <v>91.829439999999991</v>
      </c>
      <c r="BN942" s="6">
        <f t="shared" si="237"/>
        <v>4.4000000000000057</v>
      </c>
      <c r="BO942" s="6">
        <f t="shared" si="238"/>
        <v>4.7826086956521801</v>
      </c>
      <c r="BP942" s="8">
        <f t="shared" si="239"/>
        <v>0.9521739130434782</v>
      </c>
    </row>
    <row r="943" spans="1:68" x14ac:dyDescent="0.35">
      <c r="A943" s="3">
        <v>45799.111111111109</v>
      </c>
      <c r="B943" s="2" t="s">
        <v>70</v>
      </c>
      <c r="C943" s="2" t="s">
        <v>115</v>
      </c>
      <c r="E943" s="2">
        <v>2025</v>
      </c>
      <c r="F943" s="2">
        <v>5</v>
      </c>
      <c r="G943" s="2">
        <v>22</v>
      </c>
      <c r="H943" s="2">
        <v>2</v>
      </c>
      <c r="I943" s="2">
        <v>40</v>
      </c>
      <c r="J943" s="2" t="s">
        <v>147</v>
      </c>
      <c r="K943" s="2" t="s">
        <v>1207</v>
      </c>
      <c r="L943" s="2" t="s">
        <v>265</v>
      </c>
      <c r="M943" s="2" t="s">
        <v>208</v>
      </c>
      <c r="P943" s="3">
        <v>45799.111111111109</v>
      </c>
      <c r="Q943" s="6">
        <v>27</v>
      </c>
      <c r="R943" s="6">
        <v>26.4</v>
      </c>
      <c r="S943" s="6">
        <f t="shared" si="224"/>
        <v>26.442500000000003</v>
      </c>
      <c r="T943" s="6">
        <f t="shared" si="225"/>
        <v>0.60000000000000142</v>
      </c>
      <c r="U943" s="6">
        <f t="shared" si="226"/>
        <v>2.2727272727272783</v>
      </c>
      <c r="V943" s="8">
        <f t="shared" si="227"/>
        <v>0.97727272727272718</v>
      </c>
      <c r="AF943" s="3">
        <v>45799.111111111109</v>
      </c>
      <c r="AG943" s="6">
        <v>91.6</v>
      </c>
      <c r="AH943" s="6">
        <v>92</v>
      </c>
      <c r="AI943" s="6">
        <f t="shared" si="228"/>
        <v>91.560379999999981</v>
      </c>
      <c r="AJ943" s="6">
        <f t="shared" si="229"/>
        <v>0.40000000000000568</v>
      </c>
      <c r="AK943" s="6">
        <f t="shared" si="230"/>
        <v>0.43478260869565832</v>
      </c>
      <c r="AL943" s="8">
        <f t="shared" si="231"/>
        <v>0.99565217391304339</v>
      </c>
      <c r="AU943" s="3">
        <v>45799.111111111109</v>
      </c>
      <c r="AV943" s="6">
        <v>26.6</v>
      </c>
      <c r="AW943" s="6">
        <v>26.4</v>
      </c>
      <c r="AX943" s="6">
        <f t="shared" si="232"/>
        <v>26.449580000000001</v>
      </c>
      <c r="AY943" s="6">
        <f t="shared" si="233"/>
        <v>0.20000000000000284</v>
      </c>
      <c r="AZ943" s="6">
        <f t="shared" si="234"/>
        <v>0.75757575757576834</v>
      </c>
      <c r="BA943" s="15">
        <f t="shared" si="235"/>
        <v>0.99242424242424232</v>
      </c>
      <c r="BJ943" s="3">
        <v>45799.111111111109</v>
      </c>
      <c r="BK943" s="6">
        <v>87.6</v>
      </c>
      <c r="BL943" s="6">
        <v>92</v>
      </c>
      <c r="BM943" s="6">
        <f t="shared" si="236"/>
        <v>91.829439999999991</v>
      </c>
      <c r="BN943" s="6">
        <f t="shared" si="237"/>
        <v>4.4000000000000057</v>
      </c>
      <c r="BO943" s="6">
        <f t="shared" si="238"/>
        <v>4.7826086956521801</v>
      </c>
      <c r="BP943" s="8">
        <f t="shared" si="239"/>
        <v>0.9521739130434782</v>
      </c>
    </row>
    <row r="944" spans="1:68" x14ac:dyDescent="0.35">
      <c r="A944" s="3">
        <v>45799.111805555556</v>
      </c>
      <c r="B944" s="2" t="s">
        <v>70</v>
      </c>
      <c r="C944" s="2" t="s">
        <v>115</v>
      </c>
      <c r="E944" s="2">
        <v>2025</v>
      </c>
      <c r="F944" s="2">
        <v>5</v>
      </c>
      <c r="G944" s="2">
        <v>22</v>
      </c>
      <c r="H944" s="2">
        <v>2</v>
      </c>
      <c r="I944" s="2">
        <v>41</v>
      </c>
      <c r="J944" s="2" t="s">
        <v>147</v>
      </c>
      <c r="K944" s="2" t="s">
        <v>1207</v>
      </c>
      <c r="L944" s="2" t="s">
        <v>265</v>
      </c>
      <c r="M944" s="2" t="s">
        <v>208</v>
      </c>
      <c r="P944" s="3">
        <v>45799.111805555556</v>
      </c>
      <c r="Q944" s="6">
        <v>27</v>
      </c>
      <c r="R944" s="6">
        <v>26.4</v>
      </c>
      <c r="S944" s="6">
        <f t="shared" si="224"/>
        <v>26.442500000000003</v>
      </c>
      <c r="T944" s="6">
        <f t="shared" si="225"/>
        <v>0.60000000000000142</v>
      </c>
      <c r="U944" s="6">
        <f t="shared" si="226"/>
        <v>2.2727272727272783</v>
      </c>
      <c r="V944" s="8">
        <f t="shared" si="227"/>
        <v>0.97727272727272718</v>
      </c>
      <c r="AF944" s="3">
        <v>45799.111805555556</v>
      </c>
      <c r="AG944" s="6">
        <v>91.6</v>
      </c>
      <c r="AH944" s="6">
        <v>92</v>
      </c>
      <c r="AI944" s="6">
        <f t="shared" si="228"/>
        <v>91.560379999999981</v>
      </c>
      <c r="AJ944" s="6">
        <f t="shared" si="229"/>
        <v>0.40000000000000568</v>
      </c>
      <c r="AK944" s="6">
        <f t="shared" si="230"/>
        <v>0.43478260869565832</v>
      </c>
      <c r="AL944" s="8">
        <f t="shared" si="231"/>
        <v>0.99565217391304339</v>
      </c>
      <c r="AU944" s="3">
        <v>45799.111805555556</v>
      </c>
      <c r="AV944" s="6">
        <v>26.6</v>
      </c>
      <c r="AW944" s="6">
        <v>26.4</v>
      </c>
      <c r="AX944" s="6">
        <f t="shared" si="232"/>
        <v>26.449580000000001</v>
      </c>
      <c r="AY944" s="6">
        <f t="shared" si="233"/>
        <v>0.20000000000000284</v>
      </c>
      <c r="AZ944" s="6">
        <f t="shared" si="234"/>
        <v>0.75757575757576834</v>
      </c>
      <c r="BA944" s="15">
        <f t="shared" si="235"/>
        <v>0.99242424242424232</v>
      </c>
      <c r="BJ944" s="3">
        <v>45799.111805555556</v>
      </c>
      <c r="BK944" s="6">
        <v>87.6</v>
      </c>
      <c r="BL944" s="6">
        <v>92</v>
      </c>
      <c r="BM944" s="6">
        <f t="shared" si="236"/>
        <v>91.829439999999991</v>
      </c>
      <c r="BN944" s="6">
        <f t="shared" si="237"/>
        <v>4.4000000000000057</v>
      </c>
      <c r="BO944" s="6">
        <f t="shared" si="238"/>
        <v>4.7826086956521801</v>
      </c>
      <c r="BP944" s="8">
        <f t="shared" si="239"/>
        <v>0.9521739130434782</v>
      </c>
    </row>
    <row r="945" spans="1:68" x14ac:dyDescent="0.35">
      <c r="A945" s="3">
        <v>45799.112500000003</v>
      </c>
      <c r="B945" s="2" t="s">
        <v>70</v>
      </c>
      <c r="C945" s="2" t="s">
        <v>115</v>
      </c>
      <c r="E945" s="2">
        <v>2025</v>
      </c>
      <c r="F945" s="2">
        <v>5</v>
      </c>
      <c r="G945" s="2">
        <v>22</v>
      </c>
      <c r="H945" s="2">
        <v>2</v>
      </c>
      <c r="I945" s="2">
        <v>42</v>
      </c>
      <c r="J945" s="2" t="s">
        <v>147</v>
      </c>
      <c r="K945" s="2" t="s">
        <v>1234</v>
      </c>
      <c r="L945" s="2" t="s">
        <v>265</v>
      </c>
      <c r="M945" s="2" t="s">
        <v>208</v>
      </c>
      <c r="P945" s="3">
        <v>45799.112500000003</v>
      </c>
      <c r="Q945" s="6">
        <v>27</v>
      </c>
      <c r="R945" s="6">
        <v>26.4</v>
      </c>
      <c r="S945" s="6">
        <f t="shared" si="224"/>
        <v>26.442500000000003</v>
      </c>
      <c r="T945" s="6">
        <f t="shared" si="225"/>
        <v>0.60000000000000142</v>
      </c>
      <c r="U945" s="6">
        <f t="shared" si="226"/>
        <v>2.2727272727272783</v>
      </c>
      <c r="V945" s="8">
        <f t="shared" si="227"/>
        <v>0.97727272727272718</v>
      </c>
      <c r="AF945" s="3">
        <v>45799.112500000003</v>
      </c>
      <c r="AG945" s="6">
        <v>91.7</v>
      </c>
      <c r="AH945" s="6">
        <v>92</v>
      </c>
      <c r="AI945" s="6">
        <f t="shared" si="228"/>
        <v>91.666110000000003</v>
      </c>
      <c r="AJ945" s="6">
        <f t="shared" si="229"/>
        <v>0.29999999999999716</v>
      </c>
      <c r="AK945" s="6">
        <f t="shared" si="230"/>
        <v>0.32608695652173603</v>
      </c>
      <c r="AL945" s="8">
        <f t="shared" si="231"/>
        <v>0.99673913043478268</v>
      </c>
      <c r="AU945" s="3">
        <v>45799.112500000003</v>
      </c>
      <c r="AV945" s="6">
        <v>26.6</v>
      </c>
      <c r="AW945" s="6">
        <v>26.4</v>
      </c>
      <c r="AX945" s="6">
        <f t="shared" si="232"/>
        <v>26.449580000000001</v>
      </c>
      <c r="AY945" s="6">
        <f t="shared" si="233"/>
        <v>0.20000000000000284</v>
      </c>
      <c r="AZ945" s="6">
        <f t="shared" si="234"/>
        <v>0.75757575757576834</v>
      </c>
      <c r="BA945" s="15">
        <f t="shared" si="235"/>
        <v>0.99242424242424232</v>
      </c>
      <c r="BJ945" s="3">
        <v>45799.112500000003</v>
      </c>
      <c r="BK945" s="6">
        <v>87.6</v>
      </c>
      <c r="BL945" s="6">
        <v>92</v>
      </c>
      <c r="BM945" s="6">
        <f t="shared" si="236"/>
        <v>91.829439999999991</v>
      </c>
      <c r="BN945" s="6">
        <f t="shared" si="237"/>
        <v>4.4000000000000057</v>
      </c>
      <c r="BO945" s="6">
        <f t="shared" si="238"/>
        <v>4.7826086956521801</v>
      </c>
      <c r="BP945" s="8">
        <f t="shared" si="239"/>
        <v>0.9521739130434782</v>
      </c>
    </row>
    <row r="946" spans="1:68" x14ac:dyDescent="0.35">
      <c r="A946" s="3">
        <v>45799.113194444442</v>
      </c>
      <c r="B946" s="2" t="s">
        <v>70</v>
      </c>
      <c r="C946" s="2" t="s">
        <v>115</v>
      </c>
      <c r="E946" s="2">
        <v>2025</v>
      </c>
      <c r="F946" s="2">
        <v>5</v>
      </c>
      <c r="G946" s="2">
        <v>22</v>
      </c>
      <c r="H946" s="2">
        <v>2</v>
      </c>
      <c r="I946" s="2">
        <v>43</v>
      </c>
      <c r="J946" s="2" t="s">
        <v>147</v>
      </c>
      <c r="K946" s="2" t="s">
        <v>893</v>
      </c>
      <c r="L946" s="2" t="s">
        <v>417</v>
      </c>
      <c r="M946" s="2" t="s">
        <v>208</v>
      </c>
      <c r="P946" s="3">
        <v>45799.113194444442</v>
      </c>
      <c r="Q946" s="6">
        <v>27</v>
      </c>
      <c r="R946" s="6">
        <v>26.4</v>
      </c>
      <c r="S946" s="6">
        <f t="shared" si="224"/>
        <v>26.442500000000003</v>
      </c>
      <c r="T946" s="6">
        <f t="shared" si="225"/>
        <v>0.60000000000000142</v>
      </c>
      <c r="U946" s="6">
        <f t="shared" si="226"/>
        <v>2.2727272727272783</v>
      </c>
      <c r="V946" s="8">
        <f t="shared" si="227"/>
        <v>0.97727272727272718</v>
      </c>
      <c r="AF946" s="3">
        <v>45799.113194444442</v>
      </c>
      <c r="AG946" s="6">
        <v>91.8</v>
      </c>
      <c r="AH946" s="6">
        <v>92</v>
      </c>
      <c r="AI946" s="6">
        <f t="shared" si="228"/>
        <v>91.771839999999997</v>
      </c>
      <c r="AJ946" s="6">
        <f t="shared" si="229"/>
        <v>0.20000000000000284</v>
      </c>
      <c r="AK946" s="6">
        <f t="shared" si="230"/>
        <v>0.21739130434782916</v>
      </c>
      <c r="AL946" s="8">
        <f t="shared" si="231"/>
        <v>0.99782608695652175</v>
      </c>
      <c r="AU946" s="3">
        <v>45799.113194444442</v>
      </c>
      <c r="AV946" s="6">
        <v>26.5</v>
      </c>
      <c r="AW946" s="6">
        <v>26.4</v>
      </c>
      <c r="AX946" s="6">
        <f t="shared" si="232"/>
        <v>26.3491</v>
      </c>
      <c r="AY946" s="6">
        <f t="shared" si="233"/>
        <v>0.10000000000000142</v>
      </c>
      <c r="AZ946" s="6">
        <f t="shared" si="234"/>
        <v>0.37878787878788417</v>
      </c>
      <c r="BA946" s="15">
        <f t="shared" si="235"/>
        <v>0.9962121212121211</v>
      </c>
      <c r="BJ946" s="3">
        <v>45799.113194444442</v>
      </c>
      <c r="BK946" s="6">
        <v>87.6</v>
      </c>
      <c r="BL946" s="6">
        <v>92</v>
      </c>
      <c r="BM946" s="6">
        <f t="shared" si="236"/>
        <v>91.829439999999991</v>
      </c>
      <c r="BN946" s="6">
        <f t="shared" si="237"/>
        <v>4.4000000000000057</v>
      </c>
      <c r="BO946" s="6">
        <f t="shared" si="238"/>
        <v>4.7826086956521801</v>
      </c>
      <c r="BP946" s="8">
        <f t="shared" si="239"/>
        <v>0.9521739130434782</v>
      </c>
    </row>
    <row r="947" spans="1:68" x14ac:dyDescent="0.35">
      <c r="A947" s="3">
        <v>45799.113888888889</v>
      </c>
      <c r="B947" s="2" t="s">
        <v>70</v>
      </c>
      <c r="C947" s="2" t="s">
        <v>115</v>
      </c>
      <c r="E947" s="2">
        <v>2025</v>
      </c>
      <c r="F947" s="2">
        <v>5</v>
      </c>
      <c r="G947" s="2">
        <v>22</v>
      </c>
      <c r="H947" s="2">
        <v>2</v>
      </c>
      <c r="I947" s="2">
        <v>44</v>
      </c>
      <c r="J947" s="2" t="s">
        <v>133</v>
      </c>
      <c r="K947" s="2" t="s">
        <v>1207</v>
      </c>
      <c r="L947" s="2" t="s">
        <v>417</v>
      </c>
      <c r="M947" s="2" t="s">
        <v>208</v>
      </c>
      <c r="P947" s="3">
        <v>45799.113888888889</v>
      </c>
      <c r="Q947" s="6">
        <v>26.9</v>
      </c>
      <c r="R947" s="6">
        <v>26.4</v>
      </c>
      <c r="S947" s="6">
        <f t="shared" si="224"/>
        <v>26.341550000000002</v>
      </c>
      <c r="T947" s="6">
        <f t="shared" si="225"/>
        <v>0.5</v>
      </c>
      <c r="U947" s="6">
        <f t="shared" si="226"/>
        <v>1.893939393939394</v>
      </c>
      <c r="V947" s="8">
        <f t="shared" si="227"/>
        <v>0.98106060606060608</v>
      </c>
      <c r="AF947" s="3">
        <v>45799.113888888889</v>
      </c>
      <c r="AG947" s="6">
        <v>91.6</v>
      </c>
      <c r="AH947" s="6">
        <v>92</v>
      </c>
      <c r="AI947" s="6">
        <f t="shared" si="228"/>
        <v>91.560379999999981</v>
      </c>
      <c r="AJ947" s="6">
        <f t="shared" si="229"/>
        <v>0.40000000000000568</v>
      </c>
      <c r="AK947" s="6">
        <f t="shared" si="230"/>
        <v>0.43478260869565832</v>
      </c>
      <c r="AL947" s="8">
        <f t="shared" si="231"/>
        <v>0.99565217391304339</v>
      </c>
      <c r="AU947" s="3">
        <v>45799.113888888889</v>
      </c>
      <c r="AV947" s="6">
        <v>26.5</v>
      </c>
      <c r="AW947" s="6">
        <v>26.4</v>
      </c>
      <c r="AX947" s="6">
        <f t="shared" si="232"/>
        <v>26.3491</v>
      </c>
      <c r="AY947" s="6">
        <f t="shared" si="233"/>
        <v>0.10000000000000142</v>
      </c>
      <c r="AZ947" s="6">
        <f t="shared" si="234"/>
        <v>0.37878787878788417</v>
      </c>
      <c r="BA947" s="15">
        <f t="shared" si="235"/>
        <v>0.9962121212121211</v>
      </c>
      <c r="BJ947" s="3">
        <v>45799.113888888889</v>
      </c>
      <c r="BK947" s="6">
        <v>87.6</v>
      </c>
      <c r="BL947" s="6">
        <v>92</v>
      </c>
      <c r="BM947" s="6">
        <f t="shared" si="236"/>
        <v>91.829439999999991</v>
      </c>
      <c r="BN947" s="6">
        <f t="shared" si="237"/>
        <v>4.4000000000000057</v>
      </c>
      <c r="BO947" s="6">
        <f t="shared" si="238"/>
        <v>4.7826086956521801</v>
      </c>
      <c r="BP947" s="8">
        <f t="shared" si="239"/>
        <v>0.9521739130434782</v>
      </c>
    </row>
    <row r="948" spans="1:68" x14ac:dyDescent="0.35">
      <c r="A948" s="3">
        <v>45799.114583333336</v>
      </c>
      <c r="B948" s="2" t="s">
        <v>67</v>
      </c>
      <c r="C948" s="2" t="s">
        <v>115</v>
      </c>
      <c r="E948" s="2">
        <v>2025</v>
      </c>
      <c r="F948" s="2">
        <v>5</v>
      </c>
      <c r="G948" s="2">
        <v>22</v>
      </c>
      <c r="H948" s="2">
        <v>2</v>
      </c>
      <c r="I948" s="2">
        <v>45</v>
      </c>
      <c r="J948" s="2" t="s">
        <v>133</v>
      </c>
      <c r="K948" s="2" t="s">
        <v>1207</v>
      </c>
      <c r="L948" s="2" t="s">
        <v>417</v>
      </c>
      <c r="M948" s="2" t="s">
        <v>208</v>
      </c>
      <c r="P948" s="3">
        <v>45799.114583333336</v>
      </c>
      <c r="Q948" s="6">
        <v>26.9</v>
      </c>
      <c r="R948" s="6">
        <v>26.38</v>
      </c>
      <c r="S948" s="6">
        <f t="shared" si="224"/>
        <v>26.341550000000002</v>
      </c>
      <c r="T948" s="6">
        <f t="shared" si="225"/>
        <v>0.51999999999999957</v>
      </c>
      <c r="U948" s="6">
        <f t="shared" si="226"/>
        <v>1.9711902956785428</v>
      </c>
      <c r="V948" s="8">
        <f t="shared" si="227"/>
        <v>0.98028809704321462</v>
      </c>
      <c r="AF948" s="3">
        <v>45799.114583333336</v>
      </c>
      <c r="AG948" s="6">
        <v>91.6</v>
      </c>
      <c r="AH948" s="6">
        <v>92</v>
      </c>
      <c r="AI948" s="6">
        <f t="shared" si="228"/>
        <v>91.560379999999981</v>
      </c>
      <c r="AJ948" s="6">
        <f t="shared" si="229"/>
        <v>0.40000000000000568</v>
      </c>
      <c r="AK948" s="6">
        <f t="shared" si="230"/>
        <v>0.43478260869565832</v>
      </c>
      <c r="AL948" s="8">
        <f t="shared" si="231"/>
        <v>0.99565217391304339</v>
      </c>
      <c r="AU948" s="3">
        <v>45799.114583333336</v>
      </c>
      <c r="AV948" s="6">
        <v>26.5</v>
      </c>
      <c r="AW948" s="6">
        <v>26.38</v>
      </c>
      <c r="AX948" s="6">
        <f t="shared" si="232"/>
        <v>26.3491</v>
      </c>
      <c r="AY948" s="6">
        <f t="shared" si="233"/>
        <v>0.12000000000000099</v>
      </c>
      <c r="AZ948" s="6">
        <f t="shared" si="234"/>
        <v>0.45489006823351402</v>
      </c>
      <c r="BA948" s="15">
        <f t="shared" si="235"/>
        <v>0.99545109931766484</v>
      </c>
      <c r="BJ948" s="3">
        <v>45799.114583333336</v>
      </c>
      <c r="BK948" s="6">
        <v>87.6</v>
      </c>
      <c r="BL948" s="6">
        <v>92</v>
      </c>
      <c r="BM948" s="6">
        <f t="shared" si="236"/>
        <v>91.829439999999991</v>
      </c>
      <c r="BN948" s="6">
        <f t="shared" si="237"/>
        <v>4.4000000000000057</v>
      </c>
      <c r="BO948" s="6">
        <f t="shared" si="238"/>
        <v>4.7826086956521801</v>
      </c>
      <c r="BP948" s="8">
        <f t="shared" si="239"/>
        <v>0.9521739130434782</v>
      </c>
    </row>
    <row r="949" spans="1:68" x14ac:dyDescent="0.35">
      <c r="A949" s="3">
        <v>45799.115277777775</v>
      </c>
      <c r="B949" s="2" t="s">
        <v>433</v>
      </c>
      <c r="C949" s="2" t="s">
        <v>115</v>
      </c>
      <c r="E949" s="2">
        <v>2025</v>
      </c>
      <c r="F949" s="2">
        <v>5</v>
      </c>
      <c r="G949" s="2">
        <v>22</v>
      </c>
      <c r="H949" s="2">
        <v>2</v>
      </c>
      <c r="I949" s="2">
        <v>46</v>
      </c>
      <c r="J949" s="2" t="s">
        <v>133</v>
      </c>
      <c r="K949" s="2" t="s">
        <v>1234</v>
      </c>
      <c r="L949" s="2" t="s">
        <v>70</v>
      </c>
      <c r="M949" s="2" t="s">
        <v>208</v>
      </c>
      <c r="P949" s="3">
        <v>45799.115277777775</v>
      </c>
      <c r="Q949" s="6">
        <v>26.9</v>
      </c>
      <c r="R949" s="6">
        <v>26.33</v>
      </c>
      <c r="S949" s="6">
        <f t="shared" si="224"/>
        <v>26.341550000000002</v>
      </c>
      <c r="T949" s="6">
        <f t="shared" si="225"/>
        <v>0.57000000000000028</v>
      </c>
      <c r="U949" s="6">
        <f t="shared" si="226"/>
        <v>2.1648309912647181</v>
      </c>
      <c r="V949" s="8">
        <f t="shared" si="227"/>
        <v>0.97835169008735279</v>
      </c>
      <c r="AF949" s="3">
        <v>45799.115277777775</v>
      </c>
      <c r="AG949" s="6">
        <v>91.7</v>
      </c>
      <c r="AH949" s="6">
        <v>92</v>
      </c>
      <c r="AI949" s="6">
        <f t="shared" si="228"/>
        <v>91.666110000000003</v>
      </c>
      <c r="AJ949" s="6">
        <f t="shared" si="229"/>
        <v>0.29999999999999716</v>
      </c>
      <c r="AK949" s="6">
        <f t="shared" si="230"/>
        <v>0.32608695652173603</v>
      </c>
      <c r="AL949" s="8">
        <f t="shared" si="231"/>
        <v>0.99673913043478268</v>
      </c>
      <c r="AU949" s="3">
        <v>45799.115277777775</v>
      </c>
      <c r="AV949" s="6">
        <v>26.4</v>
      </c>
      <c r="AW949" s="6">
        <v>26.33</v>
      </c>
      <c r="AX949" s="6">
        <f t="shared" si="232"/>
        <v>26.248619999999999</v>
      </c>
      <c r="AY949" s="6">
        <f t="shared" si="233"/>
        <v>7.0000000000000284E-2</v>
      </c>
      <c r="AZ949" s="6">
        <f t="shared" si="234"/>
        <v>0.26585643752373828</v>
      </c>
      <c r="BA949" s="15">
        <f t="shared" si="235"/>
        <v>0.99734143562476263</v>
      </c>
      <c r="BJ949" s="3">
        <v>45799.115277777775</v>
      </c>
      <c r="BK949" s="6">
        <v>87.6</v>
      </c>
      <c r="BL949" s="6">
        <v>92</v>
      </c>
      <c r="BM949" s="6">
        <f t="shared" si="236"/>
        <v>91.829439999999991</v>
      </c>
      <c r="BN949" s="6">
        <f t="shared" si="237"/>
        <v>4.4000000000000057</v>
      </c>
      <c r="BO949" s="6">
        <f t="shared" si="238"/>
        <v>4.7826086956521801</v>
      </c>
      <c r="BP949" s="8">
        <f t="shared" si="239"/>
        <v>0.9521739130434782</v>
      </c>
    </row>
    <row r="950" spans="1:68" x14ac:dyDescent="0.35">
      <c r="A950" s="3">
        <v>45799.115972222222</v>
      </c>
      <c r="B950" s="2" t="s">
        <v>33</v>
      </c>
      <c r="C950" s="2" t="s">
        <v>115</v>
      </c>
      <c r="E950" s="2">
        <v>2025</v>
      </c>
      <c r="F950" s="2">
        <v>5</v>
      </c>
      <c r="G950" s="2">
        <v>22</v>
      </c>
      <c r="H950" s="2">
        <v>2</v>
      </c>
      <c r="I950" s="2">
        <v>47</v>
      </c>
      <c r="J950" s="2" t="s">
        <v>133</v>
      </c>
      <c r="K950" s="2" t="s">
        <v>1197</v>
      </c>
      <c r="L950" s="2" t="s">
        <v>70</v>
      </c>
      <c r="M950" s="2" t="s">
        <v>208</v>
      </c>
      <c r="P950" s="3">
        <v>45799.115972222222</v>
      </c>
      <c r="Q950" s="6">
        <v>26.9</v>
      </c>
      <c r="R950" s="6">
        <v>26.3</v>
      </c>
      <c r="S950" s="6">
        <f t="shared" si="224"/>
        <v>26.341550000000002</v>
      </c>
      <c r="T950" s="6">
        <f t="shared" si="225"/>
        <v>0.59999999999999787</v>
      </c>
      <c r="U950" s="6">
        <f t="shared" si="226"/>
        <v>2.2813688212927676</v>
      </c>
      <c r="V950" s="8">
        <f t="shared" si="227"/>
        <v>0.97718631178707227</v>
      </c>
      <c r="AF950" s="3">
        <v>45799.115972222222</v>
      </c>
      <c r="AG950" s="6">
        <v>91.9</v>
      </c>
      <c r="AH950" s="6">
        <v>92</v>
      </c>
      <c r="AI950" s="6">
        <f t="shared" si="228"/>
        <v>91.877569999999992</v>
      </c>
      <c r="AJ950" s="6">
        <f t="shared" si="229"/>
        <v>9.9999999999994316E-2</v>
      </c>
      <c r="AK950" s="6">
        <f t="shared" si="230"/>
        <v>0.10869565217390686</v>
      </c>
      <c r="AL950" s="8">
        <f t="shared" si="231"/>
        <v>0.99891304347826093</v>
      </c>
      <c r="AU950" s="3">
        <v>45799.115972222222</v>
      </c>
      <c r="AV950" s="6">
        <v>26.4</v>
      </c>
      <c r="AW950" s="6">
        <v>26.3</v>
      </c>
      <c r="AX950" s="6">
        <f t="shared" si="232"/>
        <v>26.248619999999999</v>
      </c>
      <c r="AY950" s="6">
        <f t="shared" si="233"/>
        <v>9.9999999999997868E-2</v>
      </c>
      <c r="AZ950" s="6">
        <f t="shared" si="234"/>
        <v>0.38022813688212115</v>
      </c>
      <c r="BA950" s="15">
        <f t="shared" si="235"/>
        <v>0.99619771863117879</v>
      </c>
      <c r="BJ950" s="3">
        <v>45799.115972222222</v>
      </c>
      <c r="BK950" s="6">
        <v>87.6</v>
      </c>
      <c r="BL950" s="6">
        <v>92</v>
      </c>
      <c r="BM950" s="6">
        <f t="shared" si="236"/>
        <v>91.829439999999991</v>
      </c>
      <c r="BN950" s="6">
        <f t="shared" si="237"/>
        <v>4.4000000000000057</v>
      </c>
      <c r="BO950" s="6">
        <f t="shared" si="238"/>
        <v>4.7826086956521801</v>
      </c>
      <c r="BP950" s="8">
        <f t="shared" si="239"/>
        <v>0.9521739130434782</v>
      </c>
    </row>
    <row r="951" spans="1:68" x14ac:dyDescent="0.35">
      <c r="A951" s="3">
        <v>45799.116666666669</v>
      </c>
      <c r="B951" s="2" t="s">
        <v>36</v>
      </c>
      <c r="C951" s="2" t="s">
        <v>115</v>
      </c>
      <c r="E951" s="2">
        <v>2025</v>
      </c>
      <c r="F951" s="2">
        <v>5</v>
      </c>
      <c r="G951" s="2">
        <v>22</v>
      </c>
      <c r="H951" s="2">
        <v>2</v>
      </c>
      <c r="I951" s="2">
        <v>48</v>
      </c>
      <c r="J951" s="2" t="s">
        <v>133</v>
      </c>
      <c r="K951" s="2" t="s">
        <v>1197</v>
      </c>
      <c r="L951" s="2" t="s">
        <v>70</v>
      </c>
      <c r="M951" s="2" t="s">
        <v>186</v>
      </c>
      <c r="P951" s="3">
        <v>45799.116666666669</v>
      </c>
      <c r="Q951" s="6">
        <v>26.9</v>
      </c>
      <c r="R951" s="6">
        <v>26.32</v>
      </c>
      <c r="S951" s="6">
        <f t="shared" si="224"/>
        <v>26.341550000000002</v>
      </c>
      <c r="T951" s="6">
        <f t="shared" si="225"/>
        <v>0.57999999999999829</v>
      </c>
      <c r="U951" s="6">
        <f t="shared" si="226"/>
        <v>2.203647416413367</v>
      </c>
      <c r="V951" s="8">
        <f t="shared" si="227"/>
        <v>0.97796352583586632</v>
      </c>
      <c r="AF951" s="3">
        <v>45799.116666666669</v>
      </c>
      <c r="AG951" s="6">
        <v>91.9</v>
      </c>
      <c r="AH951" s="6">
        <v>92</v>
      </c>
      <c r="AI951" s="6">
        <f t="shared" si="228"/>
        <v>91.877569999999992</v>
      </c>
      <c r="AJ951" s="6">
        <f t="shared" si="229"/>
        <v>9.9999999999994316E-2</v>
      </c>
      <c r="AK951" s="6">
        <f t="shared" si="230"/>
        <v>0.10869565217390686</v>
      </c>
      <c r="AL951" s="8">
        <f t="shared" si="231"/>
        <v>0.99891304347826093</v>
      </c>
      <c r="AU951" s="3">
        <v>45799.116666666669</v>
      </c>
      <c r="AV951" s="6">
        <v>26.4</v>
      </c>
      <c r="AW951" s="6">
        <v>26.32</v>
      </c>
      <c r="AX951" s="6">
        <f t="shared" si="232"/>
        <v>26.248619999999999</v>
      </c>
      <c r="AY951" s="6">
        <f t="shared" si="233"/>
        <v>7.9999999999998295E-2</v>
      </c>
      <c r="AZ951" s="6">
        <f t="shared" si="234"/>
        <v>0.30395136778114856</v>
      </c>
      <c r="BA951" s="15">
        <f t="shared" si="235"/>
        <v>0.99696048632218848</v>
      </c>
      <c r="BJ951" s="3">
        <v>45799.116666666669</v>
      </c>
      <c r="BK951" s="6">
        <v>87.7</v>
      </c>
      <c r="BL951" s="6">
        <v>92</v>
      </c>
      <c r="BM951" s="6">
        <f t="shared" si="236"/>
        <v>91.955879999999993</v>
      </c>
      <c r="BN951" s="6">
        <f t="shared" si="237"/>
        <v>4.2999999999999972</v>
      </c>
      <c r="BO951" s="6">
        <f t="shared" si="238"/>
        <v>4.6739130434782572</v>
      </c>
      <c r="BP951" s="8">
        <f t="shared" si="239"/>
        <v>0.95326086956521738</v>
      </c>
    </row>
    <row r="952" spans="1:68" x14ac:dyDescent="0.35">
      <c r="A952" s="3">
        <v>45799.117361111108</v>
      </c>
      <c r="B952" s="2" t="s">
        <v>33</v>
      </c>
      <c r="C952" s="2" t="s">
        <v>115</v>
      </c>
      <c r="E952" s="2">
        <v>2025</v>
      </c>
      <c r="F952" s="2">
        <v>5</v>
      </c>
      <c r="G952" s="2">
        <v>22</v>
      </c>
      <c r="H952" s="2">
        <v>2</v>
      </c>
      <c r="I952" s="2">
        <v>49</v>
      </c>
      <c r="J952" s="2" t="s">
        <v>133</v>
      </c>
      <c r="K952" s="2" t="s">
        <v>1197</v>
      </c>
      <c r="L952" s="2" t="s">
        <v>70</v>
      </c>
      <c r="M952" s="2" t="s">
        <v>186</v>
      </c>
      <c r="P952" s="3">
        <v>45799.117361111108</v>
      </c>
      <c r="Q952" s="6">
        <v>26.9</v>
      </c>
      <c r="R952" s="6">
        <v>26.3</v>
      </c>
      <c r="S952" s="6">
        <f t="shared" si="224"/>
        <v>26.341550000000002</v>
      </c>
      <c r="T952" s="6">
        <f t="shared" si="225"/>
        <v>0.59999999999999787</v>
      </c>
      <c r="U952" s="6">
        <f t="shared" si="226"/>
        <v>2.2813688212927676</v>
      </c>
      <c r="V952" s="8">
        <f t="shared" si="227"/>
        <v>0.97718631178707227</v>
      </c>
      <c r="AF952" s="3">
        <v>45799.117361111108</v>
      </c>
      <c r="AG952" s="6">
        <v>91.9</v>
      </c>
      <c r="AH952" s="6">
        <v>92</v>
      </c>
      <c r="AI952" s="6">
        <f t="shared" si="228"/>
        <v>91.877569999999992</v>
      </c>
      <c r="AJ952" s="6">
        <f t="shared" si="229"/>
        <v>9.9999999999994316E-2</v>
      </c>
      <c r="AK952" s="6">
        <f t="shared" si="230"/>
        <v>0.10869565217390686</v>
      </c>
      <c r="AL952" s="8">
        <f t="shared" si="231"/>
        <v>0.99891304347826093</v>
      </c>
      <c r="AU952" s="3">
        <v>45799.117361111108</v>
      </c>
      <c r="AV952" s="6">
        <v>26.4</v>
      </c>
      <c r="AW952" s="6">
        <v>26.3</v>
      </c>
      <c r="AX952" s="6">
        <f t="shared" si="232"/>
        <v>26.248619999999999</v>
      </c>
      <c r="AY952" s="6">
        <f t="shared" si="233"/>
        <v>9.9999999999997868E-2</v>
      </c>
      <c r="AZ952" s="6">
        <f t="shared" si="234"/>
        <v>0.38022813688212115</v>
      </c>
      <c r="BA952" s="15">
        <f t="shared" si="235"/>
        <v>0.99619771863117879</v>
      </c>
      <c r="BJ952" s="3">
        <v>45799.117361111108</v>
      </c>
      <c r="BK952" s="6">
        <v>87.7</v>
      </c>
      <c r="BL952" s="6">
        <v>92</v>
      </c>
      <c r="BM952" s="6">
        <f t="shared" si="236"/>
        <v>91.955879999999993</v>
      </c>
      <c r="BN952" s="6">
        <f t="shared" si="237"/>
        <v>4.2999999999999972</v>
      </c>
      <c r="BO952" s="6">
        <f t="shared" si="238"/>
        <v>4.6739130434782572</v>
      </c>
      <c r="BP952" s="8">
        <f t="shared" si="239"/>
        <v>0.95326086956521738</v>
      </c>
    </row>
    <row r="953" spans="1:68" x14ac:dyDescent="0.35">
      <c r="A953" s="3">
        <v>45799.118055555555</v>
      </c>
      <c r="B953" s="2" t="s">
        <v>33</v>
      </c>
      <c r="C953" s="2" t="s">
        <v>115</v>
      </c>
      <c r="E953" s="2">
        <v>2025</v>
      </c>
      <c r="F953" s="2">
        <v>5</v>
      </c>
      <c r="G953" s="2">
        <v>22</v>
      </c>
      <c r="H953" s="2">
        <v>2</v>
      </c>
      <c r="I953" s="2">
        <v>50</v>
      </c>
      <c r="J953" s="2" t="s">
        <v>133</v>
      </c>
      <c r="K953" s="2" t="s">
        <v>108</v>
      </c>
      <c r="L953" s="2" t="s">
        <v>70</v>
      </c>
      <c r="M953" s="2" t="s">
        <v>186</v>
      </c>
      <c r="P953" s="3">
        <v>45799.118055555555</v>
      </c>
      <c r="Q953" s="6">
        <v>26.9</v>
      </c>
      <c r="R953" s="6">
        <v>26.3</v>
      </c>
      <c r="S953" s="6">
        <f t="shared" si="224"/>
        <v>26.341550000000002</v>
      </c>
      <c r="T953" s="6">
        <f t="shared" si="225"/>
        <v>0.59999999999999787</v>
      </c>
      <c r="U953" s="6">
        <f t="shared" si="226"/>
        <v>2.2813688212927676</v>
      </c>
      <c r="V953" s="8">
        <f t="shared" si="227"/>
        <v>0.97718631178707227</v>
      </c>
      <c r="AF953" s="3">
        <v>45799.118055555555</v>
      </c>
      <c r="AG953" s="6">
        <v>92.2</v>
      </c>
      <c r="AH953" s="6">
        <v>92</v>
      </c>
      <c r="AI953" s="6">
        <f t="shared" si="228"/>
        <v>92.194760000000002</v>
      </c>
      <c r="AJ953" s="6">
        <f t="shared" si="229"/>
        <v>0.20000000000000284</v>
      </c>
      <c r="AK953" s="6">
        <f t="shared" si="230"/>
        <v>0.21739130434782916</v>
      </c>
      <c r="AL953" s="8">
        <f t="shared" si="231"/>
        <v>0.99782608695652175</v>
      </c>
      <c r="AU953" s="3">
        <v>45799.118055555555</v>
      </c>
      <c r="AV953" s="6">
        <v>26.4</v>
      </c>
      <c r="AW953" s="6">
        <v>26.3</v>
      </c>
      <c r="AX953" s="6">
        <f t="shared" si="232"/>
        <v>26.248619999999999</v>
      </c>
      <c r="AY953" s="6">
        <f t="shared" si="233"/>
        <v>9.9999999999997868E-2</v>
      </c>
      <c r="AZ953" s="6">
        <f t="shared" si="234"/>
        <v>0.38022813688212115</v>
      </c>
      <c r="BA953" s="15">
        <f t="shared" si="235"/>
        <v>0.99619771863117879</v>
      </c>
      <c r="BJ953" s="3">
        <v>45799.118055555555</v>
      </c>
      <c r="BK953" s="6">
        <v>87.7</v>
      </c>
      <c r="BL953" s="6">
        <v>92</v>
      </c>
      <c r="BM953" s="6">
        <f t="shared" si="236"/>
        <v>91.955879999999993</v>
      </c>
      <c r="BN953" s="6">
        <f t="shared" si="237"/>
        <v>4.2999999999999972</v>
      </c>
      <c r="BO953" s="6">
        <f t="shared" si="238"/>
        <v>4.6739130434782572</v>
      </c>
      <c r="BP953" s="8">
        <f t="shared" si="239"/>
        <v>0.95326086956521738</v>
      </c>
    </row>
    <row r="954" spans="1:68" x14ac:dyDescent="0.35">
      <c r="A954" s="3">
        <v>45799.118750000001</v>
      </c>
      <c r="B954" s="2" t="s">
        <v>328</v>
      </c>
      <c r="C954" s="2" t="s">
        <v>115</v>
      </c>
      <c r="E954" s="2">
        <v>2025</v>
      </c>
      <c r="F954" s="2">
        <v>5</v>
      </c>
      <c r="G954" s="2">
        <v>22</v>
      </c>
      <c r="H954" s="2">
        <v>2</v>
      </c>
      <c r="I954" s="2">
        <v>51</v>
      </c>
      <c r="J954" s="2" t="s">
        <v>133</v>
      </c>
      <c r="K954" s="2" t="s">
        <v>108</v>
      </c>
      <c r="L954" s="2" t="s">
        <v>70</v>
      </c>
      <c r="M954" s="2" t="s">
        <v>186</v>
      </c>
      <c r="P954" s="3">
        <v>45799.118750000001</v>
      </c>
      <c r="Q954" s="6">
        <v>26.9</v>
      </c>
      <c r="R954" s="6">
        <v>26.31</v>
      </c>
      <c r="S954" s="6">
        <f t="shared" si="224"/>
        <v>26.341550000000002</v>
      </c>
      <c r="T954" s="6">
        <f t="shared" si="225"/>
        <v>0.58999999999999986</v>
      </c>
      <c r="U954" s="6">
        <f t="shared" si="226"/>
        <v>2.2424933485366774</v>
      </c>
      <c r="V954" s="8">
        <f t="shared" si="227"/>
        <v>0.97757506651463322</v>
      </c>
      <c r="AF954" s="3">
        <v>45799.118750000001</v>
      </c>
      <c r="AG954" s="6">
        <v>92.2</v>
      </c>
      <c r="AH954" s="6">
        <v>92</v>
      </c>
      <c r="AI954" s="6">
        <f t="shared" si="228"/>
        <v>92.194760000000002</v>
      </c>
      <c r="AJ954" s="6">
        <f t="shared" si="229"/>
        <v>0.20000000000000284</v>
      </c>
      <c r="AK954" s="6">
        <f t="shared" si="230"/>
        <v>0.21739130434782916</v>
      </c>
      <c r="AL954" s="8">
        <f t="shared" si="231"/>
        <v>0.99782608695652175</v>
      </c>
      <c r="AU954" s="3">
        <v>45799.118750000001</v>
      </c>
      <c r="AV954" s="6">
        <v>26.4</v>
      </c>
      <c r="AW954" s="6">
        <v>26.31</v>
      </c>
      <c r="AX954" s="6">
        <f t="shared" si="232"/>
        <v>26.248619999999999</v>
      </c>
      <c r="AY954" s="6">
        <f t="shared" si="233"/>
        <v>8.9999999999999858E-2</v>
      </c>
      <c r="AZ954" s="6">
        <f t="shared" si="234"/>
        <v>0.34207525655644189</v>
      </c>
      <c r="BA954" s="15">
        <f t="shared" si="235"/>
        <v>0.9965792474344356</v>
      </c>
      <c r="BJ954" s="3">
        <v>45799.118750000001</v>
      </c>
      <c r="BK954" s="6">
        <v>87.7</v>
      </c>
      <c r="BL954" s="6">
        <v>92</v>
      </c>
      <c r="BM954" s="6">
        <f t="shared" si="236"/>
        <v>91.955879999999993</v>
      </c>
      <c r="BN954" s="6">
        <f t="shared" si="237"/>
        <v>4.2999999999999972</v>
      </c>
      <c r="BO954" s="6">
        <f t="shared" si="238"/>
        <v>4.6739130434782572</v>
      </c>
      <c r="BP954" s="8">
        <f t="shared" si="239"/>
        <v>0.95326086956521738</v>
      </c>
    </row>
    <row r="955" spans="1:68" x14ac:dyDescent="0.35">
      <c r="A955" s="3">
        <v>45799.119444444441</v>
      </c>
      <c r="B955" s="2" t="s">
        <v>328</v>
      </c>
      <c r="C955" s="2" t="s">
        <v>115</v>
      </c>
      <c r="E955" s="2">
        <v>2025</v>
      </c>
      <c r="F955" s="2">
        <v>5</v>
      </c>
      <c r="G955" s="2">
        <v>22</v>
      </c>
      <c r="H955" s="2">
        <v>2</v>
      </c>
      <c r="I955" s="2">
        <v>52</v>
      </c>
      <c r="J955" s="2" t="s">
        <v>133</v>
      </c>
      <c r="K955" s="2" t="s">
        <v>108</v>
      </c>
      <c r="L955" s="2" t="s">
        <v>417</v>
      </c>
      <c r="M955" s="2" t="s">
        <v>186</v>
      </c>
      <c r="P955" s="3">
        <v>45799.119444444441</v>
      </c>
      <c r="Q955" s="6">
        <v>26.9</v>
      </c>
      <c r="R955" s="6">
        <v>26.31</v>
      </c>
      <c r="S955" s="6">
        <f t="shared" si="224"/>
        <v>26.341550000000002</v>
      </c>
      <c r="T955" s="6">
        <f t="shared" si="225"/>
        <v>0.58999999999999986</v>
      </c>
      <c r="U955" s="6">
        <f t="shared" si="226"/>
        <v>2.2424933485366774</v>
      </c>
      <c r="V955" s="8">
        <f t="shared" si="227"/>
        <v>0.97757506651463322</v>
      </c>
      <c r="AF955" s="3">
        <v>45799.119444444441</v>
      </c>
      <c r="AG955" s="6">
        <v>92.2</v>
      </c>
      <c r="AH955" s="6">
        <v>92</v>
      </c>
      <c r="AI955" s="6">
        <f t="shared" si="228"/>
        <v>92.194760000000002</v>
      </c>
      <c r="AJ955" s="6">
        <f t="shared" si="229"/>
        <v>0.20000000000000284</v>
      </c>
      <c r="AK955" s="6">
        <f t="shared" si="230"/>
        <v>0.21739130434782916</v>
      </c>
      <c r="AL955" s="8">
        <f t="shared" si="231"/>
        <v>0.99782608695652175</v>
      </c>
      <c r="AU955" s="3">
        <v>45799.119444444441</v>
      </c>
      <c r="AV955" s="6">
        <v>26.5</v>
      </c>
      <c r="AW955" s="6">
        <v>26.31</v>
      </c>
      <c r="AX955" s="6">
        <f t="shared" si="232"/>
        <v>26.3491</v>
      </c>
      <c r="AY955" s="6">
        <f t="shared" si="233"/>
        <v>0.19000000000000128</v>
      </c>
      <c r="AZ955" s="6">
        <f t="shared" si="234"/>
        <v>0.72215887495249453</v>
      </c>
      <c r="BA955" s="15">
        <f t="shared" si="235"/>
        <v>0.99277841125047506</v>
      </c>
      <c r="BJ955" s="3">
        <v>45799.119444444441</v>
      </c>
      <c r="BK955" s="6">
        <v>87.7</v>
      </c>
      <c r="BL955" s="6">
        <v>92</v>
      </c>
      <c r="BM955" s="6">
        <f t="shared" si="236"/>
        <v>91.955879999999993</v>
      </c>
      <c r="BN955" s="6">
        <f t="shared" si="237"/>
        <v>4.2999999999999972</v>
      </c>
      <c r="BO955" s="6">
        <f t="shared" si="238"/>
        <v>4.6739130434782572</v>
      </c>
      <c r="BP955" s="8">
        <f t="shared" si="239"/>
        <v>0.95326086956521738</v>
      </c>
    </row>
    <row r="956" spans="1:68" x14ac:dyDescent="0.35">
      <c r="A956" s="3">
        <v>45799.120138888888</v>
      </c>
      <c r="B956" s="2" t="s">
        <v>328</v>
      </c>
      <c r="C956" s="2" t="s">
        <v>901</v>
      </c>
      <c r="E956" s="2">
        <v>2025</v>
      </c>
      <c r="F956" s="2">
        <v>5</v>
      </c>
      <c r="G956" s="2">
        <v>22</v>
      </c>
      <c r="H956" s="2">
        <v>2</v>
      </c>
      <c r="I956" s="2">
        <v>53</v>
      </c>
      <c r="J956" s="2" t="s">
        <v>133</v>
      </c>
      <c r="K956" s="2" t="s">
        <v>914</v>
      </c>
      <c r="L956" s="2" t="s">
        <v>417</v>
      </c>
      <c r="M956" s="2" t="s">
        <v>186</v>
      </c>
      <c r="P956" s="3">
        <v>45799.120138888888</v>
      </c>
      <c r="Q956" s="6">
        <v>26.9</v>
      </c>
      <c r="R956" s="6">
        <v>26.31</v>
      </c>
      <c r="S956" s="6">
        <f t="shared" si="224"/>
        <v>26.341550000000002</v>
      </c>
      <c r="T956" s="6">
        <f t="shared" si="225"/>
        <v>0.58999999999999986</v>
      </c>
      <c r="U956" s="6">
        <f t="shared" si="226"/>
        <v>2.2424933485366774</v>
      </c>
      <c r="V956" s="8">
        <f t="shared" si="227"/>
        <v>0.97757506651463322</v>
      </c>
      <c r="AF956" s="3">
        <v>45799.120138888888</v>
      </c>
      <c r="AG956" s="6">
        <v>92.1</v>
      </c>
      <c r="AH956" s="6">
        <v>92.15</v>
      </c>
      <c r="AI956" s="6">
        <f t="shared" si="228"/>
        <v>92.08902999999998</v>
      </c>
      <c r="AJ956" s="6">
        <f t="shared" si="229"/>
        <v>5.0000000000011369E-2</v>
      </c>
      <c r="AK956" s="6">
        <f t="shared" si="230"/>
        <v>5.4259359739567414E-2</v>
      </c>
      <c r="AL956" s="8">
        <f t="shared" si="231"/>
        <v>0.99945740640260428</v>
      </c>
      <c r="AU956" s="3">
        <v>45799.120138888888</v>
      </c>
      <c r="AV956" s="6">
        <v>26.5</v>
      </c>
      <c r="AW956" s="6">
        <v>26.31</v>
      </c>
      <c r="AX956" s="6">
        <f t="shared" si="232"/>
        <v>26.3491</v>
      </c>
      <c r="AY956" s="6">
        <f t="shared" si="233"/>
        <v>0.19000000000000128</v>
      </c>
      <c r="AZ956" s="6">
        <f t="shared" si="234"/>
        <v>0.72215887495249453</v>
      </c>
      <c r="BA956" s="15">
        <f t="shared" si="235"/>
        <v>0.99277841125047506</v>
      </c>
      <c r="BJ956" s="3">
        <v>45799.120138888888</v>
      </c>
      <c r="BK956" s="6">
        <v>87.7</v>
      </c>
      <c r="BL956" s="6">
        <v>92.15</v>
      </c>
      <c r="BM956" s="6">
        <f t="shared" si="236"/>
        <v>91.955879999999993</v>
      </c>
      <c r="BN956" s="6">
        <f t="shared" si="237"/>
        <v>4.4500000000000028</v>
      </c>
      <c r="BO956" s="6">
        <f t="shared" si="238"/>
        <v>4.8290830168204044</v>
      </c>
      <c r="BP956" s="8">
        <f t="shared" si="239"/>
        <v>0.95170916983179599</v>
      </c>
    </row>
    <row r="957" spans="1:68" x14ac:dyDescent="0.35">
      <c r="A957" s="3">
        <v>45799.120833333334</v>
      </c>
      <c r="B957" s="2" t="s">
        <v>328</v>
      </c>
      <c r="C957" s="2" t="s">
        <v>894</v>
      </c>
      <c r="E957" s="2">
        <v>2025</v>
      </c>
      <c r="F957" s="2">
        <v>5</v>
      </c>
      <c r="G957" s="2">
        <v>22</v>
      </c>
      <c r="H957" s="2">
        <v>2</v>
      </c>
      <c r="I957" s="2">
        <v>54</v>
      </c>
      <c r="J957" s="2" t="s">
        <v>133</v>
      </c>
      <c r="K957" s="2" t="s">
        <v>914</v>
      </c>
      <c r="L957" s="2" t="s">
        <v>417</v>
      </c>
      <c r="M957" s="2" t="s">
        <v>863</v>
      </c>
      <c r="P957" s="3">
        <v>45799.120833333334</v>
      </c>
      <c r="Q957" s="6">
        <v>26.9</v>
      </c>
      <c r="R957" s="6">
        <v>26.31</v>
      </c>
      <c r="S957" s="6">
        <f t="shared" si="224"/>
        <v>26.341550000000002</v>
      </c>
      <c r="T957" s="6">
        <f t="shared" si="225"/>
        <v>0.58999999999999986</v>
      </c>
      <c r="U957" s="6">
        <f t="shared" si="226"/>
        <v>2.2424933485366774</v>
      </c>
      <c r="V957" s="8">
        <f t="shared" si="227"/>
        <v>0.97757506651463322</v>
      </c>
      <c r="AF957" s="3">
        <v>45799.120833333334</v>
      </c>
      <c r="AG957" s="6">
        <v>92.1</v>
      </c>
      <c r="AH957" s="6">
        <v>92.05</v>
      </c>
      <c r="AI957" s="6">
        <f t="shared" si="228"/>
        <v>92.08902999999998</v>
      </c>
      <c r="AJ957" s="6">
        <f t="shared" si="229"/>
        <v>4.9999999999997158E-2</v>
      </c>
      <c r="AK957" s="6">
        <f t="shared" si="230"/>
        <v>5.4318305268872526E-2</v>
      </c>
      <c r="AL957" s="8">
        <f t="shared" si="231"/>
        <v>0.99945681694731126</v>
      </c>
      <c r="AU957" s="3">
        <v>45799.120833333334</v>
      </c>
      <c r="AV957" s="6">
        <v>26.5</v>
      </c>
      <c r="AW957" s="6">
        <v>26.31</v>
      </c>
      <c r="AX957" s="6">
        <f t="shared" si="232"/>
        <v>26.3491</v>
      </c>
      <c r="AY957" s="6">
        <f t="shared" si="233"/>
        <v>0.19000000000000128</v>
      </c>
      <c r="AZ957" s="6">
        <f t="shared" si="234"/>
        <v>0.72215887495249453</v>
      </c>
      <c r="BA957" s="15">
        <f t="shared" si="235"/>
        <v>0.99277841125047506</v>
      </c>
      <c r="BJ957" s="3">
        <v>45799.120833333334</v>
      </c>
      <c r="BK957" s="6">
        <v>87.8</v>
      </c>
      <c r="BL957" s="6">
        <v>92.05</v>
      </c>
      <c r="BM957" s="6">
        <f t="shared" si="236"/>
        <v>92.082319999999996</v>
      </c>
      <c r="BN957" s="6">
        <f t="shared" si="237"/>
        <v>4.25</v>
      </c>
      <c r="BO957" s="6">
        <f t="shared" si="238"/>
        <v>4.6170559478544275</v>
      </c>
      <c r="BP957" s="8">
        <f t="shared" si="239"/>
        <v>0.95382944052145568</v>
      </c>
    </row>
    <row r="958" spans="1:68" x14ac:dyDescent="0.35">
      <c r="A958" s="3">
        <v>45799.121527777781</v>
      </c>
      <c r="B958" s="2" t="s">
        <v>328</v>
      </c>
      <c r="C958" s="2" t="s">
        <v>115</v>
      </c>
      <c r="E958" s="2">
        <v>2025</v>
      </c>
      <c r="F958" s="2">
        <v>5</v>
      </c>
      <c r="G958" s="2">
        <v>22</v>
      </c>
      <c r="H958" s="2">
        <v>2</v>
      </c>
      <c r="I958" s="2">
        <v>55</v>
      </c>
      <c r="J958" s="2" t="s">
        <v>133</v>
      </c>
      <c r="K958" s="2" t="s">
        <v>108</v>
      </c>
      <c r="L958" s="2" t="s">
        <v>417</v>
      </c>
      <c r="M958" s="2" t="s">
        <v>186</v>
      </c>
      <c r="P958" s="3">
        <v>45799.121527777781</v>
      </c>
      <c r="Q958" s="6">
        <v>26.9</v>
      </c>
      <c r="R958" s="6">
        <v>26.31</v>
      </c>
      <c r="S958" s="6">
        <f t="shared" si="224"/>
        <v>26.341550000000002</v>
      </c>
      <c r="T958" s="6">
        <f t="shared" si="225"/>
        <v>0.58999999999999986</v>
      </c>
      <c r="U958" s="6">
        <f t="shared" si="226"/>
        <v>2.2424933485366774</v>
      </c>
      <c r="V958" s="8">
        <f t="shared" si="227"/>
        <v>0.97757506651463322</v>
      </c>
      <c r="AF958" s="3">
        <v>45799.121527777781</v>
      </c>
      <c r="AG958" s="6">
        <v>92.2</v>
      </c>
      <c r="AH958" s="6">
        <v>92</v>
      </c>
      <c r="AI958" s="6">
        <f t="shared" si="228"/>
        <v>92.194760000000002</v>
      </c>
      <c r="AJ958" s="6">
        <f t="shared" si="229"/>
        <v>0.20000000000000284</v>
      </c>
      <c r="AK958" s="6">
        <f t="shared" si="230"/>
        <v>0.21739130434782916</v>
      </c>
      <c r="AL958" s="8">
        <f t="shared" si="231"/>
        <v>0.99782608695652175</v>
      </c>
      <c r="AU958" s="3">
        <v>45799.121527777781</v>
      </c>
      <c r="AV958" s="6">
        <v>26.5</v>
      </c>
      <c r="AW958" s="6">
        <v>26.31</v>
      </c>
      <c r="AX958" s="6">
        <f t="shared" si="232"/>
        <v>26.3491</v>
      </c>
      <c r="AY958" s="6">
        <f t="shared" si="233"/>
        <v>0.19000000000000128</v>
      </c>
      <c r="AZ958" s="6">
        <f t="shared" si="234"/>
        <v>0.72215887495249453</v>
      </c>
      <c r="BA958" s="15">
        <f t="shared" si="235"/>
        <v>0.99277841125047506</v>
      </c>
      <c r="BJ958" s="3">
        <v>45799.121527777781</v>
      </c>
      <c r="BK958" s="6">
        <v>87.7</v>
      </c>
      <c r="BL958" s="6">
        <v>92</v>
      </c>
      <c r="BM958" s="6">
        <f t="shared" si="236"/>
        <v>91.955879999999993</v>
      </c>
      <c r="BN958" s="6">
        <f t="shared" si="237"/>
        <v>4.2999999999999972</v>
      </c>
      <c r="BO958" s="6">
        <f t="shared" si="238"/>
        <v>4.6739130434782572</v>
      </c>
      <c r="BP958" s="8">
        <f t="shared" si="239"/>
        <v>0.95326086956521738</v>
      </c>
    </row>
    <row r="959" spans="1:68" x14ac:dyDescent="0.35">
      <c r="A959" s="3">
        <v>45799.12222222222</v>
      </c>
      <c r="B959" s="2" t="s">
        <v>33</v>
      </c>
      <c r="C959" s="2" t="s">
        <v>115</v>
      </c>
      <c r="E959" s="2">
        <v>2025</v>
      </c>
      <c r="F959" s="2">
        <v>5</v>
      </c>
      <c r="G959" s="2">
        <v>22</v>
      </c>
      <c r="H959" s="2">
        <v>2</v>
      </c>
      <c r="I959" s="2">
        <v>56</v>
      </c>
      <c r="J959" s="2" t="s">
        <v>133</v>
      </c>
      <c r="K959" s="2" t="s">
        <v>914</v>
      </c>
      <c r="L959" s="2" t="s">
        <v>265</v>
      </c>
      <c r="M959" s="2" t="s">
        <v>186</v>
      </c>
      <c r="P959" s="3">
        <v>45799.12222222222</v>
      </c>
      <c r="Q959" s="6">
        <v>26.9</v>
      </c>
      <c r="R959" s="6">
        <v>26.3</v>
      </c>
      <c r="S959" s="6">
        <f t="shared" si="224"/>
        <v>26.341550000000002</v>
      </c>
      <c r="T959" s="6">
        <f t="shared" si="225"/>
        <v>0.59999999999999787</v>
      </c>
      <c r="U959" s="6">
        <f t="shared" si="226"/>
        <v>2.2813688212927676</v>
      </c>
      <c r="V959" s="8">
        <f t="shared" si="227"/>
        <v>0.97718631178707227</v>
      </c>
      <c r="AF959" s="3">
        <v>45799.12222222222</v>
      </c>
      <c r="AG959" s="6">
        <v>92.1</v>
      </c>
      <c r="AH959" s="6">
        <v>92</v>
      </c>
      <c r="AI959" s="6">
        <f t="shared" si="228"/>
        <v>92.08902999999998</v>
      </c>
      <c r="AJ959" s="6">
        <f t="shared" si="229"/>
        <v>9.9999999999994316E-2</v>
      </c>
      <c r="AK959" s="6">
        <f t="shared" si="230"/>
        <v>0.10869565217390686</v>
      </c>
      <c r="AL959" s="8">
        <f t="shared" si="231"/>
        <v>0.99891304347826093</v>
      </c>
      <c r="AU959" s="3">
        <v>45799.12222222222</v>
      </c>
      <c r="AV959" s="6">
        <v>26.6</v>
      </c>
      <c r="AW959" s="6">
        <v>26.3</v>
      </c>
      <c r="AX959" s="6">
        <f t="shared" si="232"/>
        <v>26.449580000000001</v>
      </c>
      <c r="AY959" s="6">
        <f t="shared" si="233"/>
        <v>0.30000000000000071</v>
      </c>
      <c r="AZ959" s="6">
        <f t="shared" si="234"/>
        <v>1.1406844106463905</v>
      </c>
      <c r="BA959" s="15">
        <f t="shared" si="235"/>
        <v>0.98859315589353614</v>
      </c>
      <c r="BJ959" s="3">
        <v>45799.12222222222</v>
      </c>
      <c r="BK959" s="6">
        <v>87.7</v>
      </c>
      <c r="BL959" s="6">
        <v>92</v>
      </c>
      <c r="BM959" s="6">
        <f t="shared" si="236"/>
        <v>91.955879999999993</v>
      </c>
      <c r="BN959" s="6">
        <f t="shared" si="237"/>
        <v>4.2999999999999972</v>
      </c>
      <c r="BO959" s="6">
        <f t="shared" si="238"/>
        <v>4.6739130434782572</v>
      </c>
      <c r="BP959" s="8">
        <f t="shared" si="239"/>
        <v>0.95326086956521738</v>
      </c>
    </row>
    <row r="960" spans="1:68" x14ac:dyDescent="0.35">
      <c r="A960" s="3">
        <v>45799.122916666667</v>
      </c>
      <c r="B960" s="2" t="s">
        <v>328</v>
      </c>
      <c r="C960" s="2" t="s">
        <v>115</v>
      </c>
      <c r="E960" s="2">
        <v>2025</v>
      </c>
      <c r="F960" s="2">
        <v>5</v>
      </c>
      <c r="G960" s="2">
        <v>22</v>
      </c>
      <c r="H960" s="2">
        <v>2</v>
      </c>
      <c r="I960" s="2">
        <v>57</v>
      </c>
      <c r="J960" s="2" t="s">
        <v>133</v>
      </c>
      <c r="K960" s="2" t="s">
        <v>914</v>
      </c>
      <c r="L960" s="2" t="s">
        <v>265</v>
      </c>
      <c r="M960" s="2" t="s">
        <v>186</v>
      </c>
      <c r="P960" s="3">
        <v>45799.122916666667</v>
      </c>
      <c r="Q960" s="6">
        <v>26.9</v>
      </c>
      <c r="R960" s="6">
        <v>26.31</v>
      </c>
      <c r="S960" s="6">
        <f t="shared" si="224"/>
        <v>26.341550000000002</v>
      </c>
      <c r="T960" s="6">
        <f t="shared" si="225"/>
        <v>0.58999999999999986</v>
      </c>
      <c r="U960" s="6">
        <f t="shared" si="226"/>
        <v>2.2424933485366774</v>
      </c>
      <c r="V960" s="8">
        <f t="shared" si="227"/>
        <v>0.97757506651463322</v>
      </c>
      <c r="AF960" s="3">
        <v>45799.122916666667</v>
      </c>
      <c r="AG960" s="6">
        <v>92.1</v>
      </c>
      <c r="AH960" s="6">
        <v>92</v>
      </c>
      <c r="AI960" s="6">
        <f t="shared" si="228"/>
        <v>92.08902999999998</v>
      </c>
      <c r="AJ960" s="6">
        <f t="shared" si="229"/>
        <v>9.9999999999994316E-2</v>
      </c>
      <c r="AK960" s="6">
        <f t="shared" si="230"/>
        <v>0.10869565217390686</v>
      </c>
      <c r="AL960" s="8">
        <f t="shared" si="231"/>
        <v>0.99891304347826093</v>
      </c>
      <c r="AU960" s="3">
        <v>45799.122916666667</v>
      </c>
      <c r="AV960" s="6">
        <v>26.6</v>
      </c>
      <c r="AW960" s="6">
        <v>26.31</v>
      </c>
      <c r="AX960" s="6">
        <f t="shared" si="232"/>
        <v>26.449580000000001</v>
      </c>
      <c r="AY960" s="6">
        <f t="shared" si="233"/>
        <v>0.2900000000000027</v>
      </c>
      <c r="AZ960" s="6">
        <f t="shared" si="234"/>
        <v>1.1022424933485471</v>
      </c>
      <c r="BA960" s="15">
        <f t="shared" si="235"/>
        <v>0.98897757506651451</v>
      </c>
      <c r="BJ960" s="3">
        <v>45799.122916666667</v>
      </c>
      <c r="BK960" s="6">
        <v>87.7</v>
      </c>
      <c r="BL960" s="6">
        <v>92</v>
      </c>
      <c r="BM960" s="6">
        <f t="shared" si="236"/>
        <v>91.955879999999993</v>
      </c>
      <c r="BN960" s="6">
        <f t="shared" si="237"/>
        <v>4.2999999999999972</v>
      </c>
      <c r="BO960" s="6">
        <f t="shared" si="238"/>
        <v>4.6739130434782572</v>
      </c>
      <c r="BP960" s="8">
        <f t="shared" si="239"/>
        <v>0.95326086956521738</v>
      </c>
    </row>
    <row r="961" spans="1:68" x14ac:dyDescent="0.35">
      <c r="A961" s="3">
        <v>45799.123611111114</v>
      </c>
      <c r="B961" s="2" t="s">
        <v>328</v>
      </c>
      <c r="C961" s="2" t="s">
        <v>115</v>
      </c>
      <c r="E961" s="2">
        <v>2025</v>
      </c>
      <c r="F961" s="2">
        <v>5</v>
      </c>
      <c r="G961" s="2">
        <v>22</v>
      </c>
      <c r="H961" s="2">
        <v>2</v>
      </c>
      <c r="I961" s="2">
        <v>58</v>
      </c>
      <c r="J961" s="2" t="s">
        <v>133</v>
      </c>
      <c r="K961" s="2" t="s">
        <v>1197</v>
      </c>
      <c r="L961" s="2" t="s">
        <v>417</v>
      </c>
      <c r="M961" s="2" t="s">
        <v>186</v>
      </c>
      <c r="P961" s="3">
        <v>45799.123611111114</v>
      </c>
      <c r="Q961" s="6">
        <v>26.9</v>
      </c>
      <c r="R961" s="6">
        <v>26.31</v>
      </c>
      <c r="S961" s="6">
        <f t="shared" si="224"/>
        <v>26.341550000000002</v>
      </c>
      <c r="T961" s="6">
        <f t="shared" si="225"/>
        <v>0.58999999999999986</v>
      </c>
      <c r="U961" s="6">
        <f t="shared" si="226"/>
        <v>2.2424933485366774</v>
      </c>
      <c r="V961" s="8">
        <f t="shared" si="227"/>
        <v>0.97757506651463322</v>
      </c>
      <c r="AF961" s="3">
        <v>45799.123611111114</v>
      </c>
      <c r="AG961" s="6">
        <v>91.9</v>
      </c>
      <c r="AH961" s="6">
        <v>92</v>
      </c>
      <c r="AI961" s="6">
        <f t="shared" si="228"/>
        <v>91.877569999999992</v>
      </c>
      <c r="AJ961" s="6">
        <f t="shared" si="229"/>
        <v>9.9999999999994316E-2</v>
      </c>
      <c r="AK961" s="6">
        <f t="shared" si="230"/>
        <v>0.10869565217390686</v>
      </c>
      <c r="AL961" s="8">
        <f t="shared" si="231"/>
        <v>0.99891304347826093</v>
      </c>
      <c r="AU961" s="3">
        <v>45799.123611111114</v>
      </c>
      <c r="AV961" s="6">
        <v>26.5</v>
      </c>
      <c r="AW961" s="6">
        <v>26.31</v>
      </c>
      <c r="AX961" s="6">
        <f t="shared" si="232"/>
        <v>26.3491</v>
      </c>
      <c r="AY961" s="6">
        <f t="shared" si="233"/>
        <v>0.19000000000000128</v>
      </c>
      <c r="AZ961" s="6">
        <f t="shared" si="234"/>
        <v>0.72215887495249453</v>
      </c>
      <c r="BA961" s="15">
        <f t="shared" si="235"/>
        <v>0.99277841125047506</v>
      </c>
      <c r="BJ961" s="3">
        <v>45799.123611111114</v>
      </c>
      <c r="BK961" s="6">
        <v>87.7</v>
      </c>
      <c r="BL961" s="6">
        <v>92</v>
      </c>
      <c r="BM961" s="6">
        <f t="shared" si="236"/>
        <v>91.955879999999993</v>
      </c>
      <c r="BN961" s="6">
        <f t="shared" si="237"/>
        <v>4.2999999999999972</v>
      </c>
      <c r="BO961" s="6">
        <f t="shared" si="238"/>
        <v>4.6739130434782572</v>
      </c>
      <c r="BP961" s="8">
        <f t="shared" si="239"/>
        <v>0.95326086956521738</v>
      </c>
    </row>
    <row r="962" spans="1:68" x14ac:dyDescent="0.35">
      <c r="A962" s="3">
        <v>45799.124305555553</v>
      </c>
      <c r="B962" s="2" t="s">
        <v>328</v>
      </c>
      <c r="C962" s="2" t="s">
        <v>894</v>
      </c>
      <c r="E962" s="2">
        <v>2025</v>
      </c>
      <c r="F962" s="2">
        <v>5</v>
      </c>
      <c r="G962" s="2">
        <v>22</v>
      </c>
      <c r="H962" s="2">
        <v>2</v>
      </c>
      <c r="I962" s="2">
        <v>59</v>
      </c>
      <c r="J962" s="2" t="s">
        <v>147</v>
      </c>
      <c r="K962" s="2" t="s">
        <v>115</v>
      </c>
      <c r="L962" s="2" t="s">
        <v>265</v>
      </c>
      <c r="M962" s="2" t="s">
        <v>208</v>
      </c>
      <c r="P962" s="3">
        <v>45799.124305555553</v>
      </c>
      <c r="Q962" s="6">
        <v>27</v>
      </c>
      <c r="R962" s="6">
        <v>26.31</v>
      </c>
      <c r="S962" s="6">
        <f t="shared" si="224"/>
        <v>26.442500000000003</v>
      </c>
      <c r="T962" s="6">
        <f t="shared" si="225"/>
        <v>0.69000000000000128</v>
      </c>
      <c r="U962" s="6">
        <f t="shared" si="226"/>
        <v>2.6225769669327303</v>
      </c>
      <c r="V962" s="8">
        <f t="shared" si="227"/>
        <v>0.97377423033067267</v>
      </c>
      <c r="AF962" s="3">
        <v>45799.124305555553</v>
      </c>
      <c r="AG962" s="6">
        <v>92</v>
      </c>
      <c r="AH962" s="6">
        <v>92.05</v>
      </c>
      <c r="AI962" s="6">
        <f t="shared" si="228"/>
        <v>91.983299999999986</v>
      </c>
      <c r="AJ962" s="6">
        <f t="shared" si="229"/>
        <v>4.9999999999997158E-2</v>
      </c>
      <c r="AK962" s="6">
        <f t="shared" si="230"/>
        <v>5.4318305268872526E-2</v>
      </c>
      <c r="AL962" s="8">
        <f t="shared" si="231"/>
        <v>0.99945681694731126</v>
      </c>
      <c r="AU962" s="3">
        <v>45799.124305555553</v>
      </c>
      <c r="AV962" s="6">
        <v>26.6</v>
      </c>
      <c r="AW962" s="6">
        <v>26.31</v>
      </c>
      <c r="AX962" s="6">
        <f t="shared" si="232"/>
        <v>26.449580000000001</v>
      </c>
      <c r="AY962" s="6">
        <f t="shared" si="233"/>
        <v>0.2900000000000027</v>
      </c>
      <c r="AZ962" s="6">
        <f t="shared" si="234"/>
        <v>1.1022424933485471</v>
      </c>
      <c r="BA962" s="15">
        <f t="shared" si="235"/>
        <v>0.98897757506651451</v>
      </c>
      <c r="BJ962" s="3">
        <v>45799.124305555553</v>
      </c>
      <c r="BK962" s="6">
        <v>87.6</v>
      </c>
      <c r="BL962" s="6">
        <v>92.05</v>
      </c>
      <c r="BM962" s="6">
        <f t="shared" si="236"/>
        <v>91.829439999999991</v>
      </c>
      <c r="BN962" s="6">
        <f t="shared" si="237"/>
        <v>4.4500000000000028</v>
      </c>
      <c r="BO962" s="6">
        <f t="shared" si="238"/>
        <v>4.8343291689299326</v>
      </c>
      <c r="BP962" s="8">
        <f t="shared" si="239"/>
        <v>0.95165670831070071</v>
      </c>
    </row>
    <row r="963" spans="1:68" x14ac:dyDescent="0.35">
      <c r="A963" s="3">
        <v>45799.125</v>
      </c>
      <c r="B963" s="2" t="s">
        <v>328</v>
      </c>
      <c r="C963" s="2" t="s">
        <v>894</v>
      </c>
      <c r="E963" s="2">
        <v>2025</v>
      </c>
      <c r="F963" s="2">
        <v>5</v>
      </c>
      <c r="G963" s="2">
        <v>22</v>
      </c>
      <c r="H963" s="2">
        <v>3</v>
      </c>
      <c r="I963" s="2">
        <v>0</v>
      </c>
      <c r="J963" s="2" t="s">
        <v>147</v>
      </c>
      <c r="K963" s="2" t="s">
        <v>914</v>
      </c>
      <c r="L963" s="2" t="s">
        <v>265</v>
      </c>
      <c r="M963" s="2" t="s">
        <v>186</v>
      </c>
      <c r="P963" s="3">
        <v>45799.125</v>
      </c>
      <c r="Q963" s="6">
        <v>27</v>
      </c>
      <c r="R963" s="6">
        <v>26.31</v>
      </c>
      <c r="S963" s="6">
        <f t="shared" si="224"/>
        <v>26.442500000000003</v>
      </c>
      <c r="T963" s="6">
        <f t="shared" si="225"/>
        <v>0.69000000000000128</v>
      </c>
      <c r="U963" s="6">
        <f t="shared" si="226"/>
        <v>2.6225769669327303</v>
      </c>
      <c r="V963" s="8">
        <f t="shared" si="227"/>
        <v>0.97377423033067267</v>
      </c>
      <c r="AF963" s="3">
        <v>45799.125</v>
      </c>
      <c r="AG963" s="6">
        <v>92.1</v>
      </c>
      <c r="AH963" s="6">
        <v>92.05</v>
      </c>
      <c r="AI963" s="6">
        <f t="shared" si="228"/>
        <v>92.08902999999998</v>
      </c>
      <c r="AJ963" s="6">
        <f t="shared" si="229"/>
        <v>4.9999999999997158E-2</v>
      </c>
      <c r="AK963" s="6">
        <f t="shared" si="230"/>
        <v>5.4318305268872526E-2</v>
      </c>
      <c r="AL963" s="8">
        <f t="shared" si="231"/>
        <v>0.99945681694731126</v>
      </c>
      <c r="AU963" s="3">
        <v>45799.125</v>
      </c>
      <c r="AV963" s="6">
        <v>26.6</v>
      </c>
      <c r="AW963" s="6">
        <v>26.31</v>
      </c>
      <c r="AX963" s="6">
        <f t="shared" si="232"/>
        <v>26.449580000000001</v>
      </c>
      <c r="AY963" s="6">
        <f t="shared" si="233"/>
        <v>0.2900000000000027</v>
      </c>
      <c r="AZ963" s="6">
        <f t="shared" si="234"/>
        <v>1.1022424933485471</v>
      </c>
      <c r="BA963" s="15">
        <f t="shared" si="235"/>
        <v>0.98897757506651451</v>
      </c>
      <c r="BJ963" s="3">
        <v>45799.125</v>
      </c>
      <c r="BK963" s="6">
        <v>87.7</v>
      </c>
      <c r="BL963" s="6">
        <v>92.05</v>
      </c>
      <c r="BM963" s="6">
        <f t="shared" si="236"/>
        <v>91.955879999999993</v>
      </c>
      <c r="BN963" s="6">
        <f t="shared" si="237"/>
        <v>4.3499999999999943</v>
      </c>
      <c r="BO963" s="6">
        <f t="shared" si="238"/>
        <v>4.7256925583921721</v>
      </c>
      <c r="BP963" s="8">
        <f t="shared" si="239"/>
        <v>0.95274307441607831</v>
      </c>
    </row>
    <row r="964" spans="1:68" x14ac:dyDescent="0.35">
      <c r="A964" s="3">
        <v>45799.125694444447</v>
      </c>
      <c r="B964" s="2" t="s">
        <v>328</v>
      </c>
      <c r="C964" s="2" t="s">
        <v>917</v>
      </c>
      <c r="E964" s="2">
        <v>2025</v>
      </c>
      <c r="F964" s="2">
        <v>5</v>
      </c>
      <c r="G964" s="2">
        <v>22</v>
      </c>
      <c r="H964" s="2">
        <v>3</v>
      </c>
      <c r="I964" s="2">
        <v>1</v>
      </c>
      <c r="J964" s="2" t="s">
        <v>147</v>
      </c>
      <c r="K964" s="2" t="s">
        <v>1197</v>
      </c>
      <c r="L964" s="2" t="s">
        <v>265</v>
      </c>
      <c r="M964" s="2" t="s">
        <v>208</v>
      </c>
      <c r="P964" s="3">
        <v>45799.125694444447</v>
      </c>
      <c r="Q964" s="6">
        <v>27</v>
      </c>
      <c r="R964" s="6">
        <v>26.31</v>
      </c>
      <c r="S964" s="6">
        <f t="shared" ref="S964:S1027" si="240">(1.0095*Q964)-(0.814)</f>
        <v>26.442500000000003</v>
      </c>
      <c r="T964" s="6">
        <f t="shared" ref="T964:T1027" si="241">ABS(R964-Q964)</f>
        <v>0.69000000000000128</v>
      </c>
      <c r="U964" s="6">
        <f t="shared" ref="U964:U1027" si="242">(T964/R964)*100</f>
        <v>2.6225769669327303</v>
      </c>
      <c r="V964" s="8">
        <f t="shared" ref="V964:V1027" si="243">100% -U964 %</f>
        <v>0.97377423033067267</v>
      </c>
      <c r="AF964" s="3">
        <v>45799.125694444447</v>
      </c>
      <c r="AG964" s="6">
        <v>91.9</v>
      </c>
      <c r="AH964" s="6">
        <v>92.3</v>
      </c>
      <c r="AI964" s="6">
        <f t="shared" ref="AI964:AI1027" si="244">(1.0573*AG964) - (5.2883)</f>
        <v>91.877569999999992</v>
      </c>
      <c r="AJ964" s="6">
        <f t="shared" ref="AJ964:AJ1027" si="245">ABS(AH964-AG964)</f>
        <v>0.39999999999999147</v>
      </c>
      <c r="AK964" s="6">
        <f t="shared" ref="AK964:AK1027" si="246">(AJ964/AH964)*100</f>
        <v>0.43336944745394529</v>
      </c>
      <c r="AL964" s="8">
        <f t="shared" ref="AL964:AL1027" si="247">100%-AK964%</f>
        <v>0.99566630552546054</v>
      </c>
      <c r="AU964" s="3">
        <v>45799.125694444447</v>
      </c>
      <c r="AV964" s="6">
        <v>26.6</v>
      </c>
      <c r="AW964" s="6">
        <v>26.31</v>
      </c>
      <c r="AX964" s="6">
        <f t="shared" ref="AX964:AX1027" si="248">(1.0048*AV964)-(0.2781)</f>
        <v>26.449580000000001</v>
      </c>
      <c r="AY964" s="6">
        <f t="shared" ref="AY964:AY1027" si="249">ABS(AW964-AV964)</f>
        <v>0.2900000000000027</v>
      </c>
      <c r="AZ964" s="6">
        <f t="shared" ref="AZ964:AZ1027" si="250">(AY964/AW964)*100</f>
        <v>1.1022424933485471</v>
      </c>
      <c r="BA964" s="15">
        <f t="shared" ref="BA964:BA1027" si="251">100%-AZ964%</f>
        <v>0.98897757506651451</v>
      </c>
      <c r="BJ964" s="3">
        <v>45799.125694444447</v>
      </c>
      <c r="BK964" s="6">
        <v>87.6</v>
      </c>
      <c r="BL964" s="6">
        <v>92.3</v>
      </c>
      <c r="BM964" s="6">
        <f t="shared" ref="BM964:BM1027" si="252">(1.2644*BK964)-(18.932)</f>
        <v>91.829439999999991</v>
      </c>
      <c r="BN964" s="6">
        <f t="shared" ref="BN964:BN1027" si="253">ABS(BL964-BK964)</f>
        <v>4.7000000000000028</v>
      </c>
      <c r="BO964" s="6">
        <f t="shared" ref="BO964:BO1027" si="254">(BN964/BL964)*100</f>
        <v>5.0920910075839689</v>
      </c>
      <c r="BP964" s="8">
        <f t="shared" ref="BP964:BP1027" si="255">100%-BO964%</f>
        <v>0.94907908992416035</v>
      </c>
    </row>
    <row r="965" spans="1:68" x14ac:dyDescent="0.35">
      <c r="A965" s="3">
        <v>45799.126388888886</v>
      </c>
      <c r="B965" s="2" t="s">
        <v>328</v>
      </c>
      <c r="C965" s="2" t="s">
        <v>43</v>
      </c>
      <c r="E965" s="2">
        <v>2025</v>
      </c>
      <c r="F965" s="2">
        <v>5</v>
      </c>
      <c r="G965" s="2">
        <v>22</v>
      </c>
      <c r="H965" s="2">
        <v>3</v>
      </c>
      <c r="I965" s="2">
        <v>2</v>
      </c>
      <c r="J965" s="2" t="s">
        <v>147</v>
      </c>
      <c r="K965" s="2" t="s">
        <v>115</v>
      </c>
      <c r="L965" s="2" t="s">
        <v>265</v>
      </c>
      <c r="M965" s="2" t="s">
        <v>208</v>
      </c>
      <c r="P965" s="3">
        <v>45799.126388888886</v>
      </c>
      <c r="Q965" s="6">
        <v>27</v>
      </c>
      <c r="R965" s="6">
        <v>26.31</v>
      </c>
      <c r="S965" s="6">
        <f t="shared" si="240"/>
        <v>26.442500000000003</v>
      </c>
      <c r="T965" s="6">
        <f t="shared" si="241"/>
        <v>0.69000000000000128</v>
      </c>
      <c r="U965" s="6">
        <f t="shared" si="242"/>
        <v>2.6225769669327303</v>
      </c>
      <c r="V965" s="8">
        <f t="shared" si="243"/>
        <v>0.97377423033067267</v>
      </c>
      <c r="AF965" s="3">
        <v>45799.126388888886</v>
      </c>
      <c r="AG965" s="6">
        <v>92</v>
      </c>
      <c r="AH965" s="6">
        <v>93</v>
      </c>
      <c r="AI965" s="6">
        <f t="shared" si="244"/>
        <v>91.983299999999986</v>
      </c>
      <c r="AJ965" s="6">
        <f t="shared" si="245"/>
        <v>1</v>
      </c>
      <c r="AK965" s="6">
        <f t="shared" si="246"/>
        <v>1.0752688172043012</v>
      </c>
      <c r="AL965" s="8">
        <f t="shared" si="247"/>
        <v>0.989247311827957</v>
      </c>
      <c r="AU965" s="3">
        <v>45799.126388888886</v>
      </c>
      <c r="AV965" s="6">
        <v>26.6</v>
      </c>
      <c r="AW965" s="6">
        <v>26.31</v>
      </c>
      <c r="AX965" s="6">
        <f t="shared" si="248"/>
        <v>26.449580000000001</v>
      </c>
      <c r="AY965" s="6">
        <f t="shared" si="249"/>
        <v>0.2900000000000027</v>
      </c>
      <c r="AZ965" s="6">
        <f t="shared" si="250"/>
        <v>1.1022424933485471</v>
      </c>
      <c r="BA965" s="15">
        <f t="shared" si="251"/>
        <v>0.98897757506651451</v>
      </c>
      <c r="BJ965" s="3">
        <v>45799.126388888886</v>
      </c>
      <c r="BK965" s="6">
        <v>87.6</v>
      </c>
      <c r="BL965" s="6">
        <v>93</v>
      </c>
      <c r="BM965" s="6">
        <f t="shared" si="252"/>
        <v>91.829439999999991</v>
      </c>
      <c r="BN965" s="6">
        <f t="shared" si="253"/>
        <v>5.4000000000000057</v>
      </c>
      <c r="BO965" s="6">
        <f t="shared" si="254"/>
        <v>5.8064516129032313</v>
      </c>
      <c r="BP965" s="8">
        <f t="shared" si="255"/>
        <v>0.9419354838709677</v>
      </c>
    </row>
    <row r="966" spans="1:68" x14ac:dyDescent="0.35">
      <c r="A966" s="3">
        <v>45799.127083333333</v>
      </c>
      <c r="B966" s="2" t="s">
        <v>328</v>
      </c>
      <c r="C966" s="2" t="s">
        <v>915</v>
      </c>
      <c r="E966" s="2">
        <v>2025</v>
      </c>
      <c r="F966" s="2">
        <v>5</v>
      </c>
      <c r="G966" s="2">
        <v>22</v>
      </c>
      <c r="H966" s="2">
        <v>3</v>
      </c>
      <c r="I966" s="2">
        <v>3</v>
      </c>
      <c r="J966" s="2" t="s">
        <v>147</v>
      </c>
      <c r="K966" s="2" t="s">
        <v>1197</v>
      </c>
      <c r="L966" s="2" t="s">
        <v>265</v>
      </c>
      <c r="M966" s="2" t="s">
        <v>208</v>
      </c>
      <c r="P966" s="3">
        <v>45799.127083333333</v>
      </c>
      <c r="Q966" s="6">
        <v>27</v>
      </c>
      <c r="R966" s="6">
        <v>26.31</v>
      </c>
      <c r="S966" s="6">
        <f t="shared" si="240"/>
        <v>26.442500000000003</v>
      </c>
      <c r="T966" s="6">
        <f t="shared" si="241"/>
        <v>0.69000000000000128</v>
      </c>
      <c r="U966" s="6">
        <f t="shared" si="242"/>
        <v>2.6225769669327303</v>
      </c>
      <c r="V966" s="8">
        <f t="shared" si="243"/>
        <v>0.97377423033067267</v>
      </c>
      <c r="AF966" s="3">
        <v>45799.127083333333</v>
      </c>
      <c r="AG966" s="6">
        <v>91.9</v>
      </c>
      <c r="AH966" s="6">
        <v>92.6</v>
      </c>
      <c r="AI966" s="6">
        <f t="shared" si="244"/>
        <v>91.877569999999992</v>
      </c>
      <c r="AJ966" s="6">
        <f t="shared" si="245"/>
        <v>0.69999999999998863</v>
      </c>
      <c r="AK966" s="6">
        <f t="shared" si="246"/>
        <v>0.75593952483800075</v>
      </c>
      <c r="AL966" s="8">
        <f t="shared" si="247"/>
        <v>0.99244060475161999</v>
      </c>
      <c r="AU966" s="3">
        <v>45799.127083333333</v>
      </c>
      <c r="AV966" s="6">
        <v>26.6</v>
      </c>
      <c r="AW966" s="6">
        <v>26.31</v>
      </c>
      <c r="AX966" s="6">
        <f t="shared" si="248"/>
        <v>26.449580000000001</v>
      </c>
      <c r="AY966" s="6">
        <f t="shared" si="249"/>
        <v>0.2900000000000027</v>
      </c>
      <c r="AZ966" s="6">
        <f t="shared" si="250"/>
        <v>1.1022424933485471</v>
      </c>
      <c r="BA966" s="15">
        <f t="shared" si="251"/>
        <v>0.98897757506651451</v>
      </c>
      <c r="BJ966" s="3">
        <v>45799.127083333333</v>
      </c>
      <c r="BK966" s="6">
        <v>87.6</v>
      </c>
      <c r="BL966" s="6">
        <v>92.6</v>
      </c>
      <c r="BM966" s="6">
        <f t="shared" si="252"/>
        <v>91.829439999999991</v>
      </c>
      <c r="BN966" s="6">
        <f t="shared" si="253"/>
        <v>5</v>
      </c>
      <c r="BO966" s="6">
        <f t="shared" si="254"/>
        <v>5.3995680345572357</v>
      </c>
      <c r="BP966" s="8">
        <f t="shared" si="255"/>
        <v>0.94600431965442766</v>
      </c>
    </row>
    <row r="967" spans="1:68" x14ac:dyDescent="0.35">
      <c r="A967" s="3">
        <v>45799.12777777778</v>
      </c>
      <c r="B967" s="2" t="s">
        <v>328</v>
      </c>
      <c r="C967" s="2" t="s">
        <v>105</v>
      </c>
      <c r="E967" s="2">
        <v>2025</v>
      </c>
      <c r="F967" s="2">
        <v>5</v>
      </c>
      <c r="G967" s="2">
        <v>22</v>
      </c>
      <c r="H967" s="2">
        <v>3</v>
      </c>
      <c r="I967" s="2">
        <v>4</v>
      </c>
      <c r="J967" s="2" t="s">
        <v>147</v>
      </c>
      <c r="K967" s="2" t="s">
        <v>1197</v>
      </c>
      <c r="L967" s="2" t="s">
        <v>265</v>
      </c>
      <c r="M967" s="2" t="s">
        <v>208</v>
      </c>
      <c r="P967" s="3">
        <v>45799.12777777778</v>
      </c>
      <c r="Q967" s="6">
        <v>27</v>
      </c>
      <c r="R967" s="6">
        <v>26.31</v>
      </c>
      <c r="S967" s="6">
        <f t="shared" si="240"/>
        <v>26.442500000000003</v>
      </c>
      <c r="T967" s="6">
        <f t="shared" si="241"/>
        <v>0.69000000000000128</v>
      </c>
      <c r="U967" s="6">
        <f t="shared" si="242"/>
        <v>2.6225769669327303</v>
      </c>
      <c r="V967" s="8">
        <f t="shared" si="243"/>
        <v>0.97377423033067267</v>
      </c>
      <c r="AF967" s="3">
        <v>45799.12777777778</v>
      </c>
      <c r="AG967" s="6">
        <v>91.9</v>
      </c>
      <c r="AH967" s="6">
        <v>92.95</v>
      </c>
      <c r="AI967" s="6">
        <f t="shared" si="244"/>
        <v>91.877569999999992</v>
      </c>
      <c r="AJ967" s="6">
        <f t="shared" si="245"/>
        <v>1.0499999999999972</v>
      </c>
      <c r="AK967" s="6">
        <f t="shared" si="246"/>
        <v>1.1296395911780495</v>
      </c>
      <c r="AL967" s="8">
        <f t="shared" si="247"/>
        <v>0.98870360408821956</v>
      </c>
      <c r="AU967" s="3">
        <v>45799.12777777778</v>
      </c>
      <c r="AV967" s="6">
        <v>26.6</v>
      </c>
      <c r="AW967" s="6">
        <v>26.31</v>
      </c>
      <c r="AX967" s="6">
        <f t="shared" si="248"/>
        <v>26.449580000000001</v>
      </c>
      <c r="AY967" s="6">
        <f t="shared" si="249"/>
        <v>0.2900000000000027</v>
      </c>
      <c r="AZ967" s="6">
        <f t="shared" si="250"/>
        <v>1.1022424933485471</v>
      </c>
      <c r="BA967" s="15">
        <f t="shared" si="251"/>
        <v>0.98897757506651451</v>
      </c>
      <c r="BJ967" s="3">
        <v>45799.12777777778</v>
      </c>
      <c r="BK967" s="6">
        <v>87.6</v>
      </c>
      <c r="BL967" s="6">
        <v>92.95</v>
      </c>
      <c r="BM967" s="6">
        <f t="shared" si="252"/>
        <v>91.829439999999991</v>
      </c>
      <c r="BN967" s="6">
        <f t="shared" si="253"/>
        <v>5.3500000000000085</v>
      </c>
      <c r="BO967" s="6">
        <f t="shared" si="254"/>
        <v>5.7557826788596111</v>
      </c>
      <c r="BP967" s="8">
        <f t="shared" si="255"/>
        <v>0.94244217321140389</v>
      </c>
    </row>
    <row r="968" spans="1:68" x14ac:dyDescent="0.35">
      <c r="A968" s="3">
        <v>45799.128472222219</v>
      </c>
      <c r="B968" s="2" t="s">
        <v>33</v>
      </c>
      <c r="C968" s="2" t="s">
        <v>132</v>
      </c>
      <c r="E968" s="2">
        <v>2025</v>
      </c>
      <c r="F968" s="2">
        <v>5</v>
      </c>
      <c r="G968" s="2">
        <v>22</v>
      </c>
      <c r="H968" s="2">
        <v>3</v>
      </c>
      <c r="I968" s="2">
        <v>5</v>
      </c>
      <c r="J968" s="2" t="s">
        <v>147</v>
      </c>
      <c r="K968" s="2" t="s">
        <v>1197</v>
      </c>
      <c r="L968" s="2" t="s">
        <v>265</v>
      </c>
      <c r="M968" s="2" t="s">
        <v>208</v>
      </c>
      <c r="P968" s="3">
        <v>45799.128472222219</v>
      </c>
      <c r="Q968" s="6">
        <v>27</v>
      </c>
      <c r="R968" s="6">
        <v>26.3</v>
      </c>
      <c r="S968" s="6">
        <f t="shared" si="240"/>
        <v>26.442500000000003</v>
      </c>
      <c r="T968" s="6">
        <f t="shared" si="241"/>
        <v>0.69999999999999929</v>
      </c>
      <c r="U968" s="6">
        <f t="shared" si="242"/>
        <v>2.6615969581749019</v>
      </c>
      <c r="V968" s="8">
        <f t="shared" si="243"/>
        <v>0.97338403041825095</v>
      </c>
      <c r="AF968" s="3">
        <v>45799.128472222219</v>
      </c>
      <c r="AG968" s="6">
        <v>91.9</v>
      </c>
      <c r="AH968" s="6">
        <v>92.55</v>
      </c>
      <c r="AI968" s="6">
        <f t="shared" si="244"/>
        <v>91.877569999999992</v>
      </c>
      <c r="AJ968" s="6">
        <f t="shared" si="245"/>
        <v>0.64999999999999147</v>
      </c>
      <c r="AK968" s="6">
        <f t="shared" si="246"/>
        <v>0.70232306861155214</v>
      </c>
      <c r="AL968" s="8">
        <f t="shared" si="247"/>
        <v>0.99297676931388446</v>
      </c>
      <c r="AU968" s="3">
        <v>45799.128472222219</v>
      </c>
      <c r="AV968" s="6">
        <v>26.6</v>
      </c>
      <c r="AW968" s="6">
        <v>26.3</v>
      </c>
      <c r="AX968" s="6">
        <f t="shared" si="248"/>
        <v>26.449580000000001</v>
      </c>
      <c r="AY968" s="6">
        <f t="shared" si="249"/>
        <v>0.30000000000000071</v>
      </c>
      <c r="AZ968" s="6">
        <f t="shared" si="250"/>
        <v>1.1406844106463905</v>
      </c>
      <c r="BA968" s="15">
        <f t="shared" si="251"/>
        <v>0.98859315589353614</v>
      </c>
      <c r="BJ968" s="3">
        <v>45799.128472222219</v>
      </c>
      <c r="BK968" s="6">
        <v>87.6</v>
      </c>
      <c r="BL968" s="6">
        <v>92.55</v>
      </c>
      <c r="BM968" s="6">
        <f t="shared" si="252"/>
        <v>91.829439999999991</v>
      </c>
      <c r="BN968" s="6">
        <f t="shared" si="253"/>
        <v>4.9500000000000028</v>
      </c>
      <c r="BO968" s="6">
        <f t="shared" si="254"/>
        <v>5.3484602917342006</v>
      </c>
      <c r="BP968" s="8">
        <f t="shared" si="255"/>
        <v>0.94651539708265797</v>
      </c>
    </row>
    <row r="969" spans="1:68" x14ac:dyDescent="0.35">
      <c r="A969" s="3">
        <v>45799.129166666666</v>
      </c>
      <c r="B969" s="2" t="s">
        <v>33</v>
      </c>
      <c r="C969" s="2" t="s">
        <v>115</v>
      </c>
      <c r="E969" s="2">
        <v>2025</v>
      </c>
      <c r="F969" s="2">
        <v>5</v>
      </c>
      <c r="G969" s="2">
        <v>22</v>
      </c>
      <c r="H969" s="2">
        <v>3</v>
      </c>
      <c r="I969" s="2">
        <v>6</v>
      </c>
      <c r="J969" s="2" t="s">
        <v>147</v>
      </c>
      <c r="K969" s="2" t="s">
        <v>1234</v>
      </c>
      <c r="L969" s="2" t="s">
        <v>417</v>
      </c>
      <c r="M969" s="2" t="s">
        <v>1210</v>
      </c>
      <c r="P969" s="3">
        <v>45799.129166666666</v>
      </c>
      <c r="Q969" s="6">
        <v>27</v>
      </c>
      <c r="R969" s="6">
        <v>26.3</v>
      </c>
      <c r="S969" s="6">
        <f t="shared" si="240"/>
        <v>26.442500000000003</v>
      </c>
      <c r="T969" s="6">
        <f t="shared" si="241"/>
        <v>0.69999999999999929</v>
      </c>
      <c r="U969" s="6">
        <f t="shared" si="242"/>
        <v>2.6615969581749019</v>
      </c>
      <c r="V969" s="8">
        <f t="shared" si="243"/>
        <v>0.97338403041825095</v>
      </c>
      <c r="AF969" s="3">
        <v>45799.129166666666</v>
      </c>
      <c r="AG969" s="6">
        <v>91.7</v>
      </c>
      <c r="AH969" s="6">
        <v>92</v>
      </c>
      <c r="AI969" s="6">
        <f t="shared" si="244"/>
        <v>91.666110000000003</v>
      </c>
      <c r="AJ969" s="6">
        <f t="shared" si="245"/>
        <v>0.29999999999999716</v>
      </c>
      <c r="AK969" s="6">
        <f t="shared" si="246"/>
        <v>0.32608695652173603</v>
      </c>
      <c r="AL969" s="8">
        <f t="shared" si="247"/>
        <v>0.99673913043478268</v>
      </c>
      <c r="AU969" s="3">
        <v>45799.129166666666</v>
      </c>
      <c r="AV969" s="6">
        <v>26.5</v>
      </c>
      <c r="AW969" s="6">
        <v>26.3</v>
      </c>
      <c r="AX969" s="6">
        <f t="shared" si="248"/>
        <v>26.3491</v>
      </c>
      <c r="AY969" s="6">
        <f t="shared" si="249"/>
        <v>0.19999999999999929</v>
      </c>
      <c r="AZ969" s="6">
        <f t="shared" si="250"/>
        <v>0.76045627376425584</v>
      </c>
      <c r="BA969" s="15">
        <f t="shared" si="251"/>
        <v>0.99239543726235746</v>
      </c>
      <c r="BJ969" s="3">
        <v>45799.129166666666</v>
      </c>
      <c r="BK969" s="6">
        <v>87.5</v>
      </c>
      <c r="BL969" s="6">
        <v>92</v>
      </c>
      <c r="BM969" s="6">
        <f t="shared" si="252"/>
        <v>91.702999999999989</v>
      </c>
      <c r="BN969" s="6">
        <f t="shared" si="253"/>
        <v>4.5</v>
      </c>
      <c r="BO969" s="6">
        <f t="shared" si="254"/>
        <v>4.8913043478260869</v>
      </c>
      <c r="BP969" s="8">
        <f t="shared" si="255"/>
        <v>0.95108695652173914</v>
      </c>
    </row>
    <row r="970" spans="1:68" x14ac:dyDescent="0.35">
      <c r="A970" s="3">
        <v>45799.129861111112</v>
      </c>
      <c r="B970" s="2" t="s">
        <v>458</v>
      </c>
      <c r="C970" s="2" t="s">
        <v>115</v>
      </c>
      <c r="E970" s="2">
        <v>2025</v>
      </c>
      <c r="F970" s="2">
        <v>5</v>
      </c>
      <c r="G970" s="2">
        <v>22</v>
      </c>
      <c r="H970" s="2">
        <v>3</v>
      </c>
      <c r="I970" s="2">
        <v>7</v>
      </c>
      <c r="J970" s="2" t="s">
        <v>133</v>
      </c>
      <c r="K970" s="2" t="s">
        <v>1207</v>
      </c>
      <c r="L970" s="2" t="s">
        <v>417</v>
      </c>
      <c r="M970" s="2" t="s">
        <v>1210</v>
      </c>
      <c r="P970" s="3">
        <v>45799.129861111112</v>
      </c>
      <c r="Q970" s="6">
        <v>26.9</v>
      </c>
      <c r="R970" s="6">
        <v>26.29</v>
      </c>
      <c r="S970" s="6">
        <f t="shared" si="240"/>
        <v>26.341550000000002</v>
      </c>
      <c r="T970" s="6">
        <f t="shared" si="241"/>
        <v>0.60999999999999943</v>
      </c>
      <c r="U970" s="6">
        <f t="shared" si="242"/>
        <v>2.3202738683910211</v>
      </c>
      <c r="V970" s="8">
        <f t="shared" si="243"/>
        <v>0.97679726131608979</v>
      </c>
      <c r="AF970" s="3">
        <v>45799.129861111112</v>
      </c>
      <c r="AG970" s="6">
        <v>91.6</v>
      </c>
      <c r="AH970" s="6">
        <v>92</v>
      </c>
      <c r="AI970" s="6">
        <f t="shared" si="244"/>
        <v>91.560379999999981</v>
      </c>
      <c r="AJ970" s="6">
        <f t="shared" si="245"/>
        <v>0.40000000000000568</v>
      </c>
      <c r="AK970" s="6">
        <f t="shared" si="246"/>
        <v>0.43478260869565832</v>
      </c>
      <c r="AL970" s="8">
        <f t="shared" si="247"/>
        <v>0.99565217391304339</v>
      </c>
      <c r="AU970" s="3">
        <v>45799.129861111112</v>
      </c>
      <c r="AV970" s="6">
        <v>26.5</v>
      </c>
      <c r="AW970" s="6">
        <v>26.29</v>
      </c>
      <c r="AX970" s="6">
        <f t="shared" si="248"/>
        <v>26.3491</v>
      </c>
      <c r="AY970" s="6">
        <f t="shared" si="249"/>
        <v>0.21000000000000085</v>
      </c>
      <c r="AZ970" s="6">
        <f t="shared" si="250"/>
        <v>0.79878280715101124</v>
      </c>
      <c r="BA970" s="15">
        <f t="shared" si="251"/>
        <v>0.99201217192848989</v>
      </c>
      <c r="BJ970" s="3">
        <v>45799.129861111112</v>
      </c>
      <c r="BK970" s="6">
        <v>87.5</v>
      </c>
      <c r="BL970" s="6">
        <v>92</v>
      </c>
      <c r="BM970" s="6">
        <f t="shared" si="252"/>
        <v>91.702999999999989</v>
      </c>
      <c r="BN970" s="6">
        <f t="shared" si="253"/>
        <v>4.5</v>
      </c>
      <c r="BO970" s="6">
        <f t="shared" si="254"/>
        <v>4.8913043478260869</v>
      </c>
      <c r="BP970" s="8">
        <f t="shared" si="255"/>
        <v>0.95108695652173914</v>
      </c>
    </row>
    <row r="971" spans="1:68" x14ac:dyDescent="0.35">
      <c r="A971" s="3">
        <v>45799.130555555559</v>
      </c>
      <c r="B971" s="2" t="s">
        <v>17</v>
      </c>
      <c r="C971" s="2" t="s">
        <v>115</v>
      </c>
      <c r="E971" s="2">
        <v>2025</v>
      </c>
      <c r="F971" s="2">
        <v>5</v>
      </c>
      <c r="G971" s="2">
        <v>22</v>
      </c>
      <c r="H971" s="2">
        <v>3</v>
      </c>
      <c r="I971" s="2">
        <v>8</v>
      </c>
      <c r="J971" s="2" t="s">
        <v>133</v>
      </c>
      <c r="K971" s="2" t="s">
        <v>1234</v>
      </c>
      <c r="L971" s="2" t="s">
        <v>417</v>
      </c>
      <c r="M971" s="2" t="s">
        <v>208</v>
      </c>
      <c r="P971" s="3">
        <v>45799.130555555559</v>
      </c>
      <c r="Q971" s="6">
        <v>26.9</v>
      </c>
      <c r="R971" s="6">
        <v>26.24</v>
      </c>
      <c r="S971" s="6">
        <f t="shared" si="240"/>
        <v>26.341550000000002</v>
      </c>
      <c r="T971" s="6">
        <f t="shared" si="241"/>
        <v>0.66000000000000014</v>
      </c>
      <c r="U971" s="6">
        <f t="shared" si="242"/>
        <v>2.5152439024390252</v>
      </c>
      <c r="V971" s="8">
        <f t="shared" si="243"/>
        <v>0.97484756097560976</v>
      </c>
      <c r="AF971" s="3">
        <v>45799.130555555559</v>
      </c>
      <c r="AG971" s="6">
        <v>91.7</v>
      </c>
      <c r="AH971" s="6">
        <v>92</v>
      </c>
      <c r="AI971" s="6">
        <f t="shared" si="244"/>
        <v>91.666110000000003</v>
      </c>
      <c r="AJ971" s="6">
        <f t="shared" si="245"/>
        <v>0.29999999999999716</v>
      </c>
      <c r="AK971" s="6">
        <f t="shared" si="246"/>
        <v>0.32608695652173603</v>
      </c>
      <c r="AL971" s="8">
        <f t="shared" si="247"/>
        <v>0.99673913043478268</v>
      </c>
      <c r="AU971" s="3">
        <v>45799.130555555559</v>
      </c>
      <c r="AV971" s="6">
        <v>26.5</v>
      </c>
      <c r="AW971" s="6">
        <v>26.24</v>
      </c>
      <c r="AX971" s="6">
        <f t="shared" si="248"/>
        <v>26.3491</v>
      </c>
      <c r="AY971" s="6">
        <f t="shared" si="249"/>
        <v>0.26000000000000156</v>
      </c>
      <c r="AZ971" s="6">
        <f t="shared" si="250"/>
        <v>0.99085365853659146</v>
      </c>
      <c r="BA971" s="15">
        <f t="shared" si="251"/>
        <v>0.99009146341463405</v>
      </c>
      <c r="BJ971" s="3">
        <v>45799.130555555559</v>
      </c>
      <c r="BK971" s="6">
        <v>87.6</v>
      </c>
      <c r="BL971" s="6">
        <v>92</v>
      </c>
      <c r="BM971" s="6">
        <f t="shared" si="252"/>
        <v>91.829439999999991</v>
      </c>
      <c r="BN971" s="6">
        <f t="shared" si="253"/>
        <v>4.4000000000000057</v>
      </c>
      <c r="BO971" s="6">
        <f t="shared" si="254"/>
        <v>4.7826086956521801</v>
      </c>
      <c r="BP971" s="8">
        <f t="shared" si="255"/>
        <v>0.9521739130434782</v>
      </c>
    </row>
    <row r="972" spans="1:68" x14ac:dyDescent="0.35">
      <c r="A972" s="3">
        <v>45799.131249999999</v>
      </c>
      <c r="B972" s="2" t="s">
        <v>42</v>
      </c>
      <c r="C972" s="2" t="s">
        <v>115</v>
      </c>
      <c r="E972" s="2">
        <v>2025</v>
      </c>
      <c r="F972" s="2">
        <v>5</v>
      </c>
      <c r="G972" s="2">
        <v>22</v>
      </c>
      <c r="H972" s="2">
        <v>3</v>
      </c>
      <c r="I972" s="2">
        <v>9</v>
      </c>
      <c r="J972" s="2" t="s">
        <v>133</v>
      </c>
      <c r="K972" s="2" t="s">
        <v>1193</v>
      </c>
      <c r="L972" s="2" t="s">
        <v>70</v>
      </c>
      <c r="M972" s="2" t="s">
        <v>208</v>
      </c>
      <c r="P972" s="3">
        <v>45799.131249999999</v>
      </c>
      <c r="Q972" s="6">
        <v>26.9</v>
      </c>
      <c r="R972" s="6">
        <v>26.21</v>
      </c>
      <c r="S972" s="6">
        <f t="shared" si="240"/>
        <v>26.341550000000002</v>
      </c>
      <c r="T972" s="6">
        <f t="shared" si="241"/>
        <v>0.68999999999999773</v>
      </c>
      <c r="U972" s="6">
        <f t="shared" si="242"/>
        <v>2.6325829835940393</v>
      </c>
      <c r="V972" s="8">
        <f t="shared" si="243"/>
        <v>0.97367417016405966</v>
      </c>
      <c r="AF972" s="3">
        <v>45799.131249999999</v>
      </c>
      <c r="AG972" s="6">
        <v>91.5</v>
      </c>
      <c r="AH972" s="6">
        <v>92</v>
      </c>
      <c r="AI972" s="6">
        <f t="shared" si="244"/>
        <v>91.454649999999987</v>
      </c>
      <c r="AJ972" s="6">
        <f t="shared" si="245"/>
        <v>0.5</v>
      </c>
      <c r="AK972" s="6">
        <f t="shared" si="246"/>
        <v>0.54347826086956519</v>
      </c>
      <c r="AL972" s="8">
        <f t="shared" si="247"/>
        <v>0.99456521739130432</v>
      </c>
      <c r="AU972" s="3">
        <v>45799.131249999999</v>
      </c>
      <c r="AV972" s="6">
        <v>26.4</v>
      </c>
      <c r="AW972" s="6">
        <v>26.21</v>
      </c>
      <c r="AX972" s="6">
        <f t="shared" si="248"/>
        <v>26.248619999999999</v>
      </c>
      <c r="AY972" s="6">
        <f t="shared" si="249"/>
        <v>0.18999999999999773</v>
      </c>
      <c r="AZ972" s="6">
        <f t="shared" si="250"/>
        <v>0.72491415490270017</v>
      </c>
      <c r="BA972" s="15">
        <f t="shared" si="251"/>
        <v>0.99275085845097299</v>
      </c>
      <c r="BJ972" s="3">
        <v>45799.131249999999</v>
      </c>
      <c r="BK972" s="6">
        <v>87.6</v>
      </c>
      <c r="BL972" s="6">
        <v>92</v>
      </c>
      <c r="BM972" s="6">
        <f t="shared" si="252"/>
        <v>91.829439999999991</v>
      </c>
      <c r="BN972" s="6">
        <f t="shared" si="253"/>
        <v>4.4000000000000057</v>
      </c>
      <c r="BO972" s="6">
        <f t="shared" si="254"/>
        <v>4.7826086956521801</v>
      </c>
      <c r="BP972" s="8">
        <f t="shared" si="255"/>
        <v>0.9521739130434782</v>
      </c>
    </row>
    <row r="973" spans="1:68" x14ac:dyDescent="0.35">
      <c r="A973" s="3">
        <v>45799.131944444445</v>
      </c>
      <c r="B973" s="2" t="s">
        <v>15</v>
      </c>
      <c r="C973" s="2" t="s">
        <v>132</v>
      </c>
      <c r="E973" s="2">
        <v>2025</v>
      </c>
      <c r="F973" s="2">
        <v>5</v>
      </c>
      <c r="G973" s="2">
        <v>22</v>
      </c>
      <c r="H973" s="2">
        <v>3</v>
      </c>
      <c r="I973" s="2">
        <v>10</v>
      </c>
      <c r="J973" s="2" t="s">
        <v>223</v>
      </c>
      <c r="K973" s="2" t="s">
        <v>914</v>
      </c>
      <c r="L973" s="2" t="s">
        <v>70</v>
      </c>
      <c r="M973" s="2" t="s">
        <v>1210</v>
      </c>
      <c r="P973" s="3">
        <v>45799.131944444445</v>
      </c>
      <c r="Q973" s="6">
        <v>26.8</v>
      </c>
      <c r="R973" s="6">
        <v>26.2</v>
      </c>
      <c r="S973" s="6">
        <f t="shared" si="240"/>
        <v>26.240600000000004</v>
      </c>
      <c r="T973" s="6">
        <f t="shared" si="241"/>
        <v>0.60000000000000142</v>
      </c>
      <c r="U973" s="6">
        <f t="shared" si="242"/>
        <v>2.2900763358778682</v>
      </c>
      <c r="V973" s="8">
        <f t="shared" si="243"/>
        <v>0.97709923664122134</v>
      </c>
      <c r="AF973" s="3">
        <v>45799.131944444445</v>
      </c>
      <c r="AG973" s="6">
        <v>92.1</v>
      </c>
      <c r="AH973" s="6">
        <v>92.55</v>
      </c>
      <c r="AI973" s="6">
        <f t="shared" si="244"/>
        <v>92.08902999999998</v>
      </c>
      <c r="AJ973" s="6">
        <f t="shared" si="245"/>
        <v>0.45000000000000284</v>
      </c>
      <c r="AK973" s="6">
        <f t="shared" si="246"/>
        <v>0.48622366288493013</v>
      </c>
      <c r="AL973" s="8">
        <f t="shared" si="247"/>
        <v>0.99513776337115067</v>
      </c>
      <c r="AU973" s="3">
        <v>45799.131944444445</v>
      </c>
      <c r="AV973" s="6">
        <v>26.4</v>
      </c>
      <c r="AW973" s="6">
        <v>26.2</v>
      </c>
      <c r="AX973" s="6">
        <f t="shared" si="248"/>
        <v>26.248619999999999</v>
      </c>
      <c r="AY973" s="6">
        <f t="shared" si="249"/>
        <v>0.19999999999999929</v>
      </c>
      <c r="AZ973" s="6">
        <f t="shared" si="250"/>
        <v>0.76335877862595147</v>
      </c>
      <c r="BA973" s="15">
        <f t="shared" si="251"/>
        <v>0.99236641221374045</v>
      </c>
      <c r="BJ973" s="3">
        <v>45799.131944444445</v>
      </c>
      <c r="BK973" s="6">
        <v>87.5</v>
      </c>
      <c r="BL973" s="6">
        <v>92.55</v>
      </c>
      <c r="BM973" s="6">
        <f t="shared" si="252"/>
        <v>91.702999999999989</v>
      </c>
      <c r="BN973" s="6">
        <f t="shared" si="253"/>
        <v>5.0499999999999972</v>
      </c>
      <c r="BO973" s="6">
        <f t="shared" si="254"/>
        <v>5.4565099945975115</v>
      </c>
      <c r="BP973" s="8">
        <f t="shared" si="255"/>
        <v>0.94543490005402486</v>
      </c>
    </row>
    <row r="974" spans="1:68" x14ac:dyDescent="0.35">
      <c r="A974" s="3">
        <v>45799.132638888892</v>
      </c>
      <c r="B974" s="2" t="s">
        <v>15</v>
      </c>
      <c r="C974" s="2" t="s">
        <v>43</v>
      </c>
      <c r="E974" s="2">
        <v>2025</v>
      </c>
      <c r="F974" s="2">
        <v>5</v>
      </c>
      <c r="G974" s="2">
        <v>22</v>
      </c>
      <c r="H974" s="2">
        <v>3</v>
      </c>
      <c r="I974" s="2">
        <v>11</v>
      </c>
      <c r="J974" s="2" t="s">
        <v>133</v>
      </c>
      <c r="K974" s="2" t="s">
        <v>914</v>
      </c>
      <c r="L974" s="2" t="s">
        <v>33</v>
      </c>
      <c r="M974" s="2" t="s">
        <v>1210</v>
      </c>
      <c r="P974" s="3">
        <v>45799.132638888892</v>
      </c>
      <c r="Q974" s="6">
        <v>26.9</v>
      </c>
      <c r="R974" s="6">
        <v>26.2</v>
      </c>
      <c r="S974" s="6">
        <f t="shared" si="240"/>
        <v>26.341550000000002</v>
      </c>
      <c r="T974" s="6">
        <f t="shared" si="241"/>
        <v>0.69999999999999929</v>
      </c>
      <c r="U974" s="6">
        <f t="shared" si="242"/>
        <v>2.6717557251908373</v>
      </c>
      <c r="V974" s="8">
        <f t="shared" si="243"/>
        <v>0.97328244274809161</v>
      </c>
      <c r="AF974" s="3">
        <v>45799.132638888892</v>
      </c>
      <c r="AG974" s="6">
        <v>92.1</v>
      </c>
      <c r="AH974" s="6">
        <v>93</v>
      </c>
      <c r="AI974" s="6">
        <f t="shared" si="244"/>
        <v>92.08902999999998</v>
      </c>
      <c r="AJ974" s="6">
        <f t="shared" si="245"/>
        <v>0.90000000000000568</v>
      </c>
      <c r="AK974" s="6">
        <f t="shared" si="246"/>
        <v>0.9677419354838771</v>
      </c>
      <c r="AL974" s="8">
        <f t="shared" si="247"/>
        <v>0.99032258064516121</v>
      </c>
      <c r="AU974" s="3">
        <v>45799.132638888892</v>
      </c>
      <c r="AV974" s="6">
        <v>26.3</v>
      </c>
      <c r="AW974" s="6">
        <v>26.2</v>
      </c>
      <c r="AX974" s="6">
        <f t="shared" si="248"/>
        <v>26.148140000000001</v>
      </c>
      <c r="AY974" s="6">
        <f t="shared" si="249"/>
        <v>0.10000000000000142</v>
      </c>
      <c r="AZ974" s="6">
        <f t="shared" si="250"/>
        <v>0.38167938931298256</v>
      </c>
      <c r="BA974" s="15">
        <f t="shared" si="251"/>
        <v>0.99618320610687017</v>
      </c>
      <c r="BJ974" s="3">
        <v>45799.132638888892</v>
      </c>
      <c r="BK974" s="6">
        <v>87.5</v>
      </c>
      <c r="BL974" s="6">
        <v>93</v>
      </c>
      <c r="BM974" s="6">
        <f t="shared" si="252"/>
        <v>91.702999999999989</v>
      </c>
      <c r="BN974" s="6">
        <f t="shared" si="253"/>
        <v>5.5</v>
      </c>
      <c r="BO974" s="6">
        <f t="shared" si="254"/>
        <v>5.913978494623656</v>
      </c>
      <c r="BP974" s="8">
        <f t="shared" si="255"/>
        <v>0.94086021505376349</v>
      </c>
    </row>
    <row r="975" spans="1:68" x14ac:dyDescent="0.35">
      <c r="A975" s="3">
        <v>45799.133333333331</v>
      </c>
      <c r="B975" s="2" t="s">
        <v>15</v>
      </c>
      <c r="C975" s="2" t="s">
        <v>1196</v>
      </c>
      <c r="E975" s="2">
        <v>2025</v>
      </c>
      <c r="F975" s="2">
        <v>5</v>
      </c>
      <c r="G975" s="2">
        <v>22</v>
      </c>
      <c r="H975" s="2">
        <v>3</v>
      </c>
      <c r="I975" s="2">
        <v>12</v>
      </c>
      <c r="J975" s="2" t="s">
        <v>223</v>
      </c>
      <c r="K975" s="2" t="s">
        <v>914</v>
      </c>
      <c r="L975" s="2" t="s">
        <v>70</v>
      </c>
      <c r="M975" s="2" t="s">
        <v>208</v>
      </c>
      <c r="P975" s="3">
        <v>45799.133333333331</v>
      </c>
      <c r="Q975" s="6">
        <v>26.8</v>
      </c>
      <c r="R975" s="6">
        <v>26.2</v>
      </c>
      <c r="S975" s="6">
        <f t="shared" si="240"/>
        <v>26.240600000000004</v>
      </c>
      <c r="T975" s="6">
        <f t="shared" si="241"/>
        <v>0.60000000000000142</v>
      </c>
      <c r="U975" s="6">
        <f t="shared" si="242"/>
        <v>2.2900763358778682</v>
      </c>
      <c r="V975" s="8">
        <f t="shared" si="243"/>
        <v>0.97709923664122134</v>
      </c>
      <c r="AF975" s="3">
        <v>45799.133333333331</v>
      </c>
      <c r="AG975" s="6">
        <v>92.1</v>
      </c>
      <c r="AH975" s="6">
        <v>92.8</v>
      </c>
      <c r="AI975" s="6">
        <f t="shared" si="244"/>
        <v>92.08902999999998</v>
      </c>
      <c r="AJ975" s="6">
        <f t="shared" si="245"/>
        <v>0.70000000000000284</v>
      </c>
      <c r="AK975" s="6">
        <f t="shared" si="246"/>
        <v>0.7543103448275893</v>
      </c>
      <c r="AL975" s="8">
        <f t="shared" si="247"/>
        <v>0.99245689655172409</v>
      </c>
      <c r="AU975" s="3">
        <v>45799.133333333331</v>
      </c>
      <c r="AV975" s="6">
        <v>26.4</v>
      </c>
      <c r="AW975" s="6">
        <v>26.2</v>
      </c>
      <c r="AX975" s="6">
        <f t="shared" si="248"/>
        <v>26.248619999999999</v>
      </c>
      <c r="AY975" s="6">
        <f t="shared" si="249"/>
        <v>0.19999999999999929</v>
      </c>
      <c r="AZ975" s="6">
        <f t="shared" si="250"/>
        <v>0.76335877862595147</v>
      </c>
      <c r="BA975" s="15">
        <f t="shared" si="251"/>
        <v>0.99236641221374045</v>
      </c>
      <c r="BJ975" s="3">
        <v>45799.133333333331</v>
      </c>
      <c r="BK975" s="6">
        <v>87.6</v>
      </c>
      <c r="BL975" s="6">
        <v>92.8</v>
      </c>
      <c r="BM975" s="6">
        <f t="shared" si="252"/>
        <v>91.829439999999991</v>
      </c>
      <c r="BN975" s="6">
        <f t="shared" si="253"/>
        <v>5.2000000000000028</v>
      </c>
      <c r="BO975" s="6">
        <f t="shared" si="254"/>
        <v>5.6034482758620729</v>
      </c>
      <c r="BP975" s="8">
        <f t="shared" si="255"/>
        <v>0.94396551724137923</v>
      </c>
    </row>
    <row r="976" spans="1:68" x14ac:dyDescent="0.35">
      <c r="A976" s="3">
        <v>45799.134027777778</v>
      </c>
      <c r="B976" s="2" t="s">
        <v>15</v>
      </c>
      <c r="C976" s="2" t="s">
        <v>115</v>
      </c>
      <c r="E976" s="2">
        <v>2025</v>
      </c>
      <c r="F976" s="2">
        <v>5</v>
      </c>
      <c r="G976" s="2">
        <v>22</v>
      </c>
      <c r="H976" s="2">
        <v>3</v>
      </c>
      <c r="I976" s="2">
        <v>13</v>
      </c>
      <c r="J976" s="2" t="s">
        <v>223</v>
      </c>
      <c r="K976" s="2" t="s">
        <v>115</v>
      </c>
      <c r="L976" s="2" t="s">
        <v>70</v>
      </c>
      <c r="M976" s="2" t="s">
        <v>208</v>
      </c>
      <c r="P976" s="3">
        <v>45799.134027777778</v>
      </c>
      <c r="Q976" s="6">
        <v>26.8</v>
      </c>
      <c r="R976" s="6">
        <v>26.2</v>
      </c>
      <c r="S976" s="6">
        <f t="shared" si="240"/>
        <v>26.240600000000004</v>
      </c>
      <c r="T976" s="6">
        <f t="shared" si="241"/>
        <v>0.60000000000000142</v>
      </c>
      <c r="U976" s="6">
        <f t="shared" si="242"/>
        <v>2.2900763358778682</v>
      </c>
      <c r="V976" s="8">
        <f t="shared" si="243"/>
        <v>0.97709923664122134</v>
      </c>
      <c r="AF976" s="3">
        <v>45799.134027777778</v>
      </c>
      <c r="AG976" s="6">
        <v>92</v>
      </c>
      <c r="AH976" s="6">
        <v>92</v>
      </c>
      <c r="AI976" s="6">
        <f t="shared" si="244"/>
        <v>91.983299999999986</v>
      </c>
      <c r="AJ976" s="6">
        <f t="shared" si="245"/>
        <v>0</v>
      </c>
      <c r="AK976" s="6">
        <f t="shared" si="246"/>
        <v>0</v>
      </c>
      <c r="AL976" s="8">
        <f t="shared" si="247"/>
        <v>1</v>
      </c>
      <c r="AU976" s="3">
        <v>45799.134027777778</v>
      </c>
      <c r="AV976" s="6">
        <v>26.4</v>
      </c>
      <c r="AW976" s="6">
        <v>26.2</v>
      </c>
      <c r="AX976" s="6">
        <f t="shared" si="248"/>
        <v>26.248619999999999</v>
      </c>
      <c r="AY976" s="6">
        <f t="shared" si="249"/>
        <v>0.19999999999999929</v>
      </c>
      <c r="AZ976" s="6">
        <f t="shared" si="250"/>
        <v>0.76335877862595147</v>
      </c>
      <c r="BA976" s="15">
        <f t="shared" si="251"/>
        <v>0.99236641221374045</v>
      </c>
      <c r="BJ976" s="3">
        <v>45799.134027777778</v>
      </c>
      <c r="BK976" s="6">
        <v>87.6</v>
      </c>
      <c r="BL976" s="6">
        <v>92</v>
      </c>
      <c r="BM976" s="6">
        <f t="shared" si="252"/>
        <v>91.829439999999991</v>
      </c>
      <c r="BN976" s="6">
        <f t="shared" si="253"/>
        <v>4.4000000000000057</v>
      </c>
      <c r="BO976" s="6">
        <f t="shared" si="254"/>
        <v>4.7826086956521801</v>
      </c>
      <c r="BP976" s="8">
        <f t="shared" si="255"/>
        <v>0.9521739130434782</v>
      </c>
    </row>
    <row r="977" spans="1:68" x14ac:dyDescent="0.35">
      <c r="A977" s="3">
        <v>45799.134722222225</v>
      </c>
      <c r="B977" s="2" t="s">
        <v>23</v>
      </c>
      <c r="C977" s="2" t="s">
        <v>115</v>
      </c>
      <c r="E977" s="2">
        <v>2025</v>
      </c>
      <c r="F977" s="2">
        <v>5</v>
      </c>
      <c r="G977" s="2">
        <v>22</v>
      </c>
      <c r="H977" s="2">
        <v>3</v>
      </c>
      <c r="I977" s="2">
        <v>14</v>
      </c>
      <c r="J977" s="2" t="s">
        <v>223</v>
      </c>
      <c r="K977" s="2" t="s">
        <v>1197</v>
      </c>
      <c r="L977" s="2" t="s">
        <v>70</v>
      </c>
      <c r="M977" s="2" t="s">
        <v>186</v>
      </c>
      <c r="P977" s="3">
        <v>45799.134722222225</v>
      </c>
      <c r="Q977" s="6">
        <v>26.8</v>
      </c>
      <c r="R977" s="6">
        <v>26.19</v>
      </c>
      <c r="S977" s="6">
        <f t="shared" si="240"/>
        <v>26.240600000000004</v>
      </c>
      <c r="T977" s="6">
        <f t="shared" si="241"/>
        <v>0.60999999999999943</v>
      </c>
      <c r="U977" s="6">
        <f t="shared" si="242"/>
        <v>2.3291332569683063</v>
      </c>
      <c r="V977" s="8">
        <f t="shared" si="243"/>
        <v>0.97670866743031692</v>
      </c>
      <c r="AF977" s="3">
        <v>45799.134722222225</v>
      </c>
      <c r="AG977" s="6">
        <v>91.9</v>
      </c>
      <c r="AH977" s="6">
        <v>92</v>
      </c>
      <c r="AI977" s="6">
        <f t="shared" si="244"/>
        <v>91.877569999999992</v>
      </c>
      <c r="AJ977" s="6">
        <f t="shared" si="245"/>
        <v>9.9999999999994316E-2</v>
      </c>
      <c r="AK977" s="6">
        <f t="shared" si="246"/>
        <v>0.10869565217390686</v>
      </c>
      <c r="AL977" s="8">
        <f t="shared" si="247"/>
        <v>0.99891304347826093</v>
      </c>
      <c r="AU977" s="3">
        <v>45799.134722222225</v>
      </c>
      <c r="AV977" s="6">
        <v>26.4</v>
      </c>
      <c r="AW977" s="6">
        <v>26.19</v>
      </c>
      <c r="AX977" s="6">
        <f t="shared" si="248"/>
        <v>26.248619999999999</v>
      </c>
      <c r="AY977" s="6">
        <f t="shared" si="249"/>
        <v>0.2099999999999973</v>
      </c>
      <c r="AZ977" s="6">
        <f t="shared" si="250"/>
        <v>0.80183276059563691</v>
      </c>
      <c r="BA977" s="15">
        <f t="shared" si="251"/>
        <v>0.99198167239404367</v>
      </c>
      <c r="BJ977" s="3">
        <v>45799.134722222225</v>
      </c>
      <c r="BK977" s="6">
        <v>87.7</v>
      </c>
      <c r="BL977" s="6">
        <v>92</v>
      </c>
      <c r="BM977" s="6">
        <f t="shared" si="252"/>
        <v>91.955879999999993</v>
      </c>
      <c r="BN977" s="6">
        <f t="shared" si="253"/>
        <v>4.2999999999999972</v>
      </c>
      <c r="BO977" s="6">
        <f t="shared" si="254"/>
        <v>4.6739130434782572</v>
      </c>
      <c r="BP977" s="8">
        <f t="shared" si="255"/>
        <v>0.95326086956521738</v>
      </c>
    </row>
    <row r="978" spans="1:68" x14ac:dyDescent="0.35">
      <c r="A978" s="3">
        <v>45799.135416666664</v>
      </c>
      <c r="B978" s="2" t="s">
        <v>15</v>
      </c>
      <c r="C978" s="2" t="s">
        <v>115</v>
      </c>
      <c r="E978" s="2">
        <v>2025</v>
      </c>
      <c r="F978" s="2">
        <v>5</v>
      </c>
      <c r="G978" s="2">
        <v>22</v>
      </c>
      <c r="H978" s="2">
        <v>3</v>
      </c>
      <c r="I978" s="2">
        <v>15</v>
      </c>
      <c r="J978" s="2" t="s">
        <v>223</v>
      </c>
      <c r="K978" s="2" t="s">
        <v>1197</v>
      </c>
      <c r="L978" s="2" t="s">
        <v>70</v>
      </c>
      <c r="M978" s="2" t="s">
        <v>186</v>
      </c>
      <c r="P978" s="3">
        <v>45799.135416666664</v>
      </c>
      <c r="Q978" s="6">
        <v>26.8</v>
      </c>
      <c r="R978" s="6">
        <v>26.2</v>
      </c>
      <c r="S978" s="6">
        <f t="shared" si="240"/>
        <v>26.240600000000004</v>
      </c>
      <c r="T978" s="6">
        <f t="shared" si="241"/>
        <v>0.60000000000000142</v>
      </c>
      <c r="U978" s="6">
        <f t="shared" si="242"/>
        <v>2.2900763358778682</v>
      </c>
      <c r="V978" s="8">
        <f t="shared" si="243"/>
        <v>0.97709923664122134</v>
      </c>
      <c r="AF978" s="3">
        <v>45799.135416666664</v>
      </c>
      <c r="AG978" s="6">
        <v>91.9</v>
      </c>
      <c r="AH978" s="6">
        <v>92</v>
      </c>
      <c r="AI978" s="6">
        <f t="shared" si="244"/>
        <v>91.877569999999992</v>
      </c>
      <c r="AJ978" s="6">
        <f t="shared" si="245"/>
        <v>9.9999999999994316E-2</v>
      </c>
      <c r="AK978" s="6">
        <f t="shared" si="246"/>
        <v>0.10869565217390686</v>
      </c>
      <c r="AL978" s="8">
        <f t="shared" si="247"/>
        <v>0.99891304347826093</v>
      </c>
      <c r="AU978" s="3">
        <v>45799.135416666664</v>
      </c>
      <c r="AV978" s="6">
        <v>26.4</v>
      </c>
      <c r="AW978" s="6">
        <v>26.2</v>
      </c>
      <c r="AX978" s="6">
        <f t="shared" si="248"/>
        <v>26.248619999999999</v>
      </c>
      <c r="AY978" s="6">
        <f t="shared" si="249"/>
        <v>0.19999999999999929</v>
      </c>
      <c r="AZ978" s="6">
        <f t="shared" si="250"/>
        <v>0.76335877862595147</v>
      </c>
      <c r="BA978" s="15">
        <f t="shared" si="251"/>
        <v>0.99236641221374045</v>
      </c>
      <c r="BJ978" s="3">
        <v>45799.135416666664</v>
      </c>
      <c r="BK978" s="6">
        <v>87.7</v>
      </c>
      <c r="BL978" s="6">
        <v>92</v>
      </c>
      <c r="BM978" s="6">
        <f t="shared" si="252"/>
        <v>91.955879999999993</v>
      </c>
      <c r="BN978" s="6">
        <f t="shared" si="253"/>
        <v>4.2999999999999972</v>
      </c>
      <c r="BO978" s="6">
        <f t="shared" si="254"/>
        <v>4.6739130434782572</v>
      </c>
      <c r="BP978" s="8">
        <f t="shared" si="255"/>
        <v>0.95326086956521738</v>
      </c>
    </row>
    <row r="979" spans="1:68" x14ac:dyDescent="0.35">
      <c r="A979" s="3">
        <v>45799.136111111111</v>
      </c>
      <c r="B979" s="2" t="s">
        <v>15</v>
      </c>
      <c r="C979" s="2" t="s">
        <v>1197</v>
      </c>
      <c r="E979" s="2">
        <v>2025</v>
      </c>
      <c r="F979" s="2">
        <v>5</v>
      </c>
      <c r="G979" s="2">
        <v>22</v>
      </c>
      <c r="H979" s="2">
        <v>3</v>
      </c>
      <c r="I979" s="2">
        <v>16</v>
      </c>
      <c r="J979" s="2" t="s">
        <v>223</v>
      </c>
      <c r="K979" s="2" t="s">
        <v>893</v>
      </c>
      <c r="L979" s="2" t="s">
        <v>417</v>
      </c>
      <c r="M979" s="2" t="s">
        <v>208</v>
      </c>
      <c r="P979" s="3">
        <v>45799.136111111111</v>
      </c>
      <c r="Q979" s="6">
        <v>26.8</v>
      </c>
      <c r="R979" s="6">
        <v>26.2</v>
      </c>
      <c r="S979" s="6">
        <f t="shared" si="240"/>
        <v>26.240600000000004</v>
      </c>
      <c r="T979" s="6">
        <f t="shared" si="241"/>
        <v>0.60000000000000142</v>
      </c>
      <c r="U979" s="6">
        <f t="shared" si="242"/>
        <v>2.2900763358778682</v>
      </c>
      <c r="V979" s="8">
        <f t="shared" si="243"/>
        <v>0.97709923664122134</v>
      </c>
      <c r="AF979" s="3">
        <v>45799.136111111111</v>
      </c>
      <c r="AG979" s="6">
        <v>91.8</v>
      </c>
      <c r="AH979" s="6">
        <v>91.9</v>
      </c>
      <c r="AI979" s="6">
        <f t="shared" si="244"/>
        <v>91.771839999999997</v>
      </c>
      <c r="AJ979" s="6">
        <f t="shared" si="245"/>
        <v>0.10000000000000853</v>
      </c>
      <c r="AK979" s="6">
        <f t="shared" si="246"/>
        <v>0.10881392818281665</v>
      </c>
      <c r="AL979" s="8">
        <f t="shared" si="247"/>
        <v>0.99891186071817184</v>
      </c>
      <c r="AU979" s="3">
        <v>45799.136111111111</v>
      </c>
      <c r="AV979" s="6">
        <v>26.5</v>
      </c>
      <c r="AW979" s="6">
        <v>26.2</v>
      </c>
      <c r="AX979" s="6">
        <f t="shared" si="248"/>
        <v>26.3491</v>
      </c>
      <c r="AY979" s="6">
        <f t="shared" si="249"/>
        <v>0.30000000000000071</v>
      </c>
      <c r="AZ979" s="6">
        <f t="shared" si="250"/>
        <v>1.1450381679389341</v>
      </c>
      <c r="BA979" s="15">
        <f t="shared" si="251"/>
        <v>0.98854961832061061</v>
      </c>
      <c r="BJ979" s="3">
        <v>45799.136111111111</v>
      </c>
      <c r="BK979" s="6">
        <v>87.6</v>
      </c>
      <c r="BL979" s="6">
        <v>91.9</v>
      </c>
      <c r="BM979" s="6">
        <f t="shared" si="252"/>
        <v>91.829439999999991</v>
      </c>
      <c r="BN979" s="6">
        <f t="shared" si="253"/>
        <v>4.3000000000000114</v>
      </c>
      <c r="BO979" s="6">
        <f t="shared" si="254"/>
        <v>4.67899891186073</v>
      </c>
      <c r="BP979" s="8">
        <f t="shared" si="255"/>
        <v>0.95321001088139268</v>
      </c>
    </row>
    <row r="980" spans="1:68" x14ac:dyDescent="0.35">
      <c r="A980" s="3">
        <v>45799.136805555558</v>
      </c>
      <c r="B980" s="2" t="s">
        <v>42</v>
      </c>
      <c r="C980" s="2" t="s">
        <v>1198</v>
      </c>
      <c r="E980" s="2">
        <v>2025</v>
      </c>
      <c r="F980" s="2">
        <v>5</v>
      </c>
      <c r="G980" s="2">
        <v>22</v>
      </c>
      <c r="H980" s="2">
        <v>3</v>
      </c>
      <c r="I980" s="2">
        <v>17</v>
      </c>
      <c r="J980" s="2" t="s">
        <v>223</v>
      </c>
      <c r="K980" s="2" t="s">
        <v>893</v>
      </c>
      <c r="L980" s="2" t="s">
        <v>70</v>
      </c>
      <c r="M980" s="2" t="s">
        <v>208</v>
      </c>
      <c r="P980" s="3">
        <v>45799.136805555558</v>
      </c>
      <c r="Q980" s="6">
        <v>26.8</v>
      </c>
      <c r="R980" s="6">
        <v>26.21</v>
      </c>
      <c r="S980" s="6">
        <f t="shared" si="240"/>
        <v>26.240600000000004</v>
      </c>
      <c r="T980" s="6">
        <f t="shared" si="241"/>
        <v>0.58999999999999986</v>
      </c>
      <c r="U980" s="6">
        <f t="shared" si="242"/>
        <v>2.2510492178557797</v>
      </c>
      <c r="V980" s="8">
        <f t="shared" si="243"/>
        <v>0.97748950782144217</v>
      </c>
      <c r="AF980" s="3">
        <v>45799.136805555558</v>
      </c>
      <c r="AG980" s="6">
        <v>91.8</v>
      </c>
      <c r="AH980" s="6">
        <v>91.55</v>
      </c>
      <c r="AI980" s="6">
        <f t="shared" si="244"/>
        <v>91.771839999999997</v>
      </c>
      <c r="AJ980" s="6">
        <f t="shared" si="245"/>
        <v>0.25</v>
      </c>
      <c r="AK980" s="6">
        <f t="shared" si="246"/>
        <v>0.27307482250136539</v>
      </c>
      <c r="AL980" s="8">
        <f t="shared" si="247"/>
        <v>0.99726925177498638</v>
      </c>
      <c r="AU980" s="3">
        <v>45799.136805555558</v>
      </c>
      <c r="AV980" s="6">
        <v>26.4</v>
      </c>
      <c r="AW980" s="6">
        <v>26.21</v>
      </c>
      <c r="AX980" s="6">
        <f t="shared" si="248"/>
        <v>26.248619999999999</v>
      </c>
      <c r="AY980" s="6">
        <f t="shared" si="249"/>
        <v>0.18999999999999773</v>
      </c>
      <c r="AZ980" s="6">
        <f t="shared" si="250"/>
        <v>0.72491415490270017</v>
      </c>
      <c r="BA980" s="15">
        <f t="shared" si="251"/>
        <v>0.99275085845097299</v>
      </c>
      <c r="BJ980" s="3">
        <v>45799.136805555558</v>
      </c>
      <c r="BK980" s="6">
        <v>87.6</v>
      </c>
      <c r="BL980" s="6">
        <v>91.55</v>
      </c>
      <c r="BM980" s="6">
        <f t="shared" si="252"/>
        <v>91.829439999999991</v>
      </c>
      <c r="BN980" s="6">
        <f t="shared" si="253"/>
        <v>3.9500000000000028</v>
      </c>
      <c r="BO980" s="6">
        <f t="shared" si="254"/>
        <v>4.3145821955215764</v>
      </c>
      <c r="BP980" s="8">
        <f t="shared" si="255"/>
        <v>0.95685417804478423</v>
      </c>
    </row>
    <row r="981" spans="1:68" x14ac:dyDescent="0.35">
      <c r="A981" s="3">
        <v>45799.137499999997</v>
      </c>
      <c r="B981" s="2" t="s">
        <v>17</v>
      </c>
      <c r="C981" s="2" t="s">
        <v>115</v>
      </c>
      <c r="E981" s="2">
        <v>2025</v>
      </c>
      <c r="F981" s="2">
        <v>5</v>
      </c>
      <c r="G981" s="2">
        <v>22</v>
      </c>
      <c r="H981" s="2">
        <v>3</v>
      </c>
      <c r="I981" s="2">
        <v>18</v>
      </c>
      <c r="J981" s="2" t="s">
        <v>223</v>
      </c>
      <c r="K981" s="2" t="s">
        <v>115</v>
      </c>
      <c r="L981" s="2" t="s">
        <v>70</v>
      </c>
      <c r="M981" s="2" t="s">
        <v>186</v>
      </c>
      <c r="P981" s="3">
        <v>45799.137499999997</v>
      </c>
      <c r="Q981" s="6">
        <v>26.8</v>
      </c>
      <c r="R981" s="6">
        <v>26.24</v>
      </c>
      <c r="S981" s="6">
        <f t="shared" si="240"/>
        <v>26.240600000000004</v>
      </c>
      <c r="T981" s="6">
        <f t="shared" si="241"/>
        <v>0.56000000000000227</v>
      </c>
      <c r="U981" s="6">
        <f t="shared" si="242"/>
        <v>2.1341463414634236</v>
      </c>
      <c r="V981" s="8">
        <f t="shared" si="243"/>
        <v>0.97865853658536572</v>
      </c>
      <c r="AF981" s="3">
        <v>45799.137499999997</v>
      </c>
      <c r="AG981" s="6">
        <v>92</v>
      </c>
      <c r="AH981" s="6">
        <v>92</v>
      </c>
      <c r="AI981" s="6">
        <f t="shared" si="244"/>
        <v>91.983299999999986</v>
      </c>
      <c r="AJ981" s="6">
        <f t="shared" si="245"/>
        <v>0</v>
      </c>
      <c r="AK981" s="6">
        <f t="shared" si="246"/>
        <v>0</v>
      </c>
      <c r="AL981" s="8">
        <f t="shared" si="247"/>
        <v>1</v>
      </c>
      <c r="AU981" s="3">
        <v>45799.137499999997</v>
      </c>
      <c r="AV981" s="6">
        <v>26.4</v>
      </c>
      <c r="AW981" s="6">
        <v>26.24</v>
      </c>
      <c r="AX981" s="6">
        <f t="shared" si="248"/>
        <v>26.248619999999999</v>
      </c>
      <c r="AY981" s="6">
        <f t="shared" si="249"/>
        <v>0.16000000000000014</v>
      </c>
      <c r="AZ981" s="6">
        <f t="shared" si="250"/>
        <v>0.60975609756097615</v>
      </c>
      <c r="BA981" s="15">
        <f t="shared" si="251"/>
        <v>0.99390243902439024</v>
      </c>
      <c r="BJ981" s="3">
        <v>45799.137499999997</v>
      </c>
      <c r="BK981" s="6">
        <v>87.7</v>
      </c>
      <c r="BL981" s="6">
        <v>92</v>
      </c>
      <c r="BM981" s="6">
        <f t="shared" si="252"/>
        <v>91.955879999999993</v>
      </c>
      <c r="BN981" s="6">
        <f t="shared" si="253"/>
        <v>4.2999999999999972</v>
      </c>
      <c r="BO981" s="6">
        <f t="shared" si="254"/>
        <v>4.6739130434782572</v>
      </c>
      <c r="BP981" s="8">
        <f t="shared" si="255"/>
        <v>0.95326086956521738</v>
      </c>
    </row>
    <row r="982" spans="1:68" x14ac:dyDescent="0.35">
      <c r="A982" s="3">
        <v>45799.138194444444</v>
      </c>
      <c r="B982" s="2" t="s">
        <v>15</v>
      </c>
      <c r="C982" s="2" t="s">
        <v>115</v>
      </c>
      <c r="E982" s="2">
        <v>2025</v>
      </c>
      <c r="F982" s="2">
        <v>5</v>
      </c>
      <c r="G982" s="2">
        <v>22</v>
      </c>
      <c r="H982" s="2">
        <v>3</v>
      </c>
      <c r="I982" s="2">
        <v>19</v>
      </c>
      <c r="J982" s="2" t="s">
        <v>223</v>
      </c>
      <c r="K982" s="2" t="s">
        <v>108</v>
      </c>
      <c r="L982" s="2" t="s">
        <v>70</v>
      </c>
      <c r="M982" s="2" t="s">
        <v>186</v>
      </c>
      <c r="P982" s="3">
        <v>45799.138194444444</v>
      </c>
      <c r="Q982" s="6">
        <v>26.8</v>
      </c>
      <c r="R982" s="6">
        <v>26.2</v>
      </c>
      <c r="S982" s="6">
        <f t="shared" si="240"/>
        <v>26.240600000000004</v>
      </c>
      <c r="T982" s="6">
        <f t="shared" si="241"/>
        <v>0.60000000000000142</v>
      </c>
      <c r="U982" s="6">
        <f t="shared" si="242"/>
        <v>2.2900763358778682</v>
      </c>
      <c r="V982" s="8">
        <f t="shared" si="243"/>
        <v>0.97709923664122134</v>
      </c>
      <c r="AF982" s="3">
        <v>45799.138194444444</v>
      </c>
      <c r="AG982" s="6">
        <v>92.2</v>
      </c>
      <c r="AH982" s="6">
        <v>92</v>
      </c>
      <c r="AI982" s="6">
        <f t="shared" si="244"/>
        <v>92.194760000000002</v>
      </c>
      <c r="AJ982" s="6">
        <f t="shared" si="245"/>
        <v>0.20000000000000284</v>
      </c>
      <c r="AK982" s="6">
        <f t="shared" si="246"/>
        <v>0.21739130434782916</v>
      </c>
      <c r="AL982" s="8">
        <f t="shared" si="247"/>
        <v>0.99782608695652175</v>
      </c>
      <c r="AU982" s="3">
        <v>45799.138194444444</v>
      </c>
      <c r="AV982" s="6">
        <v>26.4</v>
      </c>
      <c r="AW982" s="6">
        <v>26.2</v>
      </c>
      <c r="AX982" s="6">
        <f t="shared" si="248"/>
        <v>26.248619999999999</v>
      </c>
      <c r="AY982" s="6">
        <f t="shared" si="249"/>
        <v>0.19999999999999929</v>
      </c>
      <c r="AZ982" s="6">
        <f t="shared" si="250"/>
        <v>0.76335877862595147</v>
      </c>
      <c r="BA982" s="15">
        <f t="shared" si="251"/>
        <v>0.99236641221374045</v>
      </c>
      <c r="BJ982" s="3">
        <v>45799.138194444444</v>
      </c>
      <c r="BK982" s="6">
        <v>87.7</v>
      </c>
      <c r="BL982" s="6">
        <v>92</v>
      </c>
      <c r="BM982" s="6">
        <f t="shared" si="252"/>
        <v>91.955879999999993</v>
      </c>
      <c r="BN982" s="6">
        <f t="shared" si="253"/>
        <v>4.2999999999999972</v>
      </c>
      <c r="BO982" s="6">
        <f t="shared" si="254"/>
        <v>4.6739130434782572</v>
      </c>
      <c r="BP982" s="8">
        <f t="shared" si="255"/>
        <v>0.95326086956521738</v>
      </c>
    </row>
    <row r="983" spans="1:68" x14ac:dyDescent="0.35">
      <c r="A983" s="3">
        <v>45799.138888888891</v>
      </c>
      <c r="B983" s="2" t="s">
        <v>15</v>
      </c>
      <c r="C983" s="2" t="s">
        <v>115</v>
      </c>
      <c r="E983" s="2">
        <v>2025</v>
      </c>
      <c r="F983" s="2">
        <v>5</v>
      </c>
      <c r="G983" s="2">
        <v>22</v>
      </c>
      <c r="H983" s="2">
        <v>3</v>
      </c>
      <c r="I983" s="2">
        <v>20</v>
      </c>
      <c r="J983" s="2" t="s">
        <v>223</v>
      </c>
      <c r="K983" s="2" t="s">
        <v>1197</v>
      </c>
      <c r="L983" s="2" t="s">
        <v>33</v>
      </c>
      <c r="M983" s="2" t="s">
        <v>1210</v>
      </c>
      <c r="P983" s="3">
        <v>45799.138888888891</v>
      </c>
      <c r="Q983" s="6">
        <v>26.8</v>
      </c>
      <c r="R983" s="6">
        <v>26.2</v>
      </c>
      <c r="S983" s="6">
        <f t="shared" si="240"/>
        <v>26.240600000000004</v>
      </c>
      <c r="T983" s="6">
        <f t="shared" si="241"/>
        <v>0.60000000000000142</v>
      </c>
      <c r="U983" s="6">
        <f t="shared" si="242"/>
        <v>2.2900763358778682</v>
      </c>
      <c r="V983" s="8">
        <f t="shared" si="243"/>
        <v>0.97709923664122134</v>
      </c>
      <c r="AF983" s="3">
        <v>45799.138888888891</v>
      </c>
      <c r="AG983" s="6">
        <v>91.9</v>
      </c>
      <c r="AH983" s="6">
        <v>92</v>
      </c>
      <c r="AI983" s="6">
        <f t="shared" si="244"/>
        <v>91.877569999999992</v>
      </c>
      <c r="AJ983" s="6">
        <f t="shared" si="245"/>
        <v>9.9999999999994316E-2</v>
      </c>
      <c r="AK983" s="6">
        <f t="shared" si="246"/>
        <v>0.10869565217390686</v>
      </c>
      <c r="AL983" s="8">
        <f t="shared" si="247"/>
        <v>0.99891304347826093</v>
      </c>
      <c r="AU983" s="3">
        <v>45799.138888888891</v>
      </c>
      <c r="AV983" s="6">
        <v>26.3</v>
      </c>
      <c r="AW983" s="6">
        <v>26.2</v>
      </c>
      <c r="AX983" s="6">
        <f t="shared" si="248"/>
        <v>26.148140000000001</v>
      </c>
      <c r="AY983" s="6">
        <f t="shared" si="249"/>
        <v>0.10000000000000142</v>
      </c>
      <c r="AZ983" s="6">
        <f t="shared" si="250"/>
        <v>0.38167938931298256</v>
      </c>
      <c r="BA983" s="15">
        <f t="shared" si="251"/>
        <v>0.99618320610687017</v>
      </c>
      <c r="BJ983" s="3">
        <v>45799.138888888891</v>
      </c>
      <c r="BK983" s="6">
        <v>87.5</v>
      </c>
      <c r="BL983" s="6">
        <v>92</v>
      </c>
      <c r="BM983" s="6">
        <f t="shared" si="252"/>
        <v>91.702999999999989</v>
      </c>
      <c r="BN983" s="6">
        <f t="shared" si="253"/>
        <v>4.5</v>
      </c>
      <c r="BO983" s="6">
        <f t="shared" si="254"/>
        <v>4.8913043478260869</v>
      </c>
      <c r="BP983" s="8">
        <f t="shared" si="255"/>
        <v>0.95108695652173914</v>
      </c>
    </row>
    <row r="984" spans="1:68" x14ac:dyDescent="0.35">
      <c r="A984" s="3">
        <v>45799.13958333333</v>
      </c>
      <c r="B984" s="2" t="s">
        <v>23</v>
      </c>
      <c r="C984" s="2" t="s">
        <v>115</v>
      </c>
      <c r="E984" s="2">
        <v>2025</v>
      </c>
      <c r="F984" s="2">
        <v>5</v>
      </c>
      <c r="G984" s="2">
        <v>22</v>
      </c>
      <c r="H984" s="2">
        <v>3</v>
      </c>
      <c r="I984" s="2">
        <v>21</v>
      </c>
      <c r="J984" s="2" t="s">
        <v>223</v>
      </c>
      <c r="K984" s="2" t="s">
        <v>914</v>
      </c>
      <c r="L984" s="2" t="s">
        <v>33</v>
      </c>
      <c r="M984" s="2" t="s">
        <v>1358</v>
      </c>
      <c r="P984" s="3">
        <v>45799.13958333333</v>
      </c>
      <c r="Q984" s="6">
        <v>26.8</v>
      </c>
      <c r="R984" s="6">
        <v>26.19</v>
      </c>
      <c r="S984" s="6">
        <f t="shared" si="240"/>
        <v>26.240600000000004</v>
      </c>
      <c r="T984" s="6">
        <f t="shared" si="241"/>
        <v>0.60999999999999943</v>
      </c>
      <c r="U984" s="6">
        <f t="shared" si="242"/>
        <v>2.3291332569683063</v>
      </c>
      <c r="V984" s="8">
        <f t="shared" si="243"/>
        <v>0.97670866743031692</v>
      </c>
      <c r="AF984" s="3">
        <v>45799.13958333333</v>
      </c>
      <c r="AG984" s="6">
        <v>92.1</v>
      </c>
      <c r="AH984" s="6">
        <v>92</v>
      </c>
      <c r="AI984" s="6">
        <f t="shared" si="244"/>
        <v>92.08902999999998</v>
      </c>
      <c r="AJ984" s="6">
        <f t="shared" si="245"/>
        <v>9.9999999999994316E-2</v>
      </c>
      <c r="AK984" s="6">
        <f t="shared" si="246"/>
        <v>0.10869565217390686</v>
      </c>
      <c r="AL984" s="8">
        <f t="shared" si="247"/>
        <v>0.99891304347826093</v>
      </c>
      <c r="AU984" s="3">
        <v>45799.13958333333</v>
      </c>
      <c r="AV984" s="6">
        <v>26.3</v>
      </c>
      <c r="AW984" s="6">
        <v>26.19</v>
      </c>
      <c r="AX984" s="6">
        <f t="shared" si="248"/>
        <v>26.148140000000001</v>
      </c>
      <c r="AY984" s="6">
        <f t="shared" si="249"/>
        <v>0.10999999999999943</v>
      </c>
      <c r="AZ984" s="6">
        <f t="shared" si="250"/>
        <v>0.42000763650247963</v>
      </c>
      <c r="BA984" s="15">
        <f t="shared" si="251"/>
        <v>0.99579992363497516</v>
      </c>
      <c r="BJ984" s="3">
        <v>45799.13958333333</v>
      </c>
      <c r="BK984" s="6">
        <v>87.4</v>
      </c>
      <c r="BL984" s="6">
        <v>92</v>
      </c>
      <c r="BM984" s="6">
        <f t="shared" si="252"/>
        <v>91.576560000000001</v>
      </c>
      <c r="BN984" s="6">
        <f t="shared" si="253"/>
        <v>4.5999999999999943</v>
      </c>
      <c r="BO984" s="6">
        <f t="shared" si="254"/>
        <v>4.9999999999999938</v>
      </c>
      <c r="BP984" s="8">
        <f t="shared" si="255"/>
        <v>0.95000000000000007</v>
      </c>
    </row>
    <row r="985" spans="1:68" x14ac:dyDescent="0.35">
      <c r="A985" s="3">
        <v>45799.140277777777</v>
      </c>
      <c r="B985" s="2" t="s">
        <v>571</v>
      </c>
      <c r="C985" s="2" t="s">
        <v>115</v>
      </c>
      <c r="E985" s="2">
        <v>2025</v>
      </c>
      <c r="F985" s="2">
        <v>5</v>
      </c>
      <c r="G985" s="2">
        <v>22</v>
      </c>
      <c r="H985" s="2">
        <v>3</v>
      </c>
      <c r="I985" s="2">
        <v>22</v>
      </c>
      <c r="J985" s="2" t="s">
        <v>223</v>
      </c>
      <c r="K985" s="2" t="s">
        <v>891</v>
      </c>
      <c r="L985" s="2" t="s">
        <v>33</v>
      </c>
      <c r="M985" s="2" t="s">
        <v>208</v>
      </c>
      <c r="P985" s="3">
        <v>45799.140277777777</v>
      </c>
      <c r="Q985" s="6">
        <v>26.8</v>
      </c>
      <c r="R985" s="6">
        <v>26.18</v>
      </c>
      <c r="S985" s="6">
        <f t="shared" si="240"/>
        <v>26.240600000000004</v>
      </c>
      <c r="T985" s="6">
        <f t="shared" si="241"/>
        <v>0.62000000000000099</v>
      </c>
      <c r="U985" s="6">
        <f t="shared" si="242"/>
        <v>2.3682200152788426</v>
      </c>
      <c r="V985" s="8">
        <f t="shared" si="243"/>
        <v>0.97631779984721156</v>
      </c>
      <c r="AF985" s="3">
        <v>45799.140277777777</v>
      </c>
      <c r="AG985" s="6">
        <v>92.5</v>
      </c>
      <c r="AH985" s="6">
        <v>92</v>
      </c>
      <c r="AI985" s="6">
        <f t="shared" si="244"/>
        <v>92.511949999999985</v>
      </c>
      <c r="AJ985" s="6">
        <f t="shared" si="245"/>
        <v>0.5</v>
      </c>
      <c r="AK985" s="6">
        <f t="shared" si="246"/>
        <v>0.54347826086956519</v>
      </c>
      <c r="AL985" s="8">
        <f t="shared" si="247"/>
        <v>0.99456521739130432</v>
      </c>
      <c r="AU985" s="3">
        <v>45799.140277777777</v>
      </c>
      <c r="AV985" s="6">
        <v>26.3</v>
      </c>
      <c r="AW985" s="6">
        <v>26.18</v>
      </c>
      <c r="AX985" s="6">
        <f t="shared" si="248"/>
        <v>26.148140000000001</v>
      </c>
      <c r="AY985" s="6">
        <f t="shared" si="249"/>
        <v>0.12000000000000099</v>
      </c>
      <c r="AZ985" s="6">
        <f t="shared" si="250"/>
        <v>0.45836516424752094</v>
      </c>
      <c r="BA985" s="15">
        <f t="shared" si="251"/>
        <v>0.99541634835752479</v>
      </c>
      <c r="BJ985" s="3">
        <v>45799.140277777777</v>
      </c>
      <c r="BK985" s="6">
        <v>87.6</v>
      </c>
      <c r="BL985" s="6">
        <v>92</v>
      </c>
      <c r="BM985" s="6">
        <f t="shared" si="252"/>
        <v>91.829439999999991</v>
      </c>
      <c r="BN985" s="6">
        <f t="shared" si="253"/>
        <v>4.4000000000000057</v>
      </c>
      <c r="BO985" s="6">
        <f t="shared" si="254"/>
        <v>4.7826086956521801</v>
      </c>
      <c r="BP985" s="8">
        <f t="shared" si="255"/>
        <v>0.9521739130434782</v>
      </c>
    </row>
    <row r="986" spans="1:68" x14ac:dyDescent="0.35">
      <c r="A986" s="3">
        <v>45799.140972222223</v>
      </c>
      <c r="B986" s="2" t="s">
        <v>13</v>
      </c>
      <c r="C986" s="2" t="s">
        <v>1199</v>
      </c>
      <c r="E986" s="2">
        <v>2025</v>
      </c>
      <c r="F986" s="2">
        <v>5</v>
      </c>
      <c r="G986" s="2">
        <v>22</v>
      </c>
      <c r="H986" s="2">
        <v>3</v>
      </c>
      <c r="I986" s="2">
        <v>23</v>
      </c>
      <c r="J986" s="2" t="s">
        <v>99</v>
      </c>
      <c r="K986" s="2" t="s">
        <v>120</v>
      </c>
      <c r="L986" s="2" t="s">
        <v>33</v>
      </c>
      <c r="M986" s="2" t="s">
        <v>208</v>
      </c>
      <c r="P986" s="3">
        <v>45799.140972222223</v>
      </c>
      <c r="Q986" s="6">
        <v>26.7</v>
      </c>
      <c r="R986" s="6">
        <v>26.17</v>
      </c>
      <c r="S986" s="6">
        <f t="shared" si="240"/>
        <v>26.13965</v>
      </c>
      <c r="T986" s="6">
        <f t="shared" si="241"/>
        <v>0.52999999999999758</v>
      </c>
      <c r="U986" s="6">
        <f t="shared" si="242"/>
        <v>2.0252197172334641</v>
      </c>
      <c r="V986" s="8">
        <f t="shared" si="243"/>
        <v>0.97974780282766538</v>
      </c>
      <c r="AF986" s="3">
        <v>45799.140972222223</v>
      </c>
      <c r="AG986" s="6">
        <v>92.4</v>
      </c>
      <c r="AH986" s="6">
        <v>92.45</v>
      </c>
      <c r="AI986" s="6">
        <f t="shared" si="244"/>
        <v>92.40621999999999</v>
      </c>
      <c r="AJ986" s="6">
        <f t="shared" si="245"/>
        <v>4.9999999999997158E-2</v>
      </c>
      <c r="AK986" s="6">
        <f t="shared" si="246"/>
        <v>5.4083288263923369E-2</v>
      </c>
      <c r="AL986" s="8">
        <f t="shared" si="247"/>
        <v>0.99945916711736071</v>
      </c>
      <c r="AU986" s="3">
        <v>45799.140972222223</v>
      </c>
      <c r="AV986" s="6">
        <v>26.3</v>
      </c>
      <c r="AW986" s="6">
        <v>26.17</v>
      </c>
      <c r="AX986" s="6">
        <f t="shared" si="248"/>
        <v>26.148140000000001</v>
      </c>
      <c r="AY986" s="6">
        <f t="shared" si="249"/>
        <v>0.12999999999999901</v>
      </c>
      <c r="AZ986" s="6">
        <f t="shared" si="250"/>
        <v>0.496752006113867</v>
      </c>
      <c r="BA986" s="15">
        <f t="shared" si="251"/>
        <v>0.99503247993886135</v>
      </c>
      <c r="BJ986" s="3">
        <v>45799.140972222223</v>
      </c>
      <c r="BK986" s="6">
        <v>87.6</v>
      </c>
      <c r="BL986" s="6">
        <v>92.45</v>
      </c>
      <c r="BM986" s="6">
        <f t="shared" si="252"/>
        <v>91.829439999999991</v>
      </c>
      <c r="BN986" s="6">
        <f t="shared" si="253"/>
        <v>4.8500000000000085</v>
      </c>
      <c r="BO986" s="6">
        <f t="shared" si="254"/>
        <v>5.2460789616008743</v>
      </c>
      <c r="BP986" s="8">
        <f t="shared" si="255"/>
        <v>0.94753921038399125</v>
      </c>
    </row>
    <row r="987" spans="1:68" x14ac:dyDescent="0.35">
      <c r="A987" s="3">
        <v>45799.14166666667</v>
      </c>
      <c r="B987" s="2" t="s">
        <v>8</v>
      </c>
      <c r="C987" s="2" t="s">
        <v>115</v>
      </c>
      <c r="E987" s="2">
        <v>2025</v>
      </c>
      <c r="F987" s="2">
        <v>5</v>
      </c>
      <c r="G987" s="2">
        <v>22</v>
      </c>
      <c r="H987" s="2">
        <v>3</v>
      </c>
      <c r="I987" s="2">
        <v>24</v>
      </c>
      <c r="J987" s="2" t="s">
        <v>223</v>
      </c>
      <c r="K987" s="2" t="s">
        <v>120</v>
      </c>
      <c r="L987" s="2" t="s">
        <v>33</v>
      </c>
      <c r="M987" s="2" t="s">
        <v>1210</v>
      </c>
      <c r="P987" s="3">
        <v>45799.14166666667</v>
      </c>
      <c r="Q987" s="6">
        <v>26.8</v>
      </c>
      <c r="R987" s="6">
        <v>26.15</v>
      </c>
      <c r="S987" s="6">
        <f t="shared" si="240"/>
        <v>26.240600000000004</v>
      </c>
      <c r="T987" s="6">
        <f t="shared" si="241"/>
        <v>0.65000000000000213</v>
      </c>
      <c r="U987" s="6">
        <f t="shared" si="242"/>
        <v>2.4856596558317485</v>
      </c>
      <c r="V987" s="8">
        <f t="shared" si="243"/>
        <v>0.97514340344168249</v>
      </c>
      <c r="AF987" s="3">
        <v>45799.14166666667</v>
      </c>
      <c r="AG987" s="6">
        <v>92.4</v>
      </c>
      <c r="AH987" s="6">
        <v>92</v>
      </c>
      <c r="AI987" s="6">
        <f t="shared" si="244"/>
        <v>92.40621999999999</v>
      </c>
      <c r="AJ987" s="6">
        <f t="shared" si="245"/>
        <v>0.40000000000000568</v>
      </c>
      <c r="AK987" s="6">
        <f t="shared" si="246"/>
        <v>0.43478260869565832</v>
      </c>
      <c r="AL987" s="8">
        <f t="shared" si="247"/>
        <v>0.99565217391304339</v>
      </c>
      <c r="AU987" s="3">
        <v>45799.14166666667</v>
      </c>
      <c r="AV987" s="6">
        <v>26.3</v>
      </c>
      <c r="AW987" s="6">
        <v>26.15</v>
      </c>
      <c r="AX987" s="6">
        <f t="shared" si="248"/>
        <v>26.148140000000001</v>
      </c>
      <c r="AY987" s="6">
        <f t="shared" si="249"/>
        <v>0.15000000000000213</v>
      </c>
      <c r="AZ987" s="6">
        <f t="shared" si="250"/>
        <v>0.57361376673040976</v>
      </c>
      <c r="BA987" s="15">
        <f t="shared" si="251"/>
        <v>0.99426386233269592</v>
      </c>
      <c r="BJ987" s="3">
        <v>45799.14166666667</v>
      </c>
      <c r="BK987" s="6">
        <v>87.5</v>
      </c>
      <c r="BL987" s="6">
        <v>92</v>
      </c>
      <c r="BM987" s="6">
        <f t="shared" si="252"/>
        <v>91.702999999999989</v>
      </c>
      <c r="BN987" s="6">
        <f t="shared" si="253"/>
        <v>4.5</v>
      </c>
      <c r="BO987" s="6">
        <f t="shared" si="254"/>
        <v>4.8913043478260869</v>
      </c>
      <c r="BP987" s="8">
        <f t="shared" si="255"/>
        <v>0.95108695652173914</v>
      </c>
    </row>
    <row r="988" spans="1:68" x14ac:dyDescent="0.35">
      <c r="A988" s="3">
        <v>45799.142361111109</v>
      </c>
      <c r="B988" s="2" t="s">
        <v>474</v>
      </c>
      <c r="C988" s="2" t="s">
        <v>115</v>
      </c>
      <c r="E988" s="2">
        <v>2025</v>
      </c>
      <c r="F988" s="2">
        <v>5</v>
      </c>
      <c r="G988" s="2">
        <v>22</v>
      </c>
      <c r="H988" s="2">
        <v>3</v>
      </c>
      <c r="I988" s="2">
        <v>25</v>
      </c>
      <c r="J988" s="2" t="s">
        <v>223</v>
      </c>
      <c r="K988" s="2" t="s">
        <v>917</v>
      </c>
      <c r="L988" s="2" t="s">
        <v>33</v>
      </c>
      <c r="M988" s="2" t="s">
        <v>1358</v>
      </c>
      <c r="P988" s="3">
        <v>45799.142361111109</v>
      </c>
      <c r="Q988" s="6">
        <v>26.8</v>
      </c>
      <c r="R988" s="6">
        <v>26.16</v>
      </c>
      <c r="S988" s="6">
        <f t="shared" si="240"/>
        <v>26.240600000000004</v>
      </c>
      <c r="T988" s="6">
        <f t="shared" si="241"/>
        <v>0.64000000000000057</v>
      </c>
      <c r="U988" s="6">
        <f t="shared" si="242"/>
        <v>2.4464831804281366</v>
      </c>
      <c r="V988" s="8">
        <f t="shared" si="243"/>
        <v>0.97553516819571862</v>
      </c>
      <c r="AF988" s="3">
        <v>45799.142361111109</v>
      </c>
      <c r="AG988" s="6">
        <v>92.3</v>
      </c>
      <c r="AH988" s="6">
        <v>92</v>
      </c>
      <c r="AI988" s="6">
        <f t="shared" si="244"/>
        <v>92.300489999999996</v>
      </c>
      <c r="AJ988" s="6">
        <f t="shared" si="245"/>
        <v>0.29999999999999716</v>
      </c>
      <c r="AK988" s="6">
        <f t="shared" si="246"/>
        <v>0.32608695652173603</v>
      </c>
      <c r="AL988" s="8">
        <f t="shared" si="247"/>
        <v>0.99673913043478268</v>
      </c>
      <c r="AU988" s="3">
        <v>45799.142361111109</v>
      </c>
      <c r="AV988" s="6">
        <v>26.3</v>
      </c>
      <c r="AW988" s="6">
        <v>26.16</v>
      </c>
      <c r="AX988" s="6">
        <f t="shared" si="248"/>
        <v>26.148140000000001</v>
      </c>
      <c r="AY988" s="6">
        <f t="shared" si="249"/>
        <v>0.14000000000000057</v>
      </c>
      <c r="AZ988" s="6">
        <f t="shared" si="250"/>
        <v>0.53516819571865659</v>
      </c>
      <c r="BA988" s="15">
        <f t="shared" si="251"/>
        <v>0.9946483180428134</v>
      </c>
      <c r="BJ988" s="3">
        <v>45799.142361111109</v>
      </c>
      <c r="BK988" s="6">
        <v>87.4</v>
      </c>
      <c r="BL988" s="6">
        <v>92</v>
      </c>
      <c r="BM988" s="6">
        <f t="shared" si="252"/>
        <v>91.576560000000001</v>
      </c>
      <c r="BN988" s="6">
        <f t="shared" si="253"/>
        <v>4.5999999999999943</v>
      </c>
      <c r="BO988" s="6">
        <f t="shared" si="254"/>
        <v>4.9999999999999938</v>
      </c>
      <c r="BP988" s="8">
        <f t="shared" si="255"/>
        <v>0.95000000000000007</v>
      </c>
    </row>
    <row r="989" spans="1:68" x14ac:dyDescent="0.35">
      <c r="A989" s="3">
        <v>45799.143055555556</v>
      </c>
      <c r="B989" s="2" t="s">
        <v>474</v>
      </c>
      <c r="C989" s="2" t="s">
        <v>910</v>
      </c>
      <c r="E989" s="2">
        <v>2025</v>
      </c>
      <c r="F989" s="2">
        <v>5</v>
      </c>
      <c r="G989" s="2">
        <v>22</v>
      </c>
      <c r="H989" s="2">
        <v>3</v>
      </c>
      <c r="I989" s="2">
        <v>26</v>
      </c>
      <c r="J989" s="2" t="s">
        <v>99</v>
      </c>
      <c r="K989" s="2" t="s">
        <v>120</v>
      </c>
      <c r="L989" s="2" t="s">
        <v>33</v>
      </c>
      <c r="M989" s="2" t="s">
        <v>862</v>
      </c>
      <c r="P989" s="3">
        <v>45799.143055555556</v>
      </c>
      <c r="Q989" s="6">
        <v>26.7</v>
      </c>
      <c r="R989" s="6">
        <v>26.16</v>
      </c>
      <c r="S989" s="6">
        <f t="shared" si="240"/>
        <v>26.13965</v>
      </c>
      <c r="T989" s="6">
        <f t="shared" si="241"/>
        <v>0.53999999999999915</v>
      </c>
      <c r="U989" s="6">
        <f t="shared" si="242"/>
        <v>2.0642201834862353</v>
      </c>
      <c r="V989" s="8">
        <f t="shared" si="243"/>
        <v>0.97935779816513768</v>
      </c>
      <c r="AF989" s="3">
        <v>45799.143055555556</v>
      </c>
      <c r="AG989" s="6">
        <v>92.4</v>
      </c>
      <c r="AH989" s="6">
        <v>92.35</v>
      </c>
      <c r="AI989" s="6">
        <f t="shared" si="244"/>
        <v>92.40621999999999</v>
      </c>
      <c r="AJ989" s="6">
        <f t="shared" si="245"/>
        <v>5.0000000000011369E-2</v>
      </c>
      <c r="AK989" s="6">
        <f t="shared" si="246"/>
        <v>5.4141851651338793E-2</v>
      </c>
      <c r="AL989" s="8">
        <f t="shared" si="247"/>
        <v>0.99945858148348665</v>
      </c>
      <c r="AU989" s="3">
        <v>45799.143055555556</v>
      </c>
      <c r="AV989" s="6">
        <v>26.3</v>
      </c>
      <c r="AW989" s="6">
        <v>26.16</v>
      </c>
      <c r="AX989" s="6">
        <f t="shared" si="248"/>
        <v>26.148140000000001</v>
      </c>
      <c r="AY989" s="6">
        <f t="shared" si="249"/>
        <v>0.14000000000000057</v>
      </c>
      <c r="AZ989" s="6">
        <f t="shared" si="250"/>
        <v>0.53516819571865659</v>
      </c>
      <c r="BA989" s="15">
        <f t="shared" si="251"/>
        <v>0.9946483180428134</v>
      </c>
      <c r="BJ989" s="3">
        <v>45799.143055555556</v>
      </c>
      <c r="BK989" s="6">
        <v>87.3</v>
      </c>
      <c r="BL989" s="6">
        <v>92.35</v>
      </c>
      <c r="BM989" s="6">
        <f t="shared" si="252"/>
        <v>91.450119999999998</v>
      </c>
      <c r="BN989" s="6">
        <f t="shared" si="253"/>
        <v>5.0499999999999972</v>
      </c>
      <c r="BO989" s="6">
        <f t="shared" si="254"/>
        <v>5.468327016783971</v>
      </c>
      <c r="BP989" s="8">
        <f t="shared" si="255"/>
        <v>0.94531672983216031</v>
      </c>
    </row>
    <row r="990" spans="1:68" x14ac:dyDescent="0.35">
      <c r="A990" s="3">
        <v>45799.143750000003</v>
      </c>
      <c r="B990" s="2" t="s">
        <v>5</v>
      </c>
      <c r="C990" s="2" t="s">
        <v>115</v>
      </c>
      <c r="E990" s="2">
        <v>2025</v>
      </c>
      <c r="F990" s="2">
        <v>5</v>
      </c>
      <c r="G990" s="2">
        <v>22</v>
      </c>
      <c r="H990" s="2">
        <v>3</v>
      </c>
      <c r="I990" s="2">
        <v>27</v>
      </c>
      <c r="J990" s="2" t="s">
        <v>99</v>
      </c>
      <c r="K990" s="2" t="s">
        <v>108</v>
      </c>
      <c r="L990" s="2" t="s">
        <v>15</v>
      </c>
      <c r="M990" s="2" t="s">
        <v>1357</v>
      </c>
      <c r="P990" s="3">
        <v>45799.143750000003</v>
      </c>
      <c r="Q990" s="6">
        <v>26.7</v>
      </c>
      <c r="R990" s="6">
        <v>26.13</v>
      </c>
      <c r="S990" s="6">
        <f t="shared" si="240"/>
        <v>26.13965</v>
      </c>
      <c r="T990" s="6">
        <f t="shared" si="241"/>
        <v>0.57000000000000028</v>
      </c>
      <c r="U990" s="6">
        <f t="shared" si="242"/>
        <v>2.1814006888633766</v>
      </c>
      <c r="V990" s="8">
        <f t="shared" si="243"/>
        <v>0.97818599311136623</v>
      </c>
      <c r="AF990" s="3">
        <v>45799.143750000003</v>
      </c>
      <c r="AG990" s="6">
        <v>92.2</v>
      </c>
      <c r="AH990" s="6">
        <v>92</v>
      </c>
      <c r="AI990" s="6">
        <f t="shared" si="244"/>
        <v>92.194760000000002</v>
      </c>
      <c r="AJ990" s="6">
        <f t="shared" si="245"/>
        <v>0.20000000000000284</v>
      </c>
      <c r="AK990" s="6">
        <f t="shared" si="246"/>
        <v>0.21739130434782916</v>
      </c>
      <c r="AL990" s="8">
        <f t="shared" si="247"/>
        <v>0.99782608695652175</v>
      </c>
      <c r="AU990" s="3">
        <v>45799.143750000003</v>
      </c>
      <c r="AV990" s="6">
        <v>26.2</v>
      </c>
      <c r="AW990" s="6">
        <v>26.13</v>
      </c>
      <c r="AX990" s="6">
        <f t="shared" si="248"/>
        <v>26.047659999999997</v>
      </c>
      <c r="AY990" s="6">
        <f t="shared" si="249"/>
        <v>7.0000000000000284E-2</v>
      </c>
      <c r="AZ990" s="6">
        <f t="shared" si="250"/>
        <v>0.26789131266743316</v>
      </c>
      <c r="BA990" s="15">
        <f t="shared" si="251"/>
        <v>0.99732108687332566</v>
      </c>
      <c r="BJ990" s="3">
        <v>45799.143750000003</v>
      </c>
      <c r="BK990" s="6">
        <v>87.2</v>
      </c>
      <c r="BL990" s="6">
        <v>92</v>
      </c>
      <c r="BM990" s="6">
        <f t="shared" si="252"/>
        <v>91.323679999999996</v>
      </c>
      <c r="BN990" s="6">
        <f t="shared" si="253"/>
        <v>4.7999999999999972</v>
      </c>
      <c r="BO990" s="6">
        <f t="shared" si="254"/>
        <v>5.2173913043478226</v>
      </c>
      <c r="BP990" s="8">
        <f t="shared" si="255"/>
        <v>0.94782608695652182</v>
      </c>
    </row>
    <row r="991" spans="1:68" x14ac:dyDescent="0.35">
      <c r="A991" s="3">
        <v>45799.144444444442</v>
      </c>
      <c r="B991" s="2" t="s">
        <v>447</v>
      </c>
      <c r="C991" s="2" t="s">
        <v>115</v>
      </c>
      <c r="E991" s="2">
        <v>2025</v>
      </c>
      <c r="F991" s="2">
        <v>5</v>
      </c>
      <c r="G991" s="2">
        <v>22</v>
      </c>
      <c r="H991" s="2">
        <v>3</v>
      </c>
      <c r="I991" s="2">
        <v>28</v>
      </c>
      <c r="J991" s="2" t="s">
        <v>99</v>
      </c>
      <c r="K991" s="2" t="s">
        <v>917</v>
      </c>
      <c r="L991" s="2" t="s">
        <v>15</v>
      </c>
      <c r="M991" s="2" t="s">
        <v>1357</v>
      </c>
      <c r="P991" s="3">
        <v>45799.144444444442</v>
      </c>
      <c r="Q991" s="6">
        <v>26.7</v>
      </c>
      <c r="R991" s="6">
        <v>26.12</v>
      </c>
      <c r="S991" s="6">
        <f t="shared" si="240"/>
        <v>26.13965</v>
      </c>
      <c r="T991" s="6">
        <f t="shared" si="241"/>
        <v>0.57999999999999829</v>
      </c>
      <c r="U991" s="6">
        <f t="shared" si="242"/>
        <v>2.2205206738131635</v>
      </c>
      <c r="V991" s="8">
        <f t="shared" si="243"/>
        <v>0.97779479326186836</v>
      </c>
      <c r="AF991" s="3">
        <v>45799.144444444442</v>
      </c>
      <c r="AG991" s="6">
        <v>92.3</v>
      </c>
      <c r="AH991" s="6">
        <v>92</v>
      </c>
      <c r="AI991" s="6">
        <f t="shared" si="244"/>
        <v>92.300489999999996</v>
      </c>
      <c r="AJ991" s="6">
        <f t="shared" si="245"/>
        <v>0.29999999999999716</v>
      </c>
      <c r="AK991" s="6">
        <f t="shared" si="246"/>
        <v>0.32608695652173603</v>
      </c>
      <c r="AL991" s="8">
        <f t="shared" si="247"/>
        <v>0.99673913043478268</v>
      </c>
      <c r="AU991" s="3">
        <v>45799.144444444442</v>
      </c>
      <c r="AV991" s="6">
        <v>26.2</v>
      </c>
      <c r="AW991" s="6">
        <v>26.12</v>
      </c>
      <c r="AX991" s="6">
        <f t="shared" si="248"/>
        <v>26.047659999999997</v>
      </c>
      <c r="AY991" s="6">
        <f t="shared" si="249"/>
        <v>7.9999999999998295E-2</v>
      </c>
      <c r="AZ991" s="6">
        <f t="shared" si="250"/>
        <v>0.30627871362939624</v>
      </c>
      <c r="BA991" s="15">
        <f t="shared" si="251"/>
        <v>0.99693721286370607</v>
      </c>
      <c r="BJ991" s="3">
        <v>45799.144444444442</v>
      </c>
      <c r="BK991" s="6">
        <v>87.2</v>
      </c>
      <c r="BL991" s="6">
        <v>92</v>
      </c>
      <c r="BM991" s="6">
        <f t="shared" si="252"/>
        <v>91.323679999999996</v>
      </c>
      <c r="BN991" s="6">
        <f t="shared" si="253"/>
        <v>4.7999999999999972</v>
      </c>
      <c r="BO991" s="6">
        <f t="shared" si="254"/>
        <v>5.2173913043478226</v>
      </c>
      <c r="BP991" s="8">
        <f t="shared" si="255"/>
        <v>0.94782608695652182</v>
      </c>
    </row>
    <row r="992" spans="1:68" x14ac:dyDescent="0.35">
      <c r="A992" s="3">
        <v>45799.145138888889</v>
      </c>
      <c r="B992" s="2" t="s">
        <v>403</v>
      </c>
      <c r="C992" s="2" t="s">
        <v>120</v>
      </c>
      <c r="E992" s="2">
        <v>2025</v>
      </c>
      <c r="F992" s="2">
        <v>5</v>
      </c>
      <c r="G992" s="2">
        <v>22</v>
      </c>
      <c r="H992" s="2">
        <v>3</v>
      </c>
      <c r="I992" s="2">
        <v>29</v>
      </c>
      <c r="J992" s="2" t="s">
        <v>99</v>
      </c>
      <c r="K992" s="2" t="s">
        <v>917</v>
      </c>
      <c r="L992" s="2" t="s">
        <v>15</v>
      </c>
      <c r="M992" s="2" t="s">
        <v>1357</v>
      </c>
      <c r="P992" s="3">
        <v>45799.145138888889</v>
      </c>
      <c r="Q992" s="6">
        <v>26.7</v>
      </c>
      <c r="R992" s="6">
        <v>26.11</v>
      </c>
      <c r="S992" s="6">
        <f t="shared" si="240"/>
        <v>26.13965</v>
      </c>
      <c r="T992" s="6">
        <f t="shared" si="241"/>
        <v>0.58999999999999986</v>
      </c>
      <c r="U992" s="6">
        <f t="shared" si="242"/>
        <v>2.2596706242818838</v>
      </c>
      <c r="V992" s="8">
        <f t="shared" si="243"/>
        <v>0.97740329375718116</v>
      </c>
      <c r="AF992" s="3">
        <v>45799.145138888889</v>
      </c>
      <c r="AG992" s="6">
        <v>92.3</v>
      </c>
      <c r="AH992" s="6">
        <v>92.4</v>
      </c>
      <c r="AI992" s="6">
        <f t="shared" si="244"/>
        <v>92.300489999999996</v>
      </c>
      <c r="AJ992" s="6">
        <f t="shared" si="245"/>
        <v>0.10000000000000853</v>
      </c>
      <c r="AK992" s="6">
        <f t="shared" si="246"/>
        <v>0.10822510822511744</v>
      </c>
      <c r="AL992" s="8">
        <f t="shared" si="247"/>
        <v>0.99891774891774887</v>
      </c>
      <c r="AU992" s="3">
        <v>45799.145138888889</v>
      </c>
      <c r="AV992" s="6">
        <v>26.2</v>
      </c>
      <c r="AW992" s="6">
        <v>26.11</v>
      </c>
      <c r="AX992" s="6">
        <f t="shared" si="248"/>
        <v>26.047659999999997</v>
      </c>
      <c r="AY992" s="6">
        <f t="shared" si="249"/>
        <v>8.9999999999999858E-2</v>
      </c>
      <c r="AZ992" s="6">
        <f t="shared" si="250"/>
        <v>0.34469551895825301</v>
      </c>
      <c r="BA992" s="15">
        <f t="shared" si="251"/>
        <v>0.99655304481041751</v>
      </c>
      <c r="BJ992" s="3">
        <v>45799.145138888889</v>
      </c>
      <c r="BK992" s="6">
        <v>87.2</v>
      </c>
      <c r="BL992" s="6">
        <v>92.4</v>
      </c>
      <c r="BM992" s="6">
        <f t="shared" si="252"/>
        <v>91.323679999999996</v>
      </c>
      <c r="BN992" s="6">
        <f t="shared" si="253"/>
        <v>5.2000000000000028</v>
      </c>
      <c r="BO992" s="6">
        <f t="shared" si="254"/>
        <v>5.6277056277056303</v>
      </c>
      <c r="BP992" s="8">
        <f t="shared" si="255"/>
        <v>0.94372294372294374</v>
      </c>
    </row>
    <row r="993" spans="1:68" x14ac:dyDescent="0.35">
      <c r="A993" s="3">
        <v>45799.145833333336</v>
      </c>
      <c r="B993" s="2" t="s">
        <v>378</v>
      </c>
      <c r="C993" s="2" t="s">
        <v>43</v>
      </c>
      <c r="E993" s="2">
        <v>2025</v>
      </c>
      <c r="F993" s="2">
        <v>5</v>
      </c>
      <c r="G993" s="2">
        <v>22</v>
      </c>
      <c r="H993" s="2">
        <v>3</v>
      </c>
      <c r="I993" s="2">
        <v>30</v>
      </c>
      <c r="J993" s="2" t="s">
        <v>265</v>
      </c>
      <c r="K993" s="2" t="s">
        <v>120</v>
      </c>
      <c r="L993" s="2" t="s">
        <v>15</v>
      </c>
      <c r="M993" s="2" t="s">
        <v>1357</v>
      </c>
      <c r="P993" s="3">
        <v>45799.145833333336</v>
      </c>
      <c r="Q993" s="6">
        <v>26.6</v>
      </c>
      <c r="R993" s="6">
        <v>26.1</v>
      </c>
      <c r="S993" s="6">
        <f t="shared" si="240"/>
        <v>26.038700000000002</v>
      </c>
      <c r="T993" s="6">
        <f t="shared" si="241"/>
        <v>0.5</v>
      </c>
      <c r="U993" s="6">
        <f t="shared" si="242"/>
        <v>1.9157088122605364</v>
      </c>
      <c r="V993" s="8">
        <f t="shared" si="243"/>
        <v>0.98084291187739459</v>
      </c>
      <c r="AF993" s="3">
        <v>45799.145833333336</v>
      </c>
      <c r="AG993" s="6">
        <v>92.4</v>
      </c>
      <c r="AH993" s="6">
        <v>93</v>
      </c>
      <c r="AI993" s="6">
        <f t="shared" si="244"/>
        <v>92.40621999999999</v>
      </c>
      <c r="AJ993" s="6">
        <f t="shared" si="245"/>
        <v>0.59999999999999432</v>
      </c>
      <c r="AK993" s="6">
        <f t="shared" si="246"/>
        <v>0.64516129032257452</v>
      </c>
      <c r="AL993" s="8">
        <f t="shared" si="247"/>
        <v>0.99354838709677429</v>
      </c>
      <c r="AU993" s="3">
        <v>45799.145833333336</v>
      </c>
      <c r="AV993" s="6">
        <v>26.2</v>
      </c>
      <c r="AW993" s="6">
        <v>26.1</v>
      </c>
      <c r="AX993" s="6">
        <f t="shared" si="248"/>
        <v>26.047659999999997</v>
      </c>
      <c r="AY993" s="6">
        <f t="shared" si="249"/>
        <v>9.9999999999997868E-2</v>
      </c>
      <c r="AZ993" s="6">
        <f t="shared" si="250"/>
        <v>0.38314176245209913</v>
      </c>
      <c r="BA993" s="15">
        <f t="shared" si="251"/>
        <v>0.99616858237547901</v>
      </c>
      <c r="BJ993" s="3">
        <v>45799.145833333336</v>
      </c>
      <c r="BK993" s="6">
        <v>87.2</v>
      </c>
      <c r="BL993" s="6">
        <v>93</v>
      </c>
      <c r="BM993" s="6">
        <f t="shared" si="252"/>
        <v>91.323679999999996</v>
      </c>
      <c r="BN993" s="6">
        <f t="shared" si="253"/>
        <v>5.7999999999999972</v>
      </c>
      <c r="BO993" s="6">
        <f t="shared" si="254"/>
        <v>6.2365591397849434</v>
      </c>
      <c r="BP993" s="8">
        <f t="shared" si="255"/>
        <v>0.93763440860215053</v>
      </c>
    </row>
    <row r="994" spans="1:68" x14ac:dyDescent="0.35">
      <c r="A994" s="3">
        <v>45799.146527777775</v>
      </c>
      <c r="B994" s="2" t="s">
        <v>378</v>
      </c>
      <c r="C994" s="2" t="s">
        <v>43</v>
      </c>
      <c r="E994" s="2">
        <v>2025</v>
      </c>
      <c r="F994" s="2">
        <v>5</v>
      </c>
      <c r="G994" s="2">
        <v>22</v>
      </c>
      <c r="H994" s="2">
        <v>3</v>
      </c>
      <c r="I994" s="2">
        <v>31</v>
      </c>
      <c r="J994" s="2" t="s">
        <v>265</v>
      </c>
      <c r="K994" s="2" t="s">
        <v>891</v>
      </c>
      <c r="L994" s="2" t="s">
        <v>15</v>
      </c>
      <c r="M994" s="2" t="s">
        <v>862</v>
      </c>
      <c r="P994" s="3">
        <v>45799.146527777775</v>
      </c>
      <c r="Q994" s="6">
        <v>26.6</v>
      </c>
      <c r="R994" s="6">
        <v>26.1</v>
      </c>
      <c r="S994" s="6">
        <f t="shared" si="240"/>
        <v>26.038700000000002</v>
      </c>
      <c r="T994" s="6">
        <f t="shared" si="241"/>
        <v>0.5</v>
      </c>
      <c r="U994" s="6">
        <f t="shared" si="242"/>
        <v>1.9157088122605364</v>
      </c>
      <c r="V994" s="8">
        <f t="shared" si="243"/>
        <v>0.98084291187739459</v>
      </c>
      <c r="AF994" s="3">
        <v>45799.146527777775</v>
      </c>
      <c r="AG994" s="6">
        <v>92.5</v>
      </c>
      <c r="AH994" s="6">
        <v>93</v>
      </c>
      <c r="AI994" s="6">
        <f t="shared" si="244"/>
        <v>92.511949999999985</v>
      </c>
      <c r="AJ994" s="6">
        <f t="shared" si="245"/>
        <v>0.5</v>
      </c>
      <c r="AK994" s="6">
        <f t="shared" si="246"/>
        <v>0.53763440860215062</v>
      </c>
      <c r="AL994" s="8">
        <f t="shared" si="247"/>
        <v>0.9946236559139785</v>
      </c>
      <c r="AU994" s="3">
        <v>45799.146527777775</v>
      </c>
      <c r="AV994" s="6">
        <v>26.2</v>
      </c>
      <c r="AW994" s="6">
        <v>26.1</v>
      </c>
      <c r="AX994" s="6">
        <f t="shared" si="248"/>
        <v>26.047659999999997</v>
      </c>
      <c r="AY994" s="6">
        <f t="shared" si="249"/>
        <v>9.9999999999997868E-2</v>
      </c>
      <c r="AZ994" s="6">
        <f t="shared" si="250"/>
        <v>0.38314176245209913</v>
      </c>
      <c r="BA994" s="15">
        <f t="shared" si="251"/>
        <v>0.99616858237547901</v>
      </c>
      <c r="BJ994" s="3">
        <v>45799.146527777775</v>
      </c>
      <c r="BK994" s="6">
        <v>87.3</v>
      </c>
      <c r="BL994" s="6">
        <v>93</v>
      </c>
      <c r="BM994" s="6">
        <f t="shared" si="252"/>
        <v>91.450119999999998</v>
      </c>
      <c r="BN994" s="6">
        <f t="shared" si="253"/>
        <v>5.7000000000000028</v>
      </c>
      <c r="BO994" s="6">
        <f t="shared" si="254"/>
        <v>6.1290322580645196</v>
      </c>
      <c r="BP994" s="8">
        <f t="shared" si="255"/>
        <v>0.93870967741935485</v>
      </c>
    </row>
    <row r="995" spans="1:68" x14ac:dyDescent="0.35">
      <c r="A995" s="3">
        <v>45799.147222222222</v>
      </c>
      <c r="B995" s="2" t="s">
        <v>26</v>
      </c>
      <c r="C995" s="2" t="s">
        <v>43</v>
      </c>
      <c r="E995" s="2">
        <v>2025</v>
      </c>
      <c r="F995" s="2">
        <v>5</v>
      </c>
      <c r="G995" s="2">
        <v>22</v>
      </c>
      <c r="H995" s="2">
        <v>3</v>
      </c>
      <c r="I995" s="2">
        <v>32</v>
      </c>
      <c r="J995" s="2" t="s">
        <v>265</v>
      </c>
      <c r="K995" s="2" t="s">
        <v>915</v>
      </c>
      <c r="L995" s="2" t="s">
        <v>15</v>
      </c>
      <c r="M995" s="2" t="s">
        <v>862</v>
      </c>
      <c r="P995" s="3">
        <v>45799.147222222222</v>
      </c>
      <c r="Q995" s="6">
        <v>26.6</v>
      </c>
      <c r="R995" s="6">
        <v>26.09</v>
      </c>
      <c r="S995" s="6">
        <f t="shared" si="240"/>
        <v>26.038700000000002</v>
      </c>
      <c r="T995" s="6">
        <f t="shared" si="241"/>
        <v>0.51000000000000156</v>
      </c>
      <c r="U995" s="6">
        <f t="shared" si="242"/>
        <v>1.9547719432732906</v>
      </c>
      <c r="V995" s="8">
        <f t="shared" si="243"/>
        <v>0.98045228056726708</v>
      </c>
      <c r="AF995" s="3">
        <v>45799.147222222222</v>
      </c>
      <c r="AG995" s="6">
        <v>92.6</v>
      </c>
      <c r="AH995" s="6">
        <v>93</v>
      </c>
      <c r="AI995" s="6">
        <f t="shared" si="244"/>
        <v>92.617679999999979</v>
      </c>
      <c r="AJ995" s="6">
        <f t="shared" si="245"/>
        <v>0.40000000000000568</v>
      </c>
      <c r="AK995" s="6">
        <f t="shared" si="246"/>
        <v>0.43010752688172649</v>
      </c>
      <c r="AL995" s="8">
        <f t="shared" si="247"/>
        <v>0.99569892473118271</v>
      </c>
      <c r="AU995" s="3">
        <v>45799.147222222222</v>
      </c>
      <c r="AV995" s="6">
        <v>26.2</v>
      </c>
      <c r="AW995" s="6">
        <v>26.09</v>
      </c>
      <c r="AX995" s="6">
        <f t="shared" si="248"/>
        <v>26.047659999999997</v>
      </c>
      <c r="AY995" s="6">
        <f t="shared" si="249"/>
        <v>0.10999999999999943</v>
      </c>
      <c r="AZ995" s="6">
        <f t="shared" si="250"/>
        <v>0.42161747796090238</v>
      </c>
      <c r="BA995" s="15">
        <f t="shared" si="251"/>
        <v>0.99578382522039099</v>
      </c>
      <c r="BJ995" s="3">
        <v>45799.147222222222</v>
      </c>
      <c r="BK995" s="6">
        <v>87.3</v>
      </c>
      <c r="BL995" s="6">
        <v>93</v>
      </c>
      <c r="BM995" s="6">
        <f t="shared" si="252"/>
        <v>91.450119999999998</v>
      </c>
      <c r="BN995" s="6">
        <f t="shared" si="253"/>
        <v>5.7000000000000028</v>
      </c>
      <c r="BO995" s="6">
        <f t="shared" si="254"/>
        <v>6.1290322580645196</v>
      </c>
      <c r="BP995" s="8">
        <f t="shared" si="255"/>
        <v>0.93870967741935485</v>
      </c>
    </row>
    <row r="996" spans="1:68" x14ac:dyDescent="0.35">
      <c r="A996" s="3">
        <v>45799.147916666669</v>
      </c>
      <c r="B996" s="2" t="s">
        <v>381</v>
      </c>
      <c r="C996" s="2" t="s">
        <v>43</v>
      </c>
      <c r="E996" s="2">
        <v>2025</v>
      </c>
      <c r="F996" s="2">
        <v>5</v>
      </c>
      <c r="G996" s="2">
        <v>22</v>
      </c>
      <c r="H996" s="2">
        <v>3</v>
      </c>
      <c r="I996" s="2">
        <v>33</v>
      </c>
      <c r="J996" s="2" t="s">
        <v>265</v>
      </c>
      <c r="K996" s="2" t="s">
        <v>898</v>
      </c>
      <c r="L996" s="2" t="s">
        <v>15</v>
      </c>
      <c r="M996" s="2" t="s">
        <v>862</v>
      </c>
      <c r="P996" s="3">
        <v>45799.147916666669</v>
      </c>
      <c r="Q996" s="6">
        <v>26.6</v>
      </c>
      <c r="R996" s="6">
        <v>26.08</v>
      </c>
      <c r="S996" s="6">
        <f t="shared" si="240"/>
        <v>26.038700000000002</v>
      </c>
      <c r="T996" s="6">
        <f t="shared" si="241"/>
        <v>0.52000000000000313</v>
      </c>
      <c r="U996" s="6">
        <f t="shared" si="242"/>
        <v>1.9938650306748587</v>
      </c>
      <c r="V996" s="8">
        <f t="shared" si="243"/>
        <v>0.98006134969325143</v>
      </c>
      <c r="AF996" s="3">
        <v>45799.147916666669</v>
      </c>
      <c r="AG996" s="6">
        <v>92.7</v>
      </c>
      <c r="AH996" s="6">
        <v>93</v>
      </c>
      <c r="AI996" s="6">
        <f t="shared" si="244"/>
        <v>92.723410000000001</v>
      </c>
      <c r="AJ996" s="6">
        <f t="shared" si="245"/>
        <v>0.29999999999999716</v>
      </c>
      <c r="AK996" s="6">
        <f t="shared" si="246"/>
        <v>0.32258064516128726</v>
      </c>
      <c r="AL996" s="8">
        <f t="shared" si="247"/>
        <v>0.99677419354838714</v>
      </c>
      <c r="AU996" s="3">
        <v>45799.147916666669</v>
      </c>
      <c r="AV996" s="6">
        <v>26.2</v>
      </c>
      <c r="AW996" s="6">
        <v>26.08</v>
      </c>
      <c r="AX996" s="6">
        <f t="shared" si="248"/>
        <v>26.047659999999997</v>
      </c>
      <c r="AY996" s="6">
        <f t="shared" si="249"/>
        <v>0.12000000000000099</v>
      </c>
      <c r="AZ996" s="6">
        <f t="shared" si="250"/>
        <v>0.46012269938650691</v>
      </c>
      <c r="BA996" s="15">
        <f t="shared" si="251"/>
        <v>0.99539877300613488</v>
      </c>
      <c r="BJ996" s="3">
        <v>45799.147916666669</v>
      </c>
      <c r="BK996" s="6">
        <v>87.3</v>
      </c>
      <c r="BL996" s="6">
        <v>93</v>
      </c>
      <c r="BM996" s="6">
        <f t="shared" si="252"/>
        <v>91.450119999999998</v>
      </c>
      <c r="BN996" s="6">
        <f t="shared" si="253"/>
        <v>5.7000000000000028</v>
      </c>
      <c r="BO996" s="6">
        <f t="shared" si="254"/>
        <v>6.1290322580645196</v>
      </c>
      <c r="BP996" s="8">
        <f t="shared" si="255"/>
        <v>0.93870967741935485</v>
      </c>
    </row>
    <row r="997" spans="1:68" x14ac:dyDescent="0.35">
      <c r="A997" s="3">
        <v>45799.148611111108</v>
      </c>
      <c r="B997" s="2" t="s">
        <v>567</v>
      </c>
      <c r="C997" s="2" t="s">
        <v>43</v>
      </c>
      <c r="E997" s="2">
        <v>2025</v>
      </c>
      <c r="F997" s="2">
        <v>5</v>
      </c>
      <c r="G997" s="2">
        <v>22</v>
      </c>
      <c r="H997" s="2">
        <v>3</v>
      </c>
      <c r="I997" s="2">
        <v>34</v>
      </c>
      <c r="J997" s="2" t="s">
        <v>265</v>
      </c>
      <c r="K997" s="2" t="s">
        <v>891</v>
      </c>
      <c r="L997" s="2" t="s">
        <v>378</v>
      </c>
      <c r="M997" s="2" t="s">
        <v>862</v>
      </c>
      <c r="P997" s="3">
        <v>45799.148611111108</v>
      </c>
      <c r="Q997" s="6">
        <v>26.6</v>
      </c>
      <c r="R997" s="6">
        <v>26.06</v>
      </c>
      <c r="S997" s="6">
        <f t="shared" si="240"/>
        <v>26.038700000000002</v>
      </c>
      <c r="T997" s="6">
        <f t="shared" si="241"/>
        <v>0.5400000000000027</v>
      </c>
      <c r="U997" s="6">
        <f t="shared" si="242"/>
        <v>2.0721412125863496</v>
      </c>
      <c r="V997" s="8">
        <f t="shared" si="243"/>
        <v>0.97927858787413646</v>
      </c>
      <c r="AF997" s="3">
        <v>45799.148611111108</v>
      </c>
      <c r="AG997" s="6">
        <v>92.5</v>
      </c>
      <c r="AH997" s="6">
        <v>93</v>
      </c>
      <c r="AI997" s="6">
        <f t="shared" si="244"/>
        <v>92.511949999999985</v>
      </c>
      <c r="AJ997" s="6">
        <f t="shared" si="245"/>
        <v>0.5</v>
      </c>
      <c r="AK997" s="6">
        <f t="shared" si="246"/>
        <v>0.53763440860215062</v>
      </c>
      <c r="AL997" s="8">
        <f t="shared" si="247"/>
        <v>0.9946236559139785</v>
      </c>
      <c r="AU997" s="3">
        <v>45799.148611111108</v>
      </c>
      <c r="AV997" s="6">
        <v>26.1</v>
      </c>
      <c r="AW997" s="6">
        <v>26.06</v>
      </c>
      <c r="AX997" s="6">
        <f t="shared" si="248"/>
        <v>25.947179999999999</v>
      </c>
      <c r="AY997" s="6">
        <f t="shared" si="249"/>
        <v>4.00000000000027E-2</v>
      </c>
      <c r="AZ997" s="6">
        <f t="shared" si="250"/>
        <v>0.15349194167307254</v>
      </c>
      <c r="BA997" s="15">
        <f t="shared" si="251"/>
        <v>0.99846508058326933</v>
      </c>
      <c r="BJ997" s="3">
        <v>45799.148611111108</v>
      </c>
      <c r="BK997" s="6">
        <v>87.3</v>
      </c>
      <c r="BL997" s="6">
        <v>93</v>
      </c>
      <c r="BM997" s="6">
        <f t="shared" si="252"/>
        <v>91.450119999999998</v>
      </c>
      <c r="BN997" s="6">
        <f t="shared" si="253"/>
        <v>5.7000000000000028</v>
      </c>
      <c r="BO997" s="6">
        <f t="shared" si="254"/>
        <v>6.1290322580645196</v>
      </c>
      <c r="BP997" s="8">
        <f t="shared" si="255"/>
        <v>0.93870967741935485</v>
      </c>
    </row>
    <row r="998" spans="1:68" x14ac:dyDescent="0.35">
      <c r="A998" s="3">
        <v>45799.149305555555</v>
      </c>
      <c r="B998" s="2" t="s">
        <v>437</v>
      </c>
      <c r="C998" s="2" t="s">
        <v>43</v>
      </c>
      <c r="E998" s="2">
        <v>2025</v>
      </c>
      <c r="F998" s="2">
        <v>5</v>
      </c>
      <c r="G998" s="2">
        <v>22</v>
      </c>
      <c r="H998" s="2">
        <v>3</v>
      </c>
      <c r="I998" s="2">
        <v>35</v>
      </c>
      <c r="J998" s="2" t="s">
        <v>265</v>
      </c>
      <c r="K998" s="2" t="s">
        <v>898</v>
      </c>
      <c r="L998" s="2" t="s">
        <v>378</v>
      </c>
      <c r="M998" s="2" t="s">
        <v>1358</v>
      </c>
      <c r="P998" s="3">
        <v>45799.149305555555</v>
      </c>
      <c r="Q998" s="6">
        <v>26.6</v>
      </c>
      <c r="R998" s="6">
        <v>26.05</v>
      </c>
      <c r="S998" s="6">
        <f t="shared" si="240"/>
        <v>26.038700000000002</v>
      </c>
      <c r="T998" s="6">
        <f t="shared" si="241"/>
        <v>0.55000000000000071</v>
      </c>
      <c r="U998" s="6">
        <f t="shared" si="242"/>
        <v>2.1113243761996188</v>
      </c>
      <c r="V998" s="8">
        <f t="shared" si="243"/>
        <v>0.97888675623800381</v>
      </c>
      <c r="AF998" s="3">
        <v>45799.149305555555</v>
      </c>
      <c r="AG998" s="6">
        <v>92.7</v>
      </c>
      <c r="AH998" s="6">
        <v>93</v>
      </c>
      <c r="AI998" s="6">
        <f t="shared" si="244"/>
        <v>92.723410000000001</v>
      </c>
      <c r="AJ998" s="6">
        <f t="shared" si="245"/>
        <v>0.29999999999999716</v>
      </c>
      <c r="AK998" s="6">
        <f t="shared" si="246"/>
        <v>0.32258064516128726</v>
      </c>
      <c r="AL998" s="8">
        <f t="shared" si="247"/>
        <v>0.99677419354838714</v>
      </c>
      <c r="AU998" s="3">
        <v>45799.149305555555</v>
      </c>
      <c r="AV998" s="6">
        <v>26.1</v>
      </c>
      <c r="AW998" s="6">
        <v>26.05</v>
      </c>
      <c r="AX998" s="6">
        <f t="shared" si="248"/>
        <v>25.947179999999999</v>
      </c>
      <c r="AY998" s="6">
        <f t="shared" si="249"/>
        <v>5.0000000000000711E-2</v>
      </c>
      <c r="AZ998" s="6">
        <f t="shared" si="250"/>
        <v>0.19193857965451327</v>
      </c>
      <c r="BA998" s="15">
        <f t="shared" si="251"/>
        <v>0.99808061420345484</v>
      </c>
      <c r="BJ998" s="3">
        <v>45799.149305555555</v>
      </c>
      <c r="BK998" s="6">
        <v>87.4</v>
      </c>
      <c r="BL998" s="6">
        <v>93</v>
      </c>
      <c r="BM998" s="6">
        <f t="shared" si="252"/>
        <v>91.576560000000001</v>
      </c>
      <c r="BN998" s="6">
        <f t="shared" si="253"/>
        <v>5.5999999999999943</v>
      </c>
      <c r="BO998" s="6">
        <f t="shared" si="254"/>
        <v>6.0215053763440798</v>
      </c>
      <c r="BP998" s="8">
        <f t="shared" si="255"/>
        <v>0.93978494623655917</v>
      </c>
    </row>
    <row r="999" spans="1:68" x14ac:dyDescent="0.35">
      <c r="A999" s="3">
        <v>45799.15</v>
      </c>
      <c r="B999" s="2" t="s">
        <v>400</v>
      </c>
      <c r="C999" s="2" t="s">
        <v>43</v>
      </c>
      <c r="E999" s="2">
        <v>2025</v>
      </c>
      <c r="F999" s="2">
        <v>5</v>
      </c>
      <c r="G999" s="2">
        <v>22</v>
      </c>
      <c r="H999" s="2">
        <v>3</v>
      </c>
      <c r="I999" s="2">
        <v>36</v>
      </c>
      <c r="J999" s="2" t="s">
        <v>265</v>
      </c>
      <c r="K999" s="2" t="s">
        <v>898</v>
      </c>
      <c r="L999" s="2" t="s">
        <v>378</v>
      </c>
      <c r="M999" s="2" t="s">
        <v>1358</v>
      </c>
      <c r="P999" s="3">
        <v>45799.15</v>
      </c>
      <c r="Q999" s="6">
        <v>26.6</v>
      </c>
      <c r="R999" s="6">
        <v>26.01</v>
      </c>
      <c r="S999" s="6">
        <f t="shared" si="240"/>
        <v>26.038700000000002</v>
      </c>
      <c r="T999" s="6">
        <f t="shared" si="241"/>
        <v>0.58999999999999986</v>
      </c>
      <c r="U999" s="6">
        <f t="shared" si="242"/>
        <v>2.2683583237216447</v>
      </c>
      <c r="V999" s="8">
        <f t="shared" si="243"/>
        <v>0.97731641676278358</v>
      </c>
      <c r="AF999" s="3">
        <v>45799.15</v>
      </c>
      <c r="AG999" s="6">
        <v>92.7</v>
      </c>
      <c r="AH999" s="6">
        <v>93</v>
      </c>
      <c r="AI999" s="6">
        <f t="shared" si="244"/>
        <v>92.723410000000001</v>
      </c>
      <c r="AJ999" s="6">
        <f t="shared" si="245"/>
        <v>0.29999999999999716</v>
      </c>
      <c r="AK999" s="6">
        <f t="shared" si="246"/>
        <v>0.32258064516128726</v>
      </c>
      <c r="AL999" s="8">
        <f t="shared" si="247"/>
        <v>0.99677419354838714</v>
      </c>
      <c r="AU999" s="3">
        <v>45799.15</v>
      </c>
      <c r="AV999" s="6">
        <v>26.1</v>
      </c>
      <c r="AW999" s="6">
        <v>26.01</v>
      </c>
      <c r="AX999" s="6">
        <f t="shared" si="248"/>
        <v>25.947179999999999</v>
      </c>
      <c r="AY999" s="6">
        <f t="shared" si="249"/>
        <v>8.9999999999999858E-2</v>
      </c>
      <c r="AZ999" s="6">
        <f t="shared" si="250"/>
        <v>0.34602076124567421</v>
      </c>
      <c r="BA999" s="15">
        <f t="shared" si="251"/>
        <v>0.99653979238754331</v>
      </c>
      <c r="BJ999" s="3">
        <v>45799.15</v>
      </c>
      <c r="BK999" s="6">
        <v>87.4</v>
      </c>
      <c r="BL999" s="6">
        <v>93</v>
      </c>
      <c r="BM999" s="6">
        <f t="shared" si="252"/>
        <v>91.576560000000001</v>
      </c>
      <c r="BN999" s="6">
        <f t="shared" si="253"/>
        <v>5.5999999999999943</v>
      </c>
      <c r="BO999" s="6">
        <f t="shared" si="254"/>
        <v>6.0215053763440798</v>
      </c>
      <c r="BP999" s="8">
        <f t="shared" si="255"/>
        <v>0.93978494623655917</v>
      </c>
    </row>
    <row r="1000" spans="1:68" x14ac:dyDescent="0.35">
      <c r="A1000" s="3">
        <v>45799.150694444441</v>
      </c>
      <c r="B1000" s="2" t="s">
        <v>548</v>
      </c>
      <c r="C1000" s="2" t="s">
        <v>43</v>
      </c>
      <c r="E1000" s="2">
        <v>2025</v>
      </c>
      <c r="F1000" s="2">
        <v>5</v>
      </c>
      <c r="G1000" s="2">
        <v>22</v>
      </c>
      <c r="H1000" s="2">
        <v>3</v>
      </c>
      <c r="I1000" s="2">
        <v>37</v>
      </c>
      <c r="J1000" s="2" t="s">
        <v>265</v>
      </c>
      <c r="K1000" s="2" t="s">
        <v>898</v>
      </c>
      <c r="L1000" s="2" t="s">
        <v>378</v>
      </c>
      <c r="M1000" s="2" t="s">
        <v>1358</v>
      </c>
      <c r="P1000" s="3">
        <v>45799.150694444441</v>
      </c>
      <c r="Q1000" s="6">
        <v>26.6</v>
      </c>
      <c r="R1000" s="6">
        <v>26</v>
      </c>
      <c r="S1000" s="6">
        <f t="shared" si="240"/>
        <v>26.038700000000002</v>
      </c>
      <c r="T1000" s="6">
        <f t="shared" si="241"/>
        <v>0.60000000000000142</v>
      </c>
      <c r="U1000" s="6">
        <f t="shared" si="242"/>
        <v>2.3076923076923128</v>
      </c>
      <c r="V1000" s="8">
        <f t="shared" si="243"/>
        <v>0.97692307692307689</v>
      </c>
      <c r="AF1000" s="3">
        <v>45799.150694444441</v>
      </c>
      <c r="AG1000" s="6">
        <v>92.7</v>
      </c>
      <c r="AH1000" s="6">
        <v>93</v>
      </c>
      <c r="AI1000" s="6">
        <f t="shared" si="244"/>
        <v>92.723410000000001</v>
      </c>
      <c r="AJ1000" s="6">
        <f t="shared" si="245"/>
        <v>0.29999999999999716</v>
      </c>
      <c r="AK1000" s="6">
        <f t="shared" si="246"/>
        <v>0.32258064516128726</v>
      </c>
      <c r="AL1000" s="8">
        <f t="shared" si="247"/>
        <v>0.99677419354838714</v>
      </c>
      <c r="AU1000" s="3">
        <v>45799.150694444441</v>
      </c>
      <c r="AV1000" s="6">
        <v>26.1</v>
      </c>
      <c r="AW1000" s="6">
        <v>26</v>
      </c>
      <c r="AX1000" s="6">
        <f t="shared" si="248"/>
        <v>25.947179999999999</v>
      </c>
      <c r="AY1000" s="6">
        <f t="shared" si="249"/>
        <v>0.10000000000000142</v>
      </c>
      <c r="AZ1000" s="6">
        <f t="shared" si="250"/>
        <v>0.38461538461539008</v>
      </c>
      <c r="BA1000" s="15">
        <f t="shared" si="251"/>
        <v>0.99615384615384606</v>
      </c>
      <c r="BJ1000" s="3">
        <v>45799.150694444441</v>
      </c>
      <c r="BK1000" s="6">
        <v>87.4</v>
      </c>
      <c r="BL1000" s="6">
        <v>93</v>
      </c>
      <c r="BM1000" s="6">
        <f t="shared" si="252"/>
        <v>91.576560000000001</v>
      </c>
      <c r="BN1000" s="6">
        <f t="shared" si="253"/>
        <v>5.5999999999999943</v>
      </c>
      <c r="BO1000" s="6">
        <f t="shared" si="254"/>
        <v>6.0215053763440798</v>
      </c>
      <c r="BP1000" s="8">
        <f t="shared" si="255"/>
        <v>0.93978494623655917</v>
      </c>
    </row>
    <row r="1001" spans="1:68" x14ac:dyDescent="0.35">
      <c r="A1001" s="3">
        <v>45799.151388888888</v>
      </c>
      <c r="B1001" s="2" t="s">
        <v>548</v>
      </c>
      <c r="C1001" s="2" t="s">
        <v>43</v>
      </c>
      <c r="E1001" s="2">
        <v>2025</v>
      </c>
      <c r="F1001" s="2">
        <v>5</v>
      </c>
      <c r="G1001" s="2">
        <v>22</v>
      </c>
      <c r="H1001" s="2">
        <v>3</v>
      </c>
      <c r="I1001" s="2">
        <v>38</v>
      </c>
      <c r="J1001" s="2" t="s">
        <v>265</v>
      </c>
      <c r="K1001" s="2" t="s">
        <v>120</v>
      </c>
      <c r="L1001" s="2" t="s">
        <v>378</v>
      </c>
      <c r="M1001" s="2" t="s">
        <v>1358</v>
      </c>
      <c r="P1001" s="3">
        <v>45799.151388888888</v>
      </c>
      <c r="Q1001" s="6">
        <v>26.6</v>
      </c>
      <c r="R1001" s="6">
        <v>26</v>
      </c>
      <c r="S1001" s="6">
        <f t="shared" si="240"/>
        <v>26.038700000000002</v>
      </c>
      <c r="T1001" s="6">
        <f t="shared" si="241"/>
        <v>0.60000000000000142</v>
      </c>
      <c r="U1001" s="6">
        <f t="shared" si="242"/>
        <v>2.3076923076923128</v>
      </c>
      <c r="V1001" s="8">
        <f t="shared" si="243"/>
        <v>0.97692307692307689</v>
      </c>
      <c r="AF1001" s="3">
        <v>45799.151388888888</v>
      </c>
      <c r="AG1001" s="6">
        <v>92.4</v>
      </c>
      <c r="AH1001" s="6">
        <v>93</v>
      </c>
      <c r="AI1001" s="6">
        <f t="shared" si="244"/>
        <v>92.40621999999999</v>
      </c>
      <c r="AJ1001" s="6">
        <f t="shared" si="245"/>
        <v>0.59999999999999432</v>
      </c>
      <c r="AK1001" s="6">
        <f t="shared" si="246"/>
        <v>0.64516129032257452</v>
      </c>
      <c r="AL1001" s="8">
        <f t="shared" si="247"/>
        <v>0.99354838709677429</v>
      </c>
      <c r="AU1001" s="3">
        <v>45799.151388888888</v>
      </c>
      <c r="AV1001" s="6">
        <v>26.1</v>
      </c>
      <c r="AW1001" s="6">
        <v>26</v>
      </c>
      <c r="AX1001" s="6">
        <f t="shared" si="248"/>
        <v>25.947179999999999</v>
      </c>
      <c r="AY1001" s="6">
        <f t="shared" si="249"/>
        <v>0.10000000000000142</v>
      </c>
      <c r="AZ1001" s="6">
        <f t="shared" si="250"/>
        <v>0.38461538461539008</v>
      </c>
      <c r="BA1001" s="15">
        <f t="shared" si="251"/>
        <v>0.99615384615384606</v>
      </c>
      <c r="BJ1001" s="3">
        <v>45799.151388888888</v>
      </c>
      <c r="BK1001" s="6">
        <v>87.4</v>
      </c>
      <c r="BL1001" s="6">
        <v>93</v>
      </c>
      <c r="BM1001" s="6">
        <f t="shared" si="252"/>
        <v>91.576560000000001</v>
      </c>
      <c r="BN1001" s="6">
        <f t="shared" si="253"/>
        <v>5.5999999999999943</v>
      </c>
      <c r="BO1001" s="6">
        <f t="shared" si="254"/>
        <v>6.0215053763440798</v>
      </c>
      <c r="BP1001" s="8">
        <f t="shared" si="255"/>
        <v>0.93978494623655917</v>
      </c>
    </row>
    <row r="1002" spans="1:68" x14ac:dyDescent="0.35">
      <c r="A1002" s="3">
        <v>45799.152083333334</v>
      </c>
      <c r="B1002" s="2" t="s">
        <v>394</v>
      </c>
      <c r="C1002" s="2" t="s">
        <v>43</v>
      </c>
      <c r="E1002" s="2">
        <v>2025</v>
      </c>
      <c r="F1002" s="2">
        <v>5</v>
      </c>
      <c r="G1002" s="2">
        <v>22</v>
      </c>
      <c r="H1002" s="2">
        <v>3</v>
      </c>
      <c r="I1002" s="2">
        <v>39</v>
      </c>
      <c r="J1002" s="2" t="s">
        <v>265</v>
      </c>
      <c r="K1002" s="2" t="s">
        <v>915</v>
      </c>
      <c r="L1002" s="2" t="s">
        <v>378</v>
      </c>
      <c r="M1002" s="2" t="s">
        <v>1210</v>
      </c>
      <c r="P1002" s="3">
        <v>45799.152083333334</v>
      </c>
      <c r="Q1002" s="6">
        <v>26.6</v>
      </c>
      <c r="R1002" s="6">
        <v>25.97</v>
      </c>
      <c r="S1002" s="6">
        <f t="shared" si="240"/>
        <v>26.038700000000002</v>
      </c>
      <c r="T1002" s="6">
        <f t="shared" si="241"/>
        <v>0.63000000000000256</v>
      </c>
      <c r="U1002" s="6">
        <f t="shared" si="242"/>
        <v>2.425876010781681</v>
      </c>
      <c r="V1002" s="8">
        <f t="shared" si="243"/>
        <v>0.9757412398921832</v>
      </c>
      <c r="AF1002" s="3">
        <v>45799.152083333334</v>
      </c>
      <c r="AG1002" s="6">
        <v>92.6</v>
      </c>
      <c r="AH1002" s="6">
        <v>93</v>
      </c>
      <c r="AI1002" s="6">
        <f t="shared" si="244"/>
        <v>92.617679999999979</v>
      </c>
      <c r="AJ1002" s="6">
        <f t="shared" si="245"/>
        <v>0.40000000000000568</v>
      </c>
      <c r="AK1002" s="6">
        <f t="shared" si="246"/>
        <v>0.43010752688172649</v>
      </c>
      <c r="AL1002" s="8">
        <f t="shared" si="247"/>
        <v>0.99569892473118271</v>
      </c>
      <c r="AU1002" s="3">
        <v>45799.152083333334</v>
      </c>
      <c r="AV1002" s="6">
        <v>26.1</v>
      </c>
      <c r="AW1002" s="6">
        <v>25.97</v>
      </c>
      <c r="AX1002" s="6">
        <f t="shared" si="248"/>
        <v>25.947179999999999</v>
      </c>
      <c r="AY1002" s="6">
        <f t="shared" si="249"/>
        <v>0.13000000000000256</v>
      </c>
      <c r="AZ1002" s="6">
        <f t="shared" si="250"/>
        <v>0.50057758952638642</v>
      </c>
      <c r="BA1002" s="15">
        <f t="shared" si="251"/>
        <v>0.99499422410473615</v>
      </c>
      <c r="BJ1002" s="3">
        <v>45799.152083333334</v>
      </c>
      <c r="BK1002" s="6">
        <v>87.5</v>
      </c>
      <c r="BL1002" s="6">
        <v>93</v>
      </c>
      <c r="BM1002" s="6">
        <f t="shared" si="252"/>
        <v>91.702999999999989</v>
      </c>
      <c r="BN1002" s="6">
        <f t="shared" si="253"/>
        <v>5.5</v>
      </c>
      <c r="BO1002" s="6">
        <f t="shared" si="254"/>
        <v>5.913978494623656</v>
      </c>
      <c r="BP1002" s="8">
        <f t="shared" si="255"/>
        <v>0.94086021505376349</v>
      </c>
    </row>
    <row r="1003" spans="1:68" x14ac:dyDescent="0.35">
      <c r="A1003" s="3">
        <v>45799.152777777781</v>
      </c>
      <c r="B1003" s="2" t="s">
        <v>468</v>
      </c>
      <c r="C1003" s="2" t="s">
        <v>43</v>
      </c>
      <c r="E1003" s="2">
        <v>2025</v>
      </c>
      <c r="F1003" s="2">
        <v>5</v>
      </c>
      <c r="G1003" s="2">
        <v>22</v>
      </c>
      <c r="H1003" s="2">
        <v>3</v>
      </c>
      <c r="I1003" s="2">
        <v>40</v>
      </c>
      <c r="J1003" s="2" t="s">
        <v>265</v>
      </c>
      <c r="K1003" s="2" t="s">
        <v>898</v>
      </c>
      <c r="L1003" s="2" t="s">
        <v>378</v>
      </c>
      <c r="M1003" s="2" t="s">
        <v>1210</v>
      </c>
      <c r="P1003" s="3">
        <v>45799.152777777781</v>
      </c>
      <c r="Q1003" s="6">
        <v>26.6</v>
      </c>
      <c r="R1003" s="6">
        <v>25.99</v>
      </c>
      <c r="S1003" s="6">
        <f t="shared" si="240"/>
        <v>26.038700000000002</v>
      </c>
      <c r="T1003" s="6">
        <f t="shared" si="241"/>
        <v>0.61000000000000298</v>
      </c>
      <c r="U1003" s="6">
        <f t="shared" si="242"/>
        <v>2.3470565602154791</v>
      </c>
      <c r="V1003" s="8">
        <f t="shared" si="243"/>
        <v>0.97652943439784523</v>
      </c>
      <c r="AF1003" s="3">
        <v>45799.152777777781</v>
      </c>
      <c r="AG1003" s="6">
        <v>92.7</v>
      </c>
      <c r="AH1003" s="6">
        <v>93</v>
      </c>
      <c r="AI1003" s="6">
        <f t="shared" si="244"/>
        <v>92.723410000000001</v>
      </c>
      <c r="AJ1003" s="6">
        <f t="shared" si="245"/>
        <v>0.29999999999999716</v>
      </c>
      <c r="AK1003" s="6">
        <f t="shared" si="246"/>
        <v>0.32258064516128726</v>
      </c>
      <c r="AL1003" s="8">
        <f t="shared" si="247"/>
        <v>0.99677419354838714</v>
      </c>
      <c r="AU1003" s="3">
        <v>45799.152777777781</v>
      </c>
      <c r="AV1003" s="6">
        <v>26.1</v>
      </c>
      <c r="AW1003" s="6">
        <v>25.99</v>
      </c>
      <c r="AX1003" s="6">
        <f t="shared" si="248"/>
        <v>25.947179999999999</v>
      </c>
      <c r="AY1003" s="6">
        <f t="shared" si="249"/>
        <v>0.11000000000000298</v>
      </c>
      <c r="AZ1003" s="6">
        <f t="shared" si="250"/>
        <v>0.42323970757984991</v>
      </c>
      <c r="BA1003" s="15">
        <f t="shared" si="251"/>
        <v>0.99576760292420152</v>
      </c>
      <c r="BJ1003" s="3">
        <v>45799.152777777781</v>
      </c>
      <c r="BK1003" s="6">
        <v>87.5</v>
      </c>
      <c r="BL1003" s="6">
        <v>93</v>
      </c>
      <c r="BM1003" s="6">
        <f t="shared" si="252"/>
        <v>91.702999999999989</v>
      </c>
      <c r="BN1003" s="6">
        <f t="shared" si="253"/>
        <v>5.5</v>
      </c>
      <c r="BO1003" s="6">
        <f t="shared" si="254"/>
        <v>5.913978494623656</v>
      </c>
      <c r="BP1003" s="8">
        <f t="shared" si="255"/>
        <v>0.94086021505376349</v>
      </c>
    </row>
    <row r="1004" spans="1:68" x14ac:dyDescent="0.35">
      <c r="A1004" s="3">
        <v>45799.15347222222</v>
      </c>
      <c r="B1004" s="2" t="s">
        <v>400</v>
      </c>
      <c r="C1004" s="2" t="s">
        <v>43</v>
      </c>
      <c r="E1004" s="2">
        <v>2025</v>
      </c>
      <c r="F1004" s="2">
        <v>5</v>
      </c>
      <c r="G1004" s="2">
        <v>22</v>
      </c>
      <c r="H1004" s="2">
        <v>3</v>
      </c>
      <c r="I1004" s="2">
        <v>41</v>
      </c>
      <c r="J1004" s="2" t="s">
        <v>265</v>
      </c>
      <c r="K1004" s="2" t="s">
        <v>898</v>
      </c>
      <c r="L1004" s="2" t="s">
        <v>15</v>
      </c>
      <c r="M1004" s="2" t="s">
        <v>1210</v>
      </c>
      <c r="P1004" s="3">
        <v>45799.15347222222</v>
      </c>
      <c r="Q1004" s="6">
        <v>26.6</v>
      </c>
      <c r="R1004" s="6">
        <v>26.01</v>
      </c>
      <c r="S1004" s="6">
        <f t="shared" si="240"/>
        <v>26.038700000000002</v>
      </c>
      <c r="T1004" s="6">
        <f t="shared" si="241"/>
        <v>0.58999999999999986</v>
      </c>
      <c r="U1004" s="6">
        <f t="shared" si="242"/>
        <v>2.2683583237216447</v>
      </c>
      <c r="V1004" s="8">
        <f t="shared" si="243"/>
        <v>0.97731641676278358</v>
      </c>
      <c r="AF1004" s="3">
        <v>45799.15347222222</v>
      </c>
      <c r="AG1004" s="6">
        <v>92.7</v>
      </c>
      <c r="AH1004" s="6">
        <v>93</v>
      </c>
      <c r="AI1004" s="6">
        <f t="shared" si="244"/>
        <v>92.723410000000001</v>
      </c>
      <c r="AJ1004" s="6">
        <f t="shared" si="245"/>
        <v>0.29999999999999716</v>
      </c>
      <c r="AK1004" s="6">
        <f t="shared" si="246"/>
        <v>0.32258064516128726</v>
      </c>
      <c r="AL1004" s="8">
        <f t="shared" si="247"/>
        <v>0.99677419354838714</v>
      </c>
      <c r="AU1004" s="3">
        <v>45799.15347222222</v>
      </c>
      <c r="AV1004" s="6">
        <v>26.2</v>
      </c>
      <c r="AW1004" s="6">
        <v>26.01</v>
      </c>
      <c r="AX1004" s="6">
        <f t="shared" si="248"/>
        <v>26.047659999999997</v>
      </c>
      <c r="AY1004" s="6">
        <f t="shared" si="249"/>
        <v>0.18999999999999773</v>
      </c>
      <c r="AZ1004" s="6">
        <f t="shared" si="250"/>
        <v>0.73048827374086012</v>
      </c>
      <c r="BA1004" s="15">
        <f t="shared" si="251"/>
        <v>0.99269511726259141</v>
      </c>
      <c r="BJ1004" s="3">
        <v>45799.15347222222</v>
      </c>
      <c r="BK1004" s="6">
        <v>87.5</v>
      </c>
      <c r="BL1004" s="6">
        <v>93</v>
      </c>
      <c r="BM1004" s="6">
        <f t="shared" si="252"/>
        <v>91.702999999999989</v>
      </c>
      <c r="BN1004" s="6">
        <f t="shared" si="253"/>
        <v>5.5</v>
      </c>
      <c r="BO1004" s="6">
        <f t="shared" si="254"/>
        <v>5.913978494623656</v>
      </c>
      <c r="BP1004" s="8">
        <f t="shared" si="255"/>
        <v>0.94086021505376349</v>
      </c>
    </row>
    <row r="1005" spans="1:68" x14ac:dyDescent="0.35">
      <c r="A1005" s="3">
        <v>45799.154166666667</v>
      </c>
      <c r="B1005" s="2" t="s">
        <v>400</v>
      </c>
      <c r="C1005" s="2" t="s">
        <v>43</v>
      </c>
      <c r="E1005" s="2">
        <v>2025</v>
      </c>
      <c r="F1005" s="2">
        <v>5</v>
      </c>
      <c r="G1005" s="2">
        <v>22</v>
      </c>
      <c r="H1005" s="2">
        <v>3</v>
      </c>
      <c r="I1005" s="2">
        <v>42</v>
      </c>
      <c r="J1005" s="2" t="s">
        <v>265</v>
      </c>
      <c r="K1005" s="2" t="s">
        <v>915</v>
      </c>
      <c r="L1005" s="2" t="s">
        <v>15</v>
      </c>
      <c r="M1005" s="2" t="s">
        <v>1210</v>
      </c>
      <c r="P1005" s="3">
        <v>45799.154166666667</v>
      </c>
      <c r="Q1005" s="6">
        <v>26.6</v>
      </c>
      <c r="R1005" s="6">
        <v>26.01</v>
      </c>
      <c r="S1005" s="6">
        <f t="shared" si="240"/>
        <v>26.038700000000002</v>
      </c>
      <c r="T1005" s="6">
        <f t="shared" si="241"/>
        <v>0.58999999999999986</v>
      </c>
      <c r="U1005" s="6">
        <f t="shared" si="242"/>
        <v>2.2683583237216447</v>
      </c>
      <c r="V1005" s="8">
        <f t="shared" si="243"/>
        <v>0.97731641676278358</v>
      </c>
      <c r="AF1005" s="3">
        <v>45799.154166666667</v>
      </c>
      <c r="AG1005" s="6">
        <v>92.6</v>
      </c>
      <c r="AH1005" s="6">
        <v>93</v>
      </c>
      <c r="AI1005" s="6">
        <f t="shared" si="244"/>
        <v>92.617679999999979</v>
      </c>
      <c r="AJ1005" s="6">
        <f t="shared" si="245"/>
        <v>0.40000000000000568</v>
      </c>
      <c r="AK1005" s="6">
        <f t="shared" si="246"/>
        <v>0.43010752688172649</v>
      </c>
      <c r="AL1005" s="8">
        <f t="shared" si="247"/>
        <v>0.99569892473118271</v>
      </c>
      <c r="AU1005" s="3">
        <v>45799.154166666667</v>
      </c>
      <c r="AV1005" s="6">
        <v>26.2</v>
      </c>
      <c r="AW1005" s="6">
        <v>26.01</v>
      </c>
      <c r="AX1005" s="6">
        <f t="shared" si="248"/>
        <v>26.047659999999997</v>
      </c>
      <c r="AY1005" s="6">
        <f t="shared" si="249"/>
        <v>0.18999999999999773</v>
      </c>
      <c r="AZ1005" s="6">
        <f t="shared" si="250"/>
        <v>0.73048827374086012</v>
      </c>
      <c r="BA1005" s="15">
        <f t="shared" si="251"/>
        <v>0.99269511726259141</v>
      </c>
      <c r="BJ1005" s="3">
        <v>45799.154166666667</v>
      </c>
      <c r="BK1005" s="6">
        <v>87.5</v>
      </c>
      <c r="BL1005" s="6">
        <v>93</v>
      </c>
      <c r="BM1005" s="6">
        <f t="shared" si="252"/>
        <v>91.702999999999989</v>
      </c>
      <c r="BN1005" s="6">
        <f t="shared" si="253"/>
        <v>5.5</v>
      </c>
      <c r="BO1005" s="6">
        <f t="shared" si="254"/>
        <v>5.913978494623656</v>
      </c>
      <c r="BP1005" s="8">
        <f t="shared" si="255"/>
        <v>0.94086021505376349</v>
      </c>
    </row>
    <row r="1006" spans="1:68" x14ac:dyDescent="0.35">
      <c r="A1006" s="3">
        <v>45799.154861111114</v>
      </c>
      <c r="B1006" s="2" t="s">
        <v>400</v>
      </c>
      <c r="C1006" s="2" t="s">
        <v>43</v>
      </c>
      <c r="E1006" s="2">
        <v>2025</v>
      </c>
      <c r="F1006" s="2">
        <v>5</v>
      </c>
      <c r="G1006" s="2">
        <v>22</v>
      </c>
      <c r="H1006" s="2">
        <v>3</v>
      </c>
      <c r="I1006" s="2">
        <v>43</v>
      </c>
      <c r="J1006" s="2" t="s">
        <v>265</v>
      </c>
      <c r="K1006" s="2" t="s">
        <v>891</v>
      </c>
      <c r="L1006" s="2" t="s">
        <v>15</v>
      </c>
      <c r="M1006" s="2" t="s">
        <v>1210</v>
      </c>
      <c r="P1006" s="3">
        <v>45799.154861111114</v>
      </c>
      <c r="Q1006" s="6">
        <v>26.6</v>
      </c>
      <c r="R1006" s="6">
        <v>26.01</v>
      </c>
      <c r="S1006" s="6">
        <f t="shared" si="240"/>
        <v>26.038700000000002</v>
      </c>
      <c r="T1006" s="6">
        <f t="shared" si="241"/>
        <v>0.58999999999999986</v>
      </c>
      <c r="U1006" s="6">
        <f t="shared" si="242"/>
        <v>2.2683583237216447</v>
      </c>
      <c r="V1006" s="8">
        <f t="shared" si="243"/>
        <v>0.97731641676278358</v>
      </c>
      <c r="AF1006" s="3">
        <v>45799.154861111114</v>
      </c>
      <c r="AG1006" s="6">
        <v>92.5</v>
      </c>
      <c r="AH1006" s="6">
        <v>93</v>
      </c>
      <c r="AI1006" s="6">
        <f t="shared" si="244"/>
        <v>92.511949999999985</v>
      </c>
      <c r="AJ1006" s="6">
        <f t="shared" si="245"/>
        <v>0.5</v>
      </c>
      <c r="AK1006" s="6">
        <f t="shared" si="246"/>
        <v>0.53763440860215062</v>
      </c>
      <c r="AL1006" s="8">
        <f t="shared" si="247"/>
        <v>0.9946236559139785</v>
      </c>
      <c r="AU1006" s="3">
        <v>45799.154861111114</v>
      </c>
      <c r="AV1006" s="6">
        <v>26.2</v>
      </c>
      <c r="AW1006" s="6">
        <v>26.01</v>
      </c>
      <c r="AX1006" s="6">
        <f t="shared" si="248"/>
        <v>26.047659999999997</v>
      </c>
      <c r="AY1006" s="6">
        <f t="shared" si="249"/>
        <v>0.18999999999999773</v>
      </c>
      <c r="AZ1006" s="6">
        <f t="shared" si="250"/>
        <v>0.73048827374086012</v>
      </c>
      <c r="BA1006" s="15">
        <f t="shared" si="251"/>
        <v>0.99269511726259141</v>
      </c>
      <c r="BJ1006" s="3">
        <v>45799.154861111114</v>
      </c>
      <c r="BK1006" s="6">
        <v>87.5</v>
      </c>
      <c r="BL1006" s="6">
        <v>93</v>
      </c>
      <c r="BM1006" s="6">
        <f t="shared" si="252"/>
        <v>91.702999999999989</v>
      </c>
      <c r="BN1006" s="6">
        <f t="shared" si="253"/>
        <v>5.5</v>
      </c>
      <c r="BO1006" s="6">
        <f t="shared" si="254"/>
        <v>5.913978494623656</v>
      </c>
      <c r="BP1006" s="8">
        <f t="shared" si="255"/>
        <v>0.94086021505376349</v>
      </c>
    </row>
    <row r="1007" spans="1:68" x14ac:dyDescent="0.35">
      <c r="A1007" s="3">
        <v>45799.155555555553</v>
      </c>
      <c r="B1007" s="2" t="s">
        <v>437</v>
      </c>
      <c r="C1007" s="2" t="s">
        <v>43</v>
      </c>
      <c r="E1007" s="2">
        <v>2025</v>
      </c>
      <c r="F1007" s="2">
        <v>5</v>
      </c>
      <c r="G1007" s="2">
        <v>22</v>
      </c>
      <c r="H1007" s="2">
        <v>3</v>
      </c>
      <c r="I1007" s="2">
        <v>44</v>
      </c>
      <c r="J1007" s="2" t="s">
        <v>265</v>
      </c>
      <c r="K1007" s="2" t="s">
        <v>120</v>
      </c>
      <c r="L1007" s="2" t="s">
        <v>33</v>
      </c>
      <c r="M1007" s="2" t="s">
        <v>1210</v>
      </c>
      <c r="P1007" s="3">
        <v>45799.155555555553</v>
      </c>
      <c r="Q1007" s="6">
        <v>26.6</v>
      </c>
      <c r="R1007" s="6">
        <v>26.05</v>
      </c>
      <c r="S1007" s="6">
        <f t="shared" si="240"/>
        <v>26.038700000000002</v>
      </c>
      <c r="T1007" s="6">
        <f t="shared" si="241"/>
        <v>0.55000000000000071</v>
      </c>
      <c r="U1007" s="6">
        <f t="shared" si="242"/>
        <v>2.1113243761996188</v>
      </c>
      <c r="V1007" s="8">
        <f t="shared" si="243"/>
        <v>0.97888675623800381</v>
      </c>
      <c r="AF1007" s="3">
        <v>45799.155555555553</v>
      </c>
      <c r="AG1007" s="6">
        <v>92.4</v>
      </c>
      <c r="AH1007" s="6">
        <v>93</v>
      </c>
      <c r="AI1007" s="6">
        <f t="shared" si="244"/>
        <v>92.40621999999999</v>
      </c>
      <c r="AJ1007" s="6">
        <f t="shared" si="245"/>
        <v>0.59999999999999432</v>
      </c>
      <c r="AK1007" s="6">
        <f t="shared" si="246"/>
        <v>0.64516129032257452</v>
      </c>
      <c r="AL1007" s="8">
        <f t="shared" si="247"/>
        <v>0.99354838709677429</v>
      </c>
      <c r="AU1007" s="3">
        <v>45799.155555555553</v>
      </c>
      <c r="AV1007" s="6">
        <v>26.3</v>
      </c>
      <c r="AW1007" s="6">
        <v>26.05</v>
      </c>
      <c r="AX1007" s="6">
        <f t="shared" si="248"/>
        <v>26.148140000000001</v>
      </c>
      <c r="AY1007" s="6">
        <f t="shared" si="249"/>
        <v>0.25</v>
      </c>
      <c r="AZ1007" s="6">
        <f t="shared" si="250"/>
        <v>0.95969289827255266</v>
      </c>
      <c r="BA1007" s="15">
        <f t="shared" si="251"/>
        <v>0.99040307101727443</v>
      </c>
      <c r="BJ1007" s="3">
        <v>45799.155555555553</v>
      </c>
      <c r="BK1007" s="6">
        <v>87.5</v>
      </c>
      <c r="BL1007" s="6">
        <v>93</v>
      </c>
      <c r="BM1007" s="6">
        <f t="shared" si="252"/>
        <v>91.702999999999989</v>
      </c>
      <c r="BN1007" s="6">
        <f t="shared" si="253"/>
        <v>5.5</v>
      </c>
      <c r="BO1007" s="6">
        <f t="shared" si="254"/>
        <v>5.913978494623656</v>
      </c>
      <c r="BP1007" s="8">
        <f t="shared" si="255"/>
        <v>0.94086021505376349</v>
      </c>
    </row>
    <row r="1008" spans="1:68" x14ac:dyDescent="0.35">
      <c r="A1008" s="3">
        <v>45799.15625</v>
      </c>
      <c r="B1008" s="2" t="s">
        <v>391</v>
      </c>
      <c r="C1008" s="2" t="s">
        <v>43</v>
      </c>
      <c r="E1008" s="2">
        <v>2025</v>
      </c>
      <c r="F1008" s="2">
        <v>5</v>
      </c>
      <c r="G1008" s="2">
        <v>22</v>
      </c>
      <c r="H1008" s="2">
        <v>3</v>
      </c>
      <c r="I1008" s="2">
        <v>45</v>
      </c>
      <c r="J1008" s="2" t="s">
        <v>265</v>
      </c>
      <c r="K1008" s="2" t="s">
        <v>891</v>
      </c>
      <c r="L1008" s="2" t="s">
        <v>33</v>
      </c>
      <c r="M1008" s="2" t="s">
        <v>1210</v>
      </c>
      <c r="P1008" s="3">
        <v>45799.15625</v>
      </c>
      <c r="Q1008" s="6">
        <v>26.6</v>
      </c>
      <c r="R1008" s="6">
        <v>26.04</v>
      </c>
      <c r="S1008" s="6">
        <f t="shared" si="240"/>
        <v>26.038700000000002</v>
      </c>
      <c r="T1008" s="6">
        <f t="shared" si="241"/>
        <v>0.56000000000000227</v>
      </c>
      <c r="U1008" s="6">
        <f t="shared" si="242"/>
        <v>2.1505376344086109</v>
      </c>
      <c r="V1008" s="8">
        <f t="shared" si="243"/>
        <v>0.97849462365591389</v>
      </c>
      <c r="AF1008" s="3">
        <v>45799.15625</v>
      </c>
      <c r="AG1008" s="6">
        <v>92.5</v>
      </c>
      <c r="AH1008" s="6">
        <v>93</v>
      </c>
      <c r="AI1008" s="6">
        <f t="shared" si="244"/>
        <v>92.511949999999985</v>
      </c>
      <c r="AJ1008" s="6">
        <f t="shared" si="245"/>
        <v>0.5</v>
      </c>
      <c r="AK1008" s="6">
        <f t="shared" si="246"/>
        <v>0.53763440860215062</v>
      </c>
      <c r="AL1008" s="8">
        <f t="shared" si="247"/>
        <v>0.9946236559139785</v>
      </c>
      <c r="AU1008" s="3">
        <v>45799.15625</v>
      </c>
      <c r="AV1008" s="6">
        <v>26.3</v>
      </c>
      <c r="AW1008" s="6">
        <v>26.04</v>
      </c>
      <c r="AX1008" s="6">
        <f t="shared" si="248"/>
        <v>26.148140000000001</v>
      </c>
      <c r="AY1008" s="6">
        <f t="shared" si="249"/>
        <v>0.26000000000000156</v>
      </c>
      <c r="AZ1008" s="6">
        <f t="shared" si="250"/>
        <v>0.99846390168971422</v>
      </c>
      <c r="BA1008" s="15">
        <f t="shared" si="251"/>
        <v>0.99001536098310283</v>
      </c>
      <c r="BJ1008" s="3">
        <v>45799.15625</v>
      </c>
      <c r="BK1008" s="6">
        <v>87.5</v>
      </c>
      <c r="BL1008" s="6">
        <v>93</v>
      </c>
      <c r="BM1008" s="6">
        <f t="shared" si="252"/>
        <v>91.702999999999989</v>
      </c>
      <c r="BN1008" s="6">
        <f t="shared" si="253"/>
        <v>5.5</v>
      </c>
      <c r="BO1008" s="6">
        <f t="shared" si="254"/>
        <v>5.913978494623656</v>
      </c>
      <c r="BP1008" s="8">
        <f t="shared" si="255"/>
        <v>0.94086021505376349</v>
      </c>
    </row>
    <row r="1009" spans="1:68" x14ac:dyDescent="0.35">
      <c r="A1009" s="3">
        <v>45799.156944444447</v>
      </c>
      <c r="B1009" s="2" t="s">
        <v>437</v>
      </c>
      <c r="C1009" s="2" t="s">
        <v>43</v>
      </c>
      <c r="E1009" s="2">
        <v>2025</v>
      </c>
      <c r="F1009" s="2">
        <v>5</v>
      </c>
      <c r="G1009" s="2">
        <v>22</v>
      </c>
      <c r="H1009" s="2">
        <v>3</v>
      </c>
      <c r="I1009" s="2">
        <v>46</v>
      </c>
      <c r="J1009" s="2" t="s">
        <v>265</v>
      </c>
      <c r="K1009" s="2" t="s">
        <v>120</v>
      </c>
      <c r="L1009" s="2" t="s">
        <v>33</v>
      </c>
      <c r="M1009" s="2" t="s">
        <v>186</v>
      </c>
      <c r="P1009" s="3">
        <v>45799.156944444447</v>
      </c>
      <c r="Q1009" s="6">
        <v>26.6</v>
      </c>
      <c r="R1009" s="6">
        <v>26.05</v>
      </c>
      <c r="S1009" s="6">
        <f t="shared" si="240"/>
        <v>26.038700000000002</v>
      </c>
      <c r="T1009" s="6">
        <f t="shared" si="241"/>
        <v>0.55000000000000071</v>
      </c>
      <c r="U1009" s="6">
        <f t="shared" si="242"/>
        <v>2.1113243761996188</v>
      </c>
      <c r="V1009" s="8">
        <f t="shared" si="243"/>
        <v>0.97888675623800381</v>
      </c>
      <c r="AF1009" s="3">
        <v>45799.156944444447</v>
      </c>
      <c r="AG1009" s="6">
        <v>92.4</v>
      </c>
      <c r="AH1009" s="6">
        <v>93</v>
      </c>
      <c r="AI1009" s="6">
        <f t="shared" si="244"/>
        <v>92.40621999999999</v>
      </c>
      <c r="AJ1009" s="6">
        <f t="shared" si="245"/>
        <v>0.59999999999999432</v>
      </c>
      <c r="AK1009" s="6">
        <f t="shared" si="246"/>
        <v>0.64516129032257452</v>
      </c>
      <c r="AL1009" s="8">
        <f t="shared" si="247"/>
        <v>0.99354838709677429</v>
      </c>
      <c r="AU1009" s="3">
        <v>45799.156944444447</v>
      </c>
      <c r="AV1009" s="6">
        <v>26.3</v>
      </c>
      <c r="AW1009" s="6">
        <v>26.05</v>
      </c>
      <c r="AX1009" s="6">
        <f t="shared" si="248"/>
        <v>26.148140000000001</v>
      </c>
      <c r="AY1009" s="6">
        <f t="shared" si="249"/>
        <v>0.25</v>
      </c>
      <c r="AZ1009" s="6">
        <f t="shared" si="250"/>
        <v>0.95969289827255266</v>
      </c>
      <c r="BA1009" s="15">
        <f t="shared" si="251"/>
        <v>0.99040307101727443</v>
      </c>
      <c r="BJ1009" s="3">
        <v>45799.156944444447</v>
      </c>
      <c r="BK1009" s="6">
        <v>87.7</v>
      </c>
      <c r="BL1009" s="6">
        <v>93</v>
      </c>
      <c r="BM1009" s="6">
        <f t="shared" si="252"/>
        <v>91.955879999999993</v>
      </c>
      <c r="BN1009" s="6">
        <f t="shared" si="253"/>
        <v>5.2999999999999972</v>
      </c>
      <c r="BO1009" s="6">
        <f t="shared" si="254"/>
        <v>5.6989247311827924</v>
      </c>
      <c r="BP1009" s="8">
        <f t="shared" si="255"/>
        <v>0.94301075268817203</v>
      </c>
    </row>
    <row r="1010" spans="1:68" x14ac:dyDescent="0.35">
      <c r="A1010" s="3">
        <v>45799.157638888886</v>
      </c>
      <c r="B1010" s="2" t="s">
        <v>388</v>
      </c>
      <c r="C1010" s="2" t="s">
        <v>43</v>
      </c>
      <c r="E1010" s="2">
        <v>2025</v>
      </c>
      <c r="F1010" s="2">
        <v>5</v>
      </c>
      <c r="G1010" s="2">
        <v>22</v>
      </c>
      <c r="H1010" s="2">
        <v>3</v>
      </c>
      <c r="I1010" s="2">
        <v>47</v>
      </c>
      <c r="J1010" s="2" t="s">
        <v>99</v>
      </c>
      <c r="K1010" s="2" t="s">
        <v>917</v>
      </c>
      <c r="L1010" s="2" t="s">
        <v>33</v>
      </c>
      <c r="M1010" s="2" t="s">
        <v>1174</v>
      </c>
      <c r="P1010" s="3">
        <v>45799.157638888886</v>
      </c>
      <c r="Q1010" s="6">
        <v>26.7</v>
      </c>
      <c r="R1010" s="6">
        <v>26.07</v>
      </c>
      <c r="S1010" s="6">
        <f t="shared" si="240"/>
        <v>26.13965</v>
      </c>
      <c r="T1010" s="6">
        <f t="shared" si="241"/>
        <v>0.62999999999999901</v>
      </c>
      <c r="U1010" s="6">
        <f t="shared" si="242"/>
        <v>2.4165707710011466</v>
      </c>
      <c r="V1010" s="8">
        <f t="shared" si="243"/>
        <v>0.97583429228998853</v>
      </c>
      <c r="AF1010" s="3">
        <v>45799.157638888886</v>
      </c>
      <c r="AG1010" s="6">
        <v>92.3</v>
      </c>
      <c r="AH1010" s="6">
        <v>93</v>
      </c>
      <c r="AI1010" s="6">
        <f t="shared" si="244"/>
        <v>92.300489999999996</v>
      </c>
      <c r="AJ1010" s="6">
        <f t="shared" si="245"/>
        <v>0.70000000000000284</v>
      </c>
      <c r="AK1010" s="6">
        <f t="shared" si="246"/>
        <v>0.75268817204301386</v>
      </c>
      <c r="AL1010" s="8">
        <f t="shared" si="247"/>
        <v>0.99247311827956985</v>
      </c>
      <c r="AU1010" s="3">
        <v>45799.157638888886</v>
      </c>
      <c r="AV1010" s="6">
        <v>26.3</v>
      </c>
      <c r="AW1010" s="6">
        <v>26.07</v>
      </c>
      <c r="AX1010" s="6">
        <f t="shared" si="248"/>
        <v>26.148140000000001</v>
      </c>
      <c r="AY1010" s="6">
        <f t="shared" si="249"/>
        <v>0.23000000000000043</v>
      </c>
      <c r="AZ1010" s="6">
        <f t="shared" si="250"/>
        <v>0.88224012274645358</v>
      </c>
      <c r="BA1010" s="15">
        <f t="shared" si="251"/>
        <v>0.99117759877253542</v>
      </c>
      <c r="BJ1010" s="3">
        <v>45799.157638888886</v>
      </c>
      <c r="BK1010" s="6">
        <v>87.9</v>
      </c>
      <c r="BL1010" s="6">
        <v>93</v>
      </c>
      <c r="BM1010" s="6">
        <f t="shared" si="252"/>
        <v>92.208759999999998</v>
      </c>
      <c r="BN1010" s="6">
        <f t="shared" si="253"/>
        <v>5.0999999999999943</v>
      </c>
      <c r="BO1010" s="6">
        <f t="shared" si="254"/>
        <v>5.4838709677419297</v>
      </c>
      <c r="BP1010" s="8">
        <f t="shared" si="255"/>
        <v>0.94516129032258067</v>
      </c>
    </row>
    <row r="1011" spans="1:68" x14ac:dyDescent="0.35">
      <c r="A1011" s="3">
        <v>45799.158333333333</v>
      </c>
      <c r="B1011" s="2" t="s">
        <v>388</v>
      </c>
      <c r="C1011" s="2" t="s">
        <v>43</v>
      </c>
      <c r="E1011" s="2">
        <v>2025</v>
      </c>
      <c r="F1011" s="2">
        <v>5</v>
      </c>
      <c r="G1011" s="2">
        <v>22</v>
      </c>
      <c r="H1011" s="2">
        <v>3</v>
      </c>
      <c r="I1011" s="2">
        <v>48</v>
      </c>
      <c r="J1011" s="2" t="s">
        <v>99</v>
      </c>
      <c r="K1011" s="2" t="s">
        <v>120</v>
      </c>
      <c r="L1011" s="2" t="s">
        <v>33</v>
      </c>
      <c r="M1011" s="2" t="s">
        <v>1174</v>
      </c>
      <c r="P1011" s="3">
        <v>45799.158333333333</v>
      </c>
      <c r="Q1011" s="6">
        <v>26.7</v>
      </c>
      <c r="R1011" s="6">
        <v>26.07</v>
      </c>
      <c r="S1011" s="6">
        <f t="shared" si="240"/>
        <v>26.13965</v>
      </c>
      <c r="T1011" s="6">
        <f t="shared" si="241"/>
        <v>0.62999999999999901</v>
      </c>
      <c r="U1011" s="6">
        <f t="shared" si="242"/>
        <v>2.4165707710011466</v>
      </c>
      <c r="V1011" s="8">
        <f t="shared" si="243"/>
        <v>0.97583429228998853</v>
      </c>
      <c r="AF1011" s="3">
        <v>45799.158333333333</v>
      </c>
      <c r="AG1011" s="6">
        <v>92.4</v>
      </c>
      <c r="AH1011" s="6">
        <v>93</v>
      </c>
      <c r="AI1011" s="6">
        <f t="shared" si="244"/>
        <v>92.40621999999999</v>
      </c>
      <c r="AJ1011" s="6">
        <f t="shared" si="245"/>
        <v>0.59999999999999432</v>
      </c>
      <c r="AK1011" s="6">
        <f t="shared" si="246"/>
        <v>0.64516129032257452</v>
      </c>
      <c r="AL1011" s="8">
        <f t="shared" si="247"/>
        <v>0.99354838709677429</v>
      </c>
      <c r="AU1011" s="3">
        <v>45799.158333333333</v>
      </c>
      <c r="AV1011" s="6">
        <v>26.3</v>
      </c>
      <c r="AW1011" s="6">
        <v>26.07</v>
      </c>
      <c r="AX1011" s="6">
        <f t="shared" si="248"/>
        <v>26.148140000000001</v>
      </c>
      <c r="AY1011" s="6">
        <f t="shared" si="249"/>
        <v>0.23000000000000043</v>
      </c>
      <c r="AZ1011" s="6">
        <f t="shared" si="250"/>
        <v>0.88224012274645358</v>
      </c>
      <c r="BA1011" s="15">
        <f t="shared" si="251"/>
        <v>0.99117759877253542</v>
      </c>
      <c r="BJ1011" s="3">
        <v>45799.158333333333</v>
      </c>
      <c r="BK1011" s="6">
        <v>87.9</v>
      </c>
      <c r="BL1011" s="6">
        <v>93</v>
      </c>
      <c r="BM1011" s="6">
        <f t="shared" si="252"/>
        <v>92.208759999999998</v>
      </c>
      <c r="BN1011" s="6">
        <f t="shared" si="253"/>
        <v>5.0999999999999943</v>
      </c>
      <c r="BO1011" s="6">
        <f t="shared" si="254"/>
        <v>5.4838709677419297</v>
      </c>
      <c r="BP1011" s="8">
        <f t="shared" si="255"/>
        <v>0.94516129032258067</v>
      </c>
    </row>
    <row r="1012" spans="1:68" x14ac:dyDescent="0.35">
      <c r="A1012" s="3">
        <v>45799.15902777778</v>
      </c>
      <c r="B1012" s="2" t="s">
        <v>26</v>
      </c>
      <c r="C1012" s="2" t="s">
        <v>43</v>
      </c>
      <c r="E1012" s="2">
        <v>2025</v>
      </c>
      <c r="F1012" s="2">
        <v>5</v>
      </c>
      <c r="G1012" s="2">
        <v>22</v>
      </c>
      <c r="H1012" s="2">
        <v>3</v>
      </c>
      <c r="I1012" s="2">
        <v>49</v>
      </c>
      <c r="J1012" s="2" t="s">
        <v>99</v>
      </c>
      <c r="K1012" s="2" t="s">
        <v>120</v>
      </c>
      <c r="L1012" s="2" t="s">
        <v>33</v>
      </c>
      <c r="M1012" s="2" t="s">
        <v>1174</v>
      </c>
      <c r="P1012" s="3">
        <v>45799.15902777778</v>
      </c>
      <c r="Q1012" s="6">
        <v>26.7</v>
      </c>
      <c r="R1012" s="6">
        <v>26.09</v>
      </c>
      <c r="S1012" s="6">
        <f t="shared" si="240"/>
        <v>26.13965</v>
      </c>
      <c r="T1012" s="6">
        <f t="shared" si="241"/>
        <v>0.60999999999999943</v>
      </c>
      <c r="U1012" s="6">
        <f t="shared" si="242"/>
        <v>2.3380605596013777</v>
      </c>
      <c r="V1012" s="8">
        <f t="shared" si="243"/>
        <v>0.97661939440398626</v>
      </c>
      <c r="AF1012" s="3">
        <v>45799.15902777778</v>
      </c>
      <c r="AG1012" s="6">
        <v>92.4</v>
      </c>
      <c r="AH1012" s="6">
        <v>93</v>
      </c>
      <c r="AI1012" s="6">
        <f t="shared" si="244"/>
        <v>92.40621999999999</v>
      </c>
      <c r="AJ1012" s="6">
        <f t="shared" si="245"/>
        <v>0.59999999999999432</v>
      </c>
      <c r="AK1012" s="6">
        <f t="shared" si="246"/>
        <v>0.64516129032257452</v>
      </c>
      <c r="AL1012" s="8">
        <f t="shared" si="247"/>
        <v>0.99354838709677429</v>
      </c>
      <c r="AU1012" s="3">
        <v>45799.15902777778</v>
      </c>
      <c r="AV1012" s="6">
        <v>26.3</v>
      </c>
      <c r="AW1012" s="6">
        <v>26.09</v>
      </c>
      <c r="AX1012" s="6">
        <f t="shared" si="248"/>
        <v>26.148140000000001</v>
      </c>
      <c r="AY1012" s="6">
        <f t="shared" si="249"/>
        <v>0.21000000000000085</v>
      </c>
      <c r="AZ1012" s="6">
        <f t="shared" si="250"/>
        <v>0.80490609428900284</v>
      </c>
      <c r="BA1012" s="15">
        <f t="shared" si="251"/>
        <v>0.99195093905710996</v>
      </c>
      <c r="BJ1012" s="3">
        <v>45799.15902777778</v>
      </c>
      <c r="BK1012" s="6">
        <v>87.9</v>
      </c>
      <c r="BL1012" s="6">
        <v>93</v>
      </c>
      <c r="BM1012" s="6">
        <f t="shared" si="252"/>
        <v>92.208759999999998</v>
      </c>
      <c r="BN1012" s="6">
        <f t="shared" si="253"/>
        <v>5.0999999999999943</v>
      </c>
      <c r="BO1012" s="6">
        <f t="shared" si="254"/>
        <v>5.4838709677419297</v>
      </c>
      <c r="BP1012" s="8">
        <f t="shared" si="255"/>
        <v>0.94516129032258067</v>
      </c>
    </row>
    <row r="1013" spans="1:68" x14ac:dyDescent="0.35">
      <c r="A1013" s="3">
        <v>45799.159722222219</v>
      </c>
      <c r="B1013" s="2" t="s">
        <v>381</v>
      </c>
      <c r="C1013" s="2" t="s">
        <v>43</v>
      </c>
      <c r="E1013" s="2">
        <v>2025</v>
      </c>
      <c r="F1013" s="2">
        <v>5</v>
      </c>
      <c r="G1013" s="2">
        <v>22</v>
      </c>
      <c r="H1013" s="2">
        <v>3</v>
      </c>
      <c r="I1013" s="2">
        <v>50</v>
      </c>
      <c r="J1013" s="2" t="s">
        <v>99</v>
      </c>
      <c r="K1013" s="2" t="s">
        <v>108</v>
      </c>
      <c r="L1013" s="2" t="s">
        <v>33</v>
      </c>
      <c r="M1013" s="2" t="s">
        <v>1174</v>
      </c>
      <c r="P1013" s="3">
        <v>45799.159722222219</v>
      </c>
      <c r="Q1013" s="6">
        <v>26.7</v>
      </c>
      <c r="R1013" s="6">
        <v>26.08</v>
      </c>
      <c r="S1013" s="6">
        <f t="shared" si="240"/>
        <v>26.13965</v>
      </c>
      <c r="T1013" s="6">
        <f t="shared" si="241"/>
        <v>0.62000000000000099</v>
      </c>
      <c r="U1013" s="6">
        <f t="shared" si="242"/>
        <v>2.3773006134969363</v>
      </c>
      <c r="V1013" s="8">
        <f t="shared" si="243"/>
        <v>0.97622699386503065</v>
      </c>
      <c r="AF1013" s="3">
        <v>45799.159722222219</v>
      </c>
      <c r="AG1013" s="6">
        <v>92.2</v>
      </c>
      <c r="AH1013" s="6">
        <v>93</v>
      </c>
      <c r="AI1013" s="6">
        <f t="shared" si="244"/>
        <v>92.194760000000002</v>
      </c>
      <c r="AJ1013" s="6">
        <f t="shared" si="245"/>
        <v>0.79999999999999716</v>
      </c>
      <c r="AK1013" s="6">
        <f t="shared" si="246"/>
        <v>0.86021505376343776</v>
      </c>
      <c r="AL1013" s="8">
        <f t="shared" si="247"/>
        <v>0.99139784946236564</v>
      </c>
      <c r="AU1013" s="3">
        <v>45799.159722222219</v>
      </c>
      <c r="AV1013" s="6">
        <v>26.3</v>
      </c>
      <c r="AW1013" s="6">
        <v>26.08</v>
      </c>
      <c r="AX1013" s="6">
        <f t="shared" si="248"/>
        <v>26.148140000000001</v>
      </c>
      <c r="AY1013" s="6">
        <f t="shared" si="249"/>
        <v>0.22000000000000242</v>
      </c>
      <c r="AZ1013" s="6">
        <f t="shared" si="250"/>
        <v>0.8435582822085983</v>
      </c>
      <c r="BA1013" s="15">
        <f t="shared" si="251"/>
        <v>0.99156441717791399</v>
      </c>
      <c r="BJ1013" s="3">
        <v>45799.159722222219</v>
      </c>
      <c r="BK1013" s="6">
        <v>87.9</v>
      </c>
      <c r="BL1013" s="6">
        <v>93</v>
      </c>
      <c r="BM1013" s="6">
        <f t="shared" si="252"/>
        <v>92.208759999999998</v>
      </c>
      <c r="BN1013" s="6">
        <f t="shared" si="253"/>
        <v>5.0999999999999943</v>
      </c>
      <c r="BO1013" s="6">
        <f t="shared" si="254"/>
        <v>5.4838709677419297</v>
      </c>
      <c r="BP1013" s="8">
        <f t="shared" si="255"/>
        <v>0.94516129032258067</v>
      </c>
    </row>
    <row r="1014" spans="1:68" x14ac:dyDescent="0.35">
      <c r="A1014" s="3">
        <v>45799.160416666666</v>
      </c>
      <c r="B1014" s="2" t="s">
        <v>388</v>
      </c>
      <c r="C1014" s="2" t="s">
        <v>43</v>
      </c>
      <c r="E1014" s="2">
        <v>2025</v>
      </c>
      <c r="F1014" s="2">
        <v>5</v>
      </c>
      <c r="G1014" s="2">
        <v>22</v>
      </c>
      <c r="H1014" s="2">
        <v>3</v>
      </c>
      <c r="I1014" s="2">
        <v>51</v>
      </c>
      <c r="J1014" s="2" t="s">
        <v>99</v>
      </c>
      <c r="K1014" s="2" t="s">
        <v>914</v>
      </c>
      <c r="L1014" s="2" t="s">
        <v>70</v>
      </c>
      <c r="M1014" s="2" t="s">
        <v>189</v>
      </c>
      <c r="P1014" s="3">
        <v>45799.160416666666</v>
      </c>
      <c r="Q1014" s="6">
        <v>26.7</v>
      </c>
      <c r="R1014" s="6">
        <v>26.07</v>
      </c>
      <c r="S1014" s="6">
        <f t="shared" si="240"/>
        <v>26.13965</v>
      </c>
      <c r="T1014" s="6">
        <f t="shared" si="241"/>
        <v>0.62999999999999901</v>
      </c>
      <c r="U1014" s="6">
        <f t="shared" si="242"/>
        <v>2.4165707710011466</v>
      </c>
      <c r="V1014" s="8">
        <f t="shared" si="243"/>
        <v>0.97583429228998853</v>
      </c>
      <c r="AF1014" s="3">
        <v>45799.160416666666</v>
      </c>
      <c r="AG1014" s="6">
        <v>92.1</v>
      </c>
      <c r="AH1014" s="6">
        <v>93</v>
      </c>
      <c r="AI1014" s="6">
        <f t="shared" si="244"/>
        <v>92.08902999999998</v>
      </c>
      <c r="AJ1014" s="6">
        <f t="shared" si="245"/>
        <v>0.90000000000000568</v>
      </c>
      <c r="AK1014" s="6">
        <f t="shared" si="246"/>
        <v>0.9677419354838771</v>
      </c>
      <c r="AL1014" s="8">
        <f t="shared" si="247"/>
        <v>0.99032258064516121</v>
      </c>
      <c r="AU1014" s="3">
        <v>45799.160416666666</v>
      </c>
      <c r="AV1014" s="6">
        <v>26.4</v>
      </c>
      <c r="AW1014" s="6">
        <v>26.07</v>
      </c>
      <c r="AX1014" s="6">
        <f t="shared" si="248"/>
        <v>26.248619999999999</v>
      </c>
      <c r="AY1014" s="6">
        <f t="shared" si="249"/>
        <v>0.32999999999999829</v>
      </c>
      <c r="AZ1014" s="6">
        <f t="shared" si="250"/>
        <v>1.26582278481012</v>
      </c>
      <c r="BA1014" s="15">
        <f t="shared" si="251"/>
        <v>0.98734177215189878</v>
      </c>
      <c r="BJ1014" s="3">
        <v>45799.160416666666</v>
      </c>
      <c r="BK1014" s="6">
        <v>88</v>
      </c>
      <c r="BL1014" s="6">
        <v>93</v>
      </c>
      <c r="BM1014" s="6">
        <f t="shared" si="252"/>
        <v>92.3352</v>
      </c>
      <c r="BN1014" s="6">
        <f t="shared" si="253"/>
        <v>5</v>
      </c>
      <c r="BO1014" s="6">
        <f t="shared" si="254"/>
        <v>5.376344086021505</v>
      </c>
      <c r="BP1014" s="8">
        <f t="shared" si="255"/>
        <v>0.94623655913978499</v>
      </c>
    </row>
    <row r="1015" spans="1:68" x14ac:dyDescent="0.35">
      <c r="A1015" s="3">
        <v>45799.161111111112</v>
      </c>
      <c r="B1015" s="2" t="s">
        <v>437</v>
      </c>
      <c r="C1015" s="2" t="s">
        <v>901</v>
      </c>
      <c r="E1015" s="2">
        <v>2025</v>
      </c>
      <c r="F1015" s="2">
        <v>5</v>
      </c>
      <c r="G1015" s="2">
        <v>22</v>
      </c>
      <c r="H1015" s="2">
        <v>3</v>
      </c>
      <c r="I1015" s="2">
        <v>52</v>
      </c>
      <c r="J1015" s="2" t="s">
        <v>99</v>
      </c>
      <c r="K1015" s="2" t="s">
        <v>914</v>
      </c>
      <c r="L1015" s="2" t="s">
        <v>33</v>
      </c>
      <c r="M1015" s="2" t="s">
        <v>186</v>
      </c>
      <c r="P1015" s="3">
        <v>45799.161111111112</v>
      </c>
      <c r="Q1015" s="6">
        <v>26.7</v>
      </c>
      <c r="R1015" s="6">
        <v>26.05</v>
      </c>
      <c r="S1015" s="6">
        <f t="shared" si="240"/>
        <v>26.13965</v>
      </c>
      <c r="T1015" s="6">
        <f t="shared" si="241"/>
        <v>0.64999999999999858</v>
      </c>
      <c r="U1015" s="6">
        <f t="shared" si="242"/>
        <v>2.4952015355086314</v>
      </c>
      <c r="V1015" s="8">
        <f t="shared" si="243"/>
        <v>0.97504798464491371</v>
      </c>
      <c r="AF1015" s="3">
        <v>45799.161111111112</v>
      </c>
      <c r="AG1015" s="6">
        <v>92.1</v>
      </c>
      <c r="AH1015" s="6">
        <v>92.15</v>
      </c>
      <c r="AI1015" s="6">
        <f t="shared" si="244"/>
        <v>92.08902999999998</v>
      </c>
      <c r="AJ1015" s="6">
        <f t="shared" si="245"/>
        <v>5.0000000000011369E-2</v>
      </c>
      <c r="AK1015" s="6">
        <f t="shared" si="246"/>
        <v>5.4259359739567414E-2</v>
      </c>
      <c r="AL1015" s="8">
        <f t="shared" si="247"/>
        <v>0.99945740640260428</v>
      </c>
      <c r="AU1015" s="3">
        <v>45799.161111111112</v>
      </c>
      <c r="AV1015" s="6">
        <v>26.3</v>
      </c>
      <c r="AW1015" s="6">
        <v>26.05</v>
      </c>
      <c r="AX1015" s="6">
        <f t="shared" si="248"/>
        <v>26.148140000000001</v>
      </c>
      <c r="AY1015" s="6">
        <f t="shared" si="249"/>
        <v>0.25</v>
      </c>
      <c r="AZ1015" s="6">
        <f t="shared" si="250"/>
        <v>0.95969289827255266</v>
      </c>
      <c r="BA1015" s="15">
        <f t="shared" si="251"/>
        <v>0.99040307101727443</v>
      </c>
      <c r="BJ1015" s="3">
        <v>45799.161111111112</v>
      </c>
      <c r="BK1015" s="6">
        <v>87.7</v>
      </c>
      <c r="BL1015" s="6">
        <v>92.15</v>
      </c>
      <c r="BM1015" s="6">
        <f t="shared" si="252"/>
        <v>91.955879999999993</v>
      </c>
      <c r="BN1015" s="6">
        <f t="shared" si="253"/>
        <v>4.4500000000000028</v>
      </c>
      <c r="BO1015" s="6">
        <f t="shared" si="254"/>
        <v>4.8290830168204044</v>
      </c>
      <c r="BP1015" s="8">
        <f t="shared" si="255"/>
        <v>0.95170916983179599</v>
      </c>
    </row>
    <row r="1016" spans="1:68" x14ac:dyDescent="0.35">
      <c r="A1016" s="3">
        <v>45799.161805555559</v>
      </c>
      <c r="B1016" s="2" t="s">
        <v>567</v>
      </c>
      <c r="C1016" s="2" t="s">
        <v>115</v>
      </c>
      <c r="E1016" s="2">
        <v>2025</v>
      </c>
      <c r="F1016" s="2">
        <v>5</v>
      </c>
      <c r="G1016" s="2">
        <v>22</v>
      </c>
      <c r="H1016" s="2">
        <v>3</v>
      </c>
      <c r="I1016" s="2">
        <v>53</v>
      </c>
      <c r="J1016" s="2" t="s">
        <v>99</v>
      </c>
      <c r="K1016" s="2" t="s">
        <v>108</v>
      </c>
      <c r="L1016" s="2" t="s">
        <v>33</v>
      </c>
      <c r="M1016" s="2" t="s">
        <v>208</v>
      </c>
      <c r="P1016" s="3">
        <v>45799.161805555559</v>
      </c>
      <c r="Q1016" s="6">
        <v>26.7</v>
      </c>
      <c r="R1016" s="6">
        <v>26.06</v>
      </c>
      <c r="S1016" s="6">
        <f t="shared" si="240"/>
        <v>26.13965</v>
      </c>
      <c r="T1016" s="6">
        <f t="shared" si="241"/>
        <v>0.64000000000000057</v>
      </c>
      <c r="U1016" s="6">
        <f t="shared" si="242"/>
        <v>2.4558710667689971</v>
      </c>
      <c r="V1016" s="8">
        <f t="shared" si="243"/>
        <v>0.97544128933231</v>
      </c>
      <c r="AF1016" s="3">
        <v>45799.161805555559</v>
      </c>
      <c r="AG1016" s="6">
        <v>92.2</v>
      </c>
      <c r="AH1016" s="6">
        <v>92</v>
      </c>
      <c r="AI1016" s="6">
        <f t="shared" si="244"/>
        <v>92.194760000000002</v>
      </c>
      <c r="AJ1016" s="6">
        <f t="shared" si="245"/>
        <v>0.20000000000000284</v>
      </c>
      <c r="AK1016" s="6">
        <f t="shared" si="246"/>
        <v>0.21739130434782916</v>
      </c>
      <c r="AL1016" s="8">
        <f t="shared" si="247"/>
        <v>0.99782608695652175</v>
      </c>
      <c r="AU1016" s="3">
        <v>45799.161805555559</v>
      </c>
      <c r="AV1016" s="6">
        <v>26.3</v>
      </c>
      <c r="AW1016" s="6">
        <v>26.06</v>
      </c>
      <c r="AX1016" s="6">
        <f t="shared" si="248"/>
        <v>26.148140000000001</v>
      </c>
      <c r="AY1016" s="6">
        <f t="shared" si="249"/>
        <v>0.24000000000000199</v>
      </c>
      <c r="AZ1016" s="6">
        <f t="shared" si="250"/>
        <v>0.92095165003838064</v>
      </c>
      <c r="BA1016" s="15">
        <f t="shared" si="251"/>
        <v>0.99079048349961618</v>
      </c>
      <c r="BJ1016" s="3">
        <v>45799.161805555559</v>
      </c>
      <c r="BK1016" s="6">
        <v>87.6</v>
      </c>
      <c r="BL1016" s="6">
        <v>92</v>
      </c>
      <c r="BM1016" s="6">
        <f t="shared" si="252"/>
        <v>91.829439999999991</v>
      </c>
      <c r="BN1016" s="6">
        <f t="shared" si="253"/>
        <v>4.4000000000000057</v>
      </c>
      <c r="BO1016" s="6">
        <f t="shared" si="254"/>
        <v>4.7826086956521801</v>
      </c>
      <c r="BP1016" s="8">
        <f t="shared" si="255"/>
        <v>0.9521739130434782</v>
      </c>
    </row>
    <row r="1017" spans="1:68" x14ac:dyDescent="0.35">
      <c r="A1017" s="3">
        <v>45799.162499999999</v>
      </c>
      <c r="B1017" s="2" t="s">
        <v>391</v>
      </c>
      <c r="C1017" s="2" t="s">
        <v>900</v>
      </c>
      <c r="E1017" s="2">
        <v>2025</v>
      </c>
      <c r="F1017" s="2">
        <v>5</v>
      </c>
      <c r="G1017" s="2">
        <v>22</v>
      </c>
      <c r="H1017" s="2">
        <v>3</v>
      </c>
      <c r="I1017" s="2">
        <v>54</v>
      </c>
      <c r="J1017" s="2" t="s">
        <v>99</v>
      </c>
      <c r="K1017" s="2" t="s">
        <v>917</v>
      </c>
      <c r="L1017" s="2" t="s">
        <v>33</v>
      </c>
      <c r="M1017" s="2" t="s">
        <v>186</v>
      </c>
      <c r="P1017" s="3">
        <v>45799.162499999999</v>
      </c>
      <c r="Q1017" s="6">
        <v>26.7</v>
      </c>
      <c r="R1017" s="6">
        <v>26.04</v>
      </c>
      <c r="S1017" s="6">
        <f t="shared" si="240"/>
        <v>26.13965</v>
      </c>
      <c r="T1017" s="6">
        <f t="shared" si="241"/>
        <v>0.66000000000000014</v>
      </c>
      <c r="U1017" s="6">
        <f t="shared" si="242"/>
        <v>2.5345622119815672</v>
      </c>
      <c r="V1017" s="8">
        <f t="shared" si="243"/>
        <v>0.97465437788018428</v>
      </c>
      <c r="AF1017" s="3">
        <v>45799.162499999999</v>
      </c>
      <c r="AG1017" s="6">
        <v>92.3</v>
      </c>
      <c r="AH1017" s="6">
        <v>92.75</v>
      </c>
      <c r="AI1017" s="6">
        <f t="shared" si="244"/>
        <v>92.300489999999996</v>
      </c>
      <c r="AJ1017" s="6">
        <f t="shared" si="245"/>
        <v>0.45000000000000284</v>
      </c>
      <c r="AK1017" s="6">
        <f t="shared" si="246"/>
        <v>0.48517520215633725</v>
      </c>
      <c r="AL1017" s="8">
        <f t="shared" si="247"/>
        <v>0.9951482479784366</v>
      </c>
      <c r="AU1017" s="3">
        <v>45799.162499999999</v>
      </c>
      <c r="AV1017" s="6">
        <v>26.3</v>
      </c>
      <c r="AW1017" s="6">
        <v>26.04</v>
      </c>
      <c r="AX1017" s="6">
        <f t="shared" si="248"/>
        <v>26.148140000000001</v>
      </c>
      <c r="AY1017" s="6">
        <f t="shared" si="249"/>
        <v>0.26000000000000156</v>
      </c>
      <c r="AZ1017" s="6">
        <f t="shared" si="250"/>
        <v>0.99846390168971422</v>
      </c>
      <c r="BA1017" s="15">
        <f t="shared" si="251"/>
        <v>0.99001536098310283</v>
      </c>
      <c r="BJ1017" s="3">
        <v>45799.162499999999</v>
      </c>
      <c r="BK1017" s="6">
        <v>87.7</v>
      </c>
      <c r="BL1017" s="6">
        <v>92.75</v>
      </c>
      <c r="BM1017" s="6">
        <f t="shared" si="252"/>
        <v>91.955879999999993</v>
      </c>
      <c r="BN1017" s="6">
        <f t="shared" si="253"/>
        <v>5.0499999999999972</v>
      </c>
      <c r="BO1017" s="6">
        <f t="shared" si="254"/>
        <v>5.4447439353099707</v>
      </c>
      <c r="BP1017" s="8">
        <f t="shared" si="255"/>
        <v>0.9455525606469003</v>
      </c>
    </row>
    <row r="1018" spans="1:68" x14ac:dyDescent="0.35">
      <c r="A1018" s="3">
        <v>45799.163194444445</v>
      </c>
      <c r="B1018" s="2" t="s">
        <v>567</v>
      </c>
      <c r="C1018" s="2" t="s">
        <v>43</v>
      </c>
      <c r="E1018" s="2">
        <v>2025</v>
      </c>
      <c r="F1018" s="2">
        <v>5</v>
      </c>
      <c r="G1018" s="2">
        <v>22</v>
      </c>
      <c r="H1018" s="2">
        <v>3</v>
      </c>
      <c r="I1018" s="2">
        <v>55</v>
      </c>
      <c r="J1018" s="2" t="s">
        <v>99</v>
      </c>
      <c r="K1018" s="2" t="s">
        <v>917</v>
      </c>
      <c r="L1018" s="2" t="s">
        <v>33</v>
      </c>
      <c r="M1018" s="2" t="s">
        <v>863</v>
      </c>
      <c r="P1018" s="3">
        <v>45799.163194444445</v>
      </c>
      <c r="Q1018" s="6">
        <v>26.7</v>
      </c>
      <c r="R1018" s="6">
        <v>26.06</v>
      </c>
      <c r="S1018" s="6">
        <f t="shared" si="240"/>
        <v>26.13965</v>
      </c>
      <c r="T1018" s="6">
        <f t="shared" si="241"/>
        <v>0.64000000000000057</v>
      </c>
      <c r="U1018" s="6">
        <f t="shared" si="242"/>
        <v>2.4558710667689971</v>
      </c>
      <c r="V1018" s="8">
        <f t="shared" si="243"/>
        <v>0.97544128933231</v>
      </c>
      <c r="AF1018" s="3">
        <v>45799.163194444445</v>
      </c>
      <c r="AG1018" s="6">
        <v>92.3</v>
      </c>
      <c r="AH1018" s="6">
        <v>93</v>
      </c>
      <c r="AI1018" s="6">
        <f t="shared" si="244"/>
        <v>92.300489999999996</v>
      </c>
      <c r="AJ1018" s="6">
        <f t="shared" si="245"/>
        <v>0.70000000000000284</v>
      </c>
      <c r="AK1018" s="6">
        <f t="shared" si="246"/>
        <v>0.75268817204301386</v>
      </c>
      <c r="AL1018" s="8">
        <f t="shared" si="247"/>
        <v>0.99247311827956985</v>
      </c>
      <c r="AU1018" s="3">
        <v>45799.163194444445</v>
      </c>
      <c r="AV1018" s="6">
        <v>26.3</v>
      </c>
      <c r="AW1018" s="6">
        <v>26.06</v>
      </c>
      <c r="AX1018" s="6">
        <f t="shared" si="248"/>
        <v>26.148140000000001</v>
      </c>
      <c r="AY1018" s="6">
        <f t="shared" si="249"/>
        <v>0.24000000000000199</v>
      </c>
      <c r="AZ1018" s="6">
        <f t="shared" si="250"/>
        <v>0.92095165003838064</v>
      </c>
      <c r="BA1018" s="15">
        <f t="shared" si="251"/>
        <v>0.99079048349961618</v>
      </c>
      <c r="BJ1018" s="3">
        <v>45799.163194444445</v>
      </c>
      <c r="BK1018" s="6">
        <v>87.8</v>
      </c>
      <c r="BL1018" s="6">
        <v>93</v>
      </c>
      <c r="BM1018" s="6">
        <f t="shared" si="252"/>
        <v>92.082319999999996</v>
      </c>
      <c r="BN1018" s="6">
        <f t="shared" si="253"/>
        <v>5.2000000000000028</v>
      </c>
      <c r="BO1018" s="6">
        <f t="shared" si="254"/>
        <v>5.5913978494623686</v>
      </c>
      <c r="BP1018" s="8">
        <f t="shared" si="255"/>
        <v>0.94408602150537635</v>
      </c>
    </row>
    <row r="1019" spans="1:68" x14ac:dyDescent="0.35">
      <c r="A1019" s="3">
        <v>45799.163888888892</v>
      </c>
      <c r="B1019" s="2" t="s">
        <v>567</v>
      </c>
      <c r="C1019" s="2" t="s">
        <v>43</v>
      </c>
      <c r="E1019" s="2">
        <v>2025</v>
      </c>
      <c r="F1019" s="2">
        <v>5</v>
      </c>
      <c r="G1019" s="2">
        <v>22</v>
      </c>
      <c r="H1019" s="2">
        <v>3</v>
      </c>
      <c r="I1019" s="2">
        <v>56</v>
      </c>
      <c r="J1019" s="2" t="s">
        <v>99</v>
      </c>
      <c r="K1019" s="2" t="s">
        <v>108</v>
      </c>
      <c r="L1019" s="2" t="s">
        <v>33</v>
      </c>
      <c r="M1019" s="2" t="s">
        <v>1174</v>
      </c>
      <c r="P1019" s="3">
        <v>45799.163888888892</v>
      </c>
      <c r="Q1019" s="6">
        <v>26.7</v>
      </c>
      <c r="R1019" s="6">
        <v>26.06</v>
      </c>
      <c r="S1019" s="6">
        <f t="shared" si="240"/>
        <v>26.13965</v>
      </c>
      <c r="T1019" s="6">
        <f t="shared" si="241"/>
        <v>0.64000000000000057</v>
      </c>
      <c r="U1019" s="6">
        <f t="shared" si="242"/>
        <v>2.4558710667689971</v>
      </c>
      <c r="V1019" s="8">
        <f t="shared" si="243"/>
        <v>0.97544128933231</v>
      </c>
      <c r="AF1019" s="3">
        <v>45799.163888888892</v>
      </c>
      <c r="AG1019" s="6">
        <v>92.2</v>
      </c>
      <c r="AH1019" s="6">
        <v>93</v>
      </c>
      <c r="AI1019" s="6">
        <f t="shared" si="244"/>
        <v>92.194760000000002</v>
      </c>
      <c r="AJ1019" s="6">
        <f t="shared" si="245"/>
        <v>0.79999999999999716</v>
      </c>
      <c r="AK1019" s="6">
        <f t="shared" si="246"/>
        <v>0.86021505376343776</v>
      </c>
      <c r="AL1019" s="8">
        <f t="shared" si="247"/>
        <v>0.99139784946236564</v>
      </c>
      <c r="AU1019" s="3">
        <v>45799.163888888892</v>
      </c>
      <c r="AV1019" s="6">
        <v>26.3</v>
      </c>
      <c r="AW1019" s="6">
        <v>26.06</v>
      </c>
      <c r="AX1019" s="6">
        <f t="shared" si="248"/>
        <v>26.148140000000001</v>
      </c>
      <c r="AY1019" s="6">
        <f t="shared" si="249"/>
        <v>0.24000000000000199</v>
      </c>
      <c r="AZ1019" s="6">
        <f t="shared" si="250"/>
        <v>0.92095165003838064</v>
      </c>
      <c r="BA1019" s="15">
        <f t="shared" si="251"/>
        <v>0.99079048349961618</v>
      </c>
      <c r="BJ1019" s="3">
        <v>45799.163888888892</v>
      </c>
      <c r="BK1019" s="6">
        <v>87.9</v>
      </c>
      <c r="BL1019" s="6">
        <v>93</v>
      </c>
      <c r="BM1019" s="6">
        <f t="shared" si="252"/>
        <v>92.208759999999998</v>
      </c>
      <c r="BN1019" s="6">
        <f t="shared" si="253"/>
        <v>5.0999999999999943</v>
      </c>
      <c r="BO1019" s="6">
        <f t="shared" si="254"/>
        <v>5.4838709677419297</v>
      </c>
      <c r="BP1019" s="8">
        <f t="shared" si="255"/>
        <v>0.94516129032258067</v>
      </c>
    </row>
    <row r="1020" spans="1:68" x14ac:dyDescent="0.35">
      <c r="A1020" s="3">
        <v>45799.164583333331</v>
      </c>
      <c r="B1020" s="2" t="s">
        <v>567</v>
      </c>
      <c r="C1020" s="2" t="s">
        <v>43</v>
      </c>
      <c r="E1020" s="2">
        <v>2025</v>
      </c>
      <c r="F1020" s="2">
        <v>5</v>
      </c>
      <c r="G1020" s="2">
        <v>22</v>
      </c>
      <c r="H1020" s="2">
        <v>3</v>
      </c>
      <c r="I1020" s="2">
        <v>57</v>
      </c>
      <c r="J1020" s="2" t="s">
        <v>99</v>
      </c>
      <c r="K1020" s="2" t="s">
        <v>917</v>
      </c>
      <c r="L1020" s="2" t="s">
        <v>33</v>
      </c>
      <c r="M1020" s="2" t="s">
        <v>863</v>
      </c>
      <c r="P1020" s="3">
        <v>45799.164583333331</v>
      </c>
      <c r="Q1020" s="6">
        <v>26.7</v>
      </c>
      <c r="R1020" s="6">
        <v>26.06</v>
      </c>
      <c r="S1020" s="6">
        <f t="shared" si="240"/>
        <v>26.13965</v>
      </c>
      <c r="T1020" s="6">
        <f t="shared" si="241"/>
        <v>0.64000000000000057</v>
      </c>
      <c r="U1020" s="6">
        <f t="shared" si="242"/>
        <v>2.4558710667689971</v>
      </c>
      <c r="V1020" s="8">
        <f t="shared" si="243"/>
        <v>0.97544128933231</v>
      </c>
      <c r="AF1020" s="3">
        <v>45799.164583333331</v>
      </c>
      <c r="AG1020" s="6">
        <v>92.3</v>
      </c>
      <c r="AH1020" s="6">
        <v>93</v>
      </c>
      <c r="AI1020" s="6">
        <f t="shared" si="244"/>
        <v>92.300489999999996</v>
      </c>
      <c r="AJ1020" s="6">
        <f t="shared" si="245"/>
        <v>0.70000000000000284</v>
      </c>
      <c r="AK1020" s="6">
        <f t="shared" si="246"/>
        <v>0.75268817204301386</v>
      </c>
      <c r="AL1020" s="8">
        <f t="shared" si="247"/>
        <v>0.99247311827956985</v>
      </c>
      <c r="AU1020" s="3">
        <v>45799.164583333331</v>
      </c>
      <c r="AV1020" s="6">
        <v>26.3</v>
      </c>
      <c r="AW1020" s="6">
        <v>26.06</v>
      </c>
      <c r="AX1020" s="6">
        <f t="shared" si="248"/>
        <v>26.148140000000001</v>
      </c>
      <c r="AY1020" s="6">
        <f t="shared" si="249"/>
        <v>0.24000000000000199</v>
      </c>
      <c r="AZ1020" s="6">
        <f t="shared" si="250"/>
        <v>0.92095165003838064</v>
      </c>
      <c r="BA1020" s="15">
        <f t="shared" si="251"/>
        <v>0.99079048349961618</v>
      </c>
      <c r="BJ1020" s="3">
        <v>45799.164583333331</v>
      </c>
      <c r="BK1020" s="6">
        <v>87.8</v>
      </c>
      <c r="BL1020" s="6">
        <v>93</v>
      </c>
      <c r="BM1020" s="6">
        <f t="shared" si="252"/>
        <v>92.082319999999996</v>
      </c>
      <c r="BN1020" s="6">
        <f t="shared" si="253"/>
        <v>5.2000000000000028</v>
      </c>
      <c r="BO1020" s="6">
        <f t="shared" si="254"/>
        <v>5.5913978494623686</v>
      </c>
      <c r="BP1020" s="8">
        <f t="shared" si="255"/>
        <v>0.94408602150537635</v>
      </c>
    </row>
    <row r="1021" spans="1:68" x14ac:dyDescent="0.35">
      <c r="A1021" s="3">
        <v>45799.165277777778</v>
      </c>
      <c r="B1021" s="2" t="s">
        <v>391</v>
      </c>
      <c r="C1021" s="2" t="s">
        <v>43</v>
      </c>
      <c r="E1021" s="2">
        <v>2025</v>
      </c>
      <c r="F1021" s="2">
        <v>5</v>
      </c>
      <c r="G1021" s="2">
        <v>22</v>
      </c>
      <c r="H1021" s="2">
        <v>3</v>
      </c>
      <c r="I1021" s="2">
        <v>58</v>
      </c>
      <c r="J1021" s="2" t="s">
        <v>99</v>
      </c>
      <c r="K1021" s="2" t="s">
        <v>108</v>
      </c>
      <c r="L1021" s="2" t="s">
        <v>70</v>
      </c>
      <c r="M1021" s="2" t="s">
        <v>1174</v>
      </c>
      <c r="P1021" s="3">
        <v>45799.165277777778</v>
      </c>
      <c r="Q1021" s="6">
        <v>26.7</v>
      </c>
      <c r="R1021" s="6">
        <v>26.04</v>
      </c>
      <c r="S1021" s="6">
        <f t="shared" si="240"/>
        <v>26.13965</v>
      </c>
      <c r="T1021" s="6">
        <f t="shared" si="241"/>
        <v>0.66000000000000014</v>
      </c>
      <c r="U1021" s="6">
        <f t="shared" si="242"/>
        <v>2.5345622119815672</v>
      </c>
      <c r="V1021" s="8">
        <f t="shared" si="243"/>
        <v>0.97465437788018428</v>
      </c>
      <c r="AF1021" s="3">
        <v>45799.165277777778</v>
      </c>
      <c r="AG1021" s="6">
        <v>92.2</v>
      </c>
      <c r="AH1021" s="6">
        <v>93</v>
      </c>
      <c r="AI1021" s="6">
        <f t="shared" si="244"/>
        <v>92.194760000000002</v>
      </c>
      <c r="AJ1021" s="6">
        <f t="shared" si="245"/>
        <v>0.79999999999999716</v>
      </c>
      <c r="AK1021" s="6">
        <f t="shared" si="246"/>
        <v>0.86021505376343776</v>
      </c>
      <c r="AL1021" s="8">
        <f t="shared" si="247"/>
        <v>0.99139784946236564</v>
      </c>
      <c r="AU1021" s="3">
        <v>45799.165277777778</v>
      </c>
      <c r="AV1021" s="6">
        <v>26.4</v>
      </c>
      <c r="AW1021" s="6">
        <v>26.04</v>
      </c>
      <c r="AX1021" s="6">
        <f t="shared" si="248"/>
        <v>26.248619999999999</v>
      </c>
      <c r="AY1021" s="6">
        <f t="shared" si="249"/>
        <v>0.35999999999999943</v>
      </c>
      <c r="AZ1021" s="6">
        <f t="shared" si="250"/>
        <v>1.3824884792626706</v>
      </c>
      <c r="BA1021" s="15">
        <f t="shared" si="251"/>
        <v>0.98617511520737333</v>
      </c>
      <c r="BJ1021" s="3">
        <v>45799.165277777778</v>
      </c>
      <c r="BK1021" s="6">
        <v>87.9</v>
      </c>
      <c r="BL1021" s="6">
        <v>93</v>
      </c>
      <c r="BM1021" s="6">
        <f t="shared" si="252"/>
        <v>92.208759999999998</v>
      </c>
      <c r="BN1021" s="6">
        <f t="shared" si="253"/>
        <v>5.0999999999999943</v>
      </c>
      <c r="BO1021" s="6">
        <f t="shared" si="254"/>
        <v>5.4838709677419297</v>
      </c>
      <c r="BP1021" s="8">
        <f t="shared" si="255"/>
        <v>0.94516129032258067</v>
      </c>
    </row>
    <row r="1022" spans="1:68" x14ac:dyDescent="0.35">
      <c r="A1022" s="3">
        <v>45799.165972222225</v>
      </c>
      <c r="B1022" s="2" t="s">
        <v>400</v>
      </c>
      <c r="C1022" s="2" t="s">
        <v>43</v>
      </c>
      <c r="E1022" s="2">
        <v>2025</v>
      </c>
      <c r="F1022" s="2">
        <v>5</v>
      </c>
      <c r="G1022" s="2">
        <v>22</v>
      </c>
      <c r="H1022" s="2">
        <v>3</v>
      </c>
      <c r="I1022" s="2">
        <v>59</v>
      </c>
      <c r="J1022" s="2" t="s">
        <v>99</v>
      </c>
      <c r="K1022" s="2" t="s">
        <v>917</v>
      </c>
      <c r="L1022" s="2" t="s">
        <v>70</v>
      </c>
      <c r="M1022" s="2" t="s">
        <v>863</v>
      </c>
      <c r="P1022" s="3">
        <v>45799.165972222225</v>
      </c>
      <c r="Q1022" s="6">
        <v>26.7</v>
      </c>
      <c r="R1022" s="6">
        <v>26.01</v>
      </c>
      <c r="S1022" s="6">
        <f t="shared" si="240"/>
        <v>26.13965</v>
      </c>
      <c r="T1022" s="6">
        <f t="shared" si="241"/>
        <v>0.68999999999999773</v>
      </c>
      <c r="U1022" s="6">
        <f t="shared" si="242"/>
        <v>2.6528258362168309</v>
      </c>
      <c r="V1022" s="8">
        <f t="shared" si="243"/>
        <v>0.97347174163783168</v>
      </c>
      <c r="AF1022" s="3">
        <v>45799.165972222225</v>
      </c>
      <c r="AG1022" s="6">
        <v>92.3</v>
      </c>
      <c r="AH1022" s="6">
        <v>93</v>
      </c>
      <c r="AI1022" s="6">
        <f t="shared" si="244"/>
        <v>92.300489999999996</v>
      </c>
      <c r="AJ1022" s="6">
        <f t="shared" si="245"/>
        <v>0.70000000000000284</v>
      </c>
      <c r="AK1022" s="6">
        <f t="shared" si="246"/>
        <v>0.75268817204301386</v>
      </c>
      <c r="AL1022" s="8">
        <f t="shared" si="247"/>
        <v>0.99247311827956985</v>
      </c>
      <c r="AU1022" s="3">
        <v>45799.165972222225</v>
      </c>
      <c r="AV1022" s="6">
        <v>26.4</v>
      </c>
      <c r="AW1022" s="6">
        <v>26.01</v>
      </c>
      <c r="AX1022" s="6">
        <f t="shared" si="248"/>
        <v>26.248619999999999</v>
      </c>
      <c r="AY1022" s="6">
        <f t="shared" si="249"/>
        <v>0.38999999999999702</v>
      </c>
      <c r="AZ1022" s="6">
        <f t="shared" si="250"/>
        <v>1.4994232987312457</v>
      </c>
      <c r="BA1022" s="15">
        <f t="shared" si="251"/>
        <v>0.98500576701268749</v>
      </c>
      <c r="BJ1022" s="3">
        <v>45799.165972222225</v>
      </c>
      <c r="BK1022" s="6">
        <v>87.8</v>
      </c>
      <c r="BL1022" s="6">
        <v>93</v>
      </c>
      <c r="BM1022" s="6">
        <f t="shared" si="252"/>
        <v>92.082319999999996</v>
      </c>
      <c r="BN1022" s="6">
        <f t="shared" si="253"/>
        <v>5.2000000000000028</v>
      </c>
      <c r="BO1022" s="6">
        <f t="shared" si="254"/>
        <v>5.5913978494623686</v>
      </c>
      <c r="BP1022" s="8">
        <f t="shared" si="255"/>
        <v>0.94408602150537635</v>
      </c>
    </row>
    <row r="1023" spans="1:68" x14ac:dyDescent="0.35">
      <c r="A1023" s="3">
        <v>45799.166666666664</v>
      </c>
      <c r="B1023" s="2" t="s">
        <v>400</v>
      </c>
      <c r="C1023" s="2" t="s">
        <v>43</v>
      </c>
      <c r="E1023" s="2">
        <v>2025</v>
      </c>
      <c r="F1023" s="2">
        <v>5</v>
      </c>
      <c r="G1023" s="2">
        <v>22</v>
      </c>
      <c r="H1023" s="2">
        <v>4</v>
      </c>
      <c r="I1023" s="2">
        <v>0</v>
      </c>
      <c r="J1023" s="2" t="s">
        <v>99</v>
      </c>
      <c r="K1023" s="2" t="s">
        <v>108</v>
      </c>
      <c r="L1023" s="2" t="s">
        <v>70</v>
      </c>
      <c r="M1023" s="2" t="s">
        <v>1174</v>
      </c>
      <c r="P1023" s="3">
        <v>45799.166666666664</v>
      </c>
      <c r="Q1023" s="6">
        <v>26.7</v>
      </c>
      <c r="R1023" s="6">
        <v>26.01</v>
      </c>
      <c r="S1023" s="6">
        <f t="shared" si="240"/>
        <v>26.13965</v>
      </c>
      <c r="T1023" s="6">
        <f t="shared" si="241"/>
        <v>0.68999999999999773</v>
      </c>
      <c r="U1023" s="6">
        <f t="shared" si="242"/>
        <v>2.6528258362168309</v>
      </c>
      <c r="V1023" s="8">
        <f t="shared" si="243"/>
        <v>0.97347174163783168</v>
      </c>
      <c r="AF1023" s="3">
        <v>45799.166666666664</v>
      </c>
      <c r="AG1023" s="6">
        <v>92.2</v>
      </c>
      <c r="AH1023" s="6">
        <v>93</v>
      </c>
      <c r="AI1023" s="6">
        <f t="shared" si="244"/>
        <v>92.194760000000002</v>
      </c>
      <c r="AJ1023" s="6">
        <f t="shared" si="245"/>
        <v>0.79999999999999716</v>
      </c>
      <c r="AK1023" s="6">
        <f t="shared" si="246"/>
        <v>0.86021505376343776</v>
      </c>
      <c r="AL1023" s="8">
        <f t="shared" si="247"/>
        <v>0.99139784946236564</v>
      </c>
      <c r="AU1023" s="3">
        <v>45799.166666666664</v>
      </c>
      <c r="AV1023" s="6">
        <v>26.4</v>
      </c>
      <c r="AW1023" s="6">
        <v>26.01</v>
      </c>
      <c r="AX1023" s="6">
        <f t="shared" si="248"/>
        <v>26.248619999999999</v>
      </c>
      <c r="AY1023" s="6">
        <f t="shared" si="249"/>
        <v>0.38999999999999702</v>
      </c>
      <c r="AZ1023" s="6">
        <f t="shared" si="250"/>
        <v>1.4994232987312457</v>
      </c>
      <c r="BA1023" s="15">
        <f t="shared" si="251"/>
        <v>0.98500576701268749</v>
      </c>
      <c r="BJ1023" s="3">
        <v>45799.166666666664</v>
      </c>
      <c r="BK1023" s="6">
        <v>87.9</v>
      </c>
      <c r="BL1023" s="6">
        <v>93</v>
      </c>
      <c r="BM1023" s="6">
        <f t="shared" si="252"/>
        <v>92.208759999999998</v>
      </c>
      <c r="BN1023" s="6">
        <f t="shared" si="253"/>
        <v>5.0999999999999943</v>
      </c>
      <c r="BO1023" s="6">
        <f t="shared" si="254"/>
        <v>5.4838709677419297</v>
      </c>
      <c r="BP1023" s="8">
        <f t="shared" si="255"/>
        <v>0.94516129032258067</v>
      </c>
    </row>
    <row r="1024" spans="1:68" x14ac:dyDescent="0.35">
      <c r="A1024" s="3">
        <v>45799.167361111111</v>
      </c>
      <c r="B1024" s="2" t="s">
        <v>400</v>
      </c>
      <c r="C1024" s="2" t="s">
        <v>43</v>
      </c>
      <c r="E1024" s="2">
        <v>2025</v>
      </c>
      <c r="F1024" s="2">
        <v>5</v>
      </c>
      <c r="G1024" s="2">
        <v>22</v>
      </c>
      <c r="H1024" s="2">
        <v>4</v>
      </c>
      <c r="I1024" s="2">
        <v>1</v>
      </c>
      <c r="J1024" s="2" t="s">
        <v>99</v>
      </c>
      <c r="K1024" s="2" t="s">
        <v>914</v>
      </c>
      <c r="L1024" s="2" t="s">
        <v>70</v>
      </c>
      <c r="M1024" s="2" t="s">
        <v>863</v>
      </c>
      <c r="P1024" s="3">
        <v>45799.167361111111</v>
      </c>
      <c r="Q1024" s="6">
        <v>26.7</v>
      </c>
      <c r="R1024" s="6">
        <v>26.01</v>
      </c>
      <c r="S1024" s="6">
        <f t="shared" si="240"/>
        <v>26.13965</v>
      </c>
      <c r="T1024" s="6">
        <f t="shared" si="241"/>
        <v>0.68999999999999773</v>
      </c>
      <c r="U1024" s="6">
        <f t="shared" si="242"/>
        <v>2.6528258362168309</v>
      </c>
      <c r="V1024" s="8">
        <f t="shared" si="243"/>
        <v>0.97347174163783168</v>
      </c>
      <c r="AF1024" s="3">
        <v>45799.167361111111</v>
      </c>
      <c r="AG1024" s="6">
        <v>92.1</v>
      </c>
      <c r="AH1024" s="6">
        <v>93</v>
      </c>
      <c r="AI1024" s="6">
        <f t="shared" si="244"/>
        <v>92.08902999999998</v>
      </c>
      <c r="AJ1024" s="6">
        <f t="shared" si="245"/>
        <v>0.90000000000000568</v>
      </c>
      <c r="AK1024" s="6">
        <f t="shared" si="246"/>
        <v>0.9677419354838771</v>
      </c>
      <c r="AL1024" s="8">
        <f t="shared" si="247"/>
        <v>0.99032258064516121</v>
      </c>
      <c r="AU1024" s="3">
        <v>45799.167361111111</v>
      </c>
      <c r="AV1024" s="6">
        <v>26.4</v>
      </c>
      <c r="AW1024" s="6">
        <v>26.01</v>
      </c>
      <c r="AX1024" s="6">
        <f t="shared" si="248"/>
        <v>26.248619999999999</v>
      </c>
      <c r="AY1024" s="6">
        <f t="shared" si="249"/>
        <v>0.38999999999999702</v>
      </c>
      <c r="AZ1024" s="6">
        <f t="shared" si="250"/>
        <v>1.4994232987312457</v>
      </c>
      <c r="BA1024" s="15">
        <f t="shared" si="251"/>
        <v>0.98500576701268749</v>
      </c>
      <c r="BJ1024" s="3">
        <v>45799.167361111111</v>
      </c>
      <c r="BK1024" s="6">
        <v>87.8</v>
      </c>
      <c r="BL1024" s="6">
        <v>93</v>
      </c>
      <c r="BM1024" s="6">
        <f t="shared" si="252"/>
        <v>92.082319999999996</v>
      </c>
      <c r="BN1024" s="6">
        <f t="shared" si="253"/>
        <v>5.2000000000000028</v>
      </c>
      <c r="BO1024" s="6">
        <f t="shared" si="254"/>
        <v>5.5913978494623686</v>
      </c>
      <c r="BP1024" s="8">
        <f t="shared" si="255"/>
        <v>0.94408602150537635</v>
      </c>
    </row>
    <row r="1025" spans="1:68" x14ac:dyDescent="0.35">
      <c r="A1025" s="3">
        <v>45799.168055555558</v>
      </c>
      <c r="B1025" s="2" t="s">
        <v>400</v>
      </c>
      <c r="C1025" s="2" t="s">
        <v>43</v>
      </c>
      <c r="E1025" s="2">
        <v>2025</v>
      </c>
      <c r="F1025" s="2">
        <v>5</v>
      </c>
      <c r="G1025" s="2">
        <v>22</v>
      </c>
      <c r="H1025" s="2">
        <v>4</v>
      </c>
      <c r="I1025" s="2">
        <v>2</v>
      </c>
      <c r="J1025" s="2" t="s">
        <v>99</v>
      </c>
      <c r="K1025" s="2" t="s">
        <v>115</v>
      </c>
      <c r="L1025" s="2" t="s">
        <v>33</v>
      </c>
      <c r="M1025" s="2" t="s">
        <v>863</v>
      </c>
      <c r="P1025" s="3">
        <v>45799.168055555558</v>
      </c>
      <c r="Q1025" s="6">
        <v>26.7</v>
      </c>
      <c r="R1025" s="6">
        <v>26.01</v>
      </c>
      <c r="S1025" s="6">
        <f t="shared" si="240"/>
        <v>26.13965</v>
      </c>
      <c r="T1025" s="6">
        <f t="shared" si="241"/>
        <v>0.68999999999999773</v>
      </c>
      <c r="U1025" s="6">
        <f t="shared" si="242"/>
        <v>2.6528258362168309</v>
      </c>
      <c r="V1025" s="8">
        <f t="shared" si="243"/>
        <v>0.97347174163783168</v>
      </c>
      <c r="AF1025" s="3">
        <v>45799.168055555558</v>
      </c>
      <c r="AG1025" s="6">
        <v>92</v>
      </c>
      <c r="AH1025" s="6">
        <v>93</v>
      </c>
      <c r="AI1025" s="6">
        <f t="shared" si="244"/>
        <v>91.983299999999986</v>
      </c>
      <c r="AJ1025" s="6">
        <f t="shared" si="245"/>
        <v>1</v>
      </c>
      <c r="AK1025" s="6">
        <f t="shared" si="246"/>
        <v>1.0752688172043012</v>
      </c>
      <c r="AL1025" s="8">
        <f t="shared" si="247"/>
        <v>0.989247311827957</v>
      </c>
      <c r="AU1025" s="3">
        <v>45799.168055555558</v>
      </c>
      <c r="AV1025" s="6">
        <v>26.3</v>
      </c>
      <c r="AW1025" s="6">
        <v>26.01</v>
      </c>
      <c r="AX1025" s="6">
        <f t="shared" si="248"/>
        <v>26.148140000000001</v>
      </c>
      <c r="AY1025" s="6">
        <f t="shared" si="249"/>
        <v>0.28999999999999915</v>
      </c>
      <c r="AZ1025" s="6">
        <f t="shared" si="250"/>
        <v>1.1149557862360597</v>
      </c>
      <c r="BA1025" s="15">
        <f t="shared" si="251"/>
        <v>0.9888504421376394</v>
      </c>
      <c r="BJ1025" s="3">
        <v>45799.168055555558</v>
      </c>
      <c r="BK1025" s="6">
        <v>87.8</v>
      </c>
      <c r="BL1025" s="6">
        <v>93</v>
      </c>
      <c r="BM1025" s="6">
        <f t="shared" si="252"/>
        <v>92.082319999999996</v>
      </c>
      <c r="BN1025" s="6">
        <f t="shared" si="253"/>
        <v>5.2000000000000028</v>
      </c>
      <c r="BO1025" s="6">
        <f t="shared" si="254"/>
        <v>5.5913978494623686</v>
      </c>
      <c r="BP1025" s="8">
        <f t="shared" si="255"/>
        <v>0.94408602150537635</v>
      </c>
    </row>
    <row r="1026" spans="1:68" x14ac:dyDescent="0.35">
      <c r="A1026" s="3">
        <v>45799.168749999997</v>
      </c>
      <c r="B1026" s="2" t="s">
        <v>400</v>
      </c>
      <c r="C1026" s="2" t="s">
        <v>43</v>
      </c>
      <c r="E1026" s="2">
        <v>2025</v>
      </c>
      <c r="F1026" s="2">
        <v>5</v>
      </c>
      <c r="G1026" s="2">
        <v>22</v>
      </c>
      <c r="H1026" s="2">
        <v>4</v>
      </c>
      <c r="I1026" s="2">
        <v>3</v>
      </c>
      <c r="J1026" s="2" t="s">
        <v>99</v>
      </c>
      <c r="K1026" s="2" t="s">
        <v>108</v>
      </c>
      <c r="L1026" s="2" t="s">
        <v>70</v>
      </c>
      <c r="M1026" s="2" t="s">
        <v>863</v>
      </c>
      <c r="P1026" s="3">
        <v>45799.168749999997</v>
      </c>
      <c r="Q1026" s="6">
        <v>26.7</v>
      </c>
      <c r="R1026" s="6">
        <v>26.01</v>
      </c>
      <c r="S1026" s="6">
        <f t="shared" si="240"/>
        <v>26.13965</v>
      </c>
      <c r="T1026" s="6">
        <f t="shared" si="241"/>
        <v>0.68999999999999773</v>
      </c>
      <c r="U1026" s="6">
        <f t="shared" si="242"/>
        <v>2.6528258362168309</v>
      </c>
      <c r="V1026" s="8">
        <f t="shared" si="243"/>
        <v>0.97347174163783168</v>
      </c>
      <c r="AF1026" s="3">
        <v>45799.168749999997</v>
      </c>
      <c r="AG1026" s="6">
        <v>92.2</v>
      </c>
      <c r="AH1026" s="6">
        <v>93</v>
      </c>
      <c r="AI1026" s="6">
        <f t="shared" si="244"/>
        <v>92.194760000000002</v>
      </c>
      <c r="AJ1026" s="6">
        <f t="shared" si="245"/>
        <v>0.79999999999999716</v>
      </c>
      <c r="AK1026" s="6">
        <f t="shared" si="246"/>
        <v>0.86021505376343776</v>
      </c>
      <c r="AL1026" s="8">
        <f t="shared" si="247"/>
        <v>0.99139784946236564</v>
      </c>
      <c r="AU1026" s="3">
        <v>45799.168749999997</v>
      </c>
      <c r="AV1026" s="6">
        <v>26.4</v>
      </c>
      <c r="AW1026" s="6">
        <v>26.01</v>
      </c>
      <c r="AX1026" s="6">
        <f t="shared" si="248"/>
        <v>26.248619999999999</v>
      </c>
      <c r="AY1026" s="6">
        <f t="shared" si="249"/>
        <v>0.38999999999999702</v>
      </c>
      <c r="AZ1026" s="6">
        <f t="shared" si="250"/>
        <v>1.4994232987312457</v>
      </c>
      <c r="BA1026" s="15">
        <f t="shared" si="251"/>
        <v>0.98500576701268749</v>
      </c>
      <c r="BJ1026" s="3">
        <v>45799.168749999997</v>
      </c>
      <c r="BK1026" s="6">
        <v>87.8</v>
      </c>
      <c r="BL1026" s="6">
        <v>93</v>
      </c>
      <c r="BM1026" s="6">
        <f t="shared" si="252"/>
        <v>92.082319999999996</v>
      </c>
      <c r="BN1026" s="6">
        <f t="shared" si="253"/>
        <v>5.2000000000000028</v>
      </c>
      <c r="BO1026" s="6">
        <f t="shared" si="254"/>
        <v>5.5913978494623686</v>
      </c>
      <c r="BP1026" s="8">
        <f t="shared" si="255"/>
        <v>0.94408602150537635</v>
      </c>
    </row>
    <row r="1027" spans="1:68" x14ac:dyDescent="0.35">
      <c r="A1027" s="3">
        <v>45799.169444444444</v>
      </c>
      <c r="B1027" s="2" t="s">
        <v>400</v>
      </c>
      <c r="C1027" s="2" t="s">
        <v>43</v>
      </c>
      <c r="E1027" s="2">
        <v>2025</v>
      </c>
      <c r="F1027" s="2">
        <v>5</v>
      </c>
      <c r="G1027" s="2">
        <v>22</v>
      </c>
      <c r="H1027" s="2">
        <v>4</v>
      </c>
      <c r="I1027" s="2">
        <v>4</v>
      </c>
      <c r="J1027" s="2" t="s">
        <v>99</v>
      </c>
      <c r="K1027" s="2" t="s">
        <v>914</v>
      </c>
      <c r="L1027" s="2" t="s">
        <v>70</v>
      </c>
      <c r="M1027" s="2" t="s">
        <v>863</v>
      </c>
      <c r="P1027" s="3">
        <v>45799.169444444444</v>
      </c>
      <c r="Q1027" s="6">
        <v>26.7</v>
      </c>
      <c r="R1027" s="6">
        <v>26.01</v>
      </c>
      <c r="S1027" s="6">
        <f t="shared" si="240"/>
        <v>26.13965</v>
      </c>
      <c r="T1027" s="6">
        <f t="shared" si="241"/>
        <v>0.68999999999999773</v>
      </c>
      <c r="U1027" s="6">
        <f t="shared" si="242"/>
        <v>2.6528258362168309</v>
      </c>
      <c r="V1027" s="8">
        <f t="shared" si="243"/>
        <v>0.97347174163783168</v>
      </c>
      <c r="AF1027" s="3">
        <v>45799.169444444444</v>
      </c>
      <c r="AG1027" s="6">
        <v>92.1</v>
      </c>
      <c r="AH1027" s="6">
        <v>93</v>
      </c>
      <c r="AI1027" s="6">
        <f t="shared" si="244"/>
        <v>92.08902999999998</v>
      </c>
      <c r="AJ1027" s="6">
        <f t="shared" si="245"/>
        <v>0.90000000000000568</v>
      </c>
      <c r="AK1027" s="6">
        <f t="shared" si="246"/>
        <v>0.9677419354838771</v>
      </c>
      <c r="AL1027" s="8">
        <f t="shared" si="247"/>
        <v>0.99032258064516121</v>
      </c>
      <c r="AU1027" s="3">
        <v>45799.169444444444</v>
      </c>
      <c r="AV1027" s="6">
        <v>26.4</v>
      </c>
      <c r="AW1027" s="6">
        <v>26.01</v>
      </c>
      <c r="AX1027" s="6">
        <f t="shared" si="248"/>
        <v>26.248619999999999</v>
      </c>
      <c r="AY1027" s="6">
        <f t="shared" si="249"/>
        <v>0.38999999999999702</v>
      </c>
      <c r="AZ1027" s="6">
        <f t="shared" si="250"/>
        <v>1.4994232987312457</v>
      </c>
      <c r="BA1027" s="15">
        <f t="shared" si="251"/>
        <v>0.98500576701268749</v>
      </c>
      <c r="BJ1027" s="3">
        <v>45799.169444444444</v>
      </c>
      <c r="BK1027" s="6">
        <v>87.8</v>
      </c>
      <c r="BL1027" s="6">
        <v>93</v>
      </c>
      <c r="BM1027" s="6">
        <f t="shared" si="252"/>
        <v>92.082319999999996</v>
      </c>
      <c r="BN1027" s="6">
        <f t="shared" si="253"/>
        <v>5.2000000000000028</v>
      </c>
      <c r="BO1027" s="6">
        <f t="shared" si="254"/>
        <v>5.5913978494623686</v>
      </c>
      <c r="BP1027" s="8">
        <f t="shared" si="255"/>
        <v>0.94408602150537635</v>
      </c>
    </row>
    <row r="1028" spans="1:68" x14ac:dyDescent="0.35">
      <c r="A1028" s="3">
        <v>45799.170138888891</v>
      </c>
      <c r="B1028" s="2" t="s">
        <v>400</v>
      </c>
      <c r="C1028" s="2" t="s">
        <v>43</v>
      </c>
      <c r="E1028" s="2">
        <v>2025</v>
      </c>
      <c r="F1028" s="2">
        <v>5</v>
      </c>
      <c r="G1028" s="2">
        <v>22</v>
      </c>
      <c r="H1028" s="2">
        <v>4</v>
      </c>
      <c r="I1028" s="2">
        <v>5</v>
      </c>
      <c r="J1028" s="2" t="s">
        <v>99</v>
      </c>
      <c r="K1028" s="2" t="s">
        <v>115</v>
      </c>
      <c r="L1028" s="2" t="s">
        <v>70</v>
      </c>
      <c r="M1028" s="2" t="s">
        <v>186</v>
      </c>
      <c r="P1028" s="3">
        <v>45799.170138888891</v>
      </c>
      <c r="Q1028" s="6">
        <v>26.7</v>
      </c>
      <c r="R1028" s="6">
        <v>26.01</v>
      </c>
      <c r="S1028" s="6">
        <f t="shared" ref="S1028:S1091" si="256">(1.0095*Q1028)-(0.814)</f>
        <v>26.13965</v>
      </c>
      <c r="T1028" s="6">
        <f t="shared" ref="T1028:T1091" si="257">ABS(R1028-Q1028)</f>
        <v>0.68999999999999773</v>
      </c>
      <c r="U1028" s="6">
        <f t="shared" ref="U1028:U1091" si="258">(T1028/R1028)*100</f>
        <v>2.6528258362168309</v>
      </c>
      <c r="V1028" s="8">
        <f t="shared" ref="V1028:V1091" si="259">100% -U1028 %</f>
        <v>0.97347174163783168</v>
      </c>
      <c r="AF1028" s="3">
        <v>45799.170138888891</v>
      </c>
      <c r="AG1028" s="6">
        <v>92</v>
      </c>
      <c r="AH1028" s="6">
        <v>93</v>
      </c>
      <c r="AI1028" s="6">
        <f t="shared" ref="AI1028:AI1091" si="260">(1.0573*AG1028) - (5.2883)</f>
        <v>91.983299999999986</v>
      </c>
      <c r="AJ1028" s="6">
        <f t="shared" ref="AJ1028:AJ1091" si="261">ABS(AH1028-AG1028)</f>
        <v>1</v>
      </c>
      <c r="AK1028" s="6">
        <f t="shared" ref="AK1028:AK1091" si="262">(AJ1028/AH1028)*100</f>
        <v>1.0752688172043012</v>
      </c>
      <c r="AL1028" s="8">
        <f t="shared" ref="AL1028:AL1091" si="263">100%-AK1028%</f>
        <v>0.989247311827957</v>
      </c>
      <c r="AU1028" s="3">
        <v>45799.170138888891</v>
      </c>
      <c r="AV1028" s="6">
        <v>26.4</v>
      </c>
      <c r="AW1028" s="6">
        <v>26.01</v>
      </c>
      <c r="AX1028" s="6">
        <f t="shared" ref="AX1028:AX1091" si="264">(1.0048*AV1028)-(0.2781)</f>
        <v>26.248619999999999</v>
      </c>
      <c r="AY1028" s="6">
        <f t="shared" ref="AY1028:AY1091" si="265">ABS(AW1028-AV1028)</f>
        <v>0.38999999999999702</v>
      </c>
      <c r="AZ1028" s="6">
        <f t="shared" ref="AZ1028:AZ1091" si="266">(AY1028/AW1028)*100</f>
        <v>1.4994232987312457</v>
      </c>
      <c r="BA1028" s="15">
        <f t="shared" ref="BA1028:BA1091" si="267">100%-AZ1028%</f>
        <v>0.98500576701268749</v>
      </c>
      <c r="BJ1028" s="3">
        <v>45799.170138888891</v>
      </c>
      <c r="BK1028" s="6">
        <v>87.7</v>
      </c>
      <c r="BL1028" s="6">
        <v>93</v>
      </c>
      <c r="BM1028" s="6">
        <f t="shared" ref="BM1028:BM1091" si="268">(1.2644*BK1028)-(18.932)</f>
        <v>91.955879999999993</v>
      </c>
      <c r="BN1028" s="6">
        <f t="shared" ref="BN1028:BN1091" si="269">ABS(BL1028-BK1028)</f>
        <v>5.2999999999999972</v>
      </c>
      <c r="BO1028" s="6">
        <f t="shared" ref="BO1028:BO1091" si="270">(BN1028/BL1028)*100</f>
        <v>5.6989247311827924</v>
      </c>
      <c r="BP1028" s="8">
        <f t="shared" ref="BP1028:BP1091" si="271">100%-BO1028%</f>
        <v>0.94301075268817203</v>
      </c>
    </row>
    <row r="1029" spans="1:68" x14ac:dyDescent="0.35">
      <c r="A1029" s="3">
        <v>45799.17083333333</v>
      </c>
      <c r="B1029" s="2" t="s">
        <v>400</v>
      </c>
      <c r="C1029" s="2" t="s">
        <v>43</v>
      </c>
      <c r="E1029" s="2">
        <v>2025</v>
      </c>
      <c r="F1029" s="2">
        <v>5</v>
      </c>
      <c r="G1029" s="2">
        <v>22</v>
      </c>
      <c r="H1029" s="2">
        <v>4</v>
      </c>
      <c r="I1029" s="2">
        <v>6</v>
      </c>
      <c r="J1029" s="2" t="s">
        <v>99</v>
      </c>
      <c r="K1029" s="2" t="s">
        <v>108</v>
      </c>
      <c r="L1029" s="2" t="s">
        <v>70</v>
      </c>
      <c r="M1029" s="2" t="s">
        <v>863</v>
      </c>
      <c r="P1029" s="3">
        <v>45799.17083333333</v>
      </c>
      <c r="Q1029" s="6">
        <v>26.7</v>
      </c>
      <c r="R1029" s="6">
        <v>26.01</v>
      </c>
      <c r="S1029" s="6">
        <f t="shared" si="256"/>
        <v>26.13965</v>
      </c>
      <c r="T1029" s="6">
        <f t="shared" si="257"/>
        <v>0.68999999999999773</v>
      </c>
      <c r="U1029" s="6">
        <f t="shared" si="258"/>
        <v>2.6528258362168309</v>
      </c>
      <c r="V1029" s="8">
        <f t="shared" si="259"/>
        <v>0.97347174163783168</v>
      </c>
      <c r="AF1029" s="3">
        <v>45799.17083333333</v>
      </c>
      <c r="AG1029" s="6">
        <v>92.2</v>
      </c>
      <c r="AH1029" s="6">
        <v>93</v>
      </c>
      <c r="AI1029" s="6">
        <f t="shared" si="260"/>
        <v>92.194760000000002</v>
      </c>
      <c r="AJ1029" s="6">
        <f t="shared" si="261"/>
        <v>0.79999999999999716</v>
      </c>
      <c r="AK1029" s="6">
        <f t="shared" si="262"/>
        <v>0.86021505376343776</v>
      </c>
      <c r="AL1029" s="8">
        <f t="shared" si="263"/>
        <v>0.99139784946236564</v>
      </c>
      <c r="AU1029" s="3">
        <v>45799.17083333333</v>
      </c>
      <c r="AV1029" s="6">
        <v>26.4</v>
      </c>
      <c r="AW1029" s="6">
        <v>26.01</v>
      </c>
      <c r="AX1029" s="6">
        <f t="shared" si="264"/>
        <v>26.248619999999999</v>
      </c>
      <c r="AY1029" s="6">
        <f t="shared" si="265"/>
        <v>0.38999999999999702</v>
      </c>
      <c r="AZ1029" s="6">
        <f t="shared" si="266"/>
        <v>1.4994232987312457</v>
      </c>
      <c r="BA1029" s="15">
        <f t="shared" si="267"/>
        <v>0.98500576701268749</v>
      </c>
      <c r="BJ1029" s="3">
        <v>45799.17083333333</v>
      </c>
      <c r="BK1029" s="6">
        <v>87.8</v>
      </c>
      <c r="BL1029" s="6">
        <v>93</v>
      </c>
      <c r="BM1029" s="6">
        <f t="shared" si="268"/>
        <v>92.082319999999996</v>
      </c>
      <c r="BN1029" s="6">
        <f t="shared" si="269"/>
        <v>5.2000000000000028</v>
      </c>
      <c r="BO1029" s="6">
        <f t="shared" si="270"/>
        <v>5.5913978494623686</v>
      </c>
      <c r="BP1029" s="8">
        <f t="shared" si="271"/>
        <v>0.94408602150537635</v>
      </c>
    </row>
    <row r="1030" spans="1:68" x14ac:dyDescent="0.35">
      <c r="A1030" s="3">
        <v>45799.171527777777</v>
      </c>
      <c r="B1030" s="2" t="s">
        <v>400</v>
      </c>
      <c r="C1030" s="2" t="s">
        <v>43</v>
      </c>
      <c r="E1030" s="2">
        <v>2025</v>
      </c>
      <c r="F1030" s="2">
        <v>5</v>
      </c>
      <c r="G1030" s="2">
        <v>22</v>
      </c>
      <c r="H1030" s="2">
        <v>4</v>
      </c>
      <c r="I1030" s="2">
        <v>7</v>
      </c>
      <c r="J1030" s="2" t="s">
        <v>99</v>
      </c>
      <c r="K1030" s="2" t="s">
        <v>108</v>
      </c>
      <c r="L1030" s="2" t="s">
        <v>33</v>
      </c>
      <c r="M1030" s="2" t="s">
        <v>1210</v>
      </c>
      <c r="P1030" s="3">
        <v>45799.171527777777</v>
      </c>
      <c r="Q1030" s="6">
        <v>26.7</v>
      </c>
      <c r="R1030" s="6">
        <v>26.01</v>
      </c>
      <c r="S1030" s="6">
        <f t="shared" si="256"/>
        <v>26.13965</v>
      </c>
      <c r="T1030" s="6">
        <f t="shared" si="257"/>
        <v>0.68999999999999773</v>
      </c>
      <c r="U1030" s="6">
        <f t="shared" si="258"/>
        <v>2.6528258362168309</v>
      </c>
      <c r="V1030" s="8">
        <f t="shared" si="259"/>
        <v>0.97347174163783168</v>
      </c>
      <c r="AF1030" s="3">
        <v>45799.171527777777</v>
      </c>
      <c r="AG1030" s="6">
        <v>92.2</v>
      </c>
      <c r="AH1030" s="6">
        <v>93</v>
      </c>
      <c r="AI1030" s="6">
        <f t="shared" si="260"/>
        <v>92.194760000000002</v>
      </c>
      <c r="AJ1030" s="6">
        <f t="shared" si="261"/>
        <v>0.79999999999999716</v>
      </c>
      <c r="AK1030" s="6">
        <f t="shared" si="262"/>
        <v>0.86021505376343776</v>
      </c>
      <c r="AL1030" s="8">
        <f t="shared" si="263"/>
        <v>0.99139784946236564</v>
      </c>
      <c r="AU1030" s="3">
        <v>45799.171527777777</v>
      </c>
      <c r="AV1030" s="6">
        <v>26.3</v>
      </c>
      <c r="AW1030" s="6">
        <v>26.01</v>
      </c>
      <c r="AX1030" s="6">
        <f t="shared" si="264"/>
        <v>26.148140000000001</v>
      </c>
      <c r="AY1030" s="6">
        <f t="shared" si="265"/>
        <v>0.28999999999999915</v>
      </c>
      <c r="AZ1030" s="6">
        <f t="shared" si="266"/>
        <v>1.1149557862360597</v>
      </c>
      <c r="BA1030" s="15">
        <f t="shared" si="267"/>
        <v>0.9888504421376394</v>
      </c>
      <c r="BJ1030" s="3">
        <v>45799.171527777777</v>
      </c>
      <c r="BK1030" s="6">
        <v>87.5</v>
      </c>
      <c r="BL1030" s="6">
        <v>93</v>
      </c>
      <c r="BM1030" s="6">
        <f t="shared" si="268"/>
        <v>91.702999999999989</v>
      </c>
      <c r="BN1030" s="6">
        <f t="shared" si="269"/>
        <v>5.5</v>
      </c>
      <c r="BO1030" s="6">
        <f t="shared" si="270"/>
        <v>5.913978494623656</v>
      </c>
      <c r="BP1030" s="8">
        <f t="shared" si="271"/>
        <v>0.94086021505376349</v>
      </c>
    </row>
    <row r="1031" spans="1:68" x14ac:dyDescent="0.35">
      <c r="A1031" s="3">
        <v>45799.172222222223</v>
      </c>
      <c r="B1031" s="2" t="s">
        <v>548</v>
      </c>
      <c r="C1031" s="2" t="s">
        <v>43</v>
      </c>
      <c r="E1031" s="2">
        <v>2025</v>
      </c>
      <c r="F1031" s="2">
        <v>5</v>
      </c>
      <c r="G1031" s="2">
        <v>22</v>
      </c>
      <c r="H1031" s="2">
        <v>4</v>
      </c>
      <c r="I1031" s="2">
        <v>8</v>
      </c>
      <c r="J1031" s="2" t="s">
        <v>99</v>
      </c>
      <c r="K1031" s="2" t="s">
        <v>108</v>
      </c>
      <c r="L1031" s="2" t="s">
        <v>15</v>
      </c>
      <c r="M1031" s="2" t="s">
        <v>1356</v>
      </c>
      <c r="P1031" s="3">
        <v>45799.172222222223</v>
      </c>
      <c r="Q1031" s="6">
        <v>26.7</v>
      </c>
      <c r="R1031" s="6">
        <v>26</v>
      </c>
      <c r="S1031" s="6">
        <f t="shared" si="256"/>
        <v>26.13965</v>
      </c>
      <c r="T1031" s="6">
        <f t="shared" si="257"/>
        <v>0.69999999999999929</v>
      </c>
      <c r="U1031" s="6">
        <f t="shared" si="258"/>
        <v>2.6923076923076898</v>
      </c>
      <c r="V1031" s="8">
        <f t="shared" si="259"/>
        <v>0.97307692307692306</v>
      </c>
      <c r="AF1031" s="3">
        <v>45799.172222222223</v>
      </c>
      <c r="AG1031" s="6">
        <v>92.2</v>
      </c>
      <c r="AH1031" s="6">
        <v>93</v>
      </c>
      <c r="AI1031" s="6">
        <f t="shared" si="260"/>
        <v>92.194760000000002</v>
      </c>
      <c r="AJ1031" s="6">
        <f t="shared" si="261"/>
        <v>0.79999999999999716</v>
      </c>
      <c r="AK1031" s="6">
        <f t="shared" si="262"/>
        <v>0.86021505376343776</v>
      </c>
      <c r="AL1031" s="8">
        <f t="shared" si="263"/>
        <v>0.99139784946236564</v>
      </c>
      <c r="AU1031" s="3">
        <v>45799.172222222223</v>
      </c>
      <c r="AV1031" s="6">
        <v>26.2</v>
      </c>
      <c r="AW1031" s="6">
        <v>26</v>
      </c>
      <c r="AX1031" s="6">
        <f t="shared" si="264"/>
        <v>26.047659999999997</v>
      </c>
      <c r="AY1031" s="6">
        <f t="shared" si="265"/>
        <v>0.19999999999999929</v>
      </c>
      <c r="AZ1031" s="6">
        <f t="shared" si="266"/>
        <v>0.7692307692307665</v>
      </c>
      <c r="BA1031" s="15">
        <f t="shared" si="267"/>
        <v>0.99230769230769234</v>
      </c>
      <c r="BJ1031" s="3">
        <v>45799.172222222223</v>
      </c>
      <c r="BK1031" s="6">
        <v>87.1</v>
      </c>
      <c r="BL1031" s="6">
        <v>93</v>
      </c>
      <c r="BM1031" s="6">
        <f t="shared" si="268"/>
        <v>91.197239999999994</v>
      </c>
      <c r="BN1031" s="6">
        <f t="shared" si="269"/>
        <v>5.9000000000000057</v>
      </c>
      <c r="BO1031" s="6">
        <f t="shared" si="270"/>
        <v>6.3440860215053823</v>
      </c>
      <c r="BP1031" s="8">
        <f t="shared" si="271"/>
        <v>0.9365591397849462</v>
      </c>
    </row>
    <row r="1032" spans="1:68" x14ac:dyDescent="0.35">
      <c r="A1032" s="3">
        <v>45799.17291666667</v>
      </c>
      <c r="B1032" s="2" t="s">
        <v>400</v>
      </c>
      <c r="C1032" s="2" t="s">
        <v>43</v>
      </c>
      <c r="E1032" s="2">
        <v>2025</v>
      </c>
      <c r="F1032" s="2">
        <v>5</v>
      </c>
      <c r="G1032" s="2">
        <v>22</v>
      </c>
      <c r="H1032" s="2">
        <v>4</v>
      </c>
      <c r="I1032" s="2">
        <v>9</v>
      </c>
      <c r="J1032" s="2" t="s">
        <v>265</v>
      </c>
      <c r="K1032" s="2" t="s">
        <v>915</v>
      </c>
      <c r="L1032" s="2" t="s">
        <v>15</v>
      </c>
      <c r="M1032" s="2" t="s">
        <v>1356</v>
      </c>
      <c r="P1032" s="3">
        <v>45799.17291666667</v>
      </c>
      <c r="Q1032" s="6">
        <v>26.6</v>
      </c>
      <c r="R1032" s="6">
        <v>26.01</v>
      </c>
      <c r="S1032" s="6">
        <f t="shared" si="256"/>
        <v>26.038700000000002</v>
      </c>
      <c r="T1032" s="6">
        <f t="shared" si="257"/>
        <v>0.58999999999999986</v>
      </c>
      <c r="U1032" s="6">
        <f t="shared" si="258"/>
        <v>2.2683583237216447</v>
      </c>
      <c r="V1032" s="8">
        <f t="shared" si="259"/>
        <v>0.97731641676278358</v>
      </c>
      <c r="AF1032" s="3">
        <v>45799.17291666667</v>
      </c>
      <c r="AG1032" s="6">
        <v>92.6</v>
      </c>
      <c r="AH1032" s="6">
        <v>93</v>
      </c>
      <c r="AI1032" s="6">
        <f t="shared" si="260"/>
        <v>92.617679999999979</v>
      </c>
      <c r="AJ1032" s="6">
        <f t="shared" si="261"/>
        <v>0.40000000000000568</v>
      </c>
      <c r="AK1032" s="6">
        <f t="shared" si="262"/>
        <v>0.43010752688172649</v>
      </c>
      <c r="AL1032" s="8">
        <f t="shared" si="263"/>
        <v>0.99569892473118271</v>
      </c>
      <c r="AU1032" s="3">
        <v>45799.17291666667</v>
      </c>
      <c r="AV1032" s="6">
        <v>26.2</v>
      </c>
      <c r="AW1032" s="6">
        <v>26.01</v>
      </c>
      <c r="AX1032" s="6">
        <f t="shared" si="264"/>
        <v>26.047659999999997</v>
      </c>
      <c r="AY1032" s="6">
        <f t="shared" si="265"/>
        <v>0.18999999999999773</v>
      </c>
      <c r="AZ1032" s="6">
        <f t="shared" si="266"/>
        <v>0.73048827374086012</v>
      </c>
      <c r="BA1032" s="15">
        <f t="shared" si="267"/>
        <v>0.99269511726259141</v>
      </c>
      <c r="BJ1032" s="3">
        <v>45799.17291666667</v>
      </c>
      <c r="BK1032" s="6">
        <v>87.1</v>
      </c>
      <c r="BL1032" s="6">
        <v>93</v>
      </c>
      <c r="BM1032" s="6">
        <f t="shared" si="268"/>
        <v>91.197239999999994</v>
      </c>
      <c r="BN1032" s="6">
        <f t="shared" si="269"/>
        <v>5.9000000000000057</v>
      </c>
      <c r="BO1032" s="6">
        <f t="shared" si="270"/>
        <v>6.3440860215053823</v>
      </c>
      <c r="BP1032" s="8">
        <f t="shared" si="271"/>
        <v>0.9365591397849462</v>
      </c>
    </row>
    <row r="1033" spans="1:68" x14ac:dyDescent="0.35">
      <c r="A1033" s="3">
        <v>45799.173611111109</v>
      </c>
      <c r="B1033" s="2" t="s">
        <v>548</v>
      </c>
      <c r="C1033" s="2" t="s">
        <v>43</v>
      </c>
      <c r="E1033" s="2">
        <v>2025</v>
      </c>
      <c r="F1033" s="2">
        <v>5</v>
      </c>
      <c r="G1033" s="2">
        <v>22</v>
      </c>
      <c r="H1033" s="2">
        <v>4</v>
      </c>
      <c r="I1033" s="2">
        <v>10</v>
      </c>
      <c r="J1033" s="2" t="s">
        <v>265</v>
      </c>
      <c r="K1033" s="2" t="s">
        <v>891</v>
      </c>
      <c r="L1033" s="2" t="s">
        <v>15</v>
      </c>
      <c r="M1033" s="2" t="s">
        <v>1356</v>
      </c>
      <c r="P1033" s="3">
        <v>45799.173611111109</v>
      </c>
      <c r="Q1033" s="6">
        <v>26.6</v>
      </c>
      <c r="R1033" s="6">
        <v>26</v>
      </c>
      <c r="S1033" s="6">
        <f t="shared" si="256"/>
        <v>26.038700000000002</v>
      </c>
      <c r="T1033" s="6">
        <f t="shared" si="257"/>
        <v>0.60000000000000142</v>
      </c>
      <c r="U1033" s="6">
        <f t="shared" si="258"/>
        <v>2.3076923076923128</v>
      </c>
      <c r="V1033" s="8">
        <f t="shared" si="259"/>
        <v>0.97692307692307689</v>
      </c>
      <c r="AF1033" s="3">
        <v>45799.173611111109</v>
      </c>
      <c r="AG1033" s="6">
        <v>92.5</v>
      </c>
      <c r="AH1033" s="6">
        <v>93</v>
      </c>
      <c r="AI1033" s="6">
        <f t="shared" si="260"/>
        <v>92.511949999999985</v>
      </c>
      <c r="AJ1033" s="6">
        <f t="shared" si="261"/>
        <v>0.5</v>
      </c>
      <c r="AK1033" s="6">
        <f t="shared" si="262"/>
        <v>0.53763440860215062</v>
      </c>
      <c r="AL1033" s="8">
        <f t="shared" si="263"/>
        <v>0.9946236559139785</v>
      </c>
      <c r="AU1033" s="3">
        <v>45799.173611111109</v>
      </c>
      <c r="AV1033" s="6">
        <v>26.2</v>
      </c>
      <c r="AW1033" s="6">
        <v>26</v>
      </c>
      <c r="AX1033" s="6">
        <f t="shared" si="264"/>
        <v>26.047659999999997</v>
      </c>
      <c r="AY1033" s="6">
        <f t="shared" si="265"/>
        <v>0.19999999999999929</v>
      </c>
      <c r="AZ1033" s="6">
        <f t="shared" si="266"/>
        <v>0.7692307692307665</v>
      </c>
      <c r="BA1033" s="15">
        <f t="shared" si="267"/>
        <v>0.99230769230769234</v>
      </c>
      <c r="BJ1033" s="3">
        <v>45799.173611111109</v>
      </c>
      <c r="BK1033" s="6">
        <v>87.1</v>
      </c>
      <c r="BL1033" s="6">
        <v>93</v>
      </c>
      <c r="BM1033" s="6">
        <f t="shared" si="268"/>
        <v>91.197239999999994</v>
      </c>
      <c r="BN1033" s="6">
        <f t="shared" si="269"/>
        <v>5.9000000000000057</v>
      </c>
      <c r="BO1033" s="6">
        <f t="shared" si="270"/>
        <v>6.3440860215053823</v>
      </c>
      <c r="BP1033" s="8">
        <f t="shared" si="271"/>
        <v>0.9365591397849462</v>
      </c>
    </row>
    <row r="1034" spans="1:68" x14ac:dyDescent="0.35">
      <c r="A1034" s="3">
        <v>45799.174305555556</v>
      </c>
      <c r="B1034" s="2" t="s">
        <v>400</v>
      </c>
      <c r="C1034" s="2" t="s">
        <v>922</v>
      </c>
      <c r="E1034" s="2">
        <v>2025</v>
      </c>
      <c r="F1034" s="2">
        <v>5</v>
      </c>
      <c r="G1034" s="2">
        <v>22</v>
      </c>
      <c r="H1034" s="2">
        <v>4</v>
      </c>
      <c r="I1034" s="2">
        <v>11</v>
      </c>
      <c r="J1034" s="2" t="s">
        <v>99</v>
      </c>
      <c r="K1034" s="2" t="s">
        <v>898</v>
      </c>
      <c r="L1034" s="2" t="s">
        <v>15</v>
      </c>
      <c r="M1034" s="2" t="s">
        <v>1357</v>
      </c>
      <c r="P1034" s="3">
        <v>45799.174305555556</v>
      </c>
      <c r="Q1034" s="6">
        <v>26.7</v>
      </c>
      <c r="R1034" s="6">
        <v>26.01</v>
      </c>
      <c r="S1034" s="6">
        <f t="shared" si="256"/>
        <v>26.13965</v>
      </c>
      <c r="T1034" s="6">
        <f t="shared" si="257"/>
        <v>0.68999999999999773</v>
      </c>
      <c r="U1034" s="6">
        <f t="shared" si="258"/>
        <v>2.6528258362168309</v>
      </c>
      <c r="V1034" s="8">
        <f t="shared" si="259"/>
        <v>0.97347174163783168</v>
      </c>
      <c r="AF1034" s="3">
        <v>45799.174305555556</v>
      </c>
      <c r="AG1034" s="6">
        <v>92.7</v>
      </c>
      <c r="AH1034" s="6">
        <v>93.35</v>
      </c>
      <c r="AI1034" s="6">
        <f t="shared" si="260"/>
        <v>92.723410000000001</v>
      </c>
      <c r="AJ1034" s="6">
        <f t="shared" si="261"/>
        <v>0.64999999999999147</v>
      </c>
      <c r="AK1034" s="6">
        <f t="shared" si="262"/>
        <v>0.69630423138724318</v>
      </c>
      <c r="AL1034" s="8">
        <f t="shared" si="263"/>
        <v>0.99303695768612754</v>
      </c>
      <c r="AU1034" s="3">
        <v>45799.174305555556</v>
      </c>
      <c r="AV1034" s="6">
        <v>26.2</v>
      </c>
      <c r="AW1034" s="6">
        <v>26.01</v>
      </c>
      <c r="AX1034" s="6">
        <f t="shared" si="264"/>
        <v>26.047659999999997</v>
      </c>
      <c r="AY1034" s="6">
        <f t="shared" si="265"/>
        <v>0.18999999999999773</v>
      </c>
      <c r="AZ1034" s="6">
        <f t="shared" si="266"/>
        <v>0.73048827374086012</v>
      </c>
      <c r="BA1034" s="15">
        <f t="shared" si="267"/>
        <v>0.99269511726259141</v>
      </c>
      <c r="BJ1034" s="3">
        <v>45799.174305555556</v>
      </c>
      <c r="BK1034" s="6">
        <v>87.2</v>
      </c>
      <c r="BL1034" s="6">
        <v>93.35</v>
      </c>
      <c r="BM1034" s="6">
        <f t="shared" si="268"/>
        <v>91.323679999999996</v>
      </c>
      <c r="BN1034" s="6">
        <f t="shared" si="269"/>
        <v>6.1499999999999915</v>
      </c>
      <c r="BO1034" s="6">
        <f t="shared" si="270"/>
        <v>6.588109266202455</v>
      </c>
      <c r="BP1034" s="8">
        <f t="shared" si="271"/>
        <v>0.93411890733797542</v>
      </c>
    </row>
    <row r="1035" spans="1:68" x14ac:dyDescent="0.35">
      <c r="A1035" s="3">
        <v>45799.175000000003</v>
      </c>
      <c r="B1035" s="2" t="s">
        <v>548</v>
      </c>
      <c r="C1035" s="2" t="s">
        <v>4</v>
      </c>
      <c r="E1035" s="2">
        <v>2025</v>
      </c>
      <c r="F1035" s="2">
        <v>5</v>
      </c>
      <c r="G1035" s="2">
        <v>22</v>
      </c>
      <c r="H1035" s="2">
        <v>4</v>
      </c>
      <c r="I1035" s="2">
        <v>12</v>
      </c>
      <c r="J1035" s="2" t="s">
        <v>99</v>
      </c>
      <c r="K1035" s="2" t="s">
        <v>898</v>
      </c>
      <c r="L1035" s="2" t="s">
        <v>15</v>
      </c>
      <c r="M1035" s="2" t="s">
        <v>1357</v>
      </c>
      <c r="P1035" s="3">
        <v>45799.175000000003</v>
      </c>
      <c r="Q1035" s="6">
        <v>26.7</v>
      </c>
      <c r="R1035" s="6">
        <v>26</v>
      </c>
      <c r="S1035" s="6">
        <f t="shared" si="256"/>
        <v>26.13965</v>
      </c>
      <c r="T1035" s="6">
        <f t="shared" si="257"/>
        <v>0.69999999999999929</v>
      </c>
      <c r="U1035" s="6">
        <f t="shared" si="258"/>
        <v>2.6923076923076898</v>
      </c>
      <c r="V1035" s="8">
        <f t="shared" si="259"/>
        <v>0.97307692307692306</v>
      </c>
      <c r="AF1035" s="3">
        <v>45799.175000000003</v>
      </c>
      <c r="AG1035" s="6">
        <v>92.7</v>
      </c>
      <c r="AH1035" s="6">
        <v>94</v>
      </c>
      <c r="AI1035" s="6">
        <f t="shared" si="260"/>
        <v>92.723410000000001</v>
      </c>
      <c r="AJ1035" s="6">
        <f t="shared" si="261"/>
        <v>1.2999999999999972</v>
      </c>
      <c r="AK1035" s="6">
        <f t="shared" si="262"/>
        <v>1.3829787234042523</v>
      </c>
      <c r="AL1035" s="8">
        <f t="shared" si="263"/>
        <v>0.98617021276595751</v>
      </c>
      <c r="AU1035" s="3">
        <v>45799.175000000003</v>
      </c>
      <c r="AV1035" s="6">
        <v>26.2</v>
      </c>
      <c r="AW1035" s="6">
        <v>26</v>
      </c>
      <c r="AX1035" s="6">
        <f t="shared" si="264"/>
        <v>26.047659999999997</v>
      </c>
      <c r="AY1035" s="6">
        <f t="shared" si="265"/>
        <v>0.19999999999999929</v>
      </c>
      <c r="AZ1035" s="6">
        <f t="shared" si="266"/>
        <v>0.7692307692307665</v>
      </c>
      <c r="BA1035" s="15">
        <f t="shared" si="267"/>
        <v>0.99230769230769234</v>
      </c>
      <c r="BJ1035" s="3">
        <v>45799.175000000003</v>
      </c>
      <c r="BK1035" s="6">
        <v>87.2</v>
      </c>
      <c r="BL1035" s="6">
        <v>94</v>
      </c>
      <c r="BM1035" s="6">
        <f t="shared" si="268"/>
        <v>91.323679999999996</v>
      </c>
      <c r="BN1035" s="6">
        <f t="shared" si="269"/>
        <v>6.7999999999999972</v>
      </c>
      <c r="BO1035" s="6">
        <f t="shared" si="270"/>
        <v>7.234042553191486</v>
      </c>
      <c r="BP1035" s="8">
        <f t="shared" si="271"/>
        <v>0.92765957446808511</v>
      </c>
    </row>
    <row r="1036" spans="1:68" x14ac:dyDescent="0.35">
      <c r="A1036" s="3">
        <v>45799.175694444442</v>
      </c>
      <c r="B1036" s="2" t="s">
        <v>548</v>
      </c>
      <c r="C1036" s="2" t="s">
        <v>4</v>
      </c>
      <c r="E1036" s="2">
        <v>2025</v>
      </c>
      <c r="F1036" s="2">
        <v>5</v>
      </c>
      <c r="G1036" s="2">
        <v>22</v>
      </c>
      <c r="H1036" s="2">
        <v>4</v>
      </c>
      <c r="I1036" s="2">
        <v>13</v>
      </c>
      <c r="J1036" s="2" t="s">
        <v>265</v>
      </c>
      <c r="K1036" s="2" t="s">
        <v>898</v>
      </c>
      <c r="L1036" s="2" t="s">
        <v>33</v>
      </c>
      <c r="M1036" s="2" t="s">
        <v>862</v>
      </c>
      <c r="P1036" s="3">
        <v>45799.175694444442</v>
      </c>
      <c r="Q1036" s="6">
        <v>26.6</v>
      </c>
      <c r="R1036" s="6">
        <v>26</v>
      </c>
      <c r="S1036" s="6">
        <f t="shared" si="256"/>
        <v>26.038700000000002</v>
      </c>
      <c r="T1036" s="6">
        <f t="shared" si="257"/>
        <v>0.60000000000000142</v>
      </c>
      <c r="U1036" s="6">
        <f t="shared" si="258"/>
        <v>2.3076923076923128</v>
      </c>
      <c r="V1036" s="8">
        <f t="shared" si="259"/>
        <v>0.97692307692307689</v>
      </c>
      <c r="AF1036" s="3">
        <v>45799.175694444442</v>
      </c>
      <c r="AG1036" s="6">
        <v>92.7</v>
      </c>
      <c r="AH1036" s="6">
        <v>94</v>
      </c>
      <c r="AI1036" s="6">
        <f t="shared" si="260"/>
        <v>92.723410000000001</v>
      </c>
      <c r="AJ1036" s="6">
        <f t="shared" si="261"/>
        <v>1.2999999999999972</v>
      </c>
      <c r="AK1036" s="6">
        <f t="shared" si="262"/>
        <v>1.3829787234042523</v>
      </c>
      <c r="AL1036" s="8">
        <f t="shared" si="263"/>
        <v>0.98617021276595751</v>
      </c>
      <c r="AU1036" s="3">
        <v>45799.175694444442</v>
      </c>
      <c r="AV1036" s="6">
        <v>26.3</v>
      </c>
      <c r="AW1036" s="6">
        <v>26</v>
      </c>
      <c r="AX1036" s="6">
        <f t="shared" si="264"/>
        <v>26.148140000000001</v>
      </c>
      <c r="AY1036" s="6">
        <f t="shared" si="265"/>
        <v>0.30000000000000071</v>
      </c>
      <c r="AZ1036" s="6">
        <f t="shared" si="266"/>
        <v>1.1538461538461564</v>
      </c>
      <c r="BA1036" s="15">
        <f t="shared" si="267"/>
        <v>0.98846153846153839</v>
      </c>
      <c r="BJ1036" s="3">
        <v>45799.175694444442</v>
      </c>
      <c r="BK1036" s="6">
        <v>87.3</v>
      </c>
      <c r="BL1036" s="6">
        <v>94</v>
      </c>
      <c r="BM1036" s="6">
        <f t="shared" si="268"/>
        <v>91.450119999999998</v>
      </c>
      <c r="BN1036" s="6">
        <f t="shared" si="269"/>
        <v>6.7000000000000028</v>
      </c>
      <c r="BO1036" s="6">
        <f t="shared" si="270"/>
        <v>7.1276595744680886</v>
      </c>
      <c r="BP1036" s="8">
        <f t="shared" si="271"/>
        <v>0.92872340425531907</v>
      </c>
    </row>
    <row r="1037" spans="1:68" x14ac:dyDescent="0.35">
      <c r="A1037" s="3">
        <v>45799.176388888889</v>
      </c>
      <c r="B1037" s="2" t="s">
        <v>472</v>
      </c>
      <c r="C1037" s="2" t="s">
        <v>4</v>
      </c>
      <c r="E1037" s="2">
        <v>2025</v>
      </c>
      <c r="F1037" s="2">
        <v>5</v>
      </c>
      <c r="G1037" s="2">
        <v>22</v>
      </c>
      <c r="H1037" s="2">
        <v>4</v>
      </c>
      <c r="I1037" s="2">
        <v>14</v>
      </c>
      <c r="J1037" s="2" t="s">
        <v>99</v>
      </c>
      <c r="K1037" s="2" t="s">
        <v>896</v>
      </c>
      <c r="L1037" s="2" t="s">
        <v>33</v>
      </c>
      <c r="M1037" s="2" t="s">
        <v>186</v>
      </c>
      <c r="P1037" s="3">
        <v>45799.176388888889</v>
      </c>
      <c r="Q1037" s="6">
        <v>26.7</v>
      </c>
      <c r="R1037" s="6">
        <v>26.03</v>
      </c>
      <c r="S1037" s="6">
        <f t="shared" si="256"/>
        <v>26.13965</v>
      </c>
      <c r="T1037" s="6">
        <f t="shared" si="257"/>
        <v>0.66999999999999815</v>
      </c>
      <c r="U1037" s="6">
        <f t="shared" si="258"/>
        <v>2.573953131002682</v>
      </c>
      <c r="V1037" s="8">
        <f t="shared" si="259"/>
        <v>0.97426046868997318</v>
      </c>
      <c r="AF1037" s="3">
        <v>45799.176388888889</v>
      </c>
      <c r="AG1037" s="6">
        <v>92.9</v>
      </c>
      <c r="AH1037" s="6">
        <v>94</v>
      </c>
      <c r="AI1037" s="6">
        <f t="shared" si="260"/>
        <v>92.934869999999989</v>
      </c>
      <c r="AJ1037" s="6">
        <f t="shared" si="261"/>
        <v>1.0999999999999943</v>
      </c>
      <c r="AK1037" s="6">
        <f t="shared" si="262"/>
        <v>1.1702127659574406</v>
      </c>
      <c r="AL1037" s="8">
        <f t="shared" si="263"/>
        <v>0.98829787234042554</v>
      </c>
      <c r="AU1037" s="3">
        <v>45799.176388888889</v>
      </c>
      <c r="AV1037" s="6">
        <v>26.3</v>
      </c>
      <c r="AW1037" s="6">
        <v>26.03</v>
      </c>
      <c r="AX1037" s="6">
        <f t="shared" si="264"/>
        <v>26.148140000000001</v>
      </c>
      <c r="AY1037" s="6">
        <f t="shared" si="265"/>
        <v>0.26999999999999957</v>
      </c>
      <c r="AZ1037" s="6">
        <f t="shared" si="266"/>
        <v>1.0372646945831716</v>
      </c>
      <c r="BA1037" s="15">
        <f t="shared" si="267"/>
        <v>0.98962735305416827</v>
      </c>
      <c r="BJ1037" s="3">
        <v>45799.176388888889</v>
      </c>
      <c r="BK1037" s="6">
        <v>87.7</v>
      </c>
      <c r="BL1037" s="6">
        <v>94</v>
      </c>
      <c r="BM1037" s="6">
        <f t="shared" si="268"/>
        <v>91.955879999999993</v>
      </c>
      <c r="BN1037" s="6">
        <f t="shared" si="269"/>
        <v>6.2999999999999972</v>
      </c>
      <c r="BO1037" s="6">
        <f t="shared" si="270"/>
        <v>6.7021276595744652</v>
      </c>
      <c r="BP1037" s="8">
        <f t="shared" si="271"/>
        <v>0.93297872340425536</v>
      </c>
    </row>
    <row r="1038" spans="1:68" x14ac:dyDescent="0.35">
      <c r="A1038" s="3">
        <v>45799.177083333336</v>
      </c>
      <c r="B1038" s="2" t="s">
        <v>437</v>
      </c>
      <c r="C1038" s="2" t="s">
        <v>4</v>
      </c>
      <c r="E1038" s="2">
        <v>2025</v>
      </c>
      <c r="F1038" s="2">
        <v>5</v>
      </c>
      <c r="G1038" s="2">
        <v>22</v>
      </c>
      <c r="H1038" s="2">
        <v>4</v>
      </c>
      <c r="I1038" s="2">
        <v>15</v>
      </c>
      <c r="J1038" s="2" t="s">
        <v>99</v>
      </c>
      <c r="K1038" s="2" t="s">
        <v>43</v>
      </c>
      <c r="L1038" s="2" t="s">
        <v>33</v>
      </c>
      <c r="M1038" s="2" t="s">
        <v>186</v>
      </c>
      <c r="P1038" s="3">
        <v>45799.177083333336</v>
      </c>
      <c r="Q1038" s="6">
        <v>26.7</v>
      </c>
      <c r="R1038" s="6">
        <v>26.05</v>
      </c>
      <c r="S1038" s="6">
        <f t="shared" si="256"/>
        <v>26.13965</v>
      </c>
      <c r="T1038" s="6">
        <f t="shared" si="257"/>
        <v>0.64999999999999858</v>
      </c>
      <c r="U1038" s="6">
        <f t="shared" si="258"/>
        <v>2.4952015355086314</v>
      </c>
      <c r="V1038" s="8">
        <f t="shared" si="259"/>
        <v>0.97504798464491371</v>
      </c>
      <c r="AF1038" s="3">
        <v>45799.177083333336</v>
      </c>
      <c r="AG1038" s="6">
        <v>93</v>
      </c>
      <c r="AH1038" s="6">
        <v>94</v>
      </c>
      <c r="AI1038" s="6">
        <f t="shared" si="260"/>
        <v>93.040599999999984</v>
      </c>
      <c r="AJ1038" s="6">
        <f t="shared" si="261"/>
        <v>1</v>
      </c>
      <c r="AK1038" s="6">
        <f t="shared" si="262"/>
        <v>1.0638297872340425</v>
      </c>
      <c r="AL1038" s="8">
        <f t="shared" si="263"/>
        <v>0.98936170212765961</v>
      </c>
      <c r="AU1038" s="3">
        <v>45799.177083333336</v>
      </c>
      <c r="AV1038" s="6">
        <v>26.3</v>
      </c>
      <c r="AW1038" s="6">
        <v>26.05</v>
      </c>
      <c r="AX1038" s="6">
        <f t="shared" si="264"/>
        <v>26.148140000000001</v>
      </c>
      <c r="AY1038" s="6">
        <f t="shared" si="265"/>
        <v>0.25</v>
      </c>
      <c r="AZ1038" s="6">
        <f t="shared" si="266"/>
        <v>0.95969289827255266</v>
      </c>
      <c r="BA1038" s="15">
        <f t="shared" si="267"/>
        <v>0.99040307101727443</v>
      </c>
      <c r="BJ1038" s="3">
        <v>45799.177083333336</v>
      </c>
      <c r="BK1038" s="6">
        <v>87.7</v>
      </c>
      <c r="BL1038" s="6">
        <v>94</v>
      </c>
      <c r="BM1038" s="6">
        <f t="shared" si="268"/>
        <v>91.955879999999993</v>
      </c>
      <c r="BN1038" s="6">
        <f t="shared" si="269"/>
        <v>6.2999999999999972</v>
      </c>
      <c r="BO1038" s="6">
        <f t="shared" si="270"/>
        <v>6.7021276595744652</v>
      </c>
      <c r="BP1038" s="8">
        <f t="shared" si="271"/>
        <v>0.93297872340425536</v>
      </c>
    </row>
    <row r="1039" spans="1:68" x14ac:dyDescent="0.35">
      <c r="A1039" s="3">
        <v>45799.177777777775</v>
      </c>
      <c r="B1039" s="2" t="s">
        <v>567</v>
      </c>
      <c r="C1039" s="2" t="s">
        <v>4</v>
      </c>
      <c r="E1039" s="2">
        <v>2025</v>
      </c>
      <c r="F1039" s="2">
        <v>5</v>
      </c>
      <c r="G1039" s="2">
        <v>22</v>
      </c>
      <c r="H1039" s="2">
        <v>4</v>
      </c>
      <c r="I1039" s="2">
        <v>16</v>
      </c>
      <c r="J1039" s="2" t="s">
        <v>99</v>
      </c>
      <c r="K1039" s="2" t="s">
        <v>43</v>
      </c>
      <c r="L1039" s="2" t="s">
        <v>33</v>
      </c>
      <c r="M1039" s="2" t="s">
        <v>186</v>
      </c>
      <c r="P1039" s="3">
        <v>45799.177777777775</v>
      </c>
      <c r="Q1039" s="6">
        <v>26.7</v>
      </c>
      <c r="R1039" s="6">
        <v>26.06</v>
      </c>
      <c r="S1039" s="6">
        <f t="shared" si="256"/>
        <v>26.13965</v>
      </c>
      <c r="T1039" s="6">
        <f t="shared" si="257"/>
        <v>0.64000000000000057</v>
      </c>
      <c r="U1039" s="6">
        <f t="shared" si="258"/>
        <v>2.4558710667689971</v>
      </c>
      <c r="V1039" s="8">
        <f t="shared" si="259"/>
        <v>0.97544128933231</v>
      </c>
      <c r="AF1039" s="3">
        <v>45799.177777777775</v>
      </c>
      <c r="AG1039" s="6">
        <v>93</v>
      </c>
      <c r="AH1039" s="6">
        <v>94</v>
      </c>
      <c r="AI1039" s="6">
        <f t="shared" si="260"/>
        <v>93.040599999999984</v>
      </c>
      <c r="AJ1039" s="6">
        <f t="shared" si="261"/>
        <v>1</v>
      </c>
      <c r="AK1039" s="6">
        <f t="shared" si="262"/>
        <v>1.0638297872340425</v>
      </c>
      <c r="AL1039" s="8">
        <f t="shared" si="263"/>
        <v>0.98936170212765961</v>
      </c>
      <c r="AU1039" s="3">
        <v>45799.177777777775</v>
      </c>
      <c r="AV1039" s="6">
        <v>26.3</v>
      </c>
      <c r="AW1039" s="6">
        <v>26.06</v>
      </c>
      <c r="AX1039" s="6">
        <f t="shared" si="264"/>
        <v>26.148140000000001</v>
      </c>
      <c r="AY1039" s="6">
        <f t="shared" si="265"/>
        <v>0.24000000000000199</v>
      </c>
      <c r="AZ1039" s="6">
        <f t="shared" si="266"/>
        <v>0.92095165003838064</v>
      </c>
      <c r="BA1039" s="15">
        <f t="shared" si="267"/>
        <v>0.99079048349961618</v>
      </c>
      <c r="BJ1039" s="3">
        <v>45799.177777777775</v>
      </c>
      <c r="BK1039" s="6">
        <v>87.7</v>
      </c>
      <c r="BL1039" s="6">
        <v>94</v>
      </c>
      <c r="BM1039" s="6">
        <f t="shared" si="268"/>
        <v>91.955879999999993</v>
      </c>
      <c r="BN1039" s="6">
        <f t="shared" si="269"/>
        <v>6.2999999999999972</v>
      </c>
      <c r="BO1039" s="6">
        <f t="shared" si="270"/>
        <v>6.7021276595744652</v>
      </c>
      <c r="BP1039" s="8">
        <f t="shared" si="271"/>
        <v>0.93297872340425536</v>
      </c>
    </row>
    <row r="1040" spans="1:68" x14ac:dyDescent="0.35">
      <c r="A1040" s="3">
        <v>45799.178472222222</v>
      </c>
      <c r="B1040" s="2" t="s">
        <v>437</v>
      </c>
      <c r="C1040" s="2" t="s">
        <v>1200</v>
      </c>
      <c r="E1040" s="2">
        <v>2025</v>
      </c>
      <c r="F1040" s="2">
        <v>5</v>
      </c>
      <c r="G1040" s="2">
        <v>22</v>
      </c>
      <c r="H1040" s="2">
        <v>4</v>
      </c>
      <c r="I1040" s="2">
        <v>17</v>
      </c>
      <c r="J1040" s="2" t="s">
        <v>99</v>
      </c>
      <c r="K1040" s="2" t="s">
        <v>1196</v>
      </c>
      <c r="L1040" s="2" t="s">
        <v>33</v>
      </c>
      <c r="M1040" s="2" t="s">
        <v>863</v>
      </c>
      <c r="P1040" s="3">
        <v>45799.178472222222</v>
      </c>
      <c r="Q1040" s="6">
        <v>26.7</v>
      </c>
      <c r="R1040" s="6">
        <v>26.05</v>
      </c>
      <c r="S1040" s="6">
        <f t="shared" si="256"/>
        <v>26.13965</v>
      </c>
      <c r="T1040" s="6">
        <f t="shared" si="257"/>
        <v>0.64999999999999858</v>
      </c>
      <c r="U1040" s="6">
        <f t="shared" si="258"/>
        <v>2.4952015355086314</v>
      </c>
      <c r="V1040" s="8">
        <f t="shared" si="259"/>
        <v>0.97504798464491371</v>
      </c>
      <c r="AF1040" s="3">
        <v>45799.178472222222</v>
      </c>
      <c r="AG1040" s="6">
        <v>92.8</v>
      </c>
      <c r="AH1040" s="6">
        <v>93.8</v>
      </c>
      <c r="AI1040" s="6">
        <f t="shared" si="260"/>
        <v>92.829139999999995</v>
      </c>
      <c r="AJ1040" s="6">
        <f t="shared" si="261"/>
        <v>1</v>
      </c>
      <c r="AK1040" s="6">
        <f t="shared" si="262"/>
        <v>1.0660980810234542</v>
      </c>
      <c r="AL1040" s="8">
        <f t="shared" si="263"/>
        <v>0.98933901918976541</v>
      </c>
      <c r="AU1040" s="3">
        <v>45799.178472222222</v>
      </c>
      <c r="AV1040" s="6">
        <v>26.3</v>
      </c>
      <c r="AW1040" s="6">
        <v>26.05</v>
      </c>
      <c r="AX1040" s="6">
        <f t="shared" si="264"/>
        <v>26.148140000000001</v>
      </c>
      <c r="AY1040" s="6">
        <f t="shared" si="265"/>
        <v>0.25</v>
      </c>
      <c r="AZ1040" s="6">
        <f t="shared" si="266"/>
        <v>0.95969289827255266</v>
      </c>
      <c r="BA1040" s="15">
        <f t="shared" si="267"/>
        <v>0.99040307101727443</v>
      </c>
      <c r="BJ1040" s="3">
        <v>45799.178472222222</v>
      </c>
      <c r="BK1040" s="6">
        <v>87.8</v>
      </c>
      <c r="BL1040" s="6">
        <v>93.8</v>
      </c>
      <c r="BM1040" s="6">
        <f t="shared" si="268"/>
        <v>92.082319999999996</v>
      </c>
      <c r="BN1040" s="6">
        <f t="shared" si="269"/>
        <v>6</v>
      </c>
      <c r="BO1040" s="6">
        <f t="shared" si="270"/>
        <v>6.3965884861407254</v>
      </c>
      <c r="BP1040" s="8">
        <f t="shared" si="271"/>
        <v>0.93603411513859269</v>
      </c>
    </row>
    <row r="1041" spans="1:68" x14ac:dyDescent="0.35">
      <c r="A1041" s="3">
        <v>45799.179166666669</v>
      </c>
      <c r="B1041" s="2" t="s">
        <v>437</v>
      </c>
      <c r="C1041" s="2" t="s">
        <v>43</v>
      </c>
      <c r="E1041" s="2">
        <v>2025</v>
      </c>
      <c r="F1041" s="2">
        <v>5</v>
      </c>
      <c r="G1041" s="2">
        <v>22</v>
      </c>
      <c r="H1041" s="2">
        <v>4</v>
      </c>
      <c r="I1041" s="2">
        <v>18</v>
      </c>
      <c r="J1041" s="2" t="s">
        <v>99</v>
      </c>
      <c r="K1041" s="2" t="s">
        <v>898</v>
      </c>
      <c r="L1041" s="2" t="s">
        <v>33</v>
      </c>
      <c r="M1041" s="2" t="s">
        <v>1358</v>
      </c>
      <c r="P1041" s="3">
        <v>45799.179166666669</v>
      </c>
      <c r="Q1041" s="6">
        <v>26.7</v>
      </c>
      <c r="R1041" s="6">
        <v>26.05</v>
      </c>
      <c r="S1041" s="6">
        <f t="shared" si="256"/>
        <v>26.13965</v>
      </c>
      <c r="T1041" s="6">
        <f t="shared" si="257"/>
        <v>0.64999999999999858</v>
      </c>
      <c r="U1041" s="6">
        <f t="shared" si="258"/>
        <v>2.4952015355086314</v>
      </c>
      <c r="V1041" s="8">
        <f t="shared" si="259"/>
        <v>0.97504798464491371</v>
      </c>
      <c r="AF1041" s="3">
        <v>45799.179166666669</v>
      </c>
      <c r="AG1041" s="6">
        <v>92.7</v>
      </c>
      <c r="AH1041" s="6">
        <v>93</v>
      </c>
      <c r="AI1041" s="6">
        <f t="shared" si="260"/>
        <v>92.723410000000001</v>
      </c>
      <c r="AJ1041" s="6">
        <f t="shared" si="261"/>
        <v>0.29999999999999716</v>
      </c>
      <c r="AK1041" s="6">
        <f t="shared" si="262"/>
        <v>0.32258064516128726</v>
      </c>
      <c r="AL1041" s="8">
        <f t="shared" si="263"/>
        <v>0.99677419354838714</v>
      </c>
      <c r="AU1041" s="3">
        <v>45799.179166666669</v>
      </c>
      <c r="AV1041" s="6">
        <v>26.3</v>
      </c>
      <c r="AW1041" s="6">
        <v>26.05</v>
      </c>
      <c r="AX1041" s="6">
        <f t="shared" si="264"/>
        <v>26.148140000000001</v>
      </c>
      <c r="AY1041" s="6">
        <f t="shared" si="265"/>
        <v>0.25</v>
      </c>
      <c r="AZ1041" s="6">
        <f t="shared" si="266"/>
        <v>0.95969289827255266</v>
      </c>
      <c r="BA1041" s="15">
        <f t="shared" si="267"/>
        <v>0.99040307101727443</v>
      </c>
      <c r="BJ1041" s="3">
        <v>45799.179166666669</v>
      </c>
      <c r="BK1041" s="6">
        <v>87.4</v>
      </c>
      <c r="BL1041" s="6">
        <v>93</v>
      </c>
      <c r="BM1041" s="6">
        <f t="shared" si="268"/>
        <v>91.576560000000001</v>
      </c>
      <c r="BN1041" s="6">
        <f t="shared" si="269"/>
        <v>5.5999999999999943</v>
      </c>
      <c r="BO1041" s="6">
        <f t="shared" si="270"/>
        <v>6.0215053763440798</v>
      </c>
      <c r="BP1041" s="8">
        <f t="shared" si="271"/>
        <v>0.93978494623655917</v>
      </c>
    </row>
    <row r="1042" spans="1:68" x14ac:dyDescent="0.35">
      <c r="A1042" s="3">
        <v>45799.179861111108</v>
      </c>
      <c r="B1042" s="2" t="s">
        <v>388</v>
      </c>
      <c r="C1042" s="2" t="s">
        <v>43</v>
      </c>
      <c r="E1042" s="2">
        <v>2025</v>
      </c>
      <c r="F1042" s="2">
        <v>5</v>
      </c>
      <c r="G1042" s="2">
        <v>22</v>
      </c>
      <c r="H1042" s="2">
        <v>4</v>
      </c>
      <c r="I1042" s="2">
        <v>19</v>
      </c>
      <c r="J1042" s="2" t="s">
        <v>99</v>
      </c>
      <c r="K1042" s="2" t="s">
        <v>1196</v>
      </c>
      <c r="L1042" s="2" t="s">
        <v>33</v>
      </c>
      <c r="M1042" s="2" t="s">
        <v>1358</v>
      </c>
      <c r="P1042" s="3">
        <v>45799.179861111108</v>
      </c>
      <c r="Q1042" s="6">
        <v>26.7</v>
      </c>
      <c r="R1042" s="6">
        <v>26.07</v>
      </c>
      <c r="S1042" s="6">
        <f t="shared" si="256"/>
        <v>26.13965</v>
      </c>
      <c r="T1042" s="6">
        <f t="shared" si="257"/>
        <v>0.62999999999999901</v>
      </c>
      <c r="U1042" s="6">
        <f t="shared" si="258"/>
        <v>2.4165707710011466</v>
      </c>
      <c r="V1042" s="8">
        <f t="shared" si="259"/>
        <v>0.97583429228998853</v>
      </c>
      <c r="AF1042" s="3">
        <v>45799.179861111108</v>
      </c>
      <c r="AG1042" s="6">
        <v>92.8</v>
      </c>
      <c r="AH1042" s="6">
        <v>93</v>
      </c>
      <c r="AI1042" s="6">
        <f t="shared" si="260"/>
        <v>92.829139999999995</v>
      </c>
      <c r="AJ1042" s="6">
        <f t="shared" si="261"/>
        <v>0.20000000000000284</v>
      </c>
      <c r="AK1042" s="6">
        <f t="shared" si="262"/>
        <v>0.21505376344086324</v>
      </c>
      <c r="AL1042" s="8">
        <f t="shared" si="263"/>
        <v>0.99784946236559136</v>
      </c>
      <c r="AU1042" s="3">
        <v>45799.179861111108</v>
      </c>
      <c r="AV1042" s="6">
        <v>26.3</v>
      </c>
      <c r="AW1042" s="6">
        <v>26.07</v>
      </c>
      <c r="AX1042" s="6">
        <f t="shared" si="264"/>
        <v>26.148140000000001</v>
      </c>
      <c r="AY1042" s="6">
        <f t="shared" si="265"/>
        <v>0.23000000000000043</v>
      </c>
      <c r="AZ1042" s="6">
        <f t="shared" si="266"/>
        <v>0.88224012274645358</v>
      </c>
      <c r="BA1042" s="15">
        <f t="shared" si="267"/>
        <v>0.99117759877253542</v>
      </c>
      <c r="BJ1042" s="3">
        <v>45799.179861111108</v>
      </c>
      <c r="BK1042" s="6">
        <v>87.4</v>
      </c>
      <c r="BL1042" s="6">
        <v>93</v>
      </c>
      <c r="BM1042" s="6">
        <f t="shared" si="268"/>
        <v>91.576560000000001</v>
      </c>
      <c r="BN1042" s="6">
        <f t="shared" si="269"/>
        <v>5.5999999999999943</v>
      </c>
      <c r="BO1042" s="6">
        <f t="shared" si="270"/>
        <v>6.0215053763440798</v>
      </c>
      <c r="BP1042" s="8">
        <f t="shared" si="271"/>
        <v>0.93978494623655917</v>
      </c>
    </row>
    <row r="1043" spans="1:68" x14ac:dyDescent="0.35">
      <c r="A1043" s="3">
        <v>45799.180555555555</v>
      </c>
      <c r="B1043" s="2" t="s">
        <v>567</v>
      </c>
      <c r="C1043" s="2" t="s">
        <v>43</v>
      </c>
      <c r="E1043" s="2">
        <v>2025</v>
      </c>
      <c r="F1043" s="2">
        <v>5</v>
      </c>
      <c r="G1043" s="2">
        <v>22</v>
      </c>
      <c r="H1043" s="2">
        <v>4</v>
      </c>
      <c r="I1043" s="2">
        <v>20</v>
      </c>
      <c r="J1043" s="2" t="s">
        <v>265</v>
      </c>
      <c r="K1043" s="2" t="s">
        <v>896</v>
      </c>
      <c r="L1043" s="2" t="s">
        <v>33</v>
      </c>
      <c r="M1043" s="2" t="s">
        <v>1358</v>
      </c>
      <c r="P1043" s="3">
        <v>45799.180555555555</v>
      </c>
      <c r="Q1043" s="6">
        <v>26.6</v>
      </c>
      <c r="R1043" s="6">
        <v>26.06</v>
      </c>
      <c r="S1043" s="6">
        <f t="shared" si="256"/>
        <v>26.038700000000002</v>
      </c>
      <c r="T1043" s="6">
        <f t="shared" si="257"/>
        <v>0.5400000000000027</v>
      </c>
      <c r="U1043" s="6">
        <f t="shared" si="258"/>
        <v>2.0721412125863496</v>
      </c>
      <c r="V1043" s="8">
        <f t="shared" si="259"/>
        <v>0.97927858787413646</v>
      </c>
      <c r="AF1043" s="3">
        <v>45799.180555555555</v>
      </c>
      <c r="AG1043" s="6">
        <v>92.9</v>
      </c>
      <c r="AH1043" s="6">
        <v>93</v>
      </c>
      <c r="AI1043" s="6">
        <f t="shared" si="260"/>
        <v>92.934869999999989</v>
      </c>
      <c r="AJ1043" s="6">
        <f t="shared" si="261"/>
        <v>9.9999999999994316E-2</v>
      </c>
      <c r="AK1043" s="6">
        <f t="shared" si="262"/>
        <v>0.10752688172042399</v>
      </c>
      <c r="AL1043" s="8">
        <f t="shared" si="263"/>
        <v>0.99892473118279579</v>
      </c>
      <c r="AU1043" s="3">
        <v>45799.180555555555</v>
      </c>
      <c r="AV1043" s="6">
        <v>26.3</v>
      </c>
      <c r="AW1043" s="6">
        <v>26.06</v>
      </c>
      <c r="AX1043" s="6">
        <f t="shared" si="264"/>
        <v>26.148140000000001</v>
      </c>
      <c r="AY1043" s="6">
        <f t="shared" si="265"/>
        <v>0.24000000000000199</v>
      </c>
      <c r="AZ1043" s="6">
        <f t="shared" si="266"/>
        <v>0.92095165003838064</v>
      </c>
      <c r="BA1043" s="15">
        <f t="shared" si="267"/>
        <v>0.99079048349961618</v>
      </c>
      <c r="BJ1043" s="3">
        <v>45799.180555555555</v>
      </c>
      <c r="BK1043" s="6">
        <v>87.4</v>
      </c>
      <c r="BL1043" s="6">
        <v>93</v>
      </c>
      <c r="BM1043" s="6">
        <f t="shared" si="268"/>
        <v>91.576560000000001</v>
      </c>
      <c r="BN1043" s="6">
        <f t="shared" si="269"/>
        <v>5.5999999999999943</v>
      </c>
      <c r="BO1043" s="6">
        <f t="shared" si="270"/>
        <v>6.0215053763440798</v>
      </c>
      <c r="BP1043" s="8">
        <f t="shared" si="271"/>
        <v>0.93978494623655917</v>
      </c>
    </row>
    <row r="1044" spans="1:68" x14ac:dyDescent="0.35">
      <c r="A1044" s="3">
        <v>45799.181250000001</v>
      </c>
      <c r="B1044" s="2" t="s">
        <v>391</v>
      </c>
      <c r="C1044" s="2" t="s">
        <v>1200</v>
      </c>
      <c r="E1044" s="2">
        <v>2025</v>
      </c>
      <c r="F1044" s="2">
        <v>5</v>
      </c>
      <c r="G1044" s="2">
        <v>22</v>
      </c>
      <c r="H1044" s="2">
        <v>4</v>
      </c>
      <c r="I1044" s="2">
        <v>21</v>
      </c>
      <c r="J1044" s="2" t="s">
        <v>265</v>
      </c>
      <c r="K1044" s="2" t="s">
        <v>896</v>
      </c>
      <c r="L1044" s="2" t="s">
        <v>15</v>
      </c>
      <c r="M1044" s="2" t="s">
        <v>862</v>
      </c>
      <c r="P1044" s="3">
        <v>45799.181250000001</v>
      </c>
      <c r="Q1044" s="6">
        <v>26.6</v>
      </c>
      <c r="R1044" s="6">
        <v>26.04</v>
      </c>
      <c r="S1044" s="6">
        <f t="shared" si="256"/>
        <v>26.038700000000002</v>
      </c>
      <c r="T1044" s="6">
        <f t="shared" si="257"/>
        <v>0.56000000000000227</v>
      </c>
      <c r="U1044" s="6">
        <f t="shared" si="258"/>
        <v>2.1505376344086109</v>
      </c>
      <c r="V1044" s="8">
        <f t="shared" si="259"/>
        <v>0.97849462365591389</v>
      </c>
      <c r="AF1044" s="3">
        <v>45799.181250000001</v>
      </c>
      <c r="AG1044" s="6">
        <v>92.9</v>
      </c>
      <c r="AH1044" s="6">
        <v>93.8</v>
      </c>
      <c r="AI1044" s="6">
        <f t="shared" si="260"/>
        <v>92.934869999999989</v>
      </c>
      <c r="AJ1044" s="6">
        <f t="shared" si="261"/>
        <v>0.89999999999999147</v>
      </c>
      <c r="AK1044" s="6">
        <f t="shared" si="262"/>
        <v>0.95948827292109962</v>
      </c>
      <c r="AL1044" s="8">
        <f t="shared" si="263"/>
        <v>0.99040511727078906</v>
      </c>
      <c r="AU1044" s="3">
        <v>45799.181250000001</v>
      </c>
      <c r="AV1044" s="6">
        <v>26.2</v>
      </c>
      <c r="AW1044" s="6">
        <v>26.04</v>
      </c>
      <c r="AX1044" s="6">
        <f t="shared" si="264"/>
        <v>26.047659999999997</v>
      </c>
      <c r="AY1044" s="6">
        <f t="shared" si="265"/>
        <v>0.16000000000000014</v>
      </c>
      <c r="AZ1044" s="6">
        <f t="shared" si="266"/>
        <v>0.61443932411674407</v>
      </c>
      <c r="BA1044" s="15">
        <f t="shared" si="267"/>
        <v>0.99385560675883255</v>
      </c>
      <c r="BJ1044" s="3">
        <v>45799.181250000001</v>
      </c>
      <c r="BK1044" s="6">
        <v>87.3</v>
      </c>
      <c r="BL1044" s="6">
        <v>93.8</v>
      </c>
      <c r="BM1044" s="6">
        <f t="shared" si="268"/>
        <v>91.450119999999998</v>
      </c>
      <c r="BN1044" s="6">
        <f t="shared" si="269"/>
        <v>6.5</v>
      </c>
      <c r="BO1044" s="6">
        <f t="shared" si="270"/>
        <v>6.9296375266524519</v>
      </c>
      <c r="BP1044" s="8">
        <f t="shared" si="271"/>
        <v>0.93070362473347545</v>
      </c>
    </row>
    <row r="1045" spans="1:68" x14ac:dyDescent="0.35">
      <c r="A1045" s="3">
        <v>45799.181944444441</v>
      </c>
      <c r="B1045" s="2" t="s">
        <v>400</v>
      </c>
      <c r="C1045" s="2" t="s">
        <v>29</v>
      </c>
      <c r="E1045" s="2">
        <v>2025</v>
      </c>
      <c r="F1045" s="2">
        <v>5</v>
      </c>
      <c r="G1045" s="2">
        <v>22</v>
      </c>
      <c r="H1045" s="2">
        <v>4</v>
      </c>
      <c r="I1045" s="2">
        <v>22</v>
      </c>
      <c r="J1045" s="2" t="s">
        <v>265</v>
      </c>
      <c r="K1045" s="2" t="s">
        <v>43</v>
      </c>
      <c r="L1045" s="2" t="s">
        <v>15</v>
      </c>
      <c r="M1045" s="2" t="s">
        <v>1358</v>
      </c>
      <c r="P1045" s="3">
        <v>45799.181944444441</v>
      </c>
      <c r="Q1045" s="6">
        <v>26.6</v>
      </c>
      <c r="R1045" s="6">
        <v>26.01</v>
      </c>
      <c r="S1045" s="6">
        <f t="shared" si="256"/>
        <v>26.038700000000002</v>
      </c>
      <c r="T1045" s="6">
        <f t="shared" si="257"/>
        <v>0.58999999999999986</v>
      </c>
      <c r="U1045" s="6">
        <f t="shared" si="258"/>
        <v>2.2683583237216447</v>
      </c>
      <c r="V1045" s="8">
        <f t="shared" si="259"/>
        <v>0.97731641676278358</v>
      </c>
      <c r="AF1045" s="3">
        <v>45799.181944444441</v>
      </c>
      <c r="AG1045" s="6">
        <v>93</v>
      </c>
      <c r="AH1045" s="6">
        <v>93.9</v>
      </c>
      <c r="AI1045" s="6">
        <f t="shared" si="260"/>
        <v>93.040599999999984</v>
      </c>
      <c r="AJ1045" s="6">
        <f t="shared" si="261"/>
        <v>0.90000000000000568</v>
      </c>
      <c r="AK1045" s="6">
        <f t="shared" si="262"/>
        <v>0.95846645367412742</v>
      </c>
      <c r="AL1045" s="8">
        <f t="shared" si="263"/>
        <v>0.99041533546325877</v>
      </c>
      <c r="AU1045" s="3">
        <v>45799.181944444441</v>
      </c>
      <c r="AV1045" s="6">
        <v>26.2</v>
      </c>
      <c r="AW1045" s="6">
        <v>26.01</v>
      </c>
      <c r="AX1045" s="6">
        <f t="shared" si="264"/>
        <v>26.047659999999997</v>
      </c>
      <c r="AY1045" s="6">
        <f t="shared" si="265"/>
        <v>0.18999999999999773</v>
      </c>
      <c r="AZ1045" s="6">
        <f t="shared" si="266"/>
        <v>0.73048827374086012</v>
      </c>
      <c r="BA1045" s="15">
        <f t="shared" si="267"/>
        <v>0.99269511726259141</v>
      </c>
      <c r="BJ1045" s="3">
        <v>45799.181944444441</v>
      </c>
      <c r="BK1045" s="6">
        <v>87.4</v>
      </c>
      <c r="BL1045" s="6">
        <v>93.9</v>
      </c>
      <c r="BM1045" s="6">
        <f t="shared" si="268"/>
        <v>91.576560000000001</v>
      </c>
      <c r="BN1045" s="6">
        <f t="shared" si="269"/>
        <v>6.5</v>
      </c>
      <c r="BO1045" s="6">
        <f t="shared" si="270"/>
        <v>6.9222577209797658</v>
      </c>
      <c r="BP1045" s="8">
        <f t="shared" si="271"/>
        <v>0.93077742279020237</v>
      </c>
    </row>
    <row r="1046" spans="1:68" x14ac:dyDescent="0.35">
      <c r="A1046" s="3">
        <v>45799.182638888888</v>
      </c>
      <c r="B1046" s="2" t="s">
        <v>400</v>
      </c>
      <c r="C1046" s="2" t="s">
        <v>919</v>
      </c>
      <c r="E1046" s="2">
        <v>2025</v>
      </c>
      <c r="F1046" s="2">
        <v>5</v>
      </c>
      <c r="G1046" s="2">
        <v>22</v>
      </c>
      <c r="H1046" s="2">
        <v>4</v>
      </c>
      <c r="I1046" s="2">
        <v>23</v>
      </c>
      <c r="J1046" s="2" t="s">
        <v>265</v>
      </c>
      <c r="K1046" s="2" t="s">
        <v>911</v>
      </c>
      <c r="L1046" s="2" t="s">
        <v>378</v>
      </c>
      <c r="M1046" s="2" t="s">
        <v>1358</v>
      </c>
      <c r="P1046" s="3">
        <v>45799.182638888888</v>
      </c>
      <c r="Q1046" s="6">
        <v>26.6</v>
      </c>
      <c r="R1046" s="6">
        <v>26.01</v>
      </c>
      <c r="S1046" s="6">
        <f t="shared" si="256"/>
        <v>26.038700000000002</v>
      </c>
      <c r="T1046" s="6">
        <f t="shared" si="257"/>
        <v>0.58999999999999986</v>
      </c>
      <c r="U1046" s="6">
        <f t="shared" si="258"/>
        <v>2.2683583237216447</v>
      </c>
      <c r="V1046" s="8">
        <f t="shared" si="259"/>
        <v>0.97731641676278358</v>
      </c>
      <c r="AF1046" s="3">
        <v>45799.182638888888</v>
      </c>
      <c r="AG1046" s="6">
        <v>93.1</v>
      </c>
      <c r="AH1046" s="6">
        <v>93.05</v>
      </c>
      <c r="AI1046" s="6">
        <f t="shared" si="260"/>
        <v>93.146329999999978</v>
      </c>
      <c r="AJ1046" s="6">
        <f t="shared" si="261"/>
        <v>4.9999999999997158E-2</v>
      </c>
      <c r="AK1046" s="6">
        <f t="shared" si="262"/>
        <v>5.3734551316493455E-2</v>
      </c>
      <c r="AL1046" s="8">
        <f t="shared" si="263"/>
        <v>0.99946265448683502</v>
      </c>
      <c r="AU1046" s="3">
        <v>45799.182638888888</v>
      </c>
      <c r="AV1046" s="6">
        <v>26.1</v>
      </c>
      <c r="AW1046" s="6">
        <v>26.01</v>
      </c>
      <c r="AX1046" s="6">
        <f t="shared" si="264"/>
        <v>25.947179999999999</v>
      </c>
      <c r="AY1046" s="6">
        <f t="shared" si="265"/>
        <v>8.9999999999999858E-2</v>
      </c>
      <c r="AZ1046" s="6">
        <f t="shared" si="266"/>
        <v>0.34602076124567421</v>
      </c>
      <c r="BA1046" s="15">
        <f t="shared" si="267"/>
        <v>0.99653979238754331</v>
      </c>
      <c r="BJ1046" s="3">
        <v>45799.182638888888</v>
      </c>
      <c r="BK1046" s="6">
        <v>87.4</v>
      </c>
      <c r="BL1046" s="6">
        <v>93.05</v>
      </c>
      <c r="BM1046" s="6">
        <f t="shared" si="268"/>
        <v>91.576560000000001</v>
      </c>
      <c r="BN1046" s="6">
        <f t="shared" si="269"/>
        <v>5.6499999999999915</v>
      </c>
      <c r="BO1046" s="6">
        <f t="shared" si="270"/>
        <v>6.0720042987640968</v>
      </c>
      <c r="BP1046" s="8">
        <f t="shared" si="271"/>
        <v>0.939279957012359</v>
      </c>
    </row>
    <row r="1047" spans="1:68" x14ac:dyDescent="0.35">
      <c r="A1047" s="3">
        <v>45799.183333333334</v>
      </c>
      <c r="B1047" s="2" t="s">
        <v>400</v>
      </c>
      <c r="C1047" s="2" t="s">
        <v>43</v>
      </c>
      <c r="E1047" s="2">
        <v>2025</v>
      </c>
      <c r="F1047" s="2">
        <v>5</v>
      </c>
      <c r="G1047" s="2">
        <v>22</v>
      </c>
      <c r="H1047" s="2">
        <v>4</v>
      </c>
      <c r="I1047" s="2">
        <v>24</v>
      </c>
      <c r="J1047" s="2" t="s">
        <v>265</v>
      </c>
      <c r="K1047" s="2" t="s">
        <v>912</v>
      </c>
      <c r="L1047" s="2" t="s">
        <v>378</v>
      </c>
      <c r="M1047" s="2" t="s">
        <v>1358</v>
      </c>
      <c r="P1047" s="3">
        <v>45799.183333333334</v>
      </c>
      <c r="Q1047" s="6">
        <v>26.6</v>
      </c>
      <c r="R1047" s="6">
        <v>26.01</v>
      </c>
      <c r="S1047" s="6">
        <f t="shared" si="256"/>
        <v>26.038700000000002</v>
      </c>
      <c r="T1047" s="6">
        <f t="shared" si="257"/>
        <v>0.58999999999999986</v>
      </c>
      <c r="U1047" s="6">
        <f t="shared" si="258"/>
        <v>2.2683583237216447</v>
      </c>
      <c r="V1047" s="8">
        <f t="shared" si="259"/>
        <v>0.97731641676278358</v>
      </c>
      <c r="AF1047" s="3">
        <v>45799.183333333334</v>
      </c>
      <c r="AG1047" s="6">
        <v>93.3</v>
      </c>
      <c r="AH1047" s="6">
        <v>93</v>
      </c>
      <c r="AI1047" s="6">
        <f t="shared" si="260"/>
        <v>93.357789999999994</v>
      </c>
      <c r="AJ1047" s="6">
        <f t="shared" si="261"/>
        <v>0.29999999999999716</v>
      </c>
      <c r="AK1047" s="6">
        <f t="shared" si="262"/>
        <v>0.32258064516128726</v>
      </c>
      <c r="AL1047" s="8">
        <f t="shared" si="263"/>
        <v>0.99677419354838714</v>
      </c>
      <c r="AU1047" s="3">
        <v>45799.183333333334</v>
      </c>
      <c r="AV1047" s="6">
        <v>26.1</v>
      </c>
      <c r="AW1047" s="6">
        <v>26.01</v>
      </c>
      <c r="AX1047" s="6">
        <f t="shared" si="264"/>
        <v>25.947179999999999</v>
      </c>
      <c r="AY1047" s="6">
        <f t="shared" si="265"/>
        <v>8.9999999999999858E-2</v>
      </c>
      <c r="AZ1047" s="6">
        <f t="shared" si="266"/>
        <v>0.34602076124567421</v>
      </c>
      <c r="BA1047" s="15">
        <f t="shared" si="267"/>
        <v>0.99653979238754331</v>
      </c>
      <c r="BJ1047" s="3">
        <v>45799.183333333334</v>
      </c>
      <c r="BK1047" s="6">
        <v>87.4</v>
      </c>
      <c r="BL1047" s="6">
        <v>93</v>
      </c>
      <c r="BM1047" s="6">
        <f t="shared" si="268"/>
        <v>91.576560000000001</v>
      </c>
      <c r="BN1047" s="6">
        <f t="shared" si="269"/>
        <v>5.5999999999999943</v>
      </c>
      <c r="BO1047" s="6">
        <f t="shared" si="270"/>
        <v>6.0215053763440798</v>
      </c>
      <c r="BP1047" s="8">
        <f t="shared" si="271"/>
        <v>0.93978494623655917</v>
      </c>
    </row>
    <row r="1048" spans="1:68" x14ac:dyDescent="0.35">
      <c r="A1048" s="3">
        <v>45799.184027777781</v>
      </c>
      <c r="B1048" s="2" t="s">
        <v>400</v>
      </c>
      <c r="C1048" s="2" t="s">
        <v>43</v>
      </c>
      <c r="E1048" s="2">
        <v>2025</v>
      </c>
      <c r="F1048" s="2">
        <v>5</v>
      </c>
      <c r="G1048" s="2">
        <v>22</v>
      </c>
      <c r="H1048" s="2">
        <v>4</v>
      </c>
      <c r="I1048" s="2">
        <v>25</v>
      </c>
      <c r="J1048" s="2" t="s">
        <v>265</v>
      </c>
      <c r="K1048" s="2" t="s">
        <v>41</v>
      </c>
      <c r="L1048" s="2" t="s">
        <v>378</v>
      </c>
      <c r="M1048" s="2" t="s">
        <v>1210</v>
      </c>
      <c r="P1048" s="3">
        <v>45799.184027777781</v>
      </c>
      <c r="Q1048" s="6">
        <v>26.6</v>
      </c>
      <c r="R1048" s="6">
        <v>26.01</v>
      </c>
      <c r="S1048" s="6">
        <f t="shared" si="256"/>
        <v>26.038700000000002</v>
      </c>
      <c r="T1048" s="6">
        <f t="shared" si="257"/>
        <v>0.58999999999999986</v>
      </c>
      <c r="U1048" s="6">
        <f t="shared" si="258"/>
        <v>2.2683583237216447</v>
      </c>
      <c r="V1048" s="8">
        <f t="shared" si="259"/>
        <v>0.97731641676278358</v>
      </c>
      <c r="AF1048" s="3">
        <v>45799.184027777781</v>
      </c>
      <c r="AG1048" s="6">
        <v>93.2</v>
      </c>
      <c r="AH1048" s="6">
        <v>93</v>
      </c>
      <c r="AI1048" s="6">
        <f t="shared" si="260"/>
        <v>93.25206</v>
      </c>
      <c r="AJ1048" s="6">
        <f t="shared" si="261"/>
        <v>0.20000000000000284</v>
      </c>
      <c r="AK1048" s="6">
        <f t="shared" si="262"/>
        <v>0.21505376344086324</v>
      </c>
      <c r="AL1048" s="8">
        <f t="shared" si="263"/>
        <v>0.99784946236559136</v>
      </c>
      <c r="AU1048" s="3">
        <v>45799.184027777781</v>
      </c>
      <c r="AV1048" s="6">
        <v>26.1</v>
      </c>
      <c r="AW1048" s="6">
        <v>26.01</v>
      </c>
      <c r="AX1048" s="6">
        <f t="shared" si="264"/>
        <v>25.947179999999999</v>
      </c>
      <c r="AY1048" s="6">
        <f t="shared" si="265"/>
        <v>8.9999999999999858E-2</v>
      </c>
      <c r="AZ1048" s="6">
        <f t="shared" si="266"/>
        <v>0.34602076124567421</v>
      </c>
      <c r="BA1048" s="15">
        <f t="shared" si="267"/>
        <v>0.99653979238754331</v>
      </c>
      <c r="BJ1048" s="3">
        <v>45799.184027777781</v>
      </c>
      <c r="BK1048" s="6">
        <v>87.5</v>
      </c>
      <c r="BL1048" s="6">
        <v>93</v>
      </c>
      <c r="BM1048" s="6">
        <f t="shared" si="268"/>
        <v>91.702999999999989</v>
      </c>
      <c r="BN1048" s="6">
        <f t="shared" si="269"/>
        <v>5.5</v>
      </c>
      <c r="BO1048" s="6">
        <f t="shared" si="270"/>
        <v>5.913978494623656</v>
      </c>
      <c r="BP1048" s="8">
        <f t="shared" si="271"/>
        <v>0.94086021505376349</v>
      </c>
    </row>
    <row r="1049" spans="1:68" x14ac:dyDescent="0.35">
      <c r="A1049" s="3">
        <v>45799.18472222222</v>
      </c>
      <c r="B1049" s="2" t="s">
        <v>400</v>
      </c>
      <c r="C1049" s="2" t="s">
        <v>43</v>
      </c>
      <c r="E1049" s="2">
        <v>2025</v>
      </c>
      <c r="F1049" s="2">
        <v>5</v>
      </c>
      <c r="G1049" s="2">
        <v>22</v>
      </c>
      <c r="H1049" s="2">
        <v>4</v>
      </c>
      <c r="I1049" s="2">
        <v>26</v>
      </c>
      <c r="J1049" s="2" t="s">
        <v>265</v>
      </c>
      <c r="K1049" s="2" t="s">
        <v>911</v>
      </c>
      <c r="L1049" s="2" t="s">
        <v>378</v>
      </c>
      <c r="M1049" s="2" t="s">
        <v>1210</v>
      </c>
      <c r="P1049" s="3">
        <v>45799.18472222222</v>
      </c>
      <c r="Q1049" s="6">
        <v>26.6</v>
      </c>
      <c r="R1049" s="6">
        <v>26.01</v>
      </c>
      <c r="S1049" s="6">
        <f t="shared" si="256"/>
        <v>26.038700000000002</v>
      </c>
      <c r="T1049" s="6">
        <f t="shared" si="257"/>
        <v>0.58999999999999986</v>
      </c>
      <c r="U1049" s="6">
        <f t="shared" si="258"/>
        <v>2.2683583237216447</v>
      </c>
      <c r="V1049" s="8">
        <f t="shared" si="259"/>
        <v>0.97731641676278358</v>
      </c>
      <c r="AF1049" s="3">
        <v>45799.18472222222</v>
      </c>
      <c r="AG1049" s="6">
        <v>93.1</v>
      </c>
      <c r="AH1049" s="6">
        <v>93</v>
      </c>
      <c r="AI1049" s="6">
        <f t="shared" si="260"/>
        <v>93.146329999999978</v>
      </c>
      <c r="AJ1049" s="6">
        <f t="shared" si="261"/>
        <v>9.9999999999994316E-2</v>
      </c>
      <c r="AK1049" s="6">
        <f t="shared" si="262"/>
        <v>0.10752688172042399</v>
      </c>
      <c r="AL1049" s="8">
        <f t="shared" si="263"/>
        <v>0.99892473118279579</v>
      </c>
      <c r="AU1049" s="3">
        <v>45799.18472222222</v>
      </c>
      <c r="AV1049" s="6">
        <v>26.1</v>
      </c>
      <c r="AW1049" s="6">
        <v>26.01</v>
      </c>
      <c r="AX1049" s="6">
        <f t="shared" si="264"/>
        <v>25.947179999999999</v>
      </c>
      <c r="AY1049" s="6">
        <f t="shared" si="265"/>
        <v>8.9999999999999858E-2</v>
      </c>
      <c r="AZ1049" s="6">
        <f t="shared" si="266"/>
        <v>0.34602076124567421</v>
      </c>
      <c r="BA1049" s="15">
        <f t="shared" si="267"/>
        <v>0.99653979238754331</v>
      </c>
      <c r="BJ1049" s="3">
        <v>45799.18472222222</v>
      </c>
      <c r="BK1049" s="6">
        <v>87.5</v>
      </c>
      <c r="BL1049" s="6">
        <v>93</v>
      </c>
      <c r="BM1049" s="6">
        <f t="shared" si="268"/>
        <v>91.702999999999989</v>
      </c>
      <c r="BN1049" s="6">
        <f t="shared" si="269"/>
        <v>5.5</v>
      </c>
      <c r="BO1049" s="6">
        <f t="shared" si="270"/>
        <v>5.913978494623656</v>
      </c>
      <c r="BP1049" s="8">
        <f t="shared" si="271"/>
        <v>0.94086021505376349</v>
      </c>
    </row>
    <row r="1050" spans="1:68" x14ac:dyDescent="0.35">
      <c r="A1050" s="3">
        <v>45799.185416666667</v>
      </c>
      <c r="B1050" s="2" t="s">
        <v>548</v>
      </c>
      <c r="C1050" s="2" t="s">
        <v>919</v>
      </c>
      <c r="E1050" s="2">
        <v>2025</v>
      </c>
      <c r="F1050" s="2">
        <v>5</v>
      </c>
      <c r="G1050" s="2">
        <v>22</v>
      </c>
      <c r="H1050" s="2">
        <v>4</v>
      </c>
      <c r="I1050" s="2">
        <v>27</v>
      </c>
      <c r="J1050" s="2" t="s">
        <v>265</v>
      </c>
      <c r="K1050" s="2" t="s">
        <v>911</v>
      </c>
      <c r="L1050" s="2" t="s">
        <v>378</v>
      </c>
      <c r="M1050" s="2" t="s">
        <v>208</v>
      </c>
      <c r="P1050" s="3">
        <v>45799.185416666667</v>
      </c>
      <c r="Q1050" s="6">
        <v>26.6</v>
      </c>
      <c r="R1050" s="6">
        <v>26</v>
      </c>
      <c r="S1050" s="6">
        <f t="shared" si="256"/>
        <v>26.038700000000002</v>
      </c>
      <c r="T1050" s="6">
        <f t="shared" si="257"/>
        <v>0.60000000000000142</v>
      </c>
      <c r="U1050" s="6">
        <f t="shared" si="258"/>
        <v>2.3076923076923128</v>
      </c>
      <c r="V1050" s="8">
        <f t="shared" si="259"/>
        <v>0.97692307692307689</v>
      </c>
      <c r="AF1050" s="3">
        <v>45799.185416666667</v>
      </c>
      <c r="AG1050" s="6">
        <v>93.1</v>
      </c>
      <c r="AH1050" s="6">
        <v>93.05</v>
      </c>
      <c r="AI1050" s="6">
        <f t="shared" si="260"/>
        <v>93.146329999999978</v>
      </c>
      <c r="AJ1050" s="6">
        <f t="shared" si="261"/>
        <v>4.9999999999997158E-2</v>
      </c>
      <c r="AK1050" s="6">
        <f t="shared" si="262"/>
        <v>5.3734551316493455E-2</v>
      </c>
      <c r="AL1050" s="8">
        <f t="shared" si="263"/>
        <v>0.99946265448683502</v>
      </c>
      <c r="AU1050" s="3">
        <v>45799.185416666667</v>
      </c>
      <c r="AV1050" s="6">
        <v>26.1</v>
      </c>
      <c r="AW1050" s="6">
        <v>26</v>
      </c>
      <c r="AX1050" s="6">
        <f t="shared" si="264"/>
        <v>25.947179999999999</v>
      </c>
      <c r="AY1050" s="6">
        <f t="shared" si="265"/>
        <v>0.10000000000000142</v>
      </c>
      <c r="AZ1050" s="6">
        <f t="shared" si="266"/>
        <v>0.38461538461539008</v>
      </c>
      <c r="BA1050" s="15">
        <f t="shared" si="267"/>
        <v>0.99615384615384606</v>
      </c>
      <c r="BJ1050" s="3">
        <v>45799.185416666667</v>
      </c>
      <c r="BK1050" s="6">
        <v>87.6</v>
      </c>
      <c r="BL1050" s="6">
        <v>93.05</v>
      </c>
      <c r="BM1050" s="6">
        <f t="shared" si="268"/>
        <v>91.829439999999991</v>
      </c>
      <c r="BN1050" s="6">
        <f t="shared" si="269"/>
        <v>5.4500000000000028</v>
      </c>
      <c r="BO1050" s="6">
        <f t="shared" si="270"/>
        <v>5.8570660934981227</v>
      </c>
      <c r="BP1050" s="8">
        <f t="shared" si="271"/>
        <v>0.9414293390650188</v>
      </c>
    </row>
    <row r="1051" spans="1:68" x14ac:dyDescent="0.35">
      <c r="A1051" s="3">
        <v>45799.186111111114</v>
      </c>
      <c r="B1051" s="2" t="s">
        <v>526</v>
      </c>
      <c r="C1051" s="2" t="s">
        <v>43</v>
      </c>
      <c r="E1051" s="2">
        <v>2025</v>
      </c>
      <c r="F1051" s="2">
        <v>5</v>
      </c>
      <c r="G1051" s="2">
        <v>22</v>
      </c>
      <c r="H1051" s="2">
        <v>4</v>
      </c>
      <c r="I1051" s="2">
        <v>28</v>
      </c>
      <c r="J1051" s="2" t="s">
        <v>265</v>
      </c>
      <c r="K1051" s="2" t="s">
        <v>911</v>
      </c>
      <c r="L1051" s="2" t="s">
        <v>378</v>
      </c>
      <c r="M1051" s="2" t="s">
        <v>208</v>
      </c>
      <c r="P1051" s="3">
        <v>45799.186111111114</v>
      </c>
      <c r="Q1051" s="6">
        <v>26.6</v>
      </c>
      <c r="R1051" s="6">
        <v>25.96</v>
      </c>
      <c r="S1051" s="6">
        <f t="shared" si="256"/>
        <v>26.038700000000002</v>
      </c>
      <c r="T1051" s="6">
        <f t="shared" si="257"/>
        <v>0.64000000000000057</v>
      </c>
      <c r="U1051" s="6">
        <f t="shared" si="258"/>
        <v>2.465331278890603</v>
      </c>
      <c r="V1051" s="8">
        <f t="shared" si="259"/>
        <v>0.97534668721109397</v>
      </c>
      <c r="AF1051" s="3">
        <v>45799.186111111114</v>
      </c>
      <c r="AG1051" s="6">
        <v>93.1</v>
      </c>
      <c r="AH1051" s="6">
        <v>93</v>
      </c>
      <c r="AI1051" s="6">
        <f t="shared" si="260"/>
        <v>93.146329999999978</v>
      </c>
      <c r="AJ1051" s="6">
        <f t="shared" si="261"/>
        <v>9.9999999999994316E-2</v>
      </c>
      <c r="AK1051" s="6">
        <f t="shared" si="262"/>
        <v>0.10752688172042399</v>
      </c>
      <c r="AL1051" s="8">
        <f t="shared" si="263"/>
        <v>0.99892473118279579</v>
      </c>
      <c r="AU1051" s="3">
        <v>45799.186111111114</v>
      </c>
      <c r="AV1051" s="6">
        <v>26.1</v>
      </c>
      <c r="AW1051" s="6">
        <v>25.96</v>
      </c>
      <c r="AX1051" s="6">
        <f t="shared" si="264"/>
        <v>25.947179999999999</v>
      </c>
      <c r="AY1051" s="6">
        <f t="shared" si="265"/>
        <v>0.14000000000000057</v>
      </c>
      <c r="AZ1051" s="6">
        <f t="shared" si="266"/>
        <v>0.5392912172573211</v>
      </c>
      <c r="BA1051" s="15">
        <f t="shared" si="267"/>
        <v>0.99460708782742679</v>
      </c>
      <c r="BJ1051" s="3">
        <v>45799.186111111114</v>
      </c>
      <c r="BK1051" s="6">
        <v>87.6</v>
      </c>
      <c r="BL1051" s="6">
        <v>93</v>
      </c>
      <c r="BM1051" s="6">
        <f t="shared" si="268"/>
        <v>91.829439999999991</v>
      </c>
      <c r="BN1051" s="6">
        <f t="shared" si="269"/>
        <v>5.4000000000000057</v>
      </c>
      <c r="BO1051" s="6">
        <f t="shared" si="270"/>
        <v>5.8064516129032313</v>
      </c>
      <c r="BP1051" s="8">
        <f t="shared" si="271"/>
        <v>0.9419354838709677</v>
      </c>
    </row>
    <row r="1052" spans="1:68" x14ac:dyDescent="0.35">
      <c r="A1052" s="3">
        <v>45799.186805555553</v>
      </c>
      <c r="B1052" s="2" t="s">
        <v>450</v>
      </c>
      <c r="C1052" s="2" t="s">
        <v>43</v>
      </c>
      <c r="E1052" s="2">
        <v>2025</v>
      </c>
      <c r="F1052" s="2">
        <v>5</v>
      </c>
      <c r="G1052" s="2">
        <v>22</v>
      </c>
      <c r="H1052" s="2">
        <v>4</v>
      </c>
      <c r="I1052" s="2">
        <v>29</v>
      </c>
      <c r="J1052" s="2" t="s">
        <v>265</v>
      </c>
      <c r="K1052" s="2" t="s">
        <v>43</v>
      </c>
      <c r="L1052" s="2" t="s">
        <v>548</v>
      </c>
      <c r="M1052" s="2" t="s">
        <v>208</v>
      </c>
      <c r="P1052" s="3">
        <v>45799.186805555553</v>
      </c>
      <c r="Q1052" s="6">
        <v>26.6</v>
      </c>
      <c r="R1052" s="6">
        <v>25.95</v>
      </c>
      <c r="S1052" s="6">
        <f t="shared" si="256"/>
        <v>26.038700000000002</v>
      </c>
      <c r="T1052" s="6">
        <f t="shared" si="257"/>
        <v>0.65000000000000213</v>
      </c>
      <c r="U1052" s="6">
        <f t="shared" si="258"/>
        <v>2.5048169556840159</v>
      </c>
      <c r="V1052" s="8">
        <f t="shared" si="259"/>
        <v>0.97495183044315981</v>
      </c>
      <c r="AF1052" s="3">
        <v>45799.186805555553</v>
      </c>
      <c r="AG1052" s="6">
        <v>93</v>
      </c>
      <c r="AH1052" s="6">
        <v>93</v>
      </c>
      <c r="AI1052" s="6">
        <f t="shared" si="260"/>
        <v>93.040599999999984</v>
      </c>
      <c r="AJ1052" s="6">
        <f t="shared" si="261"/>
        <v>0</v>
      </c>
      <c r="AK1052" s="6">
        <f t="shared" si="262"/>
        <v>0</v>
      </c>
      <c r="AL1052" s="8">
        <f t="shared" si="263"/>
        <v>1</v>
      </c>
      <c r="AU1052" s="3">
        <v>45799.186805555553</v>
      </c>
      <c r="AV1052" s="6">
        <v>26</v>
      </c>
      <c r="AW1052" s="6">
        <v>25.95</v>
      </c>
      <c r="AX1052" s="6">
        <f t="shared" si="264"/>
        <v>25.846699999999998</v>
      </c>
      <c r="AY1052" s="6">
        <f t="shared" si="265"/>
        <v>5.0000000000000711E-2</v>
      </c>
      <c r="AZ1052" s="6">
        <f t="shared" si="266"/>
        <v>0.19267822736031104</v>
      </c>
      <c r="BA1052" s="15">
        <f t="shared" si="267"/>
        <v>0.9980732177263969</v>
      </c>
      <c r="BJ1052" s="3">
        <v>45799.186805555553</v>
      </c>
      <c r="BK1052" s="6">
        <v>87.6</v>
      </c>
      <c r="BL1052" s="6">
        <v>93</v>
      </c>
      <c r="BM1052" s="6">
        <f t="shared" si="268"/>
        <v>91.829439999999991</v>
      </c>
      <c r="BN1052" s="6">
        <f t="shared" si="269"/>
        <v>5.4000000000000057</v>
      </c>
      <c r="BO1052" s="6">
        <f t="shared" si="270"/>
        <v>5.8064516129032313</v>
      </c>
      <c r="BP1052" s="8">
        <f t="shared" si="271"/>
        <v>0.9419354838709677</v>
      </c>
    </row>
    <row r="1053" spans="1:68" x14ac:dyDescent="0.35">
      <c r="A1053" s="3">
        <v>45799.1875</v>
      </c>
      <c r="B1053" s="2" t="s">
        <v>655</v>
      </c>
      <c r="C1053" s="2" t="s">
        <v>43</v>
      </c>
      <c r="E1053" s="2">
        <v>2025</v>
      </c>
      <c r="F1053" s="2">
        <v>5</v>
      </c>
      <c r="G1053" s="2">
        <v>22</v>
      </c>
      <c r="H1053" s="2">
        <v>4</v>
      </c>
      <c r="I1053" s="2">
        <v>30</v>
      </c>
      <c r="J1053" s="2" t="s">
        <v>417</v>
      </c>
      <c r="K1053" s="2" t="s">
        <v>43</v>
      </c>
      <c r="L1053" s="2" t="s">
        <v>548</v>
      </c>
      <c r="M1053" s="2" t="s">
        <v>186</v>
      </c>
      <c r="P1053" s="3">
        <v>45799.1875</v>
      </c>
      <c r="Q1053" s="6">
        <v>26.5</v>
      </c>
      <c r="R1053" s="6">
        <v>25.93</v>
      </c>
      <c r="S1053" s="6">
        <f t="shared" si="256"/>
        <v>25.937750000000001</v>
      </c>
      <c r="T1053" s="6">
        <f t="shared" si="257"/>
        <v>0.57000000000000028</v>
      </c>
      <c r="U1053" s="6">
        <f t="shared" si="258"/>
        <v>2.1982259930582346</v>
      </c>
      <c r="V1053" s="8">
        <f t="shared" si="259"/>
        <v>0.97801774006941766</v>
      </c>
      <c r="AF1053" s="3">
        <v>45799.1875</v>
      </c>
      <c r="AG1053" s="6">
        <v>93</v>
      </c>
      <c r="AH1053" s="6">
        <v>93</v>
      </c>
      <c r="AI1053" s="6">
        <f t="shared" si="260"/>
        <v>93.040599999999984</v>
      </c>
      <c r="AJ1053" s="6">
        <f t="shared" si="261"/>
        <v>0</v>
      </c>
      <c r="AK1053" s="6">
        <f t="shared" si="262"/>
        <v>0</v>
      </c>
      <c r="AL1053" s="8">
        <f t="shared" si="263"/>
        <v>1</v>
      </c>
      <c r="AU1053" s="3">
        <v>45799.1875</v>
      </c>
      <c r="AV1053" s="6">
        <v>26</v>
      </c>
      <c r="AW1053" s="6">
        <v>25.93</v>
      </c>
      <c r="AX1053" s="6">
        <f t="shared" si="264"/>
        <v>25.846699999999998</v>
      </c>
      <c r="AY1053" s="6">
        <f t="shared" si="265"/>
        <v>7.0000000000000284E-2</v>
      </c>
      <c r="AZ1053" s="6">
        <f t="shared" si="266"/>
        <v>0.26995757809487192</v>
      </c>
      <c r="BA1053" s="15">
        <f t="shared" si="267"/>
        <v>0.9973004242190513</v>
      </c>
      <c r="BJ1053" s="3">
        <v>45799.1875</v>
      </c>
      <c r="BK1053" s="6">
        <v>87.7</v>
      </c>
      <c r="BL1053" s="6">
        <v>93</v>
      </c>
      <c r="BM1053" s="6">
        <f t="shared" si="268"/>
        <v>91.955879999999993</v>
      </c>
      <c r="BN1053" s="6">
        <f t="shared" si="269"/>
        <v>5.2999999999999972</v>
      </c>
      <c r="BO1053" s="6">
        <f t="shared" si="270"/>
        <v>5.6989247311827924</v>
      </c>
      <c r="BP1053" s="8">
        <f t="shared" si="271"/>
        <v>0.94301075268817203</v>
      </c>
    </row>
    <row r="1054" spans="1:68" x14ac:dyDescent="0.35">
      <c r="A1054" s="3">
        <v>45799.188194444447</v>
      </c>
      <c r="B1054" s="2" t="s">
        <v>478</v>
      </c>
      <c r="C1054" s="2" t="s">
        <v>43</v>
      </c>
      <c r="E1054" s="2">
        <v>2025</v>
      </c>
      <c r="F1054" s="2">
        <v>5</v>
      </c>
      <c r="G1054" s="2">
        <v>22</v>
      </c>
      <c r="H1054" s="2">
        <v>4</v>
      </c>
      <c r="I1054" s="2">
        <v>31</v>
      </c>
      <c r="J1054" s="2" t="s">
        <v>417</v>
      </c>
      <c r="K1054" s="2" t="s">
        <v>1196</v>
      </c>
      <c r="L1054" s="2" t="s">
        <v>548</v>
      </c>
      <c r="M1054" s="2" t="s">
        <v>186</v>
      </c>
      <c r="P1054" s="3">
        <v>45799.188194444447</v>
      </c>
      <c r="Q1054" s="6">
        <v>26.5</v>
      </c>
      <c r="R1054" s="6">
        <v>25.9</v>
      </c>
      <c r="S1054" s="6">
        <f t="shared" si="256"/>
        <v>25.937750000000001</v>
      </c>
      <c r="T1054" s="6">
        <f t="shared" si="257"/>
        <v>0.60000000000000142</v>
      </c>
      <c r="U1054" s="6">
        <f t="shared" si="258"/>
        <v>2.3166023166023222</v>
      </c>
      <c r="V1054" s="8">
        <f t="shared" si="259"/>
        <v>0.97683397683397677</v>
      </c>
      <c r="AF1054" s="3">
        <v>45799.188194444447</v>
      </c>
      <c r="AG1054" s="6">
        <v>92.8</v>
      </c>
      <c r="AH1054" s="6">
        <v>93</v>
      </c>
      <c r="AI1054" s="6">
        <f t="shared" si="260"/>
        <v>92.829139999999995</v>
      </c>
      <c r="AJ1054" s="6">
        <f t="shared" si="261"/>
        <v>0.20000000000000284</v>
      </c>
      <c r="AK1054" s="6">
        <f t="shared" si="262"/>
        <v>0.21505376344086324</v>
      </c>
      <c r="AL1054" s="8">
        <f t="shared" si="263"/>
        <v>0.99784946236559136</v>
      </c>
      <c r="AU1054" s="3">
        <v>45799.188194444447</v>
      </c>
      <c r="AV1054" s="6">
        <v>26</v>
      </c>
      <c r="AW1054" s="6">
        <v>25.9</v>
      </c>
      <c r="AX1054" s="6">
        <f t="shared" si="264"/>
        <v>25.846699999999998</v>
      </c>
      <c r="AY1054" s="6">
        <f t="shared" si="265"/>
        <v>0.10000000000000142</v>
      </c>
      <c r="AZ1054" s="6">
        <f t="shared" si="266"/>
        <v>0.3861003861003916</v>
      </c>
      <c r="BA1054" s="15">
        <f t="shared" si="267"/>
        <v>0.99613899613899604</v>
      </c>
      <c r="BJ1054" s="3">
        <v>45799.188194444447</v>
      </c>
      <c r="BK1054" s="6">
        <v>87.7</v>
      </c>
      <c r="BL1054" s="6">
        <v>93</v>
      </c>
      <c r="BM1054" s="6">
        <f t="shared" si="268"/>
        <v>91.955879999999993</v>
      </c>
      <c r="BN1054" s="6">
        <f t="shared" si="269"/>
        <v>5.2999999999999972</v>
      </c>
      <c r="BO1054" s="6">
        <f t="shared" si="270"/>
        <v>5.6989247311827924</v>
      </c>
      <c r="BP1054" s="8">
        <f t="shared" si="271"/>
        <v>0.94301075268817203</v>
      </c>
    </row>
    <row r="1055" spans="1:68" x14ac:dyDescent="0.35">
      <c r="A1055" s="3">
        <v>45799.188888888886</v>
      </c>
      <c r="B1055" s="2" t="s">
        <v>478</v>
      </c>
      <c r="C1055" s="2" t="s">
        <v>43</v>
      </c>
      <c r="E1055" s="2">
        <v>2025</v>
      </c>
      <c r="F1055" s="2">
        <v>5</v>
      </c>
      <c r="G1055" s="2">
        <v>22</v>
      </c>
      <c r="H1055" s="2">
        <v>4</v>
      </c>
      <c r="I1055" s="2">
        <v>32</v>
      </c>
      <c r="J1055" s="2" t="s">
        <v>417</v>
      </c>
      <c r="K1055" s="2" t="s">
        <v>1196</v>
      </c>
      <c r="L1055" s="2" t="s">
        <v>548</v>
      </c>
      <c r="M1055" s="2" t="s">
        <v>186</v>
      </c>
      <c r="P1055" s="3">
        <v>45799.188888888886</v>
      </c>
      <c r="Q1055" s="6">
        <v>26.5</v>
      </c>
      <c r="R1055" s="6">
        <v>25.9</v>
      </c>
      <c r="S1055" s="6">
        <f t="shared" si="256"/>
        <v>25.937750000000001</v>
      </c>
      <c r="T1055" s="6">
        <f t="shared" si="257"/>
        <v>0.60000000000000142</v>
      </c>
      <c r="U1055" s="6">
        <f t="shared" si="258"/>
        <v>2.3166023166023222</v>
      </c>
      <c r="V1055" s="8">
        <f t="shared" si="259"/>
        <v>0.97683397683397677</v>
      </c>
      <c r="AF1055" s="3">
        <v>45799.188888888886</v>
      </c>
      <c r="AG1055" s="6">
        <v>92.8</v>
      </c>
      <c r="AH1055" s="6">
        <v>93</v>
      </c>
      <c r="AI1055" s="6">
        <f t="shared" si="260"/>
        <v>92.829139999999995</v>
      </c>
      <c r="AJ1055" s="6">
        <f t="shared" si="261"/>
        <v>0.20000000000000284</v>
      </c>
      <c r="AK1055" s="6">
        <f t="shared" si="262"/>
        <v>0.21505376344086324</v>
      </c>
      <c r="AL1055" s="8">
        <f t="shared" si="263"/>
        <v>0.99784946236559136</v>
      </c>
      <c r="AU1055" s="3">
        <v>45799.188888888886</v>
      </c>
      <c r="AV1055" s="6">
        <v>26</v>
      </c>
      <c r="AW1055" s="6">
        <v>25.9</v>
      </c>
      <c r="AX1055" s="6">
        <f t="shared" si="264"/>
        <v>25.846699999999998</v>
      </c>
      <c r="AY1055" s="6">
        <f t="shared" si="265"/>
        <v>0.10000000000000142</v>
      </c>
      <c r="AZ1055" s="6">
        <f t="shared" si="266"/>
        <v>0.3861003861003916</v>
      </c>
      <c r="BA1055" s="15">
        <f t="shared" si="267"/>
        <v>0.99613899613899604</v>
      </c>
      <c r="BJ1055" s="3">
        <v>45799.188888888886</v>
      </c>
      <c r="BK1055" s="6">
        <v>87.7</v>
      </c>
      <c r="BL1055" s="6">
        <v>93</v>
      </c>
      <c r="BM1055" s="6">
        <f t="shared" si="268"/>
        <v>91.955879999999993</v>
      </c>
      <c r="BN1055" s="6">
        <f t="shared" si="269"/>
        <v>5.2999999999999972</v>
      </c>
      <c r="BO1055" s="6">
        <f t="shared" si="270"/>
        <v>5.6989247311827924</v>
      </c>
      <c r="BP1055" s="8">
        <f t="shared" si="271"/>
        <v>0.94301075268817203</v>
      </c>
    </row>
    <row r="1056" spans="1:68" x14ac:dyDescent="0.35">
      <c r="A1056" s="3">
        <v>45799.189583333333</v>
      </c>
      <c r="B1056" s="2" t="s">
        <v>478</v>
      </c>
      <c r="C1056" s="2" t="s">
        <v>22</v>
      </c>
      <c r="E1056" s="2">
        <v>2025</v>
      </c>
      <c r="F1056" s="2">
        <v>5</v>
      </c>
      <c r="G1056" s="2">
        <v>22</v>
      </c>
      <c r="H1056" s="2">
        <v>4</v>
      </c>
      <c r="I1056" s="2">
        <v>33</v>
      </c>
      <c r="J1056" s="2" t="s">
        <v>417</v>
      </c>
      <c r="K1056" s="2" t="s">
        <v>1196</v>
      </c>
      <c r="L1056" s="2" t="s">
        <v>548</v>
      </c>
      <c r="M1056" s="2" t="s">
        <v>186</v>
      </c>
      <c r="P1056" s="3">
        <v>45799.189583333333</v>
      </c>
      <c r="Q1056" s="6">
        <v>26.5</v>
      </c>
      <c r="R1056" s="6">
        <v>25.9</v>
      </c>
      <c r="S1056" s="6">
        <f t="shared" si="256"/>
        <v>25.937750000000001</v>
      </c>
      <c r="T1056" s="6">
        <f t="shared" si="257"/>
        <v>0.60000000000000142</v>
      </c>
      <c r="U1056" s="6">
        <f t="shared" si="258"/>
        <v>2.3166023166023222</v>
      </c>
      <c r="V1056" s="8">
        <f t="shared" si="259"/>
        <v>0.97683397683397677</v>
      </c>
      <c r="AF1056" s="3">
        <v>45799.189583333333</v>
      </c>
      <c r="AG1056" s="6">
        <v>92.8</v>
      </c>
      <c r="AH1056" s="6">
        <v>93.65</v>
      </c>
      <c r="AI1056" s="6">
        <f t="shared" si="260"/>
        <v>92.829139999999995</v>
      </c>
      <c r="AJ1056" s="6">
        <f t="shared" si="261"/>
        <v>0.85000000000000853</v>
      </c>
      <c r="AK1056" s="6">
        <f t="shared" si="262"/>
        <v>0.90763481046450456</v>
      </c>
      <c r="AL1056" s="8">
        <f t="shared" si="263"/>
        <v>0.99092365189535492</v>
      </c>
      <c r="AU1056" s="3">
        <v>45799.189583333333</v>
      </c>
      <c r="AV1056" s="6">
        <v>26</v>
      </c>
      <c r="AW1056" s="6">
        <v>25.9</v>
      </c>
      <c r="AX1056" s="6">
        <f t="shared" si="264"/>
        <v>25.846699999999998</v>
      </c>
      <c r="AY1056" s="6">
        <f t="shared" si="265"/>
        <v>0.10000000000000142</v>
      </c>
      <c r="AZ1056" s="6">
        <f t="shared" si="266"/>
        <v>0.3861003861003916</v>
      </c>
      <c r="BA1056" s="15">
        <f t="shared" si="267"/>
        <v>0.99613899613899604</v>
      </c>
      <c r="BJ1056" s="3">
        <v>45799.189583333333</v>
      </c>
      <c r="BK1056" s="6">
        <v>87.7</v>
      </c>
      <c r="BL1056" s="6">
        <v>93.65</v>
      </c>
      <c r="BM1056" s="6">
        <f t="shared" si="268"/>
        <v>91.955879999999993</v>
      </c>
      <c r="BN1056" s="6">
        <f t="shared" si="269"/>
        <v>5.9500000000000028</v>
      </c>
      <c r="BO1056" s="6">
        <f t="shared" si="270"/>
        <v>6.3534436732514719</v>
      </c>
      <c r="BP1056" s="8">
        <f t="shared" si="271"/>
        <v>0.93646556326748531</v>
      </c>
    </row>
    <row r="1057" spans="1:68" x14ac:dyDescent="0.35">
      <c r="A1057" s="3">
        <v>45799.19027777778</v>
      </c>
      <c r="B1057" s="2" t="s">
        <v>580</v>
      </c>
      <c r="C1057" s="2" t="s">
        <v>4</v>
      </c>
      <c r="E1057" s="2">
        <v>2025</v>
      </c>
      <c r="F1057" s="2">
        <v>5</v>
      </c>
      <c r="G1057" s="2">
        <v>22</v>
      </c>
      <c r="H1057" s="2">
        <v>4</v>
      </c>
      <c r="I1057" s="2">
        <v>34</v>
      </c>
      <c r="J1057" s="2" t="s">
        <v>417</v>
      </c>
      <c r="K1057" s="2" t="s">
        <v>916</v>
      </c>
      <c r="L1057" s="2" t="s">
        <v>478</v>
      </c>
      <c r="M1057" s="2" t="s">
        <v>863</v>
      </c>
      <c r="P1057" s="3">
        <v>45799.19027777778</v>
      </c>
      <c r="Q1057" s="6">
        <v>26.5</v>
      </c>
      <c r="R1057" s="6">
        <v>25.86</v>
      </c>
      <c r="S1057" s="6">
        <f t="shared" si="256"/>
        <v>25.937750000000001</v>
      </c>
      <c r="T1057" s="6">
        <f t="shared" si="257"/>
        <v>0.64000000000000057</v>
      </c>
      <c r="U1057" s="6">
        <f t="shared" si="258"/>
        <v>2.4748646558391361</v>
      </c>
      <c r="V1057" s="8">
        <f t="shared" si="259"/>
        <v>0.97525135344160863</v>
      </c>
      <c r="AF1057" s="3">
        <v>45799.19027777778</v>
      </c>
      <c r="AG1057" s="6">
        <v>93.4</v>
      </c>
      <c r="AH1057" s="6">
        <v>94</v>
      </c>
      <c r="AI1057" s="6">
        <f t="shared" si="260"/>
        <v>93.463519999999988</v>
      </c>
      <c r="AJ1057" s="6">
        <f t="shared" si="261"/>
        <v>0.59999999999999432</v>
      </c>
      <c r="AK1057" s="6">
        <f t="shared" si="262"/>
        <v>0.63829787234041957</v>
      </c>
      <c r="AL1057" s="8">
        <f t="shared" si="263"/>
        <v>0.99361702127659579</v>
      </c>
      <c r="AU1057" s="3">
        <v>45799.19027777778</v>
      </c>
      <c r="AV1057" s="6">
        <v>25.9</v>
      </c>
      <c r="AW1057" s="6">
        <v>25.86</v>
      </c>
      <c r="AX1057" s="6">
        <f t="shared" si="264"/>
        <v>25.746219999999997</v>
      </c>
      <c r="AY1057" s="6">
        <f t="shared" si="265"/>
        <v>3.9999999999999147E-2</v>
      </c>
      <c r="AZ1057" s="6">
        <f t="shared" si="266"/>
        <v>0.15467904098994256</v>
      </c>
      <c r="BA1057" s="15">
        <f t="shared" si="267"/>
        <v>0.99845320959010053</v>
      </c>
      <c r="BJ1057" s="3">
        <v>45799.19027777778</v>
      </c>
      <c r="BK1057" s="6">
        <v>87.8</v>
      </c>
      <c r="BL1057" s="6">
        <v>94</v>
      </c>
      <c r="BM1057" s="6">
        <f t="shared" si="268"/>
        <v>92.082319999999996</v>
      </c>
      <c r="BN1057" s="6">
        <f t="shared" si="269"/>
        <v>6.2000000000000028</v>
      </c>
      <c r="BO1057" s="6">
        <f t="shared" si="270"/>
        <v>6.595744680851066</v>
      </c>
      <c r="BP1057" s="8">
        <f t="shared" si="271"/>
        <v>0.93404255319148932</v>
      </c>
    </row>
    <row r="1058" spans="1:68" x14ac:dyDescent="0.35">
      <c r="A1058" s="3">
        <v>45799.190972222219</v>
      </c>
      <c r="B1058" s="2" t="s">
        <v>386</v>
      </c>
      <c r="C1058" s="2" t="s">
        <v>4</v>
      </c>
      <c r="E1058" s="2">
        <v>2025</v>
      </c>
      <c r="F1058" s="2">
        <v>5</v>
      </c>
      <c r="G1058" s="2">
        <v>22</v>
      </c>
      <c r="H1058" s="2">
        <v>4</v>
      </c>
      <c r="I1058" s="2">
        <v>35</v>
      </c>
      <c r="J1058" s="2" t="s">
        <v>70</v>
      </c>
      <c r="K1058" s="2" t="s">
        <v>912</v>
      </c>
      <c r="L1058" s="2" t="s">
        <v>478</v>
      </c>
      <c r="M1058" s="2" t="s">
        <v>863</v>
      </c>
      <c r="P1058" s="3">
        <v>45799.190972222219</v>
      </c>
      <c r="Q1058" s="6">
        <v>26.4</v>
      </c>
      <c r="R1058" s="6">
        <v>25.83</v>
      </c>
      <c r="S1058" s="6">
        <f t="shared" si="256"/>
        <v>25.8368</v>
      </c>
      <c r="T1058" s="6">
        <f t="shared" si="257"/>
        <v>0.57000000000000028</v>
      </c>
      <c r="U1058" s="6">
        <f t="shared" si="258"/>
        <v>2.2067363530778179</v>
      </c>
      <c r="V1058" s="8">
        <f t="shared" si="259"/>
        <v>0.97793263646922179</v>
      </c>
      <c r="AF1058" s="3">
        <v>45799.190972222219</v>
      </c>
      <c r="AG1058" s="6">
        <v>93.3</v>
      </c>
      <c r="AH1058" s="6">
        <v>94</v>
      </c>
      <c r="AI1058" s="6">
        <f t="shared" si="260"/>
        <v>93.357789999999994</v>
      </c>
      <c r="AJ1058" s="6">
        <f t="shared" si="261"/>
        <v>0.70000000000000284</v>
      </c>
      <c r="AK1058" s="6">
        <f t="shared" si="262"/>
        <v>0.74468085106383275</v>
      </c>
      <c r="AL1058" s="8">
        <f t="shared" si="263"/>
        <v>0.99255319148936172</v>
      </c>
      <c r="AU1058" s="3">
        <v>45799.190972222219</v>
      </c>
      <c r="AV1058" s="6">
        <v>25.9</v>
      </c>
      <c r="AW1058" s="6">
        <v>25.83</v>
      </c>
      <c r="AX1058" s="6">
        <f t="shared" si="264"/>
        <v>25.746219999999997</v>
      </c>
      <c r="AY1058" s="6">
        <f t="shared" si="265"/>
        <v>7.0000000000000284E-2</v>
      </c>
      <c r="AZ1058" s="6">
        <f t="shared" si="266"/>
        <v>0.27100271002710141</v>
      </c>
      <c r="BA1058" s="15">
        <f t="shared" si="267"/>
        <v>0.99728997289972898</v>
      </c>
      <c r="BJ1058" s="3">
        <v>45799.190972222219</v>
      </c>
      <c r="BK1058" s="6">
        <v>87.8</v>
      </c>
      <c r="BL1058" s="6">
        <v>94</v>
      </c>
      <c r="BM1058" s="6">
        <f t="shared" si="268"/>
        <v>92.082319999999996</v>
      </c>
      <c r="BN1058" s="6">
        <f t="shared" si="269"/>
        <v>6.2000000000000028</v>
      </c>
      <c r="BO1058" s="6">
        <f t="shared" si="270"/>
        <v>6.595744680851066</v>
      </c>
      <c r="BP1058" s="8">
        <f t="shared" si="271"/>
        <v>0.93404255319148932</v>
      </c>
    </row>
    <row r="1059" spans="1:68" x14ac:dyDescent="0.35">
      <c r="A1059" s="3">
        <v>45799.191666666666</v>
      </c>
      <c r="B1059" s="2" t="s">
        <v>576</v>
      </c>
      <c r="C1059" s="2" t="s">
        <v>4</v>
      </c>
      <c r="E1059" s="2">
        <v>2025</v>
      </c>
      <c r="F1059" s="2">
        <v>5</v>
      </c>
      <c r="G1059" s="2">
        <v>22</v>
      </c>
      <c r="H1059" s="2">
        <v>4</v>
      </c>
      <c r="I1059" s="2">
        <v>36</v>
      </c>
      <c r="J1059" s="2" t="s">
        <v>70</v>
      </c>
      <c r="K1059" s="2" t="s">
        <v>41</v>
      </c>
      <c r="L1059" s="2" t="s">
        <v>478</v>
      </c>
      <c r="M1059" s="2" t="s">
        <v>863</v>
      </c>
      <c r="P1059" s="3">
        <v>45799.191666666666</v>
      </c>
      <c r="Q1059" s="6">
        <v>26.4</v>
      </c>
      <c r="R1059" s="6">
        <v>25.81</v>
      </c>
      <c r="S1059" s="6">
        <f t="shared" si="256"/>
        <v>25.8368</v>
      </c>
      <c r="T1059" s="6">
        <f t="shared" si="257"/>
        <v>0.58999999999999986</v>
      </c>
      <c r="U1059" s="6">
        <f t="shared" si="258"/>
        <v>2.285935683843471</v>
      </c>
      <c r="V1059" s="8">
        <f t="shared" si="259"/>
        <v>0.97714064316156524</v>
      </c>
      <c r="AF1059" s="3">
        <v>45799.191666666666</v>
      </c>
      <c r="AG1059" s="6">
        <v>93.2</v>
      </c>
      <c r="AH1059" s="6">
        <v>94</v>
      </c>
      <c r="AI1059" s="6">
        <f t="shared" si="260"/>
        <v>93.25206</v>
      </c>
      <c r="AJ1059" s="6">
        <f t="shared" si="261"/>
        <v>0.79999999999999716</v>
      </c>
      <c r="AK1059" s="6">
        <f t="shared" si="262"/>
        <v>0.85106382978723094</v>
      </c>
      <c r="AL1059" s="8">
        <f t="shared" si="263"/>
        <v>0.99148936170212765</v>
      </c>
      <c r="AU1059" s="3">
        <v>45799.191666666666</v>
      </c>
      <c r="AV1059" s="6">
        <v>25.9</v>
      </c>
      <c r="AW1059" s="6">
        <v>25.81</v>
      </c>
      <c r="AX1059" s="6">
        <f t="shared" si="264"/>
        <v>25.746219999999997</v>
      </c>
      <c r="AY1059" s="6">
        <f t="shared" si="265"/>
        <v>8.9999999999999858E-2</v>
      </c>
      <c r="AZ1059" s="6">
        <f t="shared" si="266"/>
        <v>0.34870205346764765</v>
      </c>
      <c r="BA1059" s="15">
        <f t="shared" si="267"/>
        <v>0.99651297946532358</v>
      </c>
      <c r="BJ1059" s="3">
        <v>45799.191666666666</v>
      </c>
      <c r="BK1059" s="6">
        <v>87.8</v>
      </c>
      <c r="BL1059" s="6">
        <v>94</v>
      </c>
      <c r="BM1059" s="6">
        <f t="shared" si="268"/>
        <v>92.082319999999996</v>
      </c>
      <c r="BN1059" s="6">
        <f t="shared" si="269"/>
        <v>6.2000000000000028</v>
      </c>
      <c r="BO1059" s="6">
        <f t="shared" si="270"/>
        <v>6.595744680851066</v>
      </c>
      <c r="BP1059" s="8">
        <f t="shared" si="271"/>
        <v>0.93404255319148932</v>
      </c>
    </row>
    <row r="1060" spans="1:68" x14ac:dyDescent="0.35">
      <c r="A1060" s="3">
        <v>45799.192361111112</v>
      </c>
      <c r="B1060" s="2" t="s">
        <v>576</v>
      </c>
      <c r="C1060" s="2" t="s">
        <v>4</v>
      </c>
      <c r="E1060" s="2">
        <v>2025</v>
      </c>
      <c r="F1060" s="2">
        <v>5</v>
      </c>
      <c r="G1060" s="2">
        <v>22</v>
      </c>
      <c r="H1060" s="2">
        <v>4</v>
      </c>
      <c r="I1060" s="2">
        <v>37</v>
      </c>
      <c r="J1060" s="2" t="s">
        <v>70</v>
      </c>
      <c r="K1060" s="2" t="s">
        <v>912</v>
      </c>
      <c r="L1060" s="2" t="s">
        <v>548</v>
      </c>
      <c r="M1060" s="2" t="s">
        <v>1174</v>
      </c>
      <c r="P1060" s="3">
        <v>45799.192361111112</v>
      </c>
      <c r="Q1060" s="6">
        <v>26.4</v>
      </c>
      <c r="R1060" s="6">
        <v>25.81</v>
      </c>
      <c r="S1060" s="6">
        <f t="shared" si="256"/>
        <v>25.8368</v>
      </c>
      <c r="T1060" s="6">
        <f t="shared" si="257"/>
        <v>0.58999999999999986</v>
      </c>
      <c r="U1060" s="6">
        <f t="shared" si="258"/>
        <v>2.285935683843471</v>
      </c>
      <c r="V1060" s="8">
        <f t="shared" si="259"/>
        <v>0.97714064316156524</v>
      </c>
      <c r="AF1060" s="3">
        <v>45799.192361111112</v>
      </c>
      <c r="AG1060" s="6">
        <v>93.3</v>
      </c>
      <c r="AH1060" s="6">
        <v>94</v>
      </c>
      <c r="AI1060" s="6">
        <f t="shared" si="260"/>
        <v>93.357789999999994</v>
      </c>
      <c r="AJ1060" s="6">
        <f t="shared" si="261"/>
        <v>0.70000000000000284</v>
      </c>
      <c r="AK1060" s="6">
        <f t="shared" si="262"/>
        <v>0.74468085106383275</v>
      </c>
      <c r="AL1060" s="8">
        <f t="shared" si="263"/>
        <v>0.99255319148936172</v>
      </c>
      <c r="AU1060" s="3">
        <v>45799.192361111112</v>
      </c>
      <c r="AV1060" s="6">
        <v>26</v>
      </c>
      <c r="AW1060" s="6">
        <v>25.81</v>
      </c>
      <c r="AX1060" s="6">
        <f t="shared" si="264"/>
        <v>25.846699999999998</v>
      </c>
      <c r="AY1060" s="6">
        <f t="shared" si="265"/>
        <v>0.19000000000000128</v>
      </c>
      <c r="AZ1060" s="6">
        <f t="shared" si="266"/>
        <v>0.73614877954281788</v>
      </c>
      <c r="BA1060" s="15">
        <f t="shared" si="267"/>
        <v>0.99263851220457178</v>
      </c>
      <c r="BJ1060" s="3">
        <v>45799.192361111112</v>
      </c>
      <c r="BK1060" s="6">
        <v>87.9</v>
      </c>
      <c r="BL1060" s="6">
        <v>94</v>
      </c>
      <c r="BM1060" s="6">
        <f t="shared" si="268"/>
        <v>92.208759999999998</v>
      </c>
      <c r="BN1060" s="6">
        <f t="shared" si="269"/>
        <v>6.0999999999999943</v>
      </c>
      <c r="BO1060" s="6">
        <f t="shared" si="270"/>
        <v>6.4893617021276535</v>
      </c>
      <c r="BP1060" s="8">
        <f t="shared" si="271"/>
        <v>0.9351063829787235</v>
      </c>
    </row>
    <row r="1061" spans="1:68" x14ac:dyDescent="0.35">
      <c r="A1061" s="3">
        <v>45799.193055555559</v>
      </c>
      <c r="B1061" s="2" t="s">
        <v>576</v>
      </c>
      <c r="C1061" s="2" t="s">
        <v>911</v>
      </c>
      <c r="E1061" s="2">
        <v>2025</v>
      </c>
      <c r="F1061" s="2">
        <v>5</v>
      </c>
      <c r="G1061" s="2">
        <v>22</v>
      </c>
      <c r="H1061" s="2">
        <v>4</v>
      </c>
      <c r="I1061" s="2">
        <v>38</v>
      </c>
      <c r="J1061" s="2" t="s">
        <v>70</v>
      </c>
      <c r="K1061" s="2" t="s">
        <v>41</v>
      </c>
      <c r="L1061" s="2" t="s">
        <v>548</v>
      </c>
      <c r="M1061" s="2" t="s">
        <v>1174</v>
      </c>
      <c r="P1061" s="3">
        <v>45799.193055555559</v>
      </c>
      <c r="Q1061" s="6">
        <v>26.4</v>
      </c>
      <c r="R1061" s="6">
        <v>25.81</v>
      </c>
      <c r="S1061" s="6">
        <f t="shared" si="256"/>
        <v>25.8368</v>
      </c>
      <c r="T1061" s="6">
        <f t="shared" si="257"/>
        <v>0.58999999999999986</v>
      </c>
      <c r="U1061" s="6">
        <f t="shared" si="258"/>
        <v>2.285935683843471</v>
      </c>
      <c r="V1061" s="8">
        <f t="shared" si="259"/>
        <v>0.97714064316156524</v>
      </c>
      <c r="AF1061" s="3">
        <v>45799.193055555559</v>
      </c>
      <c r="AG1061" s="6">
        <v>93.2</v>
      </c>
      <c r="AH1061" s="6">
        <v>93.1</v>
      </c>
      <c r="AI1061" s="6">
        <f t="shared" si="260"/>
        <v>93.25206</v>
      </c>
      <c r="AJ1061" s="6">
        <f t="shared" si="261"/>
        <v>0.10000000000000853</v>
      </c>
      <c r="AK1061" s="6">
        <f t="shared" si="262"/>
        <v>0.1074113856068835</v>
      </c>
      <c r="AL1061" s="8">
        <f t="shared" si="263"/>
        <v>0.99892588614393119</v>
      </c>
      <c r="AU1061" s="3">
        <v>45799.193055555559</v>
      </c>
      <c r="AV1061" s="6">
        <v>26</v>
      </c>
      <c r="AW1061" s="6">
        <v>25.81</v>
      </c>
      <c r="AX1061" s="6">
        <f t="shared" si="264"/>
        <v>25.846699999999998</v>
      </c>
      <c r="AY1061" s="6">
        <f t="shared" si="265"/>
        <v>0.19000000000000128</v>
      </c>
      <c r="AZ1061" s="6">
        <f t="shared" si="266"/>
        <v>0.73614877954281788</v>
      </c>
      <c r="BA1061" s="15">
        <f t="shared" si="267"/>
        <v>0.99263851220457178</v>
      </c>
      <c r="BJ1061" s="3">
        <v>45799.193055555559</v>
      </c>
      <c r="BK1061" s="6">
        <v>87.9</v>
      </c>
      <c r="BL1061" s="6">
        <v>93.1</v>
      </c>
      <c r="BM1061" s="6">
        <f t="shared" si="268"/>
        <v>92.208759999999998</v>
      </c>
      <c r="BN1061" s="6">
        <f t="shared" si="269"/>
        <v>5.1999999999999886</v>
      </c>
      <c r="BO1061" s="6">
        <f t="shared" si="270"/>
        <v>5.5853920515574531</v>
      </c>
      <c r="BP1061" s="8">
        <f t="shared" si="271"/>
        <v>0.94414607948442542</v>
      </c>
    </row>
    <row r="1062" spans="1:68" x14ac:dyDescent="0.35">
      <c r="A1062" s="3">
        <v>45799.193749999999</v>
      </c>
      <c r="B1062" s="2" t="s">
        <v>606</v>
      </c>
      <c r="C1062" s="2" t="s">
        <v>43</v>
      </c>
      <c r="E1062" s="2">
        <v>2025</v>
      </c>
      <c r="F1062" s="2">
        <v>5</v>
      </c>
      <c r="G1062" s="2">
        <v>22</v>
      </c>
      <c r="H1062" s="2">
        <v>4</v>
      </c>
      <c r="I1062" s="2">
        <v>39</v>
      </c>
      <c r="J1062" s="2" t="s">
        <v>70</v>
      </c>
      <c r="K1062" s="2" t="s">
        <v>911</v>
      </c>
      <c r="L1062" s="2" t="s">
        <v>548</v>
      </c>
      <c r="M1062" s="2" t="s">
        <v>1174</v>
      </c>
      <c r="P1062" s="3">
        <v>45799.193749999999</v>
      </c>
      <c r="Q1062" s="6">
        <v>26.4</v>
      </c>
      <c r="R1062" s="6">
        <v>25.8</v>
      </c>
      <c r="S1062" s="6">
        <f t="shared" si="256"/>
        <v>25.8368</v>
      </c>
      <c r="T1062" s="6">
        <f t="shared" si="257"/>
        <v>0.59999999999999787</v>
      </c>
      <c r="U1062" s="6">
        <f t="shared" si="258"/>
        <v>2.3255813953488289</v>
      </c>
      <c r="V1062" s="8">
        <f t="shared" si="259"/>
        <v>0.9767441860465117</v>
      </c>
      <c r="AF1062" s="3">
        <v>45799.193749999999</v>
      </c>
      <c r="AG1062" s="6">
        <v>93.1</v>
      </c>
      <c r="AH1062" s="6">
        <v>93</v>
      </c>
      <c r="AI1062" s="6">
        <f t="shared" si="260"/>
        <v>93.146329999999978</v>
      </c>
      <c r="AJ1062" s="6">
        <f t="shared" si="261"/>
        <v>9.9999999999994316E-2</v>
      </c>
      <c r="AK1062" s="6">
        <f t="shared" si="262"/>
        <v>0.10752688172042399</v>
      </c>
      <c r="AL1062" s="8">
        <f t="shared" si="263"/>
        <v>0.99892473118279579</v>
      </c>
      <c r="AU1062" s="3">
        <v>45799.193749999999</v>
      </c>
      <c r="AV1062" s="6">
        <v>26</v>
      </c>
      <c r="AW1062" s="6">
        <v>25.8</v>
      </c>
      <c r="AX1062" s="6">
        <f t="shared" si="264"/>
        <v>25.846699999999998</v>
      </c>
      <c r="AY1062" s="6">
        <f t="shared" si="265"/>
        <v>0.19999999999999929</v>
      </c>
      <c r="AZ1062" s="6">
        <f t="shared" si="266"/>
        <v>0.77519379844960956</v>
      </c>
      <c r="BA1062" s="15">
        <f t="shared" si="267"/>
        <v>0.99224806201550386</v>
      </c>
      <c r="BJ1062" s="3">
        <v>45799.193749999999</v>
      </c>
      <c r="BK1062" s="6">
        <v>87.9</v>
      </c>
      <c r="BL1062" s="6">
        <v>93</v>
      </c>
      <c r="BM1062" s="6">
        <f t="shared" si="268"/>
        <v>92.208759999999998</v>
      </c>
      <c r="BN1062" s="6">
        <f t="shared" si="269"/>
        <v>5.0999999999999943</v>
      </c>
      <c r="BO1062" s="6">
        <f t="shared" si="270"/>
        <v>5.4838709677419297</v>
      </c>
      <c r="BP1062" s="8">
        <f t="shared" si="271"/>
        <v>0.94516129032258067</v>
      </c>
    </row>
    <row r="1063" spans="1:68" x14ac:dyDescent="0.35">
      <c r="A1063" s="3">
        <v>45799.194444444445</v>
      </c>
      <c r="B1063" s="2" t="s">
        <v>576</v>
      </c>
      <c r="C1063" s="2" t="s">
        <v>43</v>
      </c>
      <c r="E1063" s="2">
        <v>2025</v>
      </c>
      <c r="F1063" s="2">
        <v>5</v>
      </c>
      <c r="G1063" s="2">
        <v>22</v>
      </c>
      <c r="H1063" s="2">
        <v>4</v>
      </c>
      <c r="I1063" s="2">
        <v>40</v>
      </c>
      <c r="J1063" s="2" t="s">
        <v>70</v>
      </c>
      <c r="K1063" s="2" t="s">
        <v>911</v>
      </c>
      <c r="L1063" s="2" t="s">
        <v>548</v>
      </c>
      <c r="M1063" s="2" t="s">
        <v>1174</v>
      </c>
      <c r="P1063" s="3">
        <v>45799.194444444445</v>
      </c>
      <c r="Q1063" s="6">
        <v>26.4</v>
      </c>
      <c r="R1063" s="6">
        <v>25.81</v>
      </c>
      <c r="S1063" s="6">
        <f t="shared" si="256"/>
        <v>25.8368</v>
      </c>
      <c r="T1063" s="6">
        <f t="shared" si="257"/>
        <v>0.58999999999999986</v>
      </c>
      <c r="U1063" s="6">
        <f t="shared" si="258"/>
        <v>2.285935683843471</v>
      </c>
      <c r="V1063" s="8">
        <f t="shared" si="259"/>
        <v>0.97714064316156524</v>
      </c>
      <c r="AF1063" s="3">
        <v>45799.194444444445</v>
      </c>
      <c r="AG1063" s="6">
        <v>93.1</v>
      </c>
      <c r="AH1063" s="6">
        <v>93</v>
      </c>
      <c r="AI1063" s="6">
        <f t="shared" si="260"/>
        <v>93.146329999999978</v>
      </c>
      <c r="AJ1063" s="6">
        <f t="shared" si="261"/>
        <v>9.9999999999994316E-2</v>
      </c>
      <c r="AK1063" s="6">
        <f t="shared" si="262"/>
        <v>0.10752688172042399</v>
      </c>
      <c r="AL1063" s="8">
        <f t="shared" si="263"/>
        <v>0.99892473118279579</v>
      </c>
      <c r="AU1063" s="3">
        <v>45799.194444444445</v>
      </c>
      <c r="AV1063" s="6">
        <v>26</v>
      </c>
      <c r="AW1063" s="6">
        <v>25.81</v>
      </c>
      <c r="AX1063" s="6">
        <f t="shared" si="264"/>
        <v>25.846699999999998</v>
      </c>
      <c r="AY1063" s="6">
        <f t="shared" si="265"/>
        <v>0.19000000000000128</v>
      </c>
      <c r="AZ1063" s="6">
        <f t="shared" si="266"/>
        <v>0.73614877954281788</v>
      </c>
      <c r="BA1063" s="15">
        <f t="shared" si="267"/>
        <v>0.99263851220457178</v>
      </c>
      <c r="BJ1063" s="3">
        <v>45799.194444444445</v>
      </c>
      <c r="BK1063" s="6">
        <v>87.9</v>
      </c>
      <c r="BL1063" s="6">
        <v>93</v>
      </c>
      <c r="BM1063" s="6">
        <f t="shared" si="268"/>
        <v>92.208759999999998</v>
      </c>
      <c r="BN1063" s="6">
        <f t="shared" si="269"/>
        <v>5.0999999999999943</v>
      </c>
      <c r="BO1063" s="6">
        <f t="shared" si="270"/>
        <v>5.4838709677419297</v>
      </c>
      <c r="BP1063" s="8">
        <f t="shared" si="271"/>
        <v>0.94516129032258067</v>
      </c>
    </row>
    <row r="1064" spans="1:68" x14ac:dyDescent="0.35">
      <c r="A1064" s="3">
        <v>45799.195138888892</v>
      </c>
      <c r="B1064" s="2" t="s">
        <v>386</v>
      </c>
      <c r="C1064" s="2" t="s">
        <v>43</v>
      </c>
      <c r="E1064" s="2">
        <v>2025</v>
      </c>
      <c r="F1064" s="2">
        <v>5</v>
      </c>
      <c r="G1064" s="2">
        <v>22</v>
      </c>
      <c r="H1064" s="2">
        <v>4</v>
      </c>
      <c r="I1064" s="2">
        <v>41</v>
      </c>
      <c r="J1064" s="2" t="s">
        <v>70</v>
      </c>
      <c r="K1064" s="2" t="s">
        <v>43</v>
      </c>
      <c r="L1064" s="2" t="s">
        <v>378</v>
      </c>
      <c r="M1064" s="2" t="s">
        <v>1174</v>
      </c>
      <c r="P1064" s="3">
        <v>45799.195138888892</v>
      </c>
      <c r="Q1064" s="6">
        <v>26.4</v>
      </c>
      <c r="R1064" s="6">
        <v>25.83</v>
      </c>
      <c r="S1064" s="6">
        <f t="shared" si="256"/>
        <v>25.8368</v>
      </c>
      <c r="T1064" s="6">
        <f t="shared" si="257"/>
        <v>0.57000000000000028</v>
      </c>
      <c r="U1064" s="6">
        <f t="shared" si="258"/>
        <v>2.2067363530778179</v>
      </c>
      <c r="V1064" s="8">
        <f t="shared" si="259"/>
        <v>0.97793263646922179</v>
      </c>
      <c r="AF1064" s="3">
        <v>45799.195138888892</v>
      </c>
      <c r="AG1064" s="6">
        <v>93</v>
      </c>
      <c r="AH1064" s="6">
        <v>93</v>
      </c>
      <c r="AI1064" s="6">
        <f t="shared" si="260"/>
        <v>93.040599999999984</v>
      </c>
      <c r="AJ1064" s="6">
        <f t="shared" si="261"/>
        <v>0</v>
      </c>
      <c r="AK1064" s="6">
        <f t="shared" si="262"/>
        <v>0</v>
      </c>
      <c r="AL1064" s="8">
        <f t="shared" si="263"/>
        <v>1</v>
      </c>
      <c r="AU1064" s="3">
        <v>45799.195138888892</v>
      </c>
      <c r="AV1064" s="6">
        <v>26.1</v>
      </c>
      <c r="AW1064" s="6">
        <v>25.83</v>
      </c>
      <c r="AX1064" s="6">
        <f t="shared" si="264"/>
        <v>25.947179999999999</v>
      </c>
      <c r="AY1064" s="6">
        <f t="shared" si="265"/>
        <v>0.27000000000000313</v>
      </c>
      <c r="AZ1064" s="6">
        <f t="shared" si="266"/>
        <v>1.045296167247399</v>
      </c>
      <c r="BA1064" s="15">
        <f t="shared" si="267"/>
        <v>0.989547038327526</v>
      </c>
      <c r="BJ1064" s="3">
        <v>45799.195138888892</v>
      </c>
      <c r="BK1064" s="6">
        <v>87.9</v>
      </c>
      <c r="BL1064" s="6">
        <v>93</v>
      </c>
      <c r="BM1064" s="6">
        <f t="shared" si="268"/>
        <v>92.208759999999998</v>
      </c>
      <c r="BN1064" s="6">
        <f t="shared" si="269"/>
        <v>5.0999999999999943</v>
      </c>
      <c r="BO1064" s="6">
        <f t="shared" si="270"/>
        <v>5.4838709677419297</v>
      </c>
      <c r="BP1064" s="8">
        <f t="shared" si="271"/>
        <v>0.94516129032258067</v>
      </c>
    </row>
    <row r="1065" spans="1:68" x14ac:dyDescent="0.35">
      <c r="A1065" s="3">
        <v>45799.195833333331</v>
      </c>
      <c r="B1065" s="2" t="s">
        <v>580</v>
      </c>
      <c r="C1065" s="2" t="s">
        <v>43</v>
      </c>
      <c r="E1065" s="2">
        <v>2025</v>
      </c>
      <c r="F1065" s="2">
        <v>5</v>
      </c>
      <c r="G1065" s="2">
        <v>22</v>
      </c>
      <c r="H1065" s="2">
        <v>4</v>
      </c>
      <c r="I1065" s="2">
        <v>42</v>
      </c>
      <c r="J1065" s="2" t="s">
        <v>70</v>
      </c>
      <c r="K1065" s="2" t="s">
        <v>43</v>
      </c>
      <c r="L1065" s="2" t="s">
        <v>378</v>
      </c>
      <c r="M1065" s="2" t="s">
        <v>1174</v>
      </c>
      <c r="P1065" s="3">
        <v>45799.195833333331</v>
      </c>
      <c r="Q1065" s="6">
        <v>26.4</v>
      </c>
      <c r="R1065" s="6">
        <v>25.86</v>
      </c>
      <c r="S1065" s="6">
        <f t="shared" si="256"/>
        <v>25.8368</v>
      </c>
      <c r="T1065" s="6">
        <f t="shared" si="257"/>
        <v>0.53999999999999915</v>
      </c>
      <c r="U1065" s="6">
        <f t="shared" si="258"/>
        <v>2.0881670533642658</v>
      </c>
      <c r="V1065" s="8">
        <f t="shared" si="259"/>
        <v>0.97911832946635735</v>
      </c>
      <c r="AF1065" s="3">
        <v>45799.195833333331</v>
      </c>
      <c r="AG1065" s="6">
        <v>93</v>
      </c>
      <c r="AH1065" s="6">
        <v>93</v>
      </c>
      <c r="AI1065" s="6">
        <f t="shared" si="260"/>
        <v>93.040599999999984</v>
      </c>
      <c r="AJ1065" s="6">
        <f t="shared" si="261"/>
        <v>0</v>
      </c>
      <c r="AK1065" s="6">
        <f t="shared" si="262"/>
        <v>0</v>
      </c>
      <c r="AL1065" s="8">
        <f t="shared" si="263"/>
        <v>1</v>
      </c>
      <c r="AU1065" s="3">
        <v>45799.195833333331</v>
      </c>
      <c r="AV1065" s="6">
        <v>26.1</v>
      </c>
      <c r="AW1065" s="6">
        <v>25.86</v>
      </c>
      <c r="AX1065" s="6">
        <f t="shared" si="264"/>
        <v>25.947179999999999</v>
      </c>
      <c r="AY1065" s="6">
        <f t="shared" si="265"/>
        <v>0.24000000000000199</v>
      </c>
      <c r="AZ1065" s="6">
        <f t="shared" si="266"/>
        <v>0.92807424593968291</v>
      </c>
      <c r="BA1065" s="15">
        <f t="shared" si="267"/>
        <v>0.99071925754060319</v>
      </c>
      <c r="BJ1065" s="3">
        <v>45799.195833333331</v>
      </c>
      <c r="BK1065" s="6">
        <v>87.9</v>
      </c>
      <c r="BL1065" s="6">
        <v>93</v>
      </c>
      <c r="BM1065" s="6">
        <f t="shared" si="268"/>
        <v>92.208759999999998</v>
      </c>
      <c r="BN1065" s="6">
        <f t="shared" si="269"/>
        <v>5.0999999999999943</v>
      </c>
      <c r="BO1065" s="6">
        <f t="shared" si="270"/>
        <v>5.4838709677419297</v>
      </c>
      <c r="BP1065" s="8">
        <f t="shared" si="271"/>
        <v>0.94516129032258067</v>
      </c>
    </row>
    <row r="1066" spans="1:68" x14ac:dyDescent="0.35">
      <c r="A1066" s="3">
        <v>45799.196527777778</v>
      </c>
      <c r="B1066" s="2" t="s">
        <v>513</v>
      </c>
      <c r="C1066" s="2" t="s">
        <v>43</v>
      </c>
      <c r="E1066" s="2">
        <v>2025</v>
      </c>
      <c r="F1066" s="2">
        <v>5</v>
      </c>
      <c r="G1066" s="2">
        <v>22</v>
      </c>
      <c r="H1066" s="2">
        <v>4</v>
      </c>
      <c r="I1066" s="2">
        <v>43</v>
      </c>
      <c r="J1066" s="2" t="s">
        <v>417</v>
      </c>
      <c r="K1066" s="2" t="s">
        <v>43</v>
      </c>
      <c r="L1066" s="2" t="s">
        <v>378</v>
      </c>
      <c r="M1066" s="2" t="s">
        <v>863</v>
      </c>
      <c r="P1066" s="3">
        <v>45799.196527777778</v>
      </c>
      <c r="Q1066" s="6">
        <v>26.5</v>
      </c>
      <c r="R1066" s="6">
        <v>25.88</v>
      </c>
      <c r="S1066" s="6">
        <f t="shared" si="256"/>
        <v>25.937750000000001</v>
      </c>
      <c r="T1066" s="6">
        <f t="shared" si="257"/>
        <v>0.62000000000000099</v>
      </c>
      <c r="U1066" s="6">
        <f t="shared" si="258"/>
        <v>2.3956723338485357</v>
      </c>
      <c r="V1066" s="8">
        <f t="shared" si="259"/>
        <v>0.97604327666151469</v>
      </c>
      <c r="AF1066" s="3">
        <v>45799.196527777778</v>
      </c>
      <c r="AG1066" s="6">
        <v>93</v>
      </c>
      <c r="AH1066" s="6">
        <v>93</v>
      </c>
      <c r="AI1066" s="6">
        <f t="shared" si="260"/>
        <v>93.040599999999984</v>
      </c>
      <c r="AJ1066" s="6">
        <f t="shared" si="261"/>
        <v>0</v>
      </c>
      <c r="AK1066" s="6">
        <f t="shared" si="262"/>
        <v>0</v>
      </c>
      <c r="AL1066" s="8">
        <f t="shared" si="263"/>
        <v>1</v>
      </c>
      <c r="AU1066" s="3">
        <v>45799.196527777778</v>
      </c>
      <c r="AV1066" s="6">
        <v>26.1</v>
      </c>
      <c r="AW1066" s="6">
        <v>25.88</v>
      </c>
      <c r="AX1066" s="6">
        <f t="shared" si="264"/>
        <v>25.947179999999999</v>
      </c>
      <c r="AY1066" s="6">
        <f t="shared" si="265"/>
        <v>0.22000000000000242</v>
      </c>
      <c r="AZ1066" s="6">
        <f t="shared" si="266"/>
        <v>0.85007727975271419</v>
      </c>
      <c r="BA1066" s="15">
        <f t="shared" si="267"/>
        <v>0.99149922720247285</v>
      </c>
      <c r="BJ1066" s="3">
        <v>45799.196527777778</v>
      </c>
      <c r="BK1066" s="6">
        <v>87.8</v>
      </c>
      <c r="BL1066" s="6">
        <v>93</v>
      </c>
      <c r="BM1066" s="6">
        <f t="shared" si="268"/>
        <v>92.082319999999996</v>
      </c>
      <c r="BN1066" s="6">
        <f t="shared" si="269"/>
        <v>5.2000000000000028</v>
      </c>
      <c r="BO1066" s="6">
        <f t="shared" si="270"/>
        <v>5.5913978494623686</v>
      </c>
      <c r="BP1066" s="8">
        <f t="shared" si="271"/>
        <v>0.94408602150537635</v>
      </c>
    </row>
    <row r="1067" spans="1:68" x14ac:dyDescent="0.35">
      <c r="A1067" s="3">
        <v>45799.197222222225</v>
      </c>
      <c r="B1067" s="2" t="s">
        <v>478</v>
      </c>
      <c r="C1067" s="2" t="s">
        <v>43</v>
      </c>
      <c r="E1067" s="2">
        <v>2025</v>
      </c>
      <c r="F1067" s="2">
        <v>5</v>
      </c>
      <c r="G1067" s="2">
        <v>22</v>
      </c>
      <c r="H1067" s="2">
        <v>4</v>
      </c>
      <c r="I1067" s="2">
        <v>44</v>
      </c>
      <c r="J1067" s="2" t="s">
        <v>417</v>
      </c>
      <c r="K1067" s="2" t="s">
        <v>896</v>
      </c>
      <c r="L1067" s="2" t="s">
        <v>548</v>
      </c>
      <c r="M1067" s="2" t="s">
        <v>1174</v>
      </c>
      <c r="P1067" s="3">
        <v>45799.197222222225</v>
      </c>
      <c r="Q1067" s="6">
        <v>26.5</v>
      </c>
      <c r="R1067" s="6">
        <v>25.9</v>
      </c>
      <c r="S1067" s="6">
        <f t="shared" si="256"/>
        <v>25.937750000000001</v>
      </c>
      <c r="T1067" s="6">
        <f t="shared" si="257"/>
        <v>0.60000000000000142</v>
      </c>
      <c r="U1067" s="6">
        <f t="shared" si="258"/>
        <v>2.3166023166023222</v>
      </c>
      <c r="V1067" s="8">
        <f t="shared" si="259"/>
        <v>0.97683397683397677</v>
      </c>
      <c r="AF1067" s="3">
        <v>45799.197222222225</v>
      </c>
      <c r="AG1067" s="6">
        <v>92.9</v>
      </c>
      <c r="AH1067" s="6">
        <v>93</v>
      </c>
      <c r="AI1067" s="6">
        <f t="shared" si="260"/>
        <v>92.934869999999989</v>
      </c>
      <c r="AJ1067" s="6">
        <f t="shared" si="261"/>
        <v>9.9999999999994316E-2</v>
      </c>
      <c r="AK1067" s="6">
        <f t="shared" si="262"/>
        <v>0.10752688172042399</v>
      </c>
      <c r="AL1067" s="8">
        <f t="shared" si="263"/>
        <v>0.99892473118279579</v>
      </c>
      <c r="AU1067" s="3">
        <v>45799.197222222225</v>
      </c>
      <c r="AV1067" s="6">
        <v>26</v>
      </c>
      <c r="AW1067" s="6">
        <v>25.9</v>
      </c>
      <c r="AX1067" s="6">
        <f t="shared" si="264"/>
        <v>25.846699999999998</v>
      </c>
      <c r="AY1067" s="6">
        <f t="shared" si="265"/>
        <v>0.10000000000000142</v>
      </c>
      <c r="AZ1067" s="6">
        <f t="shared" si="266"/>
        <v>0.3861003861003916</v>
      </c>
      <c r="BA1067" s="15">
        <f t="shared" si="267"/>
        <v>0.99613899613899604</v>
      </c>
      <c r="BJ1067" s="3">
        <v>45799.197222222225</v>
      </c>
      <c r="BK1067" s="6">
        <v>87.9</v>
      </c>
      <c r="BL1067" s="6">
        <v>93</v>
      </c>
      <c r="BM1067" s="6">
        <f t="shared" si="268"/>
        <v>92.208759999999998</v>
      </c>
      <c r="BN1067" s="6">
        <f t="shared" si="269"/>
        <v>5.0999999999999943</v>
      </c>
      <c r="BO1067" s="6">
        <f t="shared" si="270"/>
        <v>5.4838709677419297</v>
      </c>
      <c r="BP1067" s="8">
        <f t="shared" si="271"/>
        <v>0.94516129032258067</v>
      </c>
    </row>
    <row r="1068" spans="1:68" x14ac:dyDescent="0.35">
      <c r="A1068" s="3">
        <v>45799.197916666664</v>
      </c>
      <c r="B1068" s="2" t="s">
        <v>428</v>
      </c>
      <c r="C1068" s="2" t="s">
        <v>43</v>
      </c>
      <c r="E1068" s="2">
        <v>2025</v>
      </c>
      <c r="F1068" s="2">
        <v>5</v>
      </c>
      <c r="G1068" s="2">
        <v>22</v>
      </c>
      <c r="H1068" s="2">
        <v>4</v>
      </c>
      <c r="I1068" s="2">
        <v>45</v>
      </c>
      <c r="J1068" s="2" t="s">
        <v>417</v>
      </c>
      <c r="K1068" s="2" t="s">
        <v>43</v>
      </c>
      <c r="L1068" s="2" t="s">
        <v>548</v>
      </c>
      <c r="M1068" s="2" t="s">
        <v>1174</v>
      </c>
      <c r="P1068" s="3">
        <v>45799.197916666664</v>
      </c>
      <c r="Q1068" s="6">
        <v>26.5</v>
      </c>
      <c r="R1068" s="6">
        <v>25.87</v>
      </c>
      <c r="S1068" s="6">
        <f t="shared" si="256"/>
        <v>25.937750000000001</v>
      </c>
      <c r="T1068" s="6">
        <f t="shared" si="257"/>
        <v>0.62999999999999901</v>
      </c>
      <c r="U1068" s="6">
        <f t="shared" si="258"/>
        <v>2.4352531890220295</v>
      </c>
      <c r="V1068" s="8">
        <f t="shared" si="259"/>
        <v>0.97564746810977976</v>
      </c>
      <c r="AF1068" s="3">
        <v>45799.197916666664</v>
      </c>
      <c r="AG1068" s="6">
        <v>93</v>
      </c>
      <c r="AH1068" s="6">
        <v>93</v>
      </c>
      <c r="AI1068" s="6">
        <f t="shared" si="260"/>
        <v>93.040599999999984</v>
      </c>
      <c r="AJ1068" s="6">
        <f t="shared" si="261"/>
        <v>0</v>
      </c>
      <c r="AK1068" s="6">
        <f t="shared" si="262"/>
        <v>0</v>
      </c>
      <c r="AL1068" s="8">
        <f t="shared" si="263"/>
        <v>1</v>
      </c>
      <c r="AU1068" s="3">
        <v>45799.197916666664</v>
      </c>
      <c r="AV1068" s="6">
        <v>26</v>
      </c>
      <c r="AW1068" s="6">
        <v>25.87</v>
      </c>
      <c r="AX1068" s="6">
        <f t="shared" si="264"/>
        <v>25.846699999999998</v>
      </c>
      <c r="AY1068" s="6">
        <f t="shared" si="265"/>
        <v>0.12999999999999901</v>
      </c>
      <c r="AZ1068" s="6">
        <f t="shared" si="266"/>
        <v>0.50251256281406642</v>
      </c>
      <c r="BA1068" s="15">
        <f t="shared" si="267"/>
        <v>0.99497487437185939</v>
      </c>
      <c r="BJ1068" s="3">
        <v>45799.197916666664</v>
      </c>
      <c r="BK1068" s="6">
        <v>87.9</v>
      </c>
      <c r="BL1068" s="6">
        <v>93</v>
      </c>
      <c r="BM1068" s="6">
        <f t="shared" si="268"/>
        <v>92.208759999999998</v>
      </c>
      <c r="BN1068" s="6">
        <f t="shared" si="269"/>
        <v>5.0999999999999943</v>
      </c>
      <c r="BO1068" s="6">
        <f t="shared" si="270"/>
        <v>5.4838709677419297</v>
      </c>
      <c r="BP1068" s="8">
        <f t="shared" si="271"/>
        <v>0.94516129032258067</v>
      </c>
    </row>
    <row r="1069" spans="1:68" x14ac:dyDescent="0.35">
      <c r="A1069" s="3">
        <v>45799.198611111111</v>
      </c>
      <c r="B1069" s="2" t="s">
        <v>428</v>
      </c>
      <c r="C1069" s="2" t="s">
        <v>43</v>
      </c>
      <c r="E1069" s="2">
        <v>2025</v>
      </c>
      <c r="F1069" s="2">
        <v>5</v>
      </c>
      <c r="G1069" s="2">
        <v>22</v>
      </c>
      <c r="H1069" s="2">
        <v>4</v>
      </c>
      <c r="I1069" s="2">
        <v>46</v>
      </c>
      <c r="J1069" s="2" t="s">
        <v>70</v>
      </c>
      <c r="K1069" s="2" t="s">
        <v>911</v>
      </c>
      <c r="L1069" s="2" t="s">
        <v>548</v>
      </c>
      <c r="M1069" s="2" t="s">
        <v>1174</v>
      </c>
      <c r="P1069" s="3">
        <v>45799.198611111111</v>
      </c>
      <c r="Q1069" s="6">
        <v>26.4</v>
      </c>
      <c r="R1069" s="6">
        <v>25.87</v>
      </c>
      <c r="S1069" s="6">
        <f t="shared" si="256"/>
        <v>25.8368</v>
      </c>
      <c r="T1069" s="6">
        <f t="shared" si="257"/>
        <v>0.52999999999999758</v>
      </c>
      <c r="U1069" s="6">
        <f t="shared" si="258"/>
        <v>2.0487050637804312</v>
      </c>
      <c r="V1069" s="8">
        <f t="shared" si="259"/>
        <v>0.97951294936219568</v>
      </c>
      <c r="AF1069" s="3">
        <v>45799.198611111111</v>
      </c>
      <c r="AG1069" s="6">
        <v>93.1</v>
      </c>
      <c r="AH1069" s="6">
        <v>93</v>
      </c>
      <c r="AI1069" s="6">
        <f t="shared" si="260"/>
        <v>93.146329999999978</v>
      </c>
      <c r="AJ1069" s="6">
        <f t="shared" si="261"/>
        <v>9.9999999999994316E-2</v>
      </c>
      <c r="AK1069" s="6">
        <f t="shared" si="262"/>
        <v>0.10752688172042399</v>
      </c>
      <c r="AL1069" s="8">
        <f t="shared" si="263"/>
        <v>0.99892473118279579</v>
      </c>
      <c r="AU1069" s="3">
        <v>45799.198611111111</v>
      </c>
      <c r="AV1069" s="6">
        <v>26</v>
      </c>
      <c r="AW1069" s="6">
        <v>25.87</v>
      </c>
      <c r="AX1069" s="6">
        <f t="shared" si="264"/>
        <v>25.846699999999998</v>
      </c>
      <c r="AY1069" s="6">
        <f t="shared" si="265"/>
        <v>0.12999999999999901</v>
      </c>
      <c r="AZ1069" s="6">
        <f t="shared" si="266"/>
        <v>0.50251256281406642</v>
      </c>
      <c r="BA1069" s="15">
        <f t="shared" si="267"/>
        <v>0.99497487437185939</v>
      </c>
      <c r="BJ1069" s="3">
        <v>45799.198611111111</v>
      </c>
      <c r="BK1069" s="6">
        <v>87.9</v>
      </c>
      <c r="BL1069" s="6">
        <v>93</v>
      </c>
      <c r="BM1069" s="6">
        <f t="shared" si="268"/>
        <v>92.208759999999998</v>
      </c>
      <c r="BN1069" s="6">
        <f t="shared" si="269"/>
        <v>5.0999999999999943</v>
      </c>
      <c r="BO1069" s="6">
        <f t="shared" si="270"/>
        <v>5.4838709677419297</v>
      </c>
      <c r="BP1069" s="8">
        <f t="shared" si="271"/>
        <v>0.94516129032258067</v>
      </c>
    </row>
    <row r="1070" spans="1:68" x14ac:dyDescent="0.35">
      <c r="A1070" s="3">
        <v>45799.199305555558</v>
      </c>
      <c r="B1070" s="2" t="s">
        <v>580</v>
      </c>
      <c r="C1070" s="2" t="s">
        <v>43</v>
      </c>
      <c r="E1070" s="2">
        <v>2025</v>
      </c>
      <c r="F1070" s="2">
        <v>5</v>
      </c>
      <c r="G1070" s="2">
        <v>22</v>
      </c>
      <c r="H1070" s="2">
        <v>4</v>
      </c>
      <c r="I1070" s="2">
        <v>47</v>
      </c>
      <c r="J1070" s="2" t="s">
        <v>70</v>
      </c>
      <c r="K1070" s="2" t="s">
        <v>43</v>
      </c>
      <c r="L1070" s="2" t="s">
        <v>548</v>
      </c>
      <c r="M1070" s="2" t="s">
        <v>1174</v>
      </c>
      <c r="P1070" s="3">
        <v>45799.199305555558</v>
      </c>
      <c r="Q1070" s="6">
        <v>26.4</v>
      </c>
      <c r="R1070" s="6">
        <v>25.86</v>
      </c>
      <c r="S1070" s="6">
        <f t="shared" si="256"/>
        <v>25.8368</v>
      </c>
      <c r="T1070" s="6">
        <f t="shared" si="257"/>
        <v>0.53999999999999915</v>
      </c>
      <c r="U1070" s="6">
        <f t="shared" si="258"/>
        <v>2.0881670533642658</v>
      </c>
      <c r="V1070" s="8">
        <f t="shared" si="259"/>
        <v>0.97911832946635735</v>
      </c>
      <c r="AF1070" s="3">
        <v>45799.199305555558</v>
      </c>
      <c r="AG1070" s="6">
        <v>93</v>
      </c>
      <c r="AH1070" s="6">
        <v>93</v>
      </c>
      <c r="AI1070" s="6">
        <f t="shared" si="260"/>
        <v>93.040599999999984</v>
      </c>
      <c r="AJ1070" s="6">
        <f t="shared" si="261"/>
        <v>0</v>
      </c>
      <c r="AK1070" s="6">
        <f t="shared" si="262"/>
        <v>0</v>
      </c>
      <c r="AL1070" s="8">
        <f t="shared" si="263"/>
        <v>1</v>
      </c>
      <c r="AU1070" s="3">
        <v>45799.199305555558</v>
      </c>
      <c r="AV1070" s="6">
        <v>26</v>
      </c>
      <c r="AW1070" s="6">
        <v>25.86</v>
      </c>
      <c r="AX1070" s="6">
        <f t="shared" si="264"/>
        <v>25.846699999999998</v>
      </c>
      <c r="AY1070" s="6">
        <f t="shared" si="265"/>
        <v>0.14000000000000057</v>
      </c>
      <c r="AZ1070" s="6">
        <f t="shared" si="266"/>
        <v>0.54137664346481273</v>
      </c>
      <c r="BA1070" s="15">
        <f t="shared" si="267"/>
        <v>0.99458623356535192</v>
      </c>
      <c r="BJ1070" s="3">
        <v>45799.199305555558</v>
      </c>
      <c r="BK1070" s="6">
        <v>87.9</v>
      </c>
      <c r="BL1070" s="6">
        <v>93</v>
      </c>
      <c r="BM1070" s="6">
        <f t="shared" si="268"/>
        <v>92.208759999999998</v>
      </c>
      <c r="BN1070" s="6">
        <f t="shared" si="269"/>
        <v>5.0999999999999943</v>
      </c>
      <c r="BO1070" s="6">
        <f t="shared" si="270"/>
        <v>5.4838709677419297</v>
      </c>
      <c r="BP1070" s="8">
        <f t="shared" si="271"/>
        <v>0.94516129032258067</v>
      </c>
    </row>
    <row r="1071" spans="1:68" x14ac:dyDescent="0.35">
      <c r="A1071" s="3">
        <v>45799.199999999997</v>
      </c>
      <c r="B1071" s="2" t="s">
        <v>580</v>
      </c>
      <c r="C1071" s="2" t="s">
        <v>43</v>
      </c>
      <c r="E1071" s="2">
        <v>2025</v>
      </c>
      <c r="F1071" s="2">
        <v>5</v>
      </c>
      <c r="G1071" s="2">
        <v>22</v>
      </c>
      <c r="H1071" s="2">
        <v>4</v>
      </c>
      <c r="I1071" s="2">
        <v>48</v>
      </c>
      <c r="J1071" s="2" t="s">
        <v>417</v>
      </c>
      <c r="K1071" s="2" t="s">
        <v>41</v>
      </c>
      <c r="L1071" s="2" t="s">
        <v>548</v>
      </c>
      <c r="M1071" s="2" t="s">
        <v>1174</v>
      </c>
      <c r="P1071" s="3">
        <v>45799.199999999997</v>
      </c>
      <c r="Q1071" s="6">
        <v>26.5</v>
      </c>
      <c r="R1071" s="6">
        <v>25.86</v>
      </c>
      <c r="S1071" s="6">
        <f t="shared" si="256"/>
        <v>25.937750000000001</v>
      </c>
      <c r="T1071" s="6">
        <f t="shared" si="257"/>
        <v>0.64000000000000057</v>
      </c>
      <c r="U1071" s="6">
        <f t="shared" si="258"/>
        <v>2.4748646558391361</v>
      </c>
      <c r="V1071" s="8">
        <f t="shared" si="259"/>
        <v>0.97525135344160863</v>
      </c>
      <c r="AF1071" s="3">
        <v>45799.199999999997</v>
      </c>
      <c r="AG1071" s="6">
        <v>93.2</v>
      </c>
      <c r="AH1071" s="6">
        <v>93</v>
      </c>
      <c r="AI1071" s="6">
        <f t="shared" si="260"/>
        <v>93.25206</v>
      </c>
      <c r="AJ1071" s="6">
        <f t="shared" si="261"/>
        <v>0.20000000000000284</v>
      </c>
      <c r="AK1071" s="6">
        <f t="shared" si="262"/>
        <v>0.21505376344086324</v>
      </c>
      <c r="AL1071" s="8">
        <f t="shared" si="263"/>
        <v>0.99784946236559136</v>
      </c>
      <c r="AU1071" s="3">
        <v>45799.199999999997</v>
      </c>
      <c r="AV1071" s="6">
        <v>26</v>
      </c>
      <c r="AW1071" s="6">
        <v>25.86</v>
      </c>
      <c r="AX1071" s="6">
        <f t="shared" si="264"/>
        <v>25.846699999999998</v>
      </c>
      <c r="AY1071" s="6">
        <f t="shared" si="265"/>
        <v>0.14000000000000057</v>
      </c>
      <c r="AZ1071" s="6">
        <f t="shared" si="266"/>
        <v>0.54137664346481273</v>
      </c>
      <c r="BA1071" s="15">
        <f t="shared" si="267"/>
        <v>0.99458623356535192</v>
      </c>
      <c r="BJ1071" s="3">
        <v>45799.199999999997</v>
      </c>
      <c r="BK1071" s="6">
        <v>87.9</v>
      </c>
      <c r="BL1071" s="6">
        <v>93</v>
      </c>
      <c r="BM1071" s="6">
        <f t="shared" si="268"/>
        <v>92.208759999999998</v>
      </c>
      <c r="BN1071" s="6">
        <f t="shared" si="269"/>
        <v>5.0999999999999943</v>
      </c>
      <c r="BO1071" s="6">
        <f t="shared" si="270"/>
        <v>5.4838709677419297</v>
      </c>
      <c r="BP1071" s="8">
        <f t="shared" si="271"/>
        <v>0.94516129032258067</v>
      </c>
    </row>
    <row r="1072" spans="1:68" x14ac:dyDescent="0.35">
      <c r="A1072" s="3">
        <v>45799.200694444444</v>
      </c>
      <c r="B1072" s="2" t="s">
        <v>551</v>
      </c>
      <c r="C1072" s="2" t="s">
        <v>43</v>
      </c>
      <c r="E1072" s="2">
        <v>2025</v>
      </c>
      <c r="F1072" s="2">
        <v>5</v>
      </c>
      <c r="G1072" s="2">
        <v>22</v>
      </c>
      <c r="H1072" s="2">
        <v>4</v>
      </c>
      <c r="I1072" s="2">
        <v>49</v>
      </c>
      <c r="J1072" s="2" t="s">
        <v>70</v>
      </c>
      <c r="K1072" s="2" t="s">
        <v>911</v>
      </c>
      <c r="L1072" s="2" t="s">
        <v>478</v>
      </c>
      <c r="M1072" s="2" t="s">
        <v>1174</v>
      </c>
      <c r="P1072" s="3">
        <v>45799.200694444444</v>
      </c>
      <c r="Q1072" s="6">
        <v>26.4</v>
      </c>
      <c r="R1072" s="6">
        <v>25.84</v>
      </c>
      <c r="S1072" s="6">
        <f t="shared" si="256"/>
        <v>25.8368</v>
      </c>
      <c r="T1072" s="6">
        <f t="shared" si="257"/>
        <v>0.55999999999999872</v>
      </c>
      <c r="U1072" s="6">
        <f t="shared" si="258"/>
        <v>2.167182662538695</v>
      </c>
      <c r="V1072" s="8">
        <f t="shared" si="259"/>
        <v>0.97832817337461309</v>
      </c>
      <c r="AF1072" s="3">
        <v>45799.200694444444</v>
      </c>
      <c r="AG1072" s="6">
        <v>93.1</v>
      </c>
      <c r="AH1072" s="6">
        <v>93</v>
      </c>
      <c r="AI1072" s="6">
        <f t="shared" si="260"/>
        <v>93.146329999999978</v>
      </c>
      <c r="AJ1072" s="6">
        <f t="shared" si="261"/>
        <v>9.9999999999994316E-2</v>
      </c>
      <c r="AK1072" s="6">
        <f t="shared" si="262"/>
        <v>0.10752688172042399</v>
      </c>
      <c r="AL1072" s="8">
        <f t="shared" si="263"/>
        <v>0.99892473118279579</v>
      </c>
      <c r="AU1072" s="3">
        <v>45799.200694444444</v>
      </c>
      <c r="AV1072" s="6">
        <v>25.9</v>
      </c>
      <c r="AW1072" s="6">
        <v>25.84</v>
      </c>
      <c r="AX1072" s="6">
        <f t="shared" si="264"/>
        <v>25.746219999999997</v>
      </c>
      <c r="AY1072" s="6">
        <f t="shared" si="265"/>
        <v>5.9999999999998721E-2</v>
      </c>
      <c r="AZ1072" s="6">
        <f t="shared" si="266"/>
        <v>0.23219814241485573</v>
      </c>
      <c r="BA1072" s="15">
        <f t="shared" si="267"/>
        <v>0.99767801857585148</v>
      </c>
      <c r="BJ1072" s="3">
        <v>45799.200694444444</v>
      </c>
      <c r="BK1072" s="6">
        <v>87.9</v>
      </c>
      <c r="BL1072" s="6">
        <v>93</v>
      </c>
      <c r="BM1072" s="6">
        <f t="shared" si="268"/>
        <v>92.208759999999998</v>
      </c>
      <c r="BN1072" s="6">
        <f t="shared" si="269"/>
        <v>5.0999999999999943</v>
      </c>
      <c r="BO1072" s="6">
        <f t="shared" si="270"/>
        <v>5.4838709677419297</v>
      </c>
      <c r="BP1072" s="8">
        <f t="shared" si="271"/>
        <v>0.94516129032258067</v>
      </c>
    </row>
    <row r="1073" spans="1:68" x14ac:dyDescent="0.35">
      <c r="A1073" s="3">
        <v>45799.201388888891</v>
      </c>
      <c r="B1073" s="2" t="s">
        <v>551</v>
      </c>
      <c r="C1073" s="2" t="s">
        <v>43</v>
      </c>
      <c r="E1073" s="2">
        <v>2025</v>
      </c>
      <c r="F1073" s="2">
        <v>5</v>
      </c>
      <c r="G1073" s="2">
        <v>22</v>
      </c>
      <c r="H1073" s="2">
        <v>4</v>
      </c>
      <c r="I1073" s="2">
        <v>50</v>
      </c>
      <c r="J1073" s="2" t="s">
        <v>70</v>
      </c>
      <c r="K1073" s="2" t="s">
        <v>911</v>
      </c>
      <c r="L1073" s="2" t="s">
        <v>478</v>
      </c>
      <c r="M1073" s="2" t="s">
        <v>1174</v>
      </c>
      <c r="P1073" s="3">
        <v>45799.201388888891</v>
      </c>
      <c r="Q1073" s="6">
        <v>26.4</v>
      </c>
      <c r="R1073" s="6">
        <v>25.84</v>
      </c>
      <c r="S1073" s="6">
        <f t="shared" si="256"/>
        <v>25.8368</v>
      </c>
      <c r="T1073" s="6">
        <f t="shared" si="257"/>
        <v>0.55999999999999872</v>
      </c>
      <c r="U1073" s="6">
        <f t="shared" si="258"/>
        <v>2.167182662538695</v>
      </c>
      <c r="V1073" s="8">
        <f t="shared" si="259"/>
        <v>0.97832817337461309</v>
      </c>
      <c r="AF1073" s="3">
        <v>45799.201388888891</v>
      </c>
      <c r="AG1073" s="6">
        <v>93.1</v>
      </c>
      <c r="AH1073" s="6">
        <v>93</v>
      </c>
      <c r="AI1073" s="6">
        <f t="shared" si="260"/>
        <v>93.146329999999978</v>
      </c>
      <c r="AJ1073" s="6">
        <f t="shared" si="261"/>
        <v>9.9999999999994316E-2</v>
      </c>
      <c r="AK1073" s="6">
        <f t="shared" si="262"/>
        <v>0.10752688172042399</v>
      </c>
      <c r="AL1073" s="8">
        <f t="shared" si="263"/>
        <v>0.99892473118279579</v>
      </c>
      <c r="AU1073" s="3">
        <v>45799.201388888891</v>
      </c>
      <c r="AV1073" s="6">
        <v>25.9</v>
      </c>
      <c r="AW1073" s="6">
        <v>25.84</v>
      </c>
      <c r="AX1073" s="6">
        <f t="shared" si="264"/>
        <v>25.746219999999997</v>
      </c>
      <c r="AY1073" s="6">
        <f t="shared" si="265"/>
        <v>5.9999999999998721E-2</v>
      </c>
      <c r="AZ1073" s="6">
        <f t="shared" si="266"/>
        <v>0.23219814241485573</v>
      </c>
      <c r="BA1073" s="15">
        <f t="shared" si="267"/>
        <v>0.99767801857585148</v>
      </c>
      <c r="BJ1073" s="3">
        <v>45799.201388888891</v>
      </c>
      <c r="BK1073" s="6">
        <v>87.9</v>
      </c>
      <c r="BL1073" s="6">
        <v>93</v>
      </c>
      <c r="BM1073" s="6">
        <f t="shared" si="268"/>
        <v>92.208759999999998</v>
      </c>
      <c r="BN1073" s="6">
        <f t="shared" si="269"/>
        <v>5.0999999999999943</v>
      </c>
      <c r="BO1073" s="6">
        <f t="shared" si="270"/>
        <v>5.4838709677419297</v>
      </c>
      <c r="BP1073" s="8">
        <f t="shared" si="271"/>
        <v>0.94516129032258067</v>
      </c>
    </row>
    <row r="1074" spans="1:68" x14ac:dyDescent="0.35">
      <c r="A1074" s="3">
        <v>45799.20208333333</v>
      </c>
      <c r="B1074" s="2" t="s">
        <v>386</v>
      </c>
      <c r="C1074" s="2" t="s">
        <v>43</v>
      </c>
      <c r="E1074" s="2">
        <v>2025</v>
      </c>
      <c r="F1074" s="2">
        <v>5</v>
      </c>
      <c r="G1074" s="2">
        <v>22</v>
      </c>
      <c r="H1074" s="2">
        <v>4</v>
      </c>
      <c r="I1074" s="2">
        <v>51</v>
      </c>
      <c r="J1074" s="2" t="s">
        <v>70</v>
      </c>
      <c r="K1074" s="2" t="s">
        <v>41</v>
      </c>
      <c r="L1074" s="2" t="s">
        <v>548</v>
      </c>
      <c r="M1074" s="2" t="s">
        <v>189</v>
      </c>
      <c r="P1074" s="3">
        <v>45799.20208333333</v>
      </c>
      <c r="Q1074" s="6">
        <v>26.4</v>
      </c>
      <c r="R1074" s="6">
        <v>25.83</v>
      </c>
      <c r="S1074" s="6">
        <f t="shared" si="256"/>
        <v>25.8368</v>
      </c>
      <c r="T1074" s="6">
        <f t="shared" si="257"/>
        <v>0.57000000000000028</v>
      </c>
      <c r="U1074" s="6">
        <f t="shared" si="258"/>
        <v>2.2067363530778179</v>
      </c>
      <c r="V1074" s="8">
        <f t="shared" si="259"/>
        <v>0.97793263646922179</v>
      </c>
      <c r="AF1074" s="3">
        <v>45799.20208333333</v>
      </c>
      <c r="AG1074" s="6">
        <v>93.2</v>
      </c>
      <c r="AH1074" s="6">
        <v>93</v>
      </c>
      <c r="AI1074" s="6">
        <f t="shared" si="260"/>
        <v>93.25206</v>
      </c>
      <c r="AJ1074" s="6">
        <f t="shared" si="261"/>
        <v>0.20000000000000284</v>
      </c>
      <c r="AK1074" s="6">
        <f t="shared" si="262"/>
        <v>0.21505376344086324</v>
      </c>
      <c r="AL1074" s="8">
        <f t="shared" si="263"/>
        <v>0.99784946236559136</v>
      </c>
      <c r="AU1074" s="3">
        <v>45799.20208333333</v>
      </c>
      <c r="AV1074" s="6">
        <v>26</v>
      </c>
      <c r="AW1074" s="6">
        <v>25.83</v>
      </c>
      <c r="AX1074" s="6">
        <f t="shared" si="264"/>
        <v>25.846699999999998</v>
      </c>
      <c r="AY1074" s="6">
        <f t="shared" si="265"/>
        <v>0.17000000000000171</v>
      </c>
      <c r="AZ1074" s="6">
        <f t="shared" si="266"/>
        <v>0.65814943863725017</v>
      </c>
      <c r="BA1074" s="15">
        <f t="shared" si="267"/>
        <v>0.99341850561362754</v>
      </c>
      <c r="BJ1074" s="3">
        <v>45799.20208333333</v>
      </c>
      <c r="BK1074" s="6">
        <v>88</v>
      </c>
      <c r="BL1074" s="6">
        <v>93</v>
      </c>
      <c r="BM1074" s="6">
        <f t="shared" si="268"/>
        <v>92.3352</v>
      </c>
      <c r="BN1074" s="6">
        <f t="shared" si="269"/>
        <v>5</v>
      </c>
      <c r="BO1074" s="6">
        <f t="shared" si="270"/>
        <v>5.376344086021505</v>
      </c>
      <c r="BP1074" s="8">
        <f t="shared" si="271"/>
        <v>0.94623655913978499</v>
      </c>
    </row>
    <row r="1075" spans="1:68" x14ac:dyDescent="0.35">
      <c r="A1075" s="3">
        <v>45799.202777777777</v>
      </c>
      <c r="B1075" s="2" t="s">
        <v>576</v>
      </c>
      <c r="C1075" s="2" t="s">
        <v>43</v>
      </c>
      <c r="E1075" s="2">
        <v>2025</v>
      </c>
      <c r="F1075" s="2">
        <v>5</v>
      </c>
      <c r="G1075" s="2">
        <v>22</v>
      </c>
      <c r="H1075" s="2">
        <v>4</v>
      </c>
      <c r="I1075" s="2">
        <v>52</v>
      </c>
      <c r="J1075" s="2" t="s">
        <v>70</v>
      </c>
      <c r="K1075" s="2" t="s">
        <v>912</v>
      </c>
      <c r="L1075" s="2" t="s">
        <v>548</v>
      </c>
      <c r="M1075" s="2" t="s">
        <v>189</v>
      </c>
      <c r="P1075" s="3">
        <v>45799.202777777777</v>
      </c>
      <c r="Q1075" s="6">
        <v>26.4</v>
      </c>
      <c r="R1075" s="6">
        <v>25.81</v>
      </c>
      <c r="S1075" s="6">
        <f t="shared" si="256"/>
        <v>25.8368</v>
      </c>
      <c r="T1075" s="6">
        <f t="shared" si="257"/>
        <v>0.58999999999999986</v>
      </c>
      <c r="U1075" s="6">
        <f t="shared" si="258"/>
        <v>2.285935683843471</v>
      </c>
      <c r="V1075" s="8">
        <f t="shared" si="259"/>
        <v>0.97714064316156524</v>
      </c>
      <c r="AF1075" s="3">
        <v>45799.202777777777</v>
      </c>
      <c r="AG1075" s="6">
        <v>93.3</v>
      </c>
      <c r="AH1075" s="6">
        <v>93</v>
      </c>
      <c r="AI1075" s="6">
        <f t="shared" si="260"/>
        <v>93.357789999999994</v>
      </c>
      <c r="AJ1075" s="6">
        <f t="shared" si="261"/>
        <v>0.29999999999999716</v>
      </c>
      <c r="AK1075" s="6">
        <f t="shared" si="262"/>
        <v>0.32258064516128726</v>
      </c>
      <c r="AL1075" s="8">
        <f t="shared" si="263"/>
        <v>0.99677419354838714</v>
      </c>
      <c r="AU1075" s="3">
        <v>45799.202777777777</v>
      </c>
      <c r="AV1075" s="6">
        <v>26</v>
      </c>
      <c r="AW1075" s="6">
        <v>25.81</v>
      </c>
      <c r="AX1075" s="6">
        <f t="shared" si="264"/>
        <v>25.846699999999998</v>
      </c>
      <c r="AY1075" s="6">
        <f t="shared" si="265"/>
        <v>0.19000000000000128</v>
      </c>
      <c r="AZ1075" s="6">
        <f t="shared" si="266"/>
        <v>0.73614877954281788</v>
      </c>
      <c r="BA1075" s="15">
        <f t="shared" si="267"/>
        <v>0.99263851220457178</v>
      </c>
      <c r="BJ1075" s="3">
        <v>45799.202777777777</v>
      </c>
      <c r="BK1075" s="6">
        <v>88</v>
      </c>
      <c r="BL1075" s="6">
        <v>93</v>
      </c>
      <c r="BM1075" s="6">
        <f t="shared" si="268"/>
        <v>92.3352</v>
      </c>
      <c r="BN1075" s="6">
        <f t="shared" si="269"/>
        <v>5</v>
      </c>
      <c r="BO1075" s="6">
        <f t="shared" si="270"/>
        <v>5.376344086021505</v>
      </c>
      <c r="BP1075" s="8">
        <f t="shared" si="271"/>
        <v>0.94623655913978499</v>
      </c>
    </row>
    <row r="1076" spans="1:68" x14ac:dyDescent="0.35">
      <c r="A1076" s="3">
        <v>45799.203472222223</v>
      </c>
      <c r="B1076" s="2" t="s">
        <v>500</v>
      </c>
      <c r="C1076" s="2" t="s">
        <v>43</v>
      </c>
      <c r="E1076" s="2">
        <v>2025</v>
      </c>
      <c r="F1076" s="2">
        <v>5</v>
      </c>
      <c r="G1076" s="2">
        <v>22</v>
      </c>
      <c r="H1076" s="2">
        <v>4</v>
      </c>
      <c r="I1076" s="2">
        <v>53</v>
      </c>
      <c r="J1076" s="2" t="s">
        <v>70</v>
      </c>
      <c r="K1076" s="2" t="s">
        <v>41</v>
      </c>
      <c r="L1076" s="2" t="s">
        <v>548</v>
      </c>
      <c r="M1076" s="2" t="s">
        <v>189</v>
      </c>
      <c r="P1076" s="3">
        <v>45799.203472222223</v>
      </c>
      <c r="Q1076" s="6">
        <v>26.4</v>
      </c>
      <c r="R1076" s="6">
        <v>25.82</v>
      </c>
      <c r="S1076" s="6">
        <f t="shared" si="256"/>
        <v>25.8368</v>
      </c>
      <c r="T1076" s="6">
        <f t="shared" si="257"/>
        <v>0.57999999999999829</v>
      </c>
      <c r="U1076" s="6">
        <f t="shared" si="258"/>
        <v>2.2463206816421311</v>
      </c>
      <c r="V1076" s="8">
        <f t="shared" si="259"/>
        <v>0.97753679318357867</v>
      </c>
      <c r="AF1076" s="3">
        <v>45799.203472222223</v>
      </c>
      <c r="AG1076" s="6">
        <v>93.2</v>
      </c>
      <c r="AH1076" s="6">
        <v>93</v>
      </c>
      <c r="AI1076" s="6">
        <f t="shared" si="260"/>
        <v>93.25206</v>
      </c>
      <c r="AJ1076" s="6">
        <f t="shared" si="261"/>
        <v>0.20000000000000284</v>
      </c>
      <c r="AK1076" s="6">
        <f t="shared" si="262"/>
        <v>0.21505376344086324</v>
      </c>
      <c r="AL1076" s="8">
        <f t="shared" si="263"/>
        <v>0.99784946236559136</v>
      </c>
      <c r="AU1076" s="3">
        <v>45799.203472222223</v>
      </c>
      <c r="AV1076" s="6">
        <v>26</v>
      </c>
      <c r="AW1076" s="6">
        <v>25.82</v>
      </c>
      <c r="AX1076" s="6">
        <f t="shared" si="264"/>
        <v>25.846699999999998</v>
      </c>
      <c r="AY1076" s="6">
        <f t="shared" si="265"/>
        <v>0.17999999999999972</v>
      </c>
      <c r="AZ1076" s="6">
        <f t="shared" si="266"/>
        <v>0.69713400464755892</v>
      </c>
      <c r="BA1076" s="15">
        <f t="shared" si="267"/>
        <v>0.99302865995352441</v>
      </c>
      <c r="BJ1076" s="3">
        <v>45799.203472222223</v>
      </c>
      <c r="BK1076" s="6">
        <v>88</v>
      </c>
      <c r="BL1076" s="6">
        <v>93</v>
      </c>
      <c r="BM1076" s="6">
        <f t="shared" si="268"/>
        <v>92.3352</v>
      </c>
      <c r="BN1076" s="6">
        <f t="shared" si="269"/>
        <v>5</v>
      </c>
      <c r="BO1076" s="6">
        <f t="shared" si="270"/>
        <v>5.376344086021505</v>
      </c>
      <c r="BP1076" s="8">
        <f t="shared" si="271"/>
        <v>0.94623655913978499</v>
      </c>
    </row>
    <row r="1077" spans="1:68" x14ac:dyDescent="0.35">
      <c r="A1077" s="3">
        <v>45799.20416666667</v>
      </c>
      <c r="B1077" s="2" t="s">
        <v>551</v>
      </c>
      <c r="C1077" s="2" t="s">
        <v>43</v>
      </c>
      <c r="E1077" s="2">
        <v>2025</v>
      </c>
      <c r="F1077" s="2">
        <v>5</v>
      </c>
      <c r="G1077" s="2">
        <v>22</v>
      </c>
      <c r="H1077" s="2">
        <v>4</v>
      </c>
      <c r="I1077" s="2">
        <v>54</v>
      </c>
      <c r="J1077" s="2" t="s">
        <v>70</v>
      </c>
      <c r="K1077" s="2" t="s">
        <v>41</v>
      </c>
      <c r="L1077" s="2" t="s">
        <v>548</v>
      </c>
      <c r="M1077" s="2" t="s">
        <v>189</v>
      </c>
      <c r="P1077" s="3">
        <v>45799.20416666667</v>
      </c>
      <c r="Q1077" s="6">
        <v>26.4</v>
      </c>
      <c r="R1077" s="6">
        <v>25.84</v>
      </c>
      <c r="S1077" s="6">
        <f t="shared" si="256"/>
        <v>25.8368</v>
      </c>
      <c r="T1077" s="6">
        <f t="shared" si="257"/>
        <v>0.55999999999999872</v>
      </c>
      <c r="U1077" s="6">
        <f t="shared" si="258"/>
        <v>2.167182662538695</v>
      </c>
      <c r="V1077" s="8">
        <f t="shared" si="259"/>
        <v>0.97832817337461309</v>
      </c>
      <c r="AF1077" s="3">
        <v>45799.20416666667</v>
      </c>
      <c r="AG1077" s="6">
        <v>93.2</v>
      </c>
      <c r="AH1077" s="6">
        <v>93</v>
      </c>
      <c r="AI1077" s="6">
        <f t="shared" si="260"/>
        <v>93.25206</v>
      </c>
      <c r="AJ1077" s="6">
        <f t="shared" si="261"/>
        <v>0.20000000000000284</v>
      </c>
      <c r="AK1077" s="6">
        <f t="shared" si="262"/>
        <v>0.21505376344086324</v>
      </c>
      <c r="AL1077" s="8">
        <f t="shared" si="263"/>
        <v>0.99784946236559136</v>
      </c>
      <c r="AU1077" s="3">
        <v>45799.20416666667</v>
      </c>
      <c r="AV1077" s="6">
        <v>26</v>
      </c>
      <c r="AW1077" s="6">
        <v>25.84</v>
      </c>
      <c r="AX1077" s="6">
        <f t="shared" si="264"/>
        <v>25.846699999999998</v>
      </c>
      <c r="AY1077" s="6">
        <f t="shared" si="265"/>
        <v>0.16000000000000014</v>
      </c>
      <c r="AZ1077" s="6">
        <f t="shared" si="266"/>
        <v>0.61919504643962908</v>
      </c>
      <c r="BA1077" s="15">
        <f t="shared" si="267"/>
        <v>0.99380804953560375</v>
      </c>
      <c r="BJ1077" s="3">
        <v>45799.20416666667</v>
      </c>
      <c r="BK1077" s="6">
        <v>88</v>
      </c>
      <c r="BL1077" s="6">
        <v>93</v>
      </c>
      <c r="BM1077" s="6">
        <f t="shared" si="268"/>
        <v>92.3352</v>
      </c>
      <c r="BN1077" s="6">
        <f t="shared" si="269"/>
        <v>5</v>
      </c>
      <c r="BO1077" s="6">
        <f t="shared" si="270"/>
        <v>5.376344086021505</v>
      </c>
      <c r="BP1077" s="8">
        <f t="shared" si="271"/>
        <v>0.94623655913978499</v>
      </c>
    </row>
    <row r="1078" spans="1:68" x14ac:dyDescent="0.35">
      <c r="A1078" s="3">
        <v>45799.204861111109</v>
      </c>
      <c r="B1078" s="2" t="s">
        <v>428</v>
      </c>
      <c r="C1078" s="2" t="s">
        <v>43</v>
      </c>
      <c r="E1078" s="2">
        <v>2025</v>
      </c>
      <c r="F1078" s="2">
        <v>5</v>
      </c>
      <c r="G1078" s="2">
        <v>22</v>
      </c>
      <c r="H1078" s="2">
        <v>4</v>
      </c>
      <c r="I1078" s="2">
        <v>55</v>
      </c>
      <c r="J1078" s="2" t="s">
        <v>70</v>
      </c>
      <c r="K1078" s="2" t="s">
        <v>41</v>
      </c>
      <c r="L1078" s="2" t="s">
        <v>548</v>
      </c>
      <c r="M1078" s="2" t="s">
        <v>189</v>
      </c>
      <c r="P1078" s="3">
        <v>45799.204861111109</v>
      </c>
      <c r="Q1078" s="6">
        <v>26.4</v>
      </c>
      <c r="R1078" s="6">
        <v>25.87</v>
      </c>
      <c r="S1078" s="6">
        <f t="shared" si="256"/>
        <v>25.8368</v>
      </c>
      <c r="T1078" s="6">
        <f t="shared" si="257"/>
        <v>0.52999999999999758</v>
      </c>
      <c r="U1078" s="6">
        <f t="shared" si="258"/>
        <v>2.0487050637804312</v>
      </c>
      <c r="V1078" s="8">
        <f t="shared" si="259"/>
        <v>0.97951294936219568</v>
      </c>
      <c r="AF1078" s="3">
        <v>45799.204861111109</v>
      </c>
      <c r="AG1078" s="6">
        <v>93.2</v>
      </c>
      <c r="AH1078" s="6">
        <v>93</v>
      </c>
      <c r="AI1078" s="6">
        <f t="shared" si="260"/>
        <v>93.25206</v>
      </c>
      <c r="AJ1078" s="6">
        <f t="shared" si="261"/>
        <v>0.20000000000000284</v>
      </c>
      <c r="AK1078" s="6">
        <f t="shared" si="262"/>
        <v>0.21505376344086324</v>
      </c>
      <c r="AL1078" s="8">
        <f t="shared" si="263"/>
        <v>0.99784946236559136</v>
      </c>
      <c r="AU1078" s="3">
        <v>45799.204861111109</v>
      </c>
      <c r="AV1078" s="6">
        <v>26</v>
      </c>
      <c r="AW1078" s="6">
        <v>25.87</v>
      </c>
      <c r="AX1078" s="6">
        <f t="shared" si="264"/>
        <v>25.846699999999998</v>
      </c>
      <c r="AY1078" s="6">
        <f t="shared" si="265"/>
        <v>0.12999999999999901</v>
      </c>
      <c r="AZ1078" s="6">
        <f t="shared" si="266"/>
        <v>0.50251256281406642</v>
      </c>
      <c r="BA1078" s="15">
        <f t="shared" si="267"/>
        <v>0.99497487437185939</v>
      </c>
      <c r="BJ1078" s="3">
        <v>45799.204861111109</v>
      </c>
      <c r="BK1078" s="6">
        <v>88</v>
      </c>
      <c r="BL1078" s="6">
        <v>93</v>
      </c>
      <c r="BM1078" s="6">
        <f t="shared" si="268"/>
        <v>92.3352</v>
      </c>
      <c r="BN1078" s="6">
        <f t="shared" si="269"/>
        <v>5</v>
      </c>
      <c r="BO1078" s="6">
        <f t="shared" si="270"/>
        <v>5.376344086021505</v>
      </c>
      <c r="BP1078" s="8">
        <f t="shared" si="271"/>
        <v>0.94623655913978499</v>
      </c>
    </row>
    <row r="1079" spans="1:68" x14ac:dyDescent="0.35">
      <c r="A1079" s="3">
        <v>45799.205555555556</v>
      </c>
      <c r="B1079" s="2" t="s">
        <v>478</v>
      </c>
      <c r="C1079" s="2" t="s">
        <v>43</v>
      </c>
      <c r="E1079" s="2">
        <v>2025</v>
      </c>
      <c r="F1079" s="2">
        <v>5</v>
      </c>
      <c r="G1079" s="2">
        <v>22</v>
      </c>
      <c r="H1079" s="2">
        <v>4</v>
      </c>
      <c r="I1079" s="2">
        <v>56</v>
      </c>
      <c r="J1079" s="2" t="s">
        <v>70</v>
      </c>
      <c r="K1079" s="2" t="s">
        <v>41</v>
      </c>
      <c r="L1079" s="2" t="s">
        <v>378</v>
      </c>
      <c r="M1079" s="2" t="s">
        <v>1174</v>
      </c>
      <c r="P1079" s="3">
        <v>45799.205555555556</v>
      </c>
      <c r="Q1079" s="6">
        <v>26.4</v>
      </c>
      <c r="R1079" s="6">
        <v>25.9</v>
      </c>
      <c r="S1079" s="6">
        <f t="shared" si="256"/>
        <v>25.8368</v>
      </c>
      <c r="T1079" s="6">
        <f t="shared" si="257"/>
        <v>0.5</v>
      </c>
      <c r="U1079" s="6">
        <f t="shared" si="258"/>
        <v>1.9305019305019304</v>
      </c>
      <c r="V1079" s="8">
        <f t="shared" si="259"/>
        <v>0.98069498069498073</v>
      </c>
      <c r="AF1079" s="3">
        <v>45799.205555555556</v>
      </c>
      <c r="AG1079" s="6">
        <v>93.2</v>
      </c>
      <c r="AH1079" s="6">
        <v>93</v>
      </c>
      <c r="AI1079" s="6">
        <f t="shared" si="260"/>
        <v>93.25206</v>
      </c>
      <c r="AJ1079" s="6">
        <f t="shared" si="261"/>
        <v>0.20000000000000284</v>
      </c>
      <c r="AK1079" s="6">
        <f t="shared" si="262"/>
        <v>0.21505376344086324</v>
      </c>
      <c r="AL1079" s="8">
        <f t="shared" si="263"/>
        <v>0.99784946236559136</v>
      </c>
      <c r="AU1079" s="3">
        <v>45799.205555555556</v>
      </c>
      <c r="AV1079" s="6">
        <v>26.1</v>
      </c>
      <c r="AW1079" s="6">
        <v>25.9</v>
      </c>
      <c r="AX1079" s="6">
        <f t="shared" si="264"/>
        <v>25.947179999999999</v>
      </c>
      <c r="AY1079" s="6">
        <f t="shared" si="265"/>
        <v>0.20000000000000284</v>
      </c>
      <c r="AZ1079" s="6">
        <f t="shared" si="266"/>
        <v>0.7722007722007832</v>
      </c>
      <c r="BA1079" s="15">
        <f t="shared" si="267"/>
        <v>0.99227799227799218</v>
      </c>
      <c r="BJ1079" s="3">
        <v>45799.205555555556</v>
      </c>
      <c r="BK1079" s="6">
        <v>87.9</v>
      </c>
      <c r="BL1079" s="6">
        <v>93</v>
      </c>
      <c r="BM1079" s="6">
        <f t="shared" si="268"/>
        <v>92.208759999999998</v>
      </c>
      <c r="BN1079" s="6">
        <f t="shared" si="269"/>
        <v>5.0999999999999943</v>
      </c>
      <c r="BO1079" s="6">
        <f t="shared" si="270"/>
        <v>5.4838709677419297</v>
      </c>
      <c r="BP1079" s="8">
        <f t="shared" si="271"/>
        <v>0.94516129032258067</v>
      </c>
    </row>
    <row r="1080" spans="1:68" x14ac:dyDescent="0.35">
      <c r="A1080" s="3">
        <v>45799.206250000003</v>
      </c>
      <c r="B1080" s="2" t="s">
        <v>478</v>
      </c>
      <c r="C1080" s="2" t="s">
        <v>919</v>
      </c>
      <c r="E1080" s="2">
        <v>2025</v>
      </c>
      <c r="F1080" s="2">
        <v>5</v>
      </c>
      <c r="G1080" s="2">
        <v>22</v>
      </c>
      <c r="H1080" s="2">
        <v>4</v>
      </c>
      <c r="I1080" s="2">
        <v>57</v>
      </c>
      <c r="J1080" s="2" t="s">
        <v>417</v>
      </c>
      <c r="K1080" s="2" t="s">
        <v>911</v>
      </c>
      <c r="L1080" s="2" t="s">
        <v>378</v>
      </c>
      <c r="M1080" s="2" t="s">
        <v>1174</v>
      </c>
      <c r="P1080" s="3">
        <v>45799.206250000003</v>
      </c>
      <c r="Q1080" s="6">
        <v>26.5</v>
      </c>
      <c r="R1080" s="6">
        <v>25.9</v>
      </c>
      <c r="S1080" s="6">
        <f t="shared" si="256"/>
        <v>25.937750000000001</v>
      </c>
      <c r="T1080" s="6">
        <f t="shared" si="257"/>
        <v>0.60000000000000142</v>
      </c>
      <c r="U1080" s="6">
        <f t="shared" si="258"/>
        <v>2.3166023166023222</v>
      </c>
      <c r="V1080" s="8">
        <f t="shared" si="259"/>
        <v>0.97683397683397677</v>
      </c>
      <c r="AF1080" s="3">
        <v>45799.206250000003</v>
      </c>
      <c r="AG1080" s="6">
        <v>93.1</v>
      </c>
      <c r="AH1080" s="6">
        <v>93.05</v>
      </c>
      <c r="AI1080" s="6">
        <f t="shared" si="260"/>
        <v>93.146329999999978</v>
      </c>
      <c r="AJ1080" s="6">
        <f t="shared" si="261"/>
        <v>4.9999999999997158E-2</v>
      </c>
      <c r="AK1080" s="6">
        <f t="shared" si="262"/>
        <v>5.3734551316493455E-2</v>
      </c>
      <c r="AL1080" s="8">
        <f t="shared" si="263"/>
        <v>0.99946265448683502</v>
      </c>
      <c r="AU1080" s="3">
        <v>45799.206250000003</v>
      </c>
      <c r="AV1080" s="6">
        <v>26.1</v>
      </c>
      <c r="AW1080" s="6">
        <v>25.9</v>
      </c>
      <c r="AX1080" s="6">
        <f t="shared" si="264"/>
        <v>25.947179999999999</v>
      </c>
      <c r="AY1080" s="6">
        <f t="shared" si="265"/>
        <v>0.20000000000000284</v>
      </c>
      <c r="AZ1080" s="6">
        <f t="shared" si="266"/>
        <v>0.7722007722007832</v>
      </c>
      <c r="BA1080" s="15">
        <f t="shared" si="267"/>
        <v>0.99227799227799218</v>
      </c>
      <c r="BJ1080" s="3">
        <v>45799.206250000003</v>
      </c>
      <c r="BK1080" s="6">
        <v>87.9</v>
      </c>
      <c r="BL1080" s="6">
        <v>93.05</v>
      </c>
      <c r="BM1080" s="6">
        <f t="shared" si="268"/>
        <v>92.208759999999998</v>
      </c>
      <c r="BN1080" s="6">
        <f t="shared" si="269"/>
        <v>5.1499999999999915</v>
      </c>
      <c r="BO1080" s="6">
        <f t="shared" si="270"/>
        <v>5.5346587855991318</v>
      </c>
      <c r="BP1080" s="8">
        <f t="shared" si="271"/>
        <v>0.94465341214400866</v>
      </c>
    </row>
    <row r="1081" spans="1:68" x14ac:dyDescent="0.35">
      <c r="A1081" s="3">
        <v>45799.206944444442</v>
      </c>
      <c r="B1081" s="2" t="s">
        <v>478</v>
      </c>
      <c r="C1081" s="2" t="s">
        <v>1201</v>
      </c>
      <c r="E1081" s="2">
        <v>2025</v>
      </c>
      <c r="F1081" s="2">
        <v>5</v>
      </c>
      <c r="G1081" s="2">
        <v>22</v>
      </c>
      <c r="H1081" s="2">
        <v>4</v>
      </c>
      <c r="I1081" s="2">
        <v>58</v>
      </c>
      <c r="J1081" s="2" t="s">
        <v>417</v>
      </c>
      <c r="K1081" s="2" t="s">
        <v>43</v>
      </c>
      <c r="L1081" s="2" t="s">
        <v>378</v>
      </c>
      <c r="M1081" s="2" t="s">
        <v>1174</v>
      </c>
      <c r="P1081" s="3">
        <v>45799.206944444442</v>
      </c>
      <c r="Q1081" s="6">
        <v>26.5</v>
      </c>
      <c r="R1081" s="6">
        <v>25.9</v>
      </c>
      <c r="S1081" s="6">
        <f t="shared" si="256"/>
        <v>25.937750000000001</v>
      </c>
      <c r="T1081" s="6">
        <f t="shared" si="257"/>
        <v>0.60000000000000142</v>
      </c>
      <c r="U1081" s="6">
        <f t="shared" si="258"/>
        <v>2.3166023166023222</v>
      </c>
      <c r="V1081" s="8">
        <f t="shared" si="259"/>
        <v>0.97683397683397677</v>
      </c>
      <c r="AF1081" s="3">
        <v>45799.206944444442</v>
      </c>
      <c r="AG1081" s="6">
        <v>93</v>
      </c>
      <c r="AH1081" s="6">
        <v>93.7</v>
      </c>
      <c r="AI1081" s="6">
        <f t="shared" si="260"/>
        <v>93.040599999999984</v>
      </c>
      <c r="AJ1081" s="6">
        <f t="shared" si="261"/>
        <v>0.70000000000000284</v>
      </c>
      <c r="AK1081" s="6">
        <f t="shared" si="262"/>
        <v>0.74706510138740967</v>
      </c>
      <c r="AL1081" s="8">
        <f t="shared" si="263"/>
        <v>0.99252934898612588</v>
      </c>
      <c r="AU1081" s="3">
        <v>45799.206944444442</v>
      </c>
      <c r="AV1081" s="6">
        <v>26.1</v>
      </c>
      <c r="AW1081" s="6">
        <v>25.9</v>
      </c>
      <c r="AX1081" s="6">
        <f t="shared" si="264"/>
        <v>25.947179999999999</v>
      </c>
      <c r="AY1081" s="6">
        <f t="shared" si="265"/>
        <v>0.20000000000000284</v>
      </c>
      <c r="AZ1081" s="6">
        <f t="shared" si="266"/>
        <v>0.7722007722007832</v>
      </c>
      <c r="BA1081" s="15">
        <f t="shared" si="267"/>
        <v>0.99227799227799218</v>
      </c>
      <c r="BJ1081" s="3">
        <v>45799.206944444442</v>
      </c>
      <c r="BK1081" s="6">
        <v>87.9</v>
      </c>
      <c r="BL1081" s="6">
        <v>93.7</v>
      </c>
      <c r="BM1081" s="6">
        <f t="shared" si="268"/>
        <v>92.208759999999998</v>
      </c>
      <c r="BN1081" s="6">
        <f t="shared" si="269"/>
        <v>5.7999999999999972</v>
      </c>
      <c r="BO1081" s="6">
        <f t="shared" si="270"/>
        <v>6.1899679829242231</v>
      </c>
      <c r="BP1081" s="8">
        <f t="shared" si="271"/>
        <v>0.93810032017075773</v>
      </c>
    </row>
    <row r="1082" spans="1:68" x14ac:dyDescent="0.35">
      <c r="A1082" s="3">
        <v>45799.207638888889</v>
      </c>
      <c r="B1082" s="2" t="s">
        <v>478</v>
      </c>
      <c r="C1082" s="2" t="s">
        <v>4</v>
      </c>
      <c r="E1082" s="2">
        <v>2025</v>
      </c>
      <c r="F1082" s="2">
        <v>5</v>
      </c>
      <c r="G1082" s="2">
        <v>22</v>
      </c>
      <c r="H1082" s="2">
        <v>4</v>
      </c>
      <c r="I1082" s="2">
        <v>59</v>
      </c>
      <c r="J1082" s="2" t="s">
        <v>417</v>
      </c>
      <c r="K1082" s="2" t="s">
        <v>911</v>
      </c>
      <c r="L1082" s="2" t="s">
        <v>378</v>
      </c>
      <c r="M1082" s="2" t="s">
        <v>1174</v>
      </c>
      <c r="P1082" s="3">
        <v>45799.207638888889</v>
      </c>
      <c r="Q1082" s="6">
        <v>26.5</v>
      </c>
      <c r="R1082" s="6">
        <v>25.9</v>
      </c>
      <c r="S1082" s="6">
        <f t="shared" si="256"/>
        <v>25.937750000000001</v>
      </c>
      <c r="T1082" s="6">
        <f t="shared" si="257"/>
        <v>0.60000000000000142</v>
      </c>
      <c r="U1082" s="6">
        <f t="shared" si="258"/>
        <v>2.3166023166023222</v>
      </c>
      <c r="V1082" s="8">
        <f t="shared" si="259"/>
        <v>0.97683397683397677</v>
      </c>
      <c r="AF1082" s="3">
        <v>45799.207638888889</v>
      </c>
      <c r="AG1082" s="6">
        <v>93.1</v>
      </c>
      <c r="AH1082" s="6">
        <v>94</v>
      </c>
      <c r="AI1082" s="6">
        <f t="shared" si="260"/>
        <v>93.146329999999978</v>
      </c>
      <c r="AJ1082" s="6">
        <f t="shared" si="261"/>
        <v>0.90000000000000568</v>
      </c>
      <c r="AK1082" s="6">
        <f t="shared" si="262"/>
        <v>0.95744680851064434</v>
      </c>
      <c r="AL1082" s="8">
        <f t="shared" si="263"/>
        <v>0.99042553191489358</v>
      </c>
      <c r="AU1082" s="3">
        <v>45799.207638888889</v>
      </c>
      <c r="AV1082" s="6">
        <v>26.1</v>
      </c>
      <c r="AW1082" s="6">
        <v>25.9</v>
      </c>
      <c r="AX1082" s="6">
        <f t="shared" si="264"/>
        <v>25.947179999999999</v>
      </c>
      <c r="AY1082" s="6">
        <f t="shared" si="265"/>
        <v>0.20000000000000284</v>
      </c>
      <c r="AZ1082" s="6">
        <f t="shared" si="266"/>
        <v>0.7722007722007832</v>
      </c>
      <c r="BA1082" s="15">
        <f t="shared" si="267"/>
        <v>0.99227799227799218</v>
      </c>
      <c r="BJ1082" s="3">
        <v>45799.207638888889</v>
      </c>
      <c r="BK1082" s="6">
        <v>87.9</v>
      </c>
      <c r="BL1082" s="6">
        <v>94</v>
      </c>
      <c r="BM1082" s="6">
        <f t="shared" si="268"/>
        <v>92.208759999999998</v>
      </c>
      <c r="BN1082" s="6">
        <f t="shared" si="269"/>
        <v>6.0999999999999943</v>
      </c>
      <c r="BO1082" s="6">
        <f t="shared" si="270"/>
        <v>6.4893617021276535</v>
      </c>
      <c r="BP1082" s="8">
        <f t="shared" si="271"/>
        <v>0.9351063829787235</v>
      </c>
    </row>
    <row r="1083" spans="1:68" x14ac:dyDescent="0.35">
      <c r="A1083" s="3">
        <v>45799.208333333336</v>
      </c>
      <c r="B1083" s="2" t="s">
        <v>801</v>
      </c>
      <c r="C1083" s="2" t="s">
        <v>4</v>
      </c>
      <c r="E1083" s="2">
        <v>2025</v>
      </c>
      <c r="F1083" s="2">
        <v>5</v>
      </c>
      <c r="G1083" s="2">
        <v>22</v>
      </c>
      <c r="H1083" s="2">
        <v>5</v>
      </c>
      <c r="I1083" s="2">
        <v>0</v>
      </c>
      <c r="J1083" s="2" t="s">
        <v>417</v>
      </c>
      <c r="K1083" s="2" t="s">
        <v>43</v>
      </c>
      <c r="L1083" s="2" t="s">
        <v>15</v>
      </c>
      <c r="M1083" s="2" t="s">
        <v>863</v>
      </c>
      <c r="P1083" s="3">
        <v>45799.208333333336</v>
      </c>
      <c r="Q1083" s="6">
        <v>26.5</v>
      </c>
      <c r="R1083" s="6">
        <v>25.89</v>
      </c>
      <c r="S1083" s="6">
        <f t="shared" si="256"/>
        <v>25.937750000000001</v>
      </c>
      <c r="T1083" s="6">
        <f t="shared" si="257"/>
        <v>0.60999999999999943</v>
      </c>
      <c r="U1083" s="6">
        <f t="shared" si="258"/>
        <v>2.3561220548474293</v>
      </c>
      <c r="V1083" s="8">
        <f t="shared" si="259"/>
        <v>0.97643877945152568</v>
      </c>
      <c r="AF1083" s="3">
        <v>45799.208333333336</v>
      </c>
      <c r="AG1083" s="6">
        <v>93</v>
      </c>
      <c r="AH1083" s="6">
        <v>94</v>
      </c>
      <c r="AI1083" s="6">
        <f t="shared" si="260"/>
        <v>93.040599999999984</v>
      </c>
      <c r="AJ1083" s="6">
        <f t="shared" si="261"/>
        <v>1</v>
      </c>
      <c r="AK1083" s="6">
        <f t="shared" si="262"/>
        <v>1.0638297872340425</v>
      </c>
      <c r="AL1083" s="8">
        <f t="shared" si="263"/>
        <v>0.98936170212765961</v>
      </c>
      <c r="AU1083" s="3">
        <v>45799.208333333336</v>
      </c>
      <c r="AV1083" s="6">
        <v>26.2</v>
      </c>
      <c r="AW1083" s="6">
        <v>25.89</v>
      </c>
      <c r="AX1083" s="6">
        <f t="shared" si="264"/>
        <v>26.047659999999997</v>
      </c>
      <c r="AY1083" s="6">
        <f t="shared" si="265"/>
        <v>0.30999999999999872</v>
      </c>
      <c r="AZ1083" s="6">
        <f t="shared" si="266"/>
        <v>1.1973735032831159</v>
      </c>
      <c r="BA1083" s="15">
        <f t="shared" si="267"/>
        <v>0.98802626496716883</v>
      </c>
      <c r="BJ1083" s="3">
        <v>45799.208333333336</v>
      </c>
      <c r="BK1083" s="6">
        <v>87.8</v>
      </c>
      <c r="BL1083" s="6">
        <v>94</v>
      </c>
      <c r="BM1083" s="6">
        <f t="shared" si="268"/>
        <v>92.082319999999996</v>
      </c>
      <c r="BN1083" s="6">
        <f t="shared" si="269"/>
        <v>6.2000000000000028</v>
      </c>
      <c r="BO1083" s="6">
        <f t="shared" si="270"/>
        <v>6.595744680851066</v>
      </c>
      <c r="BP1083" s="8">
        <f t="shared" si="271"/>
        <v>0.93404255319148932</v>
      </c>
    </row>
    <row r="1084" spans="1:68" x14ac:dyDescent="0.35">
      <c r="A1084" s="3">
        <v>45799.209027777775</v>
      </c>
      <c r="B1084" s="2" t="s">
        <v>580</v>
      </c>
      <c r="C1084" s="2" t="s">
        <v>4</v>
      </c>
      <c r="E1084" s="2">
        <v>2025</v>
      </c>
      <c r="F1084" s="2">
        <v>5</v>
      </c>
      <c r="G1084" s="2">
        <v>22</v>
      </c>
      <c r="H1084" s="2">
        <v>5</v>
      </c>
      <c r="I1084" s="2">
        <v>1</v>
      </c>
      <c r="J1084" s="2" t="s">
        <v>417</v>
      </c>
      <c r="K1084" s="2" t="s">
        <v>896</v>
      </c>
      <c r="L1084" s="2" t="s">
        <v>15</v>
      </c>
      <c r="M1084" s="2" t="s">
        <v>863</v>
      </c>
      <c r="P1084" s="3">
        <v>45799.209027777775</v>
      </c>
      <c r="Q1084" s="6">
        <v>26.5</v>
      </c>
      <c r="R1084" s="6">
        <v>25.86</v>
      </c>
      <c r="S1084" s="6">
        <f t="shared" si="256"/>
        <v>25.937750000000001</v>
      </c>
      <c r="T1084" s="6">
        <f t="shared" si="257"/>
        <v>0.64000000000000057</v>
      </c>
      <c r="U1084" s="6">
        <f t="shared" si="258"/>
        <v>2.4748646558391361</v>
      </c>
      <c r="V1084" s="8">
        <f t="shared" si="259"/>
        <v>0.97525135344160863</v>
      </c>
      <c r="AF1084" s="3">
        <v>45799.209027777775</v>
      </c>
      <c r="AG1084" s="6">
        <v>92.9</v>
      </c>
      <c r="AH1084" s="6">
        <v>94</v>
      </c>
      <c r="AI1084" s="6">
        <f t="shared" si="260"/>
        <v>92.934869999999989</v>
      </c>
      <c r="AJ1084" s="6">
        <f t="shared" si="261"/>
        <v>1.0999999999999943</v>
      </c>
      <c r="AK1084" s="6">
        <f t="shared" si="262"/>
        <v>1.1702127659574406</v>
      </c>
      <c r="AL1084" s="8">
        <f t="shared" si="263"/>
        <v>0.98829787234042554</v>
      </c>
      <c r="AU1084" s="3">
        <v>45799.209027777775</v>
      </c>
      <c r="AV1084" s="6">
        <v>26.2</v>
      </c>
      <c r="AW1084" s="6">
        <v>25.86</v>
      </c>
      <c r="AX1084" s="6">
        <f t="shared" si="264"/>
        <v>26.047659999999997</v>
      </c>
      <c r="AY1084" s="6">
        <f t="shared" si="265"/>
        <v>0.33999999999999986</v>
      </c>
      <c r="AZ1084" s="6">
        <f t="shared" si="266"/>
        <v>1.3147718484145394</v>
      </c>
      <c r="BA1084" s="15">
        <f t="shared" si="267"/>
        <v>0.98685228151585458</v>
      </c>
      <c r="BJ1084" s="3">
        <v>45799.209027777775</v>
      </c>
      <c r="BK1084" s="6">
        <v>87.8</v>
      </c>
      <c r="BL1084" s="6">
        <v>94</v>
      </c>
      <c r="BM1084" s="6">
        <f t="shared" si="268"/>
        <v>92.082319999999996</v>
      </c>
      <c r="BN1084" s="6">
        <f t="shared" si="269"/>
        <v>6.2000000000000028</v>
      </c>
      <c r="BO1084" s="6">
        <f t="shared" si="270"/>
        <v>6.595744680851066</v>
      </c>
      <c r="BP1084" s="8">
        <f t="shared" si="271"/>
        <v>0.93404255319148932</v>
      </c>
    </row>
    <row r="1085" spans="1:68" x14ac:dyDescent="0.35">
      <c r="A1085" s="3">
        <v>45799.209722222222</v>
      </c>
      <c r="B1085" s="2" t="s">
        <v>680</v>
      </c>
      <c r="C1085" s="2" t="s">
        <v>41</v>
      </c>
      <c r="E1085" s="2">
        <v>2025</v>
      </c>
      <c r="F1085" s="2">
        <v>5</v>
      </c>
      <c r="G1085" s="2">
        <v>22</v>
      </c>
      <c r="H1085" s="2">
        <v>5</v>
      </c>
      <c r="I1085" s="2">
        <v>2</v>
      </c>
      <c r="J1085" s="2" t="s">
        <v>417</v>
      </c>
      <c r="K1085" s="2" t="s">
        <v>896</v>
      </c>
      <c r="L1085" s="2" t="s">
        <v>15</v>
      </c>
      <c r="M1085" s="2" t="s">
        <v>863</v>
      </c>
      <c r="P1085" s="3">
        <v>45799.209722222222</v>
      </c>
      <c r="Q1085" s="6">
        <v>26.5</v>
      </c>
      <c r="R1085" s="6">
        <v>25.85</v>
      </c>
      <c r="S1085" s="6">
        <f t="shared" si="256"/>
        <v>25.937750000000001</v>
      </c>
      <c r="T1085" s="6">
        <f t="shared" si="257"/>
        <v>0.64999999999999858</v>
      </c>
      <c r="U1085" s="6">
        <f t="shared" si="258"/>
        <v>2.5145067698259131</v>
      </c>
      <c r="V1085" s="8">
        <f t="shared" si="259"/>
        <v>0.97485493230174092</v>
      </c>
      <c r="AF1085" s="3">
        <v>45799.209722222222</v>
      </c>
      <c r="AG1085" s="6">
        <v>92.9</v>
      </c>
      <c r="AH1085" s="6">
        <v>93.2</v>
      </c>
      <c r="AI1085" s="6">
        <f t="shared" si="260"/>
        <v>92.934869999999989</v>
      </c>
      <c r="AJ1085" s="6">
        <f t="shared" si="261"/>
        <v>0.29999999999999716</v>
      </c>
      <c r="AK1085" s="6">
        <f t="shared" si="262"/>
        <v>0.32188841201716428</v>
      </c>
      <c r="AL1085" s="8">
        <f t="shared" si="263"/>
        <v>0.99678111587982832</v>
      </c>
      <c r="AU1085" s="3">
        <v>45799.209722222222</v>
      </c>
      <c r="AV1085" s="6">
        <v>26.2</v>
      </c>
      <c r="AW1085" s="6">
        <v>25.85</v>
      </c>
      <c r="AX1085" s="6">
        <f t="shared" si="264"/>
        <v>26.047659999999997</v>
      </c>
      <c r="AY1085" s="6">
        <f t="shared" si="265"/>
        <v>0.34999999999999787</v>
      </c>
      <c r="AZ1085" s="6">
        <f t="shared" si="266"/>
        <v>1.3539651837524096</v>
      </c>
      <c r="BA1085" s="15">
        <f t="shared" si="267"/>
        <v>0.98646034816247585</v>
      </c>
      <c r="BJ1085" s="3">
        <v>45799.209722222222</v>
      </c>
      <c r="BK1085" s="6">
        <v>87.8</v>
      </c>
      <c r="BL1085" s="6">
        <v>93.2</v>
      </c>
      <c r="BM1085" s="6">
        <f t="shared" si="268"/>
        <v>92.082319999999996</v>
      </c>
      <c r="BN1085" s="6">
        <f t="shared" si="269"/>
        <v>5.4000000000000057</v>
      </c>
      <c r="BO1085" s="6">
        <f t="shared" si="270"/>
        <v>5.7939914163090194</v>
      </c>
      <c r="BP1085" s="8">
        <f t="shared" si="271"/>
        <v>0.94206008583690981</v>
      </c>
    </row>
    <row r="1086" spans="1:68" x14ac:dyDescent="0.35">
      <c r="A1086" s="3">
        <v>45799.210416666669</v>
      </c>
      <c r="B1086" s="2" t="s">
        <v>580</v>
      </c>
      <c r="C1086" s="2" t="s">
        <v>43</v>
      </c>
      <c r="E1086" s="2">
        <v>2025</v>
      </c>
      <c r="F1086" s="2">
        <v>5</v>
      </c>
      <c r="G1086" s="2">
        <v>22</v>
      </c>
      <c r="H1086" s="2">
        <v>5</v>
      </c>
      <c r="I1086" s="2">
        <v>3</v>
      </c>
      <c r="J1086" s="2" t="s">
        <v>417</v>
      </c>
      <c r="K1086" s="2" t="s">
        <v>1196</v>
      </c>
      <c r="L1086" s="2" t="s">
        <v>15</v>
      </c>
      <c r="M1086" s="2" t="s">
        <v>863</v>
      </c>
      <c r="P1086" s="3">
        <v>45799.210416666669</v>
      </c>
      <c r="Q1086" s="6">
        <v>26.5</v>
      </c>
      <c r="R1086" s="6">
        <v>25.86</v>
      </c>
      <c r="S1086" s="6">
        <f t="shared" si="256"/>
        <v>25.937750000000001</v>
      </c>
      <c r="T1086" s="6">
        <f t="shared" si="257"/>
        <v>0.64000000000000057</v>
      </c>
      <c r="U1086" s="6">
        <f t="shared" si="258"/>
        <v>2.4748646558391361</v>
      </c>
      <c r="V1086" s="8">
        <f t="shared" si="259"/>
        <v>0.97525135344160863</v>
      </c>
      <c r="AF1086" s="3">
        <v>45799.210416666669</v>
      </c>
      <c r="AG1086" s="6">
        <v>92.8</v>
      </c>
      <c r="AH1086" s="6">
        <v>93</v>
      </c>
      <c r="AI1086" s="6">
        <f t="shared" si="260"/>
        <v>92.829139999999995</v>
      </c>
      <c r="AJ1086" s="6">
        <f t="shared" si="261"/>
        <v>0.20000000000000284</v>
      </c>
      <c r="AK1086" s="6">
        <f t="shared" si="262"/>
        <v>0.21505376344086324</v>
      </c>
      <c r="AL1086" s="8">
        <f t="shared" si="263"/>
        <v>0.99784946236559136</v>
      </c>
      <c r="AU1086" s="3">
        <v>45799.210416666669</v>
      </c>
      <c r="AV1086" s="6">
        <v>26.2</v>
      </c>
      <c r="AW1086" s="6">
        <v>25.86</v>
      </c>
      <c r="AX1086" s="6">
        <f t="shared" si="264"/>
        <v>26.047659999999997</v>
      </c>
      <c r="AY1086" s="6">
        <f t="shared" si="265"/>
        <v>0.33999999999999986</v>
      </c>
      <c r="AZ1086" s="6">
        <f t="shared" si="266"/>
        <v>1.3147718484145394</v>
      </c>
      <c r="BA1086" s="15">
        <f t="shared" si="267"/>
        <v>0.98685228151585458</v>
      </c>
      <c r="BJ1086" s="3">
        <v>45799.210416666669</v>
      </c>
      <c r="BK1086" s="6">
        <v>87.8</v>
      </c>
      <c r="BL1086" s="6">
        <v>93</v>
      </c>
      <c r="BM1086" s="6">
        <f t="shared" si="268"/>
        <v>92.082319999999996</v>
      </c>
      <c r="BN1086" s="6">
        <f t="shared" si="269"/>
        <v>5.2000000000000028</v>
      </c>
      <c r="BO1086" s="6">
        <f t="shared" si="270"/>
        <v>5.5913978494623686</v>
      </c>
      <c r="BP1086" s="8">
        <f t="shared" si="271"/>
        <v>0.94408602150537635</v>
      </c>
    </row>
    <row r="1087" spans="1:68" x14ac:dyDescent="0.35">
      <c r="A1087" s="3">
        <v>45799.211111111108</v>
      </c>
      <c r="B1087" s="2" t="s">
        <v>386</v>
      </c>
      <c r="C1087" s="2" t="s">
        <v>43</v>
      </c>
      <c r="E1087" s="2">
        <v>2025</v>
      </c>
      <c r="F1087" s="2">
        <v>5</v>
      </c>
      <c r="G1087" s="2">
        <v>22</v>
      </c>
      <c r="H1087" s="2">
        <v>5</v>
      </c>
      <c r="I1087" s="2">
        <v>4</v>
      </c>
      <c r="J1087" s="2" t="s">
        <v>417</v>
      </c>
      <c r="K1087" s="2" t="s">
        <v>891</v>
      </c>
      <c r="L1087" s="2" t="s">
        <v>15</v>
      </c>
      <c r="M1087" s="2" t="s">
        <v>863</v>
      </c>
      <c r="P1087" s="3">
        <v>45799.211111111108</v>
      </c>
      <c r="Q1087" s="6">
        <v>26.5</v>
      </c>
      <c r="R1087" s="6">
        <v>25.83</v>
      </c>
      <c r="S1087" s="6">
        <f t="shared" si="256"/>
        <v>25.937750000000001</v>
      </c>
      <c r="T1087" s="6">
        <f t="shared" si="257"/>
        <v>0.67000000000000171</v>
      </c>
      <c r="U1087" s="6">
        <f t="shared" si="258"/>
        <v>2.5938830816879666</v>
      </c>
      <c r="V1087" s="8">
        <f t="shared" si="259"/>
        <v>0.97406116918312036</v>
      </c>
      <c r="AF1087" s="3">
        <v>45799.211111111108</v>
      </c>
      <c r="AG1087" s="6">
        <v>92.5</v>
      </c>
      <c r="AH1087" s="6">
        <v>93</v>
      </c>
      <c r="AI1087" s="6">
        <f t="shared" si="260"/>
        <v>92.511949999999985</v>
      </c>
      <c r="AJ1087" s="6">
        <f t="shared" si="261"/>
        <v>0.5</v>
      </c>
      <c r="AK1087" s="6">
        <f t="shared" si="262"/>
        <v>0.53763440860215062</v>
      </c>
      <c r="AL1087" s="8">
        <f t="shared" si="263"/>
        <v>0.9946236559139785</v>
      </c>
      <c r="AU1087" s="3">
        <v>45799.211111111108</v>
      </c>
      <c r="AV1087" s="6">
        <v>26.2</v>
      </c>
      <c r="AW1087" s="6">
        <v>25.83</v>
      </c>
      <c r="AX1087" s="6">
        <f t="shared" si="264"/>
        <v>26.047659999999997</v>
      </c>
      <c r="AY1087" s="6">
        <f t="shared" si="265"/>
        <v>0.37000000000000099</v>
      </c>
      <c r="AZ1087" s="6">
        <f t="shared" si="266"/>
        <v>1.4324428958575339</v>
      </c>
      <c r="BA1087" s="15">
        <f t="shared" si="267"/>
        <v>0.98567557104142467</v>
      </c>
      <c r="BJ1087" s="3">
        <v>45799.211111111108</v>
      </c>
      <c r="BK1087" s="6">
        <v>87.8</v>
      </c>
      <c r="BL1087" s="6">
        <v>93</v>
      </c>
      <c r="BM1087" s="6">
        <f t="shared" si="268"/>
        <v>92.082319999999996</v>
      </c>
      <c r="BN1087" s="6">
        <f t="shared" si="269"/>
        <v>5.2000000000000028</v>
      </c>
      <c r="BO1087" s="6">
        <f t="shared" si="270"/>
        <v>5.5913978494623686</v>
      </c>
      <c r="BP1087" s="8">
        <f t="shared" si="271"/>
        <v>0.94408602150537635</v>
      </c>
    </row>
    <row r="1088" spans="1:68" x14ac:dyDescent="0.35">
      <c r="A1088" s="3">
        <v>45799.211805555555</v>
      </c>
      <c r="B1088" s="2" t="s">
        <v>551</v>
      </c>
      <c r="C1088" s="2" t="s">
        <v>43</v>
      </c>
      <c r="E1088" s="2">
        <v>2025</v>
      </c>
      <c r="F1088" s="2">
        <v>5</v>
      </c>
      <c r="G1088" s="2">
        <v>22</v>
      </c>
      <c r="H1088" s="2">
        <v>5</v>
      </c>
      <c r="I1088" s="2">
        <v>5</v>
      </c>
      <c r="J1088" s="2" t="s">
        <v>417</v>
      </c>
      <c r="K1088" s="2" t="s">
        <v>120</v>
      </c>
      <c r="L1088" s="2" t="s">
        <v>378</v>
      </c>
      <c r="M1088" s="2" t="s">
        <v>863</v>
      </c>
      <c r="P1088" s="3">
        <v>45799.211805555555</v>
      </c>
      <c r="Q1088" s="6">
        <v>26.5</v>
      </c>
      <c r="R1088" s="6">
        <v>25.84</v>
      </c>
      <c r="S1088" s="6">
        <f t="shared" si="256"/>
        <v>25.937750000000001</v>
      </c>
      <c r="T1088" s="6">
        <f t="shared" si="257"/>
        <v>0.66000000000000014</v>
      </c>
      <c r="U1088" s="6">
        <f t="shared" si="258"/>
        <v>2.5541795665634681</v>
      </c>
      <c r="V1088" s="8">
        <f t="shared" si="259"/>
        <v>0.97445820433436536</v>
      </c>
      <c r="AF1088" s="3">
        <v>45799.211805555555</v>
      </c>
      <c r="AG1088" s="6">
        <v>92.4</v>
      </c>
      <c r="AH1088" s="6">
        <v>93</v>
      </c>
      <c r="AI1088" s="6">
        <f t="shared" si="260"/>
        <v>92.40621999999999</v>
      </c>
      <c r="AJ1088" s="6">
        <f t="shared" si="261"/>
        <v>0.59999999999999432</v>
      </c>
      <c r="AK1088" s="6">
        <f t="shared" si="262"/>
        <v>0.64516129032257452</v>
      </c>
      <c r="AL1088" s="8">
        <f t="shared" si="263"/>
        <v>0.99354838709677429</v>
      </c>
      <c r="AU1088" s="3">
        <v>45799.211805555555</v>
      </c>
      <c r="AV1088" s="6">
        <v>26.1</v>
      </c>
      <c r="AW1088" s="6">
        <v>25.84</v>
      </c>
      <c r="AX1088" s="6">
        <f t="shared" si="264"/>
        <v>25.947179999999999</v>
      </c>
      <c r="AY1088" s="6">
        <f t="shared" si="265"/>
        <v>0.26000000000000156</v>
      </c>
      <c r="AZ1088" s="6">
        <f t="shared" si="266"/>
        <v>1.0061919504644024</v>
      </c>
      <c r="BA1088" s="15">
        <f t="shared" si="267"/>
        <v>0.98993808049535592</v>
      </c>
      <c r="BJ1088" s="3">
        <v>45799.211805555555</v>
      </c>
      <c r="BK1088" s="6">
        <v>87.8</v>
      </c>
      <c r="BL1088" s="6">
        <v>93</v>
      </c>
      <c r="BM1088" s="6">
        <f t="shared" si="268"/>
        <v>92.082319999999996</v>
      </c>
      <c r="BN1088" s="6">
        <f t="shared" si="269"/>
        <v>5.2000000000000028</v>
      </c>
      <c r="BO1088" s="6">
        <f t="shared" si="270"/>
        <v>5.5913978494623686</v>
      </c>
      <c r="BP1088" s="8">
        <f t="shared" si="271"/>
        <v>0.94408602150537635</v>
      </c>
    </row>
    <row r="1089" spans="1:68" x14ac:dyDescent="0.35">
      <c r="A1089" s="3">
        <v>45799.212500000001</v>
      </c>
      <c r="B1089" s="2" t="s">
        <v>386</v>
      </c>
      <c r="C1089" s="2" t="s">
        <v>43</v>
      </c>
      <c r="E1089" s="2">
        <v>2025</v>
      </c>
      <c r="F1089" s="2">
        <v>5</v>
      </c>
      <c r="G1089" s="2">
        <v>22</v>
      </c>
      <c r="H1089" s="2">
        <v>5</v>
      </c>
      <c r="I1089" s="2">
        <v>6</v>
      </c>
      <c r="J1089" s="2" t="s">
        <v>417</v>
      </c>
      <c r="K1089" s="2" t="s">
        <v>891</v>
      </c>
      <c r="L1089" s="2" t="s">
        <v>378</v>
      </c>
      <c r="M1089" s="2" t="s">
        <v>186</v>
      </c>
      <c r="P1089" s="3">
        <v>45799.212500000001</v>
      </c>
      <c r="Q1089" s="6">
        <v>26.5</v>
      </c>
      <c r="R1089" s="6">
        <v>25.83</v>
      </c>
      <c r="S1089" s="6">
        <f t="shared" si="256"/>
        <v>25.937750000000001</v>
      </c>
      <c r="T1089" s="6">
        <f t="shared" si="257"/>
        <v>0.67000000000000171</v>
      </c>
      <c r="U1089" s="6">
        <f t="shared" si="258"/>
        <v>2.5938830816879666</v>
      </c>
      <c r="V1089" s="8">
        <f t="shared" si="259"/>
        <v>0.97406116918312036</v>
      </c>
      <c r="AF1089" s="3">
        <v>45799.212500000001</v>
      </c>
      <c r="AG1089" s="6">
        <v>92.5</v>
      </c>
      <c r="AH1089" s="6">
        <v>93</v>
      </c>
      <c r="AI1089" s="6">
        <f t="shared" si="260"/>
        <v>92.511949999999985</v>
      </c>
      <c r="AJ1089" s="6">
        <f t="shared" si="261"/>
        <v>0.5</v>
      </c>
      <c r="AK1089" s="6">
        <f t="shared" si="262"/>
        <v>0.53763440860215062</v>
      </c>
      <c r="AL1089" s="8">
        <f t="shared" si="263"/>
        <v>0.9946236559139785</v>
      </c>
      <c r="AU1089" s="3">
        <v>45799.212500000001</v>
      </c>
      <c r="AV1089" s="6">
        <v>26.1</v>
      </c>
      <c r="AW1089" s="6">
        <v>25.83</v>
      </c>
      <c r="AX1089" s="6">
        <f t="shared" si="264"/>
        <v>25.947179999999999</v>
      </c>
      <c r="AY1089" s="6">
        <f t="shared" si="265"/>
        <v>0.27000000000000313</v>
      </c>
      <c r="AZ1089" s="6">
        <f t="shared" si="266"/>
        <v>1.045296167247399</v>
      </c>
      <c r="BA1089" s="15">
        <f t="shared" si="267"/>
        <v>0.989547038327526</v>
      </c>
      <c r="BJ1089" s="3">
        <v>45799.212500000001</v>
      </c>
      <c r="BK1089" s="6">
        <v>87.7</v>
      </c>
      <c r="BL1089" s="6">
        <v>93</v>
      </c>
      <c r="BM1089" s="6">
        <f t="shared" si="268"/>
        <v>91.955879999999993</v>
      </c>
      <c r="BN1089" s="6">
        <f t="shared" si="269"/>
        <v>5.2999999999999972</v>
      </c>
      <c r="BO1089" s="6">
        <f t="shared" si="270"/>
        <v>5.6989247311827924</v>
      </c>
      <c r="BP1089" s="8">
        <f t="shared" si="271"/>
        <v>0.94301075268817203</v>
      </c>
    </row>
    <row r="1090" spans="1:68" x14ac:dyDescent="0.35">
      <c r="A1090" s="3">
        <v>45799.213194444441</v>
      </c>
      <c r="B1090" s="2" t="s">
        <v>500</v>
      </c>
      <c r="C1090" s="2" t="s">
        <v>43</v>
      </c>
      <c r="E1090" s="2">
        <v>2025</v>
      </c>
      <c r="F1090" s="2">
        <v>5</v>
      </c>
      <c r="G1090" s="2">
        <v>22</v>
      </c>
      <c r="H1090" s="2">
        <v>5</v>
      </c>
      <c r="I1090" s="2">
        <v>7</v>
      </c>
      <c r="J1090" s="2" t="s">
        <v>417</v>
      </c>
      <c r="K1090" s="2" t="s">
        <v>915</v>
      </c>
      <c r="L1090" s="2" t="s">
        <v>378</v>
      </c>
      <c r="M1090" s="2" t="s">
        <v>186</v>
      </c>
      <c r="P1090" s="3">
        <v>45799.213194444441</v>
      </c>
      <c r="Q1090" s="6">
        <v>26.5</v>
      </c>
      <c r="R1090" s="6">
        <v>25.82</v>
      </c>
      <c r="S1090" s="6">
        <f t="shared" si="256"/>
        <v>25.937750000000001</v>
      </c>
      <c r="T1090" s="6">
        <f t="shared" si="257"/>
        <v>0.67999999999999972</v>
      </c>
      <c r="U1090" s="6">
        <f t="shared" si="258"/>
        <v>2.6336173508907814</v>
      </c>
      <c r="V1090" s="8">
        <f t="shared" si="259"/>
        <v>0.97366382649109218</v>
      </c>
      <c r="AF1090" s="3">
        <v>45799.213194444441</v>
      </c>
      <c r="AG1090" s="6">
        <v>92.6</v>
      </c>
      <c r="AH1090" s="6">
        <v>93</v>
      </c>
      <c r="AI1090" s="6">
        <f t="shared" si="260"/>
        <v>92.617679999999979</v>
      </c>
      <c r="AJ1090" s="6">
        <f t="shared" si="261"/>
        <v>0.40000000000000568</v>
      </c>
      <c r="AK1090" s="6">
        <f t="shared" si="262"/>
        <v>0.43010752688172649</v>
      </c>
      <c r="AL1090" s="8">
        <f t="shared" si="263"/>
        <v>0.99569892473118271</v>
      </c>
      <c r="AU1090" s="3">
        <v>45799.213194444441</v>
      </c>
      <c r="AV1090" s="6">
        <v>26.1</v>
      </c>
      <c r="AW1090" s="6">
        <v>25.82</v>
      </c>
      <c r="AX1090" s="6">
        <f t="shared" si="264"/>
        <v>25.947179999999999</v>
      </c>
      <c r="AY1090" s="6">
        <f t="shared" si="265"/>
        <v>0.28000000000000114</v>
      </c>
      <c r="AZ1090" s="6">
        <f t="shared" si="266"/>
        <v>1.0844306738962088</v>
      </c>
      <c r="BA1090" s="15">
        <f t="shared" si="267"/>
        <v>0.98915569326103792</v>
      </c>
      <c r="BJ1090" s="3">
        <v>45799.213194444441</v>
      </c>
      <c r="BK1090" s="6">
        <v>87.7</v>
      </c>
      <c r="BL1090" s="6">
        <v>93</v>
      </c>
      <c r="BM1090" s="6">
        <f t="shared" si="268"/>
        <v>91.955879999999993</v>
      </c>
      <c r="BN1090" s="6">
        <f t="shared" si="269"/>
        <v>5.2999999999999972</v>
      </c>
      <c r="BO1090" s="6">
        <f t="shared" si="270"/>
        <v>5.6989247311827924</v>
      </c>
      <c r="BP1090" s="8">
        <f t="shared" si="271"/>
        <v>0.94301075268817203</v>
      </c>
    </row>
    <row r="1091" spans="1:68" x14ac:dyDescent="0.35">
      <c r="A1091" s="3">
        <v>45799.213888888888</v>
      </c>
      <c r="B1091" s="2" t="s">
        <v>500</v>
      </c>
      <c r="C1091" s="2" t="s">
        <v>43</v>
      </c>
      <c r="E1091" s="2">
        <v>2025</v>
      </c>
      <c r="F1091" s="2">
        <v>5</v>
      </c>
      <c r="G1091" s="2">
        <v>22</v>
      </c>
      <c r="H1091" s="2">
        <v>5</v>
      </c>
      <c r="I1091" s="2">
        <v>8</v>
      </c>
      <c r="J1091" s="2" t="s">
        <v>417</v>
      </c>
      <c r="K1091" s="2" t="s">
        <v>898</v>
      </c>
      <c r="L1091" s="2" t="s">
        <v>378</v>
      </c>
      <c r="M1091" s="2" t="s">
        <v>863</v>
      </c>
      <c r="P1091" s="3">
        <v>45799.213888888888</v>
      </c>
      <c r="Q1091" s="6">
        <v>26.5</v>
      </c>
      <c r="R1091" s="6">
        <v>25.82</v>
      </c>
      <c r="S1091" s="6">
        <f t="shared" si="256"/>
        <v>25.937750000000001</v>
      </c>
      <c r="T1091" s="6">
        <f t="shared" si="257"/>
        <v>0.67999999999999972</v>
      </c>
      <c r="U1091" s="6">
        <f t="shared" si="258"/>
        <v>2.6336173508907814</v>
      </c>
      <c r="V1091" s="8">
        <f t="shared" si="259"/>
        <v>0.97366382649109218</v>
      </c>
      <c r="AF1091" s="3">
        <v>45799.213888888888</v>
      </c>
      <c r="AG1091" s="6">
        <v>92.7</v>
      </c>
      <c r="AH1091" s="6">
        <v>93</v>
      </c>
      <c r="AI1091" s="6">
        <f t="shared" si="260"/>
        <v>92.723410000000001</v>
      </c>
      <c r="AJ1091" s="6">
        <f t="shared" si="261"/>
        <v>0.29999999999999716</v>
      </c>
      <c r="AK1091" s="6">
        <f t="shared" si="262"/>
        <v>0.32258064516128726</v>
      </c>
      <c r="AL1091" s="8">
        <f t="shared" si="263"/>
        <v>0.99677419354838714</v>
      </c>
      <c r="AU1091" s="3">
        <v>45799.213888888888</v>
      </c>
      <c r="AV1091" s="6">
        <v>26.1</v>
      </c>
      <c r="AW1091" s="6">
        <v>25.82</v>
      </c>
      <c r="AX1091" s="6">
        <f t="shared" si="264"/>
        <v>25.947179999999999</v>
      </c>
      <c r="AY1091" s="6">
        <f t="shared" si="265"/>
        <v>0.28000000000000114</v>
      </c>
      <c r="AZ1091" s="6">
        <f t="shared" si="266"/>
        <v>1.0844306738962088</v>
      </c>
      <c r="BA1091" s="15">
        <f t="shared" si="267"/>
        <v>0.98915569326103792</v>
      </c>
      <c r="BJ1091" s="3">
        <v>45799.213888888888</v>
      </c>
      <c r="BK1091" s="6">
        <v>87.8</v>
      </c>
      <c r="BL1091" s="6">
        <v>93</v>
      </c>
      <c r="BM1091" s="6">
        <f t="shared" si="268"/>
        <v>92.082319999999996</v>
      </c>
      <c r="BN1091" s="6">
        <f t="shared" si="269"/>
        <v>5.2000000000000028</v>
      </c>
      <c r="BO1091" s="6">
        <f t="shared" si="270"/>
        <v>5.5913978494623686</v>
      </c>
      <c r="BP1091" s="8">
        <f t="shared" si="271"/>
        <v>0.94408602150537635</v>
      </c>
    </row>
    <row r="1092" spans="1:68" x14ac:dyDescent="0.35">
      <c r="A1092" s="3">
        <v>45799.214583333334</v>
      </c>
      <c r="B1092" s="2" t="s">
        <v>386</v>
      </c>
      <c r="C1092" s="2" t="s">
        <v>43</v>
      </c>
      <c r="E1092" s="2">
        <v>2025</v>
      </c>
      <c r="F1092" s="2">
        <v>5</v>
      </c>
      <c r="G1092" s="2">
        <v>22</v>
      </c>
      <c r="H1092" s="2">
        <v>5</v>
      </c>
      <c r="I1092" s="2">
        <v>9</v>
      </c>
      <c r="J1092" s="2" t="s">
        <v>417</v>
      </c>
      <c r="K1092" s="2" t="s">
        <v>898</v>
      </c>
      <c r="L1092" s="2" t="s">
        <v>378</v>
      </c>
      <c r="M1092" s="2" t="s">
        <v>186</v>
      </c>
      <c r="P1092" s="3">
        <v>45799.214583333334</v>
      </c>
      <c r="Q1092" s="6">
        <v>26.5</v>
      </c>
      <c r="R1092" s="6">
        <v>25.83</v>
      </c>
      <c r="S1092" s="6">
        <f t="shared" ref="S1092:S1155" si="272">(1.0095*Q1092)-(0.814)</f>
        <v>25.937750000000001</v>
      </c>
      <c r="T1092" s="6">
        <f t="shared" ref="T1092:T1155" si="273">ABS(R1092-Q1092)</f>
        <v>0.67000000000000171</v>
      </c>
      <c r="U1092" s="6">
        <f t="shared" ref="U1092:U1155" si="274">(T1092/R1092)*100</f>
        <v>2.5938830816879666</v>
      </c>
      <c r="V1092" s="8">
        <f t="shared" ref="V1092:V1155" si="275">100% -U1092 %</f>
        <v>0.97406116918312036</v>
      </c>
      <c r="AF1092" s="3">
        <v>45799.214583333334</v>
      </c>
      <c r="AG1092" s="6">
        <v>92.7</v>
      </c>
      <c r="AH1092" s="6">
        <v>93</v>
      </c>
      <c r="AI1092" s="6">
        <f t="shared" ref="AI1092:AI1155" si="276">(1.0573*AG1092) - (5.2883)</f>
        <v>92.723410000000001</v>
      </c>
      <c r="AJ1092" s="6">
        <f t="shared" ref="AJ1092:AJ1155" si="277">ABS(AH1092-AG1092)</f>
        <v>0.29999999999999716</v>
      </c>
      <c r="AK1092" s="6">
        <f t="shared" ref="AK1092:AK1155" si="278">(AJ1092/AH1092)*100</f>
        <v>0.32258064516128726</v>
      </c>
      <c r="AL1092" s="8">
        <f t="shared" ref="AL1092:AL1155" si="279">100%-AK1092%</f>
        <v>0.99677419354838714</v>
      </c>
      <c r="AU1092" s="3">
        <v>45799.214583333334</v>
      </c>
      <c r="AV1092" s="6">
        <v>26.1</v>
      </c>
      <c r="AW1092" s="6">
        <v>25.83</v>
      </c>
      <c r="AX1092" s="6">
        <f t="shared" ref="AX1092:AX1155" si="280">(1.0048*AV1092)-(0.2781)</f>
        <v>25.947179999999999</v>
      </c>
      <c r="AY1092" s="6">
        <f t="shared" ref="AY1092:AY1155" si="281">ABS(AW1092-AV1092)</f>
        <v>0.27000000000000313</v>
      </c>
      <c r="AZ1092" s="6">
        <f t="shared" ref="AZ1092:AZ1155" si="282">(AY1092/AW1092)*100</f>
        <v>1.045296167247399</v>
      </c>
      <c r="BA1092" s="15">
        <f t="shared" ref="BA1092:BA1155" si="283">100%-AZ1092%</f>
        <v>0.989547038327526</v>
      </c>
      <c r="BJ1092" s="3">
        <v>45799.214583333334</v>
      </c>
      <c r="BK1092" s="6">
        <v>87.7</v>
      </c>
      <c r="BL1092" s="6">
        <v>93</v>
      </c>
      <c r="BM1092" s="6">
        <f t="shared" ref="BM1092:BM1155" si="284">(1.2644*BK1092)-(18.932)</f>
        <v>91.955879999999993</v>
      </c>
      <c r="BN1092" s="6">
        <f t="shared" ref="BN1092:BN1155" si="285">ABS(BL1092-BK1092)</f>
        <v>5.2999999999999972</v>
      </c>
      <c r="BO1092" s="6">
        <f t="shared" ref="BO1092:BO1155" si="286">(BN1092/BL1092)*100</f>
        <v>5.6989247311827924</v>
      </c>
      <c r="BP1092" s="8">
        <f t="shared" ref="BP1092:BP1155" si="287">100%-BO1092%</f>
        <v>0.94301075268817203</v>
      </c>
    </row>
    <row r="1093" spans="1:68" x14ac:dyDescent="0.35">
      <c r="A1093" s="3">
        <v>45799.215277777781</v>
      </c>
      <c r="B1093" s="2" t="s">
        <v>551</v>
      </c>
      <c r="C1093" s="2" t="s">
        <v>919</v>
      </c>
      <c r="E1093" s="2">
        <v>2025</v>
      </c>
      <c r="F1093" s="2">
        <v>5</v>
      </c>
      <c r="G1093" s="2">
        <v>22</v>
      </c>
      <c r="H1093" s="2">
        <v>5</v>
      </c>
      <c r="I1093" s="2">
        <v>10</v>
      </c>
      <c r="J1093" s="2" t="s">
        <v>417</v>
      </c>
      <c r="K1093" s="2" t="s">
        <v>896</v>
      </c>
      <c r="L1093" s="2" t="s">
        <v>378</v>
      </c>
      <c r="M1093" s="2" t="s">
        <v>186</v>
      </c>
      <c r="P1093" s="3">
        <v>45799.215277777781</v>
      </c>
      <c r="Q1093" s="6">
        <v>26.5</v>
      </c>
      <c r="R1093" s="6">
        <v>25.84</v>
      </c>
      <c r="S1093" s="6">
        <f t="shared" si="272"/>
        <v>25.937750000000001</v>
      </c>
      <c r="T1093" s="6">
        <f t="shared" si="273"/>
        <v>0.66000000000000014</v>
      </c>
      <c r="U1093" s="6">
        <f t="shared" si="274"/>
        <v>2.5541795665634681</v>
      </c>
      <c r="V1093" s="8">
        <f t="shared" si="275"/>
        <v>0.97445820433436536</v>
      </c>
      <c r="AF1093" s="3">
        <v>45799.215277777781</v>
      </c>
      <c r="AG1093" s="6">
        <v>92.9</v>
      </c>
      <c r="AH1093" s="6">
        <v>93.05</v>
      </c>
      <c r="AI1093" s="6">
        <f t="shared" si="276"/>
        <v>92.934869999999989</v>
      </c>
      <c r="AJ1093" s="6">
        <f t="shared" si="277"/>
        <v>0.14999999999999147</v>
      </c>
      <c r="AK1093" s="6">
        <f t="shared" si="278"/>
        <v>0.16120365394948039</v>
      </c>
      <c r="AL1093" s="8">
        <f t="shared" si="279"/>
        <v>0.99838796346050518</v>
      </c>
      <c r="AU1093" s="3">
        <v>45799.215277777781</v>
      </c>
      <c r="AV1093" s="6">
        <v>26.1</v>
      </c>
      <c r="AW1093" s="6">
        <v>25.84</v>
      </c>
      <c r="AX1093" s="6">
        <f t="shared" si="280"/>
        <v>25.947179999999999</v>
      </c>
      <c r="AY1093" s="6">
        <f t="shared" si="281"/>
        <v>0.26000000000000156</v>
      </c>
      <c r="AZ1093" s="6">
        <f t="shared" si="282"/>
        <v>1.0061919504644024</v>
      </c>
      <c r="BA1093" s="15">
        <f t="shared" si="283"/>
        <v>0.98993808049535592</v>
      </c>
      <c r="BJ1093" s="3">
        <v>45799.215277777781</v>
      </c>
      <c r="BK1093" s="6">
        <v>87.7</v>
      </c>
      <c r="BL1093" s="6">
        <v>93.05</v>
      </c>
      <c r="BM1093" s="6">
        <f t="shared" si="284"/>
        <v>91.955879999999993</v>
      </c>
      <c r="BN1093" s="6">
        <f t="shared" si="285"/>
        <v>5.3499999999999943</v>
      </c>
      <c r="BO1093" s="6">
        <f t="shared" si="286"/>
        <v>5.7495969908651201</v>
      </c>
      <c r="BP1093" s="8">
        <f t="shared" si="287"/>
        <v>0.94250403009134875</v>
      </c>
    </row>
    <row r="1094" spans="1:68" x14ac:dyDescent="0.35">
      <c r="A1094" s="3">
        <v>45799.21597222222</v>
      </c>
      <c r="B1094" s="2" t="s">
        <v>386</v>
      </c>
      <c r="C1094" s="2" t="s">
        <v>41</v>
      </c>
      <c r="E1094" s="2">
        <v>2025</v>
      </c>
      <c r="F1094" s="2">
        <v>5</v>
      </c>
      <c r="G1094" s="2">
        <v>22</v>
      </c>
      <c r="H1094" s="2">
        <v>5</v>
      </c>
      <c r="I1094" s="2">
        <v>11</v>
      </c>
      <c r="J1094" s="2" t="s">
        <v>417</v>
      </c>
      <c r="K1094" s="2" t="s">
        <v>896</v>
      </c>
      <c r="L1094" s="2" t="s">
        <v>378</v>
      </c>
      <c r="M1094" s="2" t="s">
        <v>186</v>
      </c>
      <c r="P1094" s="3">
        <v>45799.21597222222</v>
      </c>
      <c r="Q1094" s="6">
        <v>26.5</v>
      </c>
      <c r="R1094" s="6">
        <v>25.83</v>
      </c>
      <c r="S1094" s="6">
        <f t="shared" si="272"/>
        <v>25.937750000000001</v>
      </c>
      <c r="T1094" s="6">
        <f t="shared" si="273"/>
        <v>0.67000000000000171</v>
      </c>
      <c r="U1094" s="6">
        <f t="shared" si="274"/>
        <v>2.5938830816879666</v>
      </c>
      <c r="V1094" s="8">
        <f t="shared" si="275"/>
        <v>0.97406116918312036</v>
      </c>
      <c r="AF1094" s="3">
        <v>45799.21597222222</v>
      </c>
      <c r="AG1094" s="6">
        <v>92.9</v>
      </c>
      <c r="AH1094" s="6">
        <v>93.2</v>
      </c>
      <c r="AI1094" s="6">
        <f t="shared" si="276"/>
        <v>92.934869999999989</v>
      </c>
      <c r="AJ1094" s="6">
        <f t="shared" si="277"/>
        <v>0.29999999999999716</v>
      </c>
      <c r="AK1094" s="6">
        <f t="shared" si="278"/>
        <v>0.32188841201716428</v>
      </c>
      <c r="AL1094" s="8">
        <f t="shared" si="279"/>
        <v>0.99678111587982832</v>
      </c>
      <c r="AU1094" s="3">
        <v>45799.21597222222</v>
      </c>
      <c r="AV1094" s="6">
        <v>26.1</v>
      </c>
      <c r="AW1094" s="6">
        <v>25.83</v>
      </c>
      <c r="AX1094" s="6">
        <f t="shared" si="280"/>
        <v>25.947179999999999</v>
      </c>
      <c r="AY1094" s="6">
        <f t="shared" si="281"/>
        <v>0.27000000000000313</v>
      </c>
      <c r="AZ1094" s="6">
        <f t="shared" si="282"/>
        <v>1.045296167247399</v>
      </c>
      <c r="BA1094" s="15">
        <f t="shared" si="283"/>
        <v>0.989547038327526</v>
      </c>
      <c r="BJ1094" s="3">
        <v>45799.21597222222</v>
      </c>
      <c r="BK1094" s="6">
        <v>87.7</v>
      </c>
      <c r="BL1094" s="6">
        <v>93.2</v>
      </c>
      <c r="BM1094" s="6">
        <f t="shared" si="284"/>
        <v>91.955879999999993</v>
      </c>
      <c r="BN1094" s="6">
        <f t="shared" si="285"/>
        <v>5.5</v>
      </c>
      <c r="BO1094" s="6">
        <f t="shared" si="286"/>
        <v>5.9012875536480687</v>
      </c>
      <c r="BP1094" s="8">
        <f t="shared" si="287"/>
        <v>0.94098712446351929</v>
      </c>
    </row>
    <row r="1095" spans="1:68" x14ac:dyDescent="0.35">
      <c r="A1095" s="3">
        <v>45799.216666666667</v>
      </c>
      <c r="B1095" s="2" t="s">
        <v>551</v>
      </c>
      <c r="C1095" s="2" t="s">
        <v>89</v>
      </c>
      <c r="E1095" s="2">
        <v>2025</v>
      </c>
      <c r="F1095" s="2">
        <v>5</v>
      </c>
      <c r="G1095" s="2">
        <v>22</v>
      </c>
      <c r="H1095" s="2">
        <v>5</v>
      </c>
      <c r="I1095" s="2">
        <v>12</v>
      </c>
      <c r="J1095" s="2" t="s">
        <v>417</v>
      </c>
      <c r="K1095" s="2" t="s">
        <v>896</v>
      </c>
      <c r="L1095" s="2" t="s">
        <v>378</v>
      </c>
      <c r="M1095" s="2" t="s">
        <v>186</v>
      </c>
      <c r="P1095" s="3">
        <v>45799.216666666667</v>
      </c>
      <c r="Q1095" s="6">
        <v>26.5</v>
      </c>
      <c r="R1095" s="6">
        <v>25.84</v>
      </c>
      <c r="S1095" s="6">
        <f t="shared" si="272"/>
        <v>25.937750000000001</v>
      </c>
      <c r="T1095" s="6">
        <f t="shared" si="273"/>
        <v>0.66000000000000014</v>
      </c>
      <c r="U1095" s="6">
        <f t="shared" si="274"/>
        <v>2.5541795665634681</v>
      </c>
      <c r="V1095" s="8">
        <f t="shared" si="275"/>
        <v>0.97445820433436536</v>
      </c>
      <c r="AF1095" s="3">
        <v>45799.216666666667</v>
      </c>
      <c r="AG1095" s="6">
        <v>92.9</v>
      </c>
      <c r="AH1095" s="6">
        <v>93.55</v>
      </c>
      <c r="AI1095" s="6">
        <f t="shared" si="276"/>
        <v>92.934869999999989</v>
      </c>
      <c r="AJ1095" s="6">
        <f t="shared" si="277"/>
        <v>0.64999999999999147</v>
      </c>
      <c r="AK1095" s="6">
        <f t="shared" si="278"/>
        <v>0.69481560662746289</v>
      </c>
      <c r="AL1095" s="8">
        <f t="shared" si="279"/>
        <v>0.99305184393372536</v>
      </c>
      <c r="AU1095" s="3">
        <v>45799.216666666667</v>
      </c>
      <c r="AV1095" s="6">
        <v>26.1</v>
      </c>
      <c r="AW1095" s="6">
        <v>25.84</v>
      </c>
      <c r="AX1095" s="6">
        <f t="shared" si="280"/>
        <v>25.947179999999999</v>
      </c>
      <c r="AY1095" s="6">
        <f t="shared" si="281"/>
        <v>0.26000000000000156</v>
      </c>
      <c r="AZ1095" s="6">
        <f t="shared" si="282"/>
        <v>1.0061919504644024</v>
      </c>
      <c r="BA1095" s="15">
        <f t="shared" si="283"/>
        <v>0.98993808049535592</v>
      </c>
      <c r="BJ1095" s="3">
        <v>45799.216666666667</v>
      </c>
      <c r="BK1095" s="6">
        <v>87.7</v>
      </c>
      <c r="BL1095" s="6">
        <v>93.55</v>
      </c>
      <c r="BM1095" s="6">
        <f t="shared" si="284"/>
        <v>91.955879999999993</v>
      </c>
      <c r="BN1095" s="6">
        <f t="shared" si="285"/>
        <v>5.8499999999999943</v>
      </c>
      <c r="BO1095" s="6">
        <f t="shared" si="286"/>
        <v>6.2533404596472417</v>
      </c>
      <c r="BP1095" s="8">
        <f t="shared" si="287"/>
        <v>0.93746659540352761</v>
      </c>
    </row>
    <row r="1096" spans="1:68" x14ac:dyDescent="0.35">
      <c r="A1096" s="3">
        <v>45799.217361111114</v>
      </c>
      <c r="B1096" s="2" t="s">
        <v>680</v>
      </c>
      <c r="C1096" s="2" t="s">
        <v>4</v>
      </c>
      <c r="E1096" s="2">
        <v>2025</v>
      </c>
      <c r="F1096" s="2">
        <v>5</v>
      </c>
      <c r="G1096" s="2">
        <v>22</v>
      </c>
      <c r="H1096" s="2">
        <v>5</v>
      </c>
      <c r="I1096" s="2">
        <v>13</v>
      </c>
      <c r="J1096" s="2" t="s">
        <v>417</v>
      </c>
      <c r="K1096" s="2" t="s">
        <v>1196</v>
      </c>
      <c r="L1096" s="2" t="s">
        <v>378</v>
      </c>
      <c r="M1096" s="2" t="s">
        <v>208</v>
      </c>
      <c r="P1096" s="3">
        <v>45799.217361111114</v>
      </c>
      <c r="Q1096" s="6">
        <v>26.5</v>
      </c>
      <c r="R1096" s="6">
        <v>25.85</v>
      </c>
      <c r="S1096" s="6">
        <f t="shared" si="272"/>
        <v>25.937750000000001</v>
      </c>
      <c r="T1096" s="6">
        <f t="shared" si="273"/>
        <v>0.64999999999999858</v>
      </c>
      <c r="U1096" s="6">
        <f t="shared" si="274"/>
        <v>2.5145067698259131</v>
      </c>
      <c r="V1096" s="8">
        <f t="shared" si="275"/>
        <v>0.97485493230174092</v>
      </c>
      <c r="AF1096" s="3">
        <v>45799.217361111114</v>
      </c>
      <c r="AG1096" s="6">
        <v>92.8</v>
      </c>
      <c r="AH1096" s="6">
        <v>94</v>
      </c>
      <c r="AI1096" s="6">
        <f t="shared" si="276"/>
        <v>92.829139999999995</v>
      </c>
      <c r="AJ1096" s="6">
        <f t="shared" si="277"/>
        <v>1.2000000000000028</v>
      </c>
      <c r="AK1096" s="6">
        <f t="shared" si="278"/>
        <v>1.276595744680854</v>
      </c>
      <c r="AL1096" s="8">
        <f t="shared" si="279"/>
        <v>0.98723404255319147</v>
      </c>
      <c r="AU1096" s="3">
        <v>45799.217361111114</v>
      </c>
      <c r="AV1096" s="6">
        <v>26.1</v>
      </c>
      <c r="AW1096" s="6">
        <v>25.85</v>
      </c>
      <c r="AX1096" s="6">
        <f t="shared" si="280"/>
        <v>25.947179999999999</v>
      </c>
      <c r="AY1096" s="6">
        <f t="shared" si="281"/>
        <v>0.25</v>
      </c>
      <c r="AZ1096" s="6">
        <f t="shared" si="282"/>
        <v>0.96711798839458407</v>
      </c>
      <c r="BA1096" s="15">
        <f t="shared" si="283"/>
        <v>0.99032882011605416</v>
      </c>
      <c r="BJ1096" s="3">
        <v>45799.217361111114</v>
      </c>
      <c r="BK1096" s="6">
        <v>87.6</v>
      </c>
      <c r="BL1096" s="6">
        <v>94</v>
      </c>
      <c r="BM1096" s="6">
        <f t="shared" si="284"/>
        <v>91.829439999999991</v>
      </c>
      <c r="BN1096" s="6">
        <f t="shared" si="285"/>
        <v>6.4000000000000057</v>
      </c>
      <c r="BO1096" s="6">
        <f t="shared" si="286"/>
        <v>6.8085106382978777</v>
      </c>
      <c r="BP1096" s="8">
        <f t="shared" si="287"/>
        <v>0.93191489361702118</v>
      </c>
    </row>
    <row r="1097" spans="1:68" x14ac:dyDescent="0.35">
      <c r="A1097" s="3">
        <v>45799.218055555553</v>
      </c>
      <c r="B1097" s="2" t="s">
        <v>551</v>
      </c>
      <c r="C1097" s="2" t="s">
        <v>4</v>
      </c>
      <c r="E1097" s="2">
        <v>2025</v>
      </c>
      <c r="F1097" s="2">
        <v>5</v>
      </c>
      <c r="G1097" s="2">
        <v>22</v>
      </c>
      <c r="H1097" s="2">
        <v>5</v>
      </c>
      <c r="I1097" s="2">
        <v>14</v>
      </c>
      <c r="J1097" s="2" t="s">
        <v>417</v>
      </c>
      <c r="K1097" s="2" t="s">
        <v>1196</v>
      </c>
      <c r="L1097" s="2" t="s">
        <v>15</v>
      </c>
      <c r="M1097" s="2" t="s">
        <v>208</v>
      </c>
      <c r="P1097" s="3">
        <v>45799.218055555553</v>
      </c>
      <c r="Q1097" s="6">
        <v>26.5</v>
      </c>
      <c r="R1097" s="6">
        <v>25.84</v>
      </c>
      <c r="S1097" s="6">
        <f t="shared" si="272"/>
        <v>25.937750000000001</v>
      </c>
      <c r="T1097" s="6">
        <f t="shared" si="273"/>
        <v>0.66000000000000014</v>
      </c>
      <c r="U1097" s="6">
        <f t="shared" si="274"/>
        <v>2.5541795665634681</v>
      </c>
      <c r="V1097" s="8">
        <f t="shared" si="275"/>
        <v>0.97445820433436536</v>
      </c>
      <c r="AF1097" s="3">
        <v>45799.218055555553</v>
      </c>
      <c r="AG1097" s="6">
        <v>92.8</v>
      </c>
      <c r="AH1097" s="6">
        <v>94</v>
      </c>
      <c r="AI1097" s="6">
        <f t="shared" si="276"/>
        <v>92.829139999999995</v>
      </c>
      <c r="AJ1097" s="6">
        <f t="shared" si="277"/>
        <v>1.2000000000000028</v>
      </c>
      <c r="AK1097" s="6">
        <f t="shared" si="278"/>
        <v>1.276595744680854</v>
      </c>
      <c r="AL1097" s="8">
        <f t="shared" si="279"/>
        <v>0.98723404255319147</v>
      </c>
      <c r="AU1097" s="3">
        <v>45799.218055555553</v>
      </c>
      <c r="AV1097" s="6">
        <v>26.2</v>
      </c>
      <c r="AW1097" s="6">
        <v>25.84</v>
      </c>
      <c r="AX1097" s="6">
        <f t="shared" si="280"/>
        <v>26.047659999999997</v>
      </c>
      <c r="AY1097" s="6">
        <f t="shared" si="281"/>
        <v>0.35999999999999943</v>
      </c>
      <c r="AZ1097" s="6">
        <f t="shared" si="282"/>
        <v>1.393188854489162</v>
      </c>
      <c r="BA1097" s="15">
        <f t="shared" si="283"/>
        <v>0.98606811145510842</v>
      </c>
      <c r="BJ1097" s="3">
        <v>45799.218055555553</v>
      </c>
      <c r="BK1097" s="6">
        <v>87.6</v>
      </c>
      <c r="BL1097" s="6">
        <v>94</v>
      </c>
      <c r="BM1097" s="6">
        <f t="shared" si="284"/>
        <v>91.829439999999991</v>
      </c>
      <c r="BN1097" s="6">
        <f t="shared" si="285"/>
        <v>6.4000000000000057</v>
      </c>
      <c r="BO1097" s="6">
        <f t="shared" si="286"/>
        <v>6.8085106382978777</v>
      </c>
      <c r="BP1097" s="8">
        <f t="shared" si="287"/>
        <v>0.93191489361702118</v>
      </c>
    </row>
    <row r="1098" spans="1:68" x14ac:dyDescent="0.35">
      <c r="A1098" s="3">
        <v>45799.21875</v>
      </c>
      <c r="B1098" s="2" t="s">
        <v>551</v>
      </c>
      <c r="C1098" s="2" t="s">
        <v>4</v>
      </c>
      <c r="E1098" s="2">
        <v>2025</v>
      </c>
      <c r="F1098" s="2">
        <v>5</v>
      </c>
      <c r="G1098" s="2">
        <v>22</v>
      </c>
      <c r="H1098" s="2">
        <v>5</v>
      </c>
      <c r="I1098" s="2">
        <v>15</v>
      </c>
      <c r="J1098" s="2" t="s">
        <v>417</v>
      </c>
      <c r="K1098" s="2" t="s">
        <v>1196</v>
      </c>
      <c r="L1098" s="2" t="s">
        <v>378</v>
      </c>
      <c r="M1098" s="2" t="s">
        <v>208</v>
      </c>
      <c r="P1098" s="3">
        <v>45799.21875</v>
      </c>
      <c r="Q1098" s="6">
        <v>26.5</v>
      </c>
      <c r="R1098" s="6">
        <v>25.84</v>
      </c>
      <c r="S1098" s="6">
        <f t="shared" si="272"/>
        <v>25.937750000000001</v>
      </c>
      <c r="T1098" s="6">
        <f t="shared" si="273"/>
        <v>0.66000000000000014</v>
      </c>
      <c r="U1098" s="6">
        <f t="shared" si="274"/>
        <v>2.5541795665634681</v>
      </c>
      <c r="V1098" s="8">
        <f t="shared" si="275"/>
        <v>0.97445820433436536</v>
      </c>
      <c r="AF1098" s="3">
        <v>45799.21875</v>
      </c>
      <c r="AG1098" s="6">
        <v>92.8</v>
      </c>
      <c r="AH1098" s="6">
        <v>94</v>
      </c>
      <c r="AI1098" s="6">
        <f t="shared" si="276"/>
        <v>92.829139999999995</v>
      </c>
      <c r="AJ1098" s="6">
        <f t="shared" si="277"/>
        <v>1.2000000000000028</v>
      </c>
      <c r="AK1098" s="6">
        <f t="shared" si="278"/>
        <v>1.276595744680854</v>
      </c>
      <c r="AL1098" s="8">
        <f t="shared" si="279"/>
        <v>0.98723404255319147</v>
      </c>
      <c r="AU1098" s="3">
        <v>45799.21875</v>
      </c>
      <c r="AV1098" s="6">
        <v>26.1</v>
      </c>
      <c r="AW1098" s="6">
        <v>25.84</v>
      </c>
      <c r="AX1098" s="6">
        <f t="shared" si="280"/>
        <v>25.947179999999999</v>
      </c>
      <c r="AY1098" s="6">
        <f t="shared" si="281"/>
        <v>0.26000000000000156</v>
      </c>
      <c r="AZ1098" s="6">
        <f t="shared" si="282"/>
        <v>1.0061919504644024</v>
      </c>
      <c r="BA1098" s="15">
        <f t="shared" si="283"/>
        <v>0.98993808049535592</v>
      </c>
      <c r="BJ1098" s="3">
        <v>45799.21875</v>
      </c>
      <c r="BK1098" s="6">
        <v>87.6</v>
      </c>
      <c r="BL1098" s="6">
        <v>94</v>
      </c>
      <c r="BM1098" s="6">
        <f t="shared" si="284"/>
        <v>91.829439999999991</v>
      </c>
      <c r="BN1098" s="6">
        <f t="shared" si="285"/>
        <v>6.4000000000000057</v>
      </c>
      <c r="BO1098" s="6">
        <f t="shared" si="286"/>
        <v>6.8085106382978777</v>
      </c>
      <c r="BP1098" s="8">
        <f t="shared" si="287"/>
        <v>0.93191489361702118</v>
      </c>
    </row>
    <row r="1099" spans="1:68" x14ac:dyDescent="0.35">
      <c r="A1099" s="3">
        <v>45799.219444444447</v>
      </c>
      <c r="B1099" s="2" t="s">
        <v>576</v>
      </c>
      <c r="C1099" s="2" t="s">
        <v>89</v>
      </c>
      <c r="E1099" s="2">
        <v>2025</v>
      </c>
      <c r="F1099" s="2">
        <v>5</v>
      </c>
      <c r="G1099" s="2">
        <v>22</v>
      </c>
      <c r="H1099" s="2">
        <v>5</v>
      </c>
      <c r="I1099" s="2">
        <v>16</v>
      </c>
      <c r="J1099" s="2" t="s">
        <v>417</v>
      </c>
      <c r="K1099" s="2" t="s">
        <v>1196</v>
      </c>
      <c r="L1099" s="2" t="s">
        <v>15</v>
      </c>
      <c r="M1099" s="2" t="s">
        <v>208</v>
      </c>
      <c r="P1099" s="3">
        <v>45799.219444444447</v>
      </c>
      <c r="Q1099" s="6">
        <v>26.5</v>
      </c>
      <c r="R1099" s="6">
        <v>25.81</v>
      </c>
      <c r="S1099" s="6">
        <f t="shared" si="272"/>
        <v>25.937750000000001</v>
      </c>
      <c r="T1099" s="6">
        <f t="shared" si="273"/>
        <v>0.69000000000000128</v>
      </c>
      <c r="U1099" s="6">
        <f t="shared" si="274"/>
        <v>2.6733824099186414</v>
      </c>
      <c r="V1099" s="8">
        <f t="shared" si="275"/>
        <v>0.97326617590081355</v>
      </c>
      <c r="AF1099" s="3">
        <v>45799.219444444447</v>
      </c>
      <c r="AG1099" s="6">
        <v>92.8</v>
      </c>
      <c r="AH1099" s="6">
        <v>93.55</v>
      </c>
      <c r="AI1099" s="6">
        <f t="shared" si="276"/>
        <v>92.829139999999995</v>
      </c>
      <c r="AJ1099" s="6">
        <f t="shared" si="277"/>
        <v>0.75</v>
      </c>
      <c r="AK1099" s="6">
        <f t="shared" si="278"/>
        <v>0.80171031533939086</v>
      </c>
      <c r="AL1099" s="8">
        <f t="shared" si="279"/>
        <v>0.99198289684660612</v>
      </c>
      <c r="AU1099" s="3">
        <v>45799.219444444447</v>
      </c>
      <c r="AV1099" s="6">
        <v>26.2</v>
      </c>
      <c r="AW1099" s="6">
        <v>25.81</v>
      </c>
      <c r="AX1099" s="6">
        <f t="shared" si="280"/>
        <v>26.047659999999997</v>
      </c>
      <c r="AY1099" s="6">
        <f t="shared" si="281"/>
        <v>0.39000000000000057</v>
      </c>
      <c r="AZ1099" s="6">
        <f t="shared" si="282"/>
        <v>1.5110422316931444</v>
      </c>
      <c r="BA1099" s="15">
        <f t="shared" si="283"/>
        <v>0.98488957768306851</v>
      </c>
      <c r="BJ1099" s="3">
        <v>45799.219444444447</v>
      </c>
      <c r="BK1099" s="6">
        <v>87.6</v>
      </c>
      <c r="BL1099" s="6">
        <v>93.55</v>
      </c>
      <c r="BM1099" s="6">
        <f t="shared" si="284"/>
        <v>91.829439999999991</v>
      </c>
      <c r="BN1099" s="6">
        <f t="shared" si="285"/>
        <v>5.9500000000000028</v>
      </c>
      <c r="BO1099" s="6">
        <f t="shared" si="286"/>
        <v>6.3602351683591696</v>
      </c>
      <c r="BP1099" s="8">
        <f t="shared" si="287"/>
        <v>0.93639764831640826</v>
      </c>
    </row>
    <row r="1100" spans="1:68" x14ac:dyDescent="0.35">
      <c r="A1100" s="3">
        <v>45799.220138888886</v>
      </c>
      <c r="B1100" s="2" t="s">
        <v>500</v>
      </c>
      <c r="C1100" s="2" t="s">
        <v>911</v>
      </c>
      <c r="E1100" s="2">
        <v>2025</v>
      </c>
      <c r="F1100" s="2">
        <v>5</v>
      </c>
      <c r="G1100" s="2">
        <v>22</v>
      </c>
      <c r="H1100" s="2">
        <v>5</v>
      </c>
      <c r="I1100" s="2">
        <v>17</v>
      </c>
      <c r="J1100" s="2" t="s">
        <v>417</v>
      </c>
      <c r="K1100" s="2" t="s">
        <v>915</v>
      </c>
      <c r="L1100" s="2" t="s">
        <v>15</v>
      </c>
      <c r="M1100" s="2" t="s">
        <v>208</v>
      </c>
      <c r="P1100" s="3">
        <v>45799.220138888886</v>
      </c>
      <c r="Q1100" s="6">
        <v>26.5</v>
      </c>
      <c r="R1100" s="6">
        <v>25.82</v>
      </c>
      <c r="S1100" s="6">
        <f t="shared" si="272"/>
        <v>25.937750000000001</v>
      </c>
      <c r="T1100" s="6">
        <f t="shared" si="273"/>
        <v>0.67999999999999972</v>
      </c>
      <c r="U1100" s="6">
        <f t="shared" si="274"/>
        <v>2.6336173508907814</v>
      </c>
      <c r="V1100" s="8">
        <f t="shared" si="275"/>
        <v>0.97366382649109218</v>
      </c>
      <c r="AF1100" s="3">
        <v>45799.220138888886</v>
      </c>
      <c r="AG1100" s="6">
        <v>92.6</v>
      </c>
      <c r="AH1100" s="6">
        <v>93.1</v>
      </c>
      <c r="AI1100" s="6">
        <f t="shared" si="276"/>
        <v>92.617679999999979</v>
      </c>
      <c r="AJ1100" s="6">
        <f t="shared" si="277"/>
        <v>0.5</v>
      </c>
      <c r="AK1100" s="6">
        <f t="shared" si="278"/>
        <v>0.53705692803437166</v>
      </c>
      <c r="AL1100" s="8">
        <f t="shared" si="279"/>
        <v>0.99462943071965626</v>
      </c>
      <c r="AU1100" s="3">
        <v>45799.220138888886</v>
      </c>
      <c r="AV1100" s="6">
        <v>26.2</v>
      </c>
      <c r="AW1100" s="6">
        <v>25.82</v>
      </c>
      <c r="AX1100" s="6">
        <f t="shared" si="280"/>
        <v>26.047659999999997</v>
      </c>
      <c r="AY1100" s="6">
        <f t="shared" si="281"/>
        <v>0.37999999999999901</v>
      </c>
      <c r="AZ1100" s="6">
        <f t="shared" si="282"/>
        <v>1.4717273431448452</v>
      </c>
      <c r="BA1100" s="15">
        <f t="shared" si="283"/>
        <v>0.98528272656855154</v>
      </c>
      <c r="BJ1100" s="3">
        <v>45799.220138888886</v>
      </c>
      <c r="BK1100" s="6">
        <v>87.6</v>
      </c>
      <c r="BL1100" s="6">
        <v>93.1</v>
      </c>
      <c r="BM1100" s="6">
        <f t="shared" si="284"/>
        <v>91.829439999999991</v>
      </c>
      <c r="BN1100" s="6">
        <f t="shared" si="285"/>
        <v>5.5</v>
      </c>
      <c r="BO1100" s="6">
        <f t="shared" si="286"/>
        <v>5.9076262083780886</v>
      </c>
      <c r="BP1100" s="8">
        <f t="shared" si="287"/>
        <v>0.94092373791621908</v>
      </c>
    </row>
    <row r="1101" spans="1:68" x14ac:dyDescent="0.35">
      <c r="A1101" s="3">
        <v>45799.220833333333</v>
      </c>
      <c r="B1101" s="2" t="s">
        <v>500</v>
      </c>
      <c r="C1101" s="2" t="s">
        <v>922</v>
      </c>
      <c r="E1101" s="2">
        <v>2025</v>
      </c>
      <c r="F1101" s="2">
        <v>5</v>
      </c>
      <c r="G1101" s="2">
        <v>22</v>
      </c>
      <c r="H1101" s="2">
        <v>5</v>
      </c>
      <c r="I1101" s="2">
        <v>18</v>
      </c>
      <c r="J1101" s="2" t="s">
        <v>417</v>
      </c>
      <c r="K1101" s="2" t="s">
        <v>898</v>
      </c>
      <c r="L1101" s="2" t="s">
        <v>15</v>
      </c>
      <c r="M1101" s="2" t="s">
        <v>208</v>
      </c>
      <c r="P1101" s="3">
        <v>45799.220833333333</v>
      </c>
      <c r="Q1101" s="6">
        <v>26.5</v>
      </c>
      <c r="R1101" s="6">
        <v>25.82</v>
      </c>
      <c r="S1101" s="6">
        <f t="shared" si="272"/>
        <v>25.937750000000001</v>
      </c>
      <c r="T1101" s="6">
        <f t="shared" si="273"/>
        <v>0.67999999999999972</v>
      </c>
      <c r="U1101" s="6">
        <f t="shared" si="274"/>
        <v>2.6336173508907814</v>
      </c>
      <c r="V1101" s="8">
        <f t="shared" si="275"/>
        <v>0.97366382649109218</v>
      </c>
      <c r="AF1101" s="3">
        <v>45799.220833333333</v>
      </c>
      <c r="AG1101" s="6">
        <v>92.7</v>
      </c>
      <c r="AH1101" s="6">
        <v>93.35</v>
      </c>
      <c r="AI1101" s="6">
        <f t="shared" si="276"/>
        <v>92.723410000000001</v>
      </c>
      <c r="AJ1101" s="6">
        <f t="shared" si="277"/>
        <v>0.64999999999999147</v>
      </c>
      <c r="AK1101" s="6">
        <f t="shared" si="278"/>
        <v>0.69630423138724318</v>
      </c>
      <c r="AL1101" s="8">
        <f t="shared" si="279"/>
        <v>0.99303695768612754</v>
      </c>
      <c r="AU1101" s="3">
        <v>45799.220833333333</v>
      </c>
      <c r="AV1101" s="6">
        <v>26.2</v>
      </c>
      <c r="AW1101" s="6">
        <v>25.82</v>
      </c>
      <c r="AX1101" s="6">
        <f t="shared" si="280"/>
        <v>26.047659999999997</v>
      </c>
      <c r="AY1101" s="6">
        <f t="shared" si="281"/>
        <v>0.37999999999999901</v>
      </c>
      <c r="AZ1101" s="6">
        <f t="shared" si="282"/>
        <v>1.4717273431448452</v>
      </c>
      <c r="BA1101" s="15">
        <f t="shared" si="283"/>
        <v>0.98528272656855154</v>
      </c>
      <c r="BJ1101" s="3">
        <v>45799.220833333333</v>
      </c>
      <c r="BK1101" s="6">
        <v>87.6</v>
      </c>
      <c r="BL1101" s="6">
        <v>93.35</v>
      </c>
      <c r="BM1101" s="6">
        <f t="shared" si="284"/>
        <v>91.829439999999991</v>
      </c>
      <c r="BN1101" s="6">
        <f t="shared" si="285"/>
        <v>5.75</v>
      </c>
      <c r="BO1101" s="6">
        <f t="shared" si="286"/>
        <v>6.1596143545795394</v>
      </c>
      <c r="BP1101" s="8">
        <f t="shared" si="287"/>
        <v>0.93840385645420465</v>
      </c>
    </row>
    <row r="1102" spans="1:68" x14ac:dyDescent="0.35">
      <c r="A1102" s="3">
        <v>45799.22152777778</v>
      </c>
      <c r="B1102" s="2" t="s">
        <v>500</v>
      </c>
      <c r="C1102" s="2" t="s">
        <v>4</v>
      </c>
      <c r="E1102" s="2">
        <v>2025</v>
      </c>
      <c r="F1102" s="2">
        <v>5</v>
      </c>
      <c r="G1102" s="2">
        <v>22</v>
      </c>
      <c r="H1102" s="2">
        <v>5</v>
      </c>
      <c r="I1102" s="2">
        <v>19</v>
      </c>
      <c r="J1102" s="2" t="s">
        <v>417</v>
      </c>
      <c r="K1102" s="2" t="s">
        <v>898</v>
      </c>
      <c r="L1102" s="2" t="s">
        <v>15</v>
      </c>
      <c r="M1102" s="2" t="s">
        <v>1210</v>
      </c>
      <c r="P1102" s="3">
        <v>45799.22152777778</v>
      </c>
      <c r="Q1102" s="6">
        <v>26.5</v>
      </c>
      <c r="R1102" s="6">
        <v>25.82</v>
      </c>
      <c r="S1102" s="6">
        <f t="shared" si="272"/>
        <v>25.937750000000001</v>
      </c>
      <c r="T1102" s="6">
        <f t="shared" si="273"/>
        <v>0.67999999999999972</v>
      </c>
      <c r="U1102" s="6">
        <f t="shared" si="274"/>
        <v>2.6336173508907814</v>
      </c>
      <c r="V1102" s="8">
        <f t="shared" si="275"/>
        <v>0.97366382649109218</v>
      </c>
      <c r="AF1102" s="3">
        <v>45799.22152777778</v>
      </c>
      <c r="AG1102" s="6">
        <v>92.7</v>
      </c>
      <c r="AH1102" s="6">
        <v>94</v>
      </c>
      <c r="AI1102" s="6">
        <f t="shared" si="276"/>
        <v>92.723410000000001</v>
      </c>
      <c r="AJ1102" s="6">
        <f t="shared" si="277"/>
        <v>1.2999999999999972</v>
      </c>
      <c r="AK1102" s="6">
        <f t="shared" si="278"/>
        <v>1.3829787234042523</v>
      </c>
      <c r="AL1102" s="8">
        <f t="shared" si="279"/>
        <v>0.98617021276595751</v>
      </c>
      <c r="AU1102" s="3">
        <v>45799.22152777778</v>
      </c>
      <c r="AV1102" s="6">
        <v>26.2</v>
      </c>
      <c r="AW1102" s="6">
        <v>25.82</v>
      </c>
      <c r="AX1102" s="6">
        <f t="shared" si="280"/>
        <v>26.047659999999997</v>
      </c>
      <c r="AY1102" s="6">
        <f t="shared" si="281"/>
        <v>0.37999999999999901</v>
      </c>
      <c r="AZ1102" s="6">
        <f t="shared" si="282"/>
        <v>1.4717273431448452</v>
      </c>
      <c r="BA1102" s="15">
        <f t="shared" si="283"/>
        <v>0.98528272656855154</v>
      </c>
      <c r="BJ1102" s="3">
        <v>45799.22152777778</v>
      </c>
      <c r="BK1102" s="6">
        <v>87.5</v>
      </c>
      <c r="BL1102" s="6">
        <v>94</v>
      </c>
      <c r="BM1102" s="6">
        <f t="shared" si="284"/>
        <v>91.702999999999989</v>
      </c>
      <c r="BN1102" s="6">
        <f t="shared" si="285"/>
        <v>6.5</v>
      </c>
      <c r="BO1102" s="6">
        <f t="shared" si="286"/>
        <v>6.9148936170212769</v>
      </c>
      <c r="BP1102" s="8">
        <f t="shared" si="287"/>
        <v>0.93085106382978722</v>
      </c>
    </row>
    <row r="1103" spans="1:68" x14ac:dyDescent="0.35">
      <c r="A1103" s="3">
        <v>45799.222222222219</v>
      </c>
      <c r="B1103" s="2" t="s">
        <v>576</v>
      </c>
      <c r="C1103" s="2" t="s">
        <v>4</v>
      </c>
      <c r="E1103" s="2">
        <v>2025</v>
      </c>
      <c r="F1103" s="2">
        <v>5</v>
      </c>
      <c r="G1103" s="2">
        <v>22</v>
      </c>
      <c r="H1103" s="2">
        <v>5</v>
      </c>
      <c r="I1103" s="2">
        <v>20</v>
      </c>
      <c r="J1103" s="2" t="s">
        <v>417</v>
      </c>
      <c r="K1103" s="2" t="s">
        <v>915</v>
      </c>
      <c r="L1103" s="2" t="s">
        <v>15</v>
      </c>
      <c r="M1103" s="2" t="s">
        <v>1210</v>
      </c>
      <c r="P1103" s="3">
        <v>45799.222222222219</v>
      </c>
      <c r="Q1103" s="6">
        <v>26.5</v>
      </c>
      <c r="R1103" s="6">
        <v>25.81</v>
      </c>
      <c r="S1103" s="6">
        <f t="shared" si="272"/>
        <v>25.937750000000001</v>
      </c>
      <c r="T1103" s="6">
        <f t="shared" si="273"/>
        <v>0.69000000000000128</v>
      </c>
      <c r="U1103" s="6">
        <f t="shared" si="274"/>
        <v>2.6733824099186414</v>
      </c>
      <c r="V1103" s="8">
        <f t="shared" si="275"/>
        <v>0.97326617590081355</v>
      </c>
      <c r="AF1103" s="3">
        <v>45799.222222222219</v>
      </c>
      <c r="AG1103" s="6">
        <v>92.6</v>
      </c>
      <c r="AH1103" s="6">
        <v>94</v>
      </c>
      <c r="AI1103" s="6">
        <f t="shared" si="276"/>
        <v>92.617679999999979</v>
      </c>
      <c r="AJ1103" s="6">
        <f t="shared" si="277"/>
        <v>1.4000000000000057</v>
      </c>
      <c r="AK1103" s="6">
        <f t="shared" si="278"/>
        <v>1.4893617021276655</v>
      </c>
      <c r="AL1103" s="8">
        <f t="shared" si="279"/>
        <v>0.98510638297872333</v>
      </c>
      <c r="AU1103" s="3">
        <v>45799.222222222219</v>
      </c>
      <c r="AV1103" s="6">
        <v>26.2</v>
      </c>
      <c r="AW1103" s="6">
        <v>25.81</v>
      </c>
      <c r="AX1103" s="6">
        <f t="shared" si="280"/>
        <v>26.047659999999997</v>
      </c>
      <c r="AY1103" s="6">
        <f t="shared" si="281"/>
        <v>0.39000000000000057</v>
      </c>
      <c r="AZ1103" s="6">
        <f t="shared" si="282"/>
        <v>1.5110422316931444</v>
      </c>
      <c r="BA1103" s="15">
        <f t="shared" si="283"/>
        <v>0.98488957768306851</v>
      </c>
      <c r="BJ1103" s="3">
        <v>45799.222222222219</v>
      </c>
      <c r="BK1103" s="6">
        <v>87.5</v>
      </c>
      <c r="BL1103" s="6">
        <v>94</v>
      </c>
      <c r="BM1103" s="6">
        <f t="shared" si="284"/>
        <v>91.702999999999989</v>
      </c>
      <c r="BN1103" s="6">
        <f t="shared" si="285"/>
        <v>6.5</v>
      </c>
      <c r="BO1103" s="6">
        <f t="shared" si="286"/>
        <v>6.9148936170212769</v>
      </c>
      <c r="BP1103" s="8">
        <f t="shared" si="287"/>
        <v>0.93085106382978722</v>
      </c>
    </row>
    <row r="1104" spans="1:68" x14ac:dyDescent="0.35">
      <c r="A1104" s="3">
        <v>45799.222916666666</v>
      </c>
      <c r="B1104" s="2" t="s">
        <v>606</v>
      </c>
      <c r="C1104" s="2" t="s">
        <v>4</v>
      </c>
      <c r="E1104" s="2">
        <v>2025</v>
      </c>
      <c r="F1104" s="2">
        <v>5</v>
      </c>
      <c r="G1104" s="2">
        <v>22</v>
      </c>
      <c r="H1104" s="2">
        <v>5</v>
      </c>
      <c r="I1104" s="2">
        <v>21</v>
      </c>
      <c r="J1104" s="2" t="s">
        <v>417</v>
      </c>
      <c r="K1104" s="2" t="s">
        <v>898</v>
      </c>
      <c r="L1104" s="2" t="s">
        <v>15</v>
      </c>
      <c r="M1104" s="2" t="s">
        <v>1210</v>
      </c>
      <c r="P1104" s="3">
        <v>45799.222916666666</v>
      </c>
      <c r="Q1104" s="6">
        <v>26.5</v>
      </c>
      <c r="R1104" s="6">
        <v>25.8</v>
      </c>
      <c r="S1104" s="6">
        <f t="shared" si="272"/>
        <v>25.937750000000001</v>
      </c>
      <c r="T1104" s="6">
        <f t="shared" si="273"/>
        <v>0.69999999999999929</v>
      </c>
      <c r="U1104" s="6">
        <f t="shared" si="274"/>
        <v>2.7131782945736407</v>
      </c>
      <c r="V1104" s="8">
        <f t="shared" si="275"/>
        <v>0.97286821705426363</v>
      </c>
      <c r="AF1104" s="3">
        <v>45799.222916666666</v>
      </c>
      <c r="AG1104" s="6">
        <v>92.7</v>
      </c>
      <c r="AH1104" s="6">
        <v>94</v>
      </c>
      <c r="AI1104" s="6">
        <f t="shared" si="276"/>
        <v>92.723410000000001</v>
      </c>
      <c r="AJ1104" s="6">
        <f t="shared" si="277"/>
        <v>1.2999999999999972</v>
      </c>
      <c r="AK1104" s="6">
        <f t="shared" si="278"/>
        <v>1.3829787234042523</v>
      </c>
      <c r="AL1104" s="8">
        <f t="shared" si="279"/>
        <v>0.98617021276595751</v>
      </c>
      <c r="AU1104" s="3">
        <v>45799.222916666666</v>
      </c>
      <c r="AV1104" s="6">
        <v>26.2</v>
      </c>
      <c r="AW1104" s="6">
        <v>25.8</v>
      </c>
      <c r="AX1104" s="6">
        <f t="shared" si="280"/>
        <v>26.047659999999997</v>
      </c>
      <c r="AY1104" s="6">
        <f t="shared" si="281"/>
        <v>0.39999999999999858</v>
      </c>
      <c r="AZ1104" s="6">
        <f t="shared" si="282"/>
        <v>1.5503875968992191</v>
      </c>
      <c r="BA1104" s="15">
        <f t="shared" si="283"/>
        <v>0.98449612403100784</v>
      </c>
      <c r="BJ1104" s="3">
        <v>45799.222916666666</v>
      </c>
      <c r="BK1104" s="6">
        <v>87.5</v>
      </c>
      <c r="BL1104" s="6">
        <v>94</v>
      </c>
      <c r="BM1104" s="6">
        <f t="shared" si="284"/>
        <v>91.702999999999989</v>
      </c>
      <c r="BN1104" s="6">
        <f t="shared" si="285"/>
        <v>6.5</v>
      </c>
      <c r="BO1104" s="6">
        <f t="shared" si="286"/>
        <v>6.9148936170212769</v>
      </c>
      <c r="BP1104" s="8">
        <f t="shared" si="287"/>
        <v>0.93085106382978722</v>
      </c>
    </row>
    <row r="1105" spans="1:68" x14ac:dyDescent="0.35">
      <c r="A1105" s="3">
        <v>45799.223611111112</v>
      </c>
      <c r="B1105" s="2" t="s">
        <v>576</v>
      </c>
      <c r="C1105" s="2" t="s">
        <v>4</v>
      </c>
      <c r="E1105" s="2">
        <v>2025</v>
      </c>
      <c r="F1105" s="2">
        <v>5</v>
      </c>
      <c r="G1105" s="2">
        <v>22</v>
      </c>
      <c r="H1105" s="2">
        <v>5</v>
      </c>
      <c r="I1105" s="2">
        <v>22</v>
      </c>
      <c r="J1105" s="2" t="s">
        <v>417</v>
      </c>
      <c r="K1105" s="2" t="s">
        <v>1196</v>
      </c>
      <c r="L1105" s="2" t="s">
        <v>15</v>
      </c>
      <c r="M1105" s="2" t="s">
        <v>1358</v>
      </c>
      <c r="P1105" s="3">
        <v>45799.223611111112</v>
      </c>
      <c r="Q1105" s="6">
        <v>26.5</v>
      </c>
      <c r="R1105" s="6">
        <v>25.81</v>
      </c>
      <c r="S1105" s="6">
        <f t="shared" si="272"/>
        <v>25.937750000000001</v>
      </c>
      <c r="T1105" s="6">
        <f t="shared" si="273"/>
        <v>0.69000000000000128</v>
      </c>
      <c r="U1105" s="6">
        <f t="shared" si="274"/>
        <v>2.6733824099186414</v>
      </c>
      <c r="V1105" s="8">
        <f t="shared" si="275"/>
        <v>0.97326617590081355</v>
      </c>
      <c r="AF1105" s="3">
        <v>45799.223611111112</v>
      </c>
      <c r="AG1105" s="6">
        <v>92.8</v>
      </c>
      <c r="AH1105" s="6">
        <v>94</v>
      </c>
      <c r="AI1105" s="6">
        <f t="shared" si="276"/>
        <v>92.829139999999995</v>
      </c>
      <c r="AJ1105" s="6">
        <f t="shared" si="277"/>
        <v>1.2000000000000028</v>
      </c>
      <c r="AK1105" s="6">
        <f t="shared" si="278"/>
        <v>1.276595744680854</v>
      </c>
      <c r="AL1105" s="8">
        <f t="shared" si="279"/>
        <v>0.98723404255319147</v>
      </c>
      <c r="AU1105" s="3">
        <v>45799.223611111112</v>
      </c>
      <c r="AV1105" s="6">
        <v>26.2</v>
      </c>
      <c r="AW1105" s="6">
        <v>25.81</v>
      </c>
      <c r="AX1105" s="6">
        <f t="shared" si="280"/>
        <v>26.047659999999997</v>
      </c>
      <c r="AY1105" s="6">
        <f t="shared" si="281"/>
        <v>0.39000000000000057</v>
      </c>
      <c r="AZ1105" s="6">
        <f t="shared" si="282"/>
        <v>1.5110422316931444</v>
      </c>
      <c r="BA1105" s="15">
        <f t="shared" si="283"/>
        <v>0.98488957768306851</v>
      </c>
      <c r="BJ1105" s="3">
        <v>45799.223611111112</v>
      </c>
      <c r="BK1105" s="6">
        <v>87.4</v>
      </c>
      <c r="BL1105" s="6">
        <v>94</v>
      </c>
      <c r="BM1105" s="6">
        <f t="shared" si="284"/>
        <v>91.576560000000001</v>
      </c>
      <c r="BN1105" s="6">
        <f t="shared" si="285"/>
        <v>6.5999999999999943</v>
      </c>
      <c r="BO1105" s="6">
        <f t="shared" si="286"/>
        <v>7.0212765957446743</v>
      </c>
      <c r="BP1105" s="8">
        <f t="shared" si="287"/>
        <v>0.92978723404255326</v>
      </c>
    </row>
    <row r="1106" spans="1:68" x14ac:dyDescent="0.35">
      <c r="A1106" s="3">
        <v>45799.224305555559</v>
      </c>
      <c r="B1106" s="2" t="s">
        <v>576</v>
      </c>
      <c r="C1106" s="2" t="s">
        <v>4</v>
      </c>
      <c r="E1106" s="2">
        <v>2025</v>
      </c>
      <c r="F1106" s="2">
        <v>5</v>
      </c>
      <c r="G1106" s="2">
        <v>22</v>
      </c>
      <c r="H1106" s="2">
        <v>5</v>
      </c>
      <c r="I1106" s="2">
        <v>23</v>
      </c>
      <c r="J1106" s="2" t="s">
        <v>417</v>
      </c>
      <c r="K1106" s="2" t="s">
        <v>896</v>
      </c>
      <c r="L1106" s="2" t="s">
        <v>15</v>
      </c>
      <c r="M1106" s="2" t="s">
        <v>1358</v>
      </c>
      <c r="P1106" s="3">
        <v>45799.224305555559</v>
      </c>
      <c r="Q1106" s="6">
        <v>26.5</v>
      </c>
      <c r="R1106" s="6">
        <v>25.81</v>
      </c>
      <c r="S1106" s="6">
        <f t="shared" si="272"/>
        <v>25.937750000000001</v>
      </c>
      <c r="T1106" s="6">
        <f t="shared" si="273"/>
        <v>0.69000000000000128</v>
      </c>
      <c r="U1106" s="6">
        <f t="shared" si="274"/>
        <v>2.6733824099186414</v>
      </c>
      <c r="V1106" s="8">
        <f t="shared" si="275"/>
        <v>0.97326617590081355</v>
      </c>
      <c r="AF1106" s="3">
        <v>45799.224305555559</v>
      </c>
      <c r="AG1106" s="6">
        <v>92.9</v>
      </c>
      <c r="AH1106" s="6">
        <v>94</v>
      </c>
      <c r="AI1106" s="6">
        <f t="shared" si="276"/>
        <v>92.934869999999989</v>
      </c>
      <c r="AJ1106" s="6">
        <f t="shared" si="277"/>
        <v>1.0999999999999943</v>
      </c>
      <c r="AK1106" s="6">
        <f t="shared" si="278"/>
        <v>1.1702127659574406</v>
      </c>
      <c r="AL1106" s="8">
        <f t="shared" si="279"/>
        <v>0.98829787234042554</v>
      </c>
      <c r="AU1106" s="3">
        <v>45799.224305555559</v>
      </c>
      <c r="AV1106" s="6">
        <v>26.2</v>
      </c>
      <c r="AW1106" s="6">
        <v>25.81</v>
      </c>
      <c r="AX1106" s="6">
        <f t="shared" si="280"/>
        <v>26.047659999999997</v>
      </c>
      <c r="AY1106" s="6">
        <f t="shared" si="281"/>
        <v>0.39000000000000057</v>
      </c>
      <c r="AZ1106" s="6">
        <f t="shared" si="282"/>
        <v>1.5110422316931444</v>
      </c>
      <c r="BA1106" s="15">
        <f t="shared" si="283"/>
        <v>0.98488957768306851</v>
      </c>
      <c r="BJ1106" s="3">
        <v>45799.224305555559</v>
      </c>
      <c r="BK1106" s="6">
        <v>87.4</v>
      </c>
      <c r="BL1106" s="6">
        <v>94</v>
      </c>
      <c r="BM1106" s="6">
        <f t="shared" si="284"/>
        <v>91.576560000000001</v>
      </c>
      <c r="BN1106" s="6">
        <f t="shared" si="285"/>
        <v>6.5999999999999943</v>
      </c>
      <c r="BO1106" s="6">
        <f t="shared" si="286"/>
        <v>7.0212765957446743</v>
      </c>
      <c r="BP1106" s="8">
        <f t="shared" si="287"/>
        <v>0.92978723404255326</v>
      </c>
    </row>
    <row r="1107" spans="1:68" x14ac:dyDescent="0.35">
      <c r="A1107" s="3">
        <v>45799.224999999999</v>
      </c>
      <c r="B1107" s="2" t="s">
        <v>576</v>
      </c>
      <c r="C1107" s="2" t="s">
        <v>4</v>
      </c>
      <c r="E1107" s="2">
        <v>2025</v>
      </c>
      <c r="F1107" s="2">
        <v>5</v>
      </c>
      <c r="G1107" s="2">
        <v>22</v>
      </c>
      <c r="H1107" s="2">
        <v>5</v>
      </c>
      <c r="I1107" s="2">
        <v>24</v>
      </c>
      <c r="J1107" s="2" t="s">
        <v>417</v>
      </c>
      <c r="K1107" s="2" t="s">
        <v>43</v>
      </c>
      <c r="L1107" s="2" t="s">
        <v>15</v>
      </c>
      <c r="M1107" s="2" t="s">
        <v>1210</v>
      </c>
      <c r="P1107" s="3">
        <v>45799.224999999999</v>
      </c>
      <c r="Q1107" s="6">
        <v>26.5</v>
      </c>
      <c r="R1107" s="6">
        <v>25.81</v>
      </c>
      <c r="S1107" s="6">
        <f t="shared" si="272"/>
        <v>25.937750000000001</v>
      </c>
      <c r="T1107" s="6">
        <f t="shared" si="273"/>
        <v>0.69000000000000128</v>
      </c>
      <c r="U1107" s="6">
        <f t="shared" si="274"/>
        <v>2.6733824099186414</v>
      </c>
      <c r="V1107" s="8">
        <f t="shared" si="275"/>
        <v>0.97326617590081355</v>
      </c>
      <c r="AF1107" s="3">
        <v>45799.224999999999</v>
      </c>
      <c r="AG1107" s="6">
        <v>93</v>
      </c>
      <c r="AH1107" s="6">
        <v>94</v>
      </c>
      <c r="AI1107" s="6">
        <f t="shared" si="276"/>
        <v>93.040599999999984</v>
      </c>
      <c r="AJ1107" s="6">
        <f t="shared" si="277"/>
        <v>1</v>
      </c>
      <c r="AK1107" s="6">
        <f t="shared" si="278"/>
        <v>1.0638297872340425</v>
      </c>
      <c r="AL1107" s="8">
        <f t="shared" si="279"/>
        <v>0.98936170212765961</v>
      </c>
      <c r="AU1107" s="3">
        <v>45799.224999999999</v>
      </c>
      <c r="AV1107" s="6">
        <v>26.2</v>
      </c>
      <c r="AW1107" s="6">
        <v>25.81</v>
      </c>
      <c r="AX1107" s="6">
        <f t="shared" si="280"/>
        <v>26.047659999999997</v>
      </c>
      <c r="AY1107" s="6">
        <f t="shared" si="281"/>
        <v>0.39000000000000057</v>
      </c>
      <c r="AZ1107" s="6">
        <f t="shared" si="282"/>
        <v>1.5110422316931444</v>
      </c>
      <c r="BA1107" s="15">
        <f t="shared" si="283"/>
        <v>0.98488957768306851</v>
      </c>
      <c r="BJ1107" s="3">
        <v>45799.224999999999</v>
      </c>
      <c r="BK1107" s="6">
        <v>87.5</v>
      </c>
      <c r="BL1107" s="6">
        <v>94</v>
      </c>
      <c r="BM1107" s="6">
        <f t="shared" si="284"/>
        <v>91.702999999999989</v>
      </c>
      <c r="BN1107" s="6">
        <f t="shared" si="285"/>
        <v>6.5</v>
      </c>
      <c r="BO1107" s="6">
        <f t="shared" si="286"/>
        <v>6.9148936170212769</v>
      </c>
      <c r="BP1107" s="8">
        <f t="shared" si="287"/>
        <v>0.93085106382978722</v>
      </c>
    </row>
    <row r="1108" spans="1:68" x14ac:dyDescent="0.35">
      <c r="A1108" s="3">
        <v>45799.225694444445</v>
      </c>
      <c r="B1108" s="2" t="s">
        <v>606</v>
      </c>
      <c r="C1108" s="2" t="s">
        <v>4</v>
      </c>
      <c r="E1108" s="2">
        <v>2025</v>
      </c>
      <c r="F1108" s="2">
        <v>5</v>
      </c>
      <c r="G1108" s="2">
        <v>22</v>
      </c>
      <c r="H1108" s="2">
        <v>5</v>
      </c>
      <c r="I1108" s="2">
        <v>25</v>
      </c>
      <c r="J1108" s="2" t="s">
        <v>417</v>
      </c>
      <c r="K1108" s="2" t="s">
        <v>1196</v>
      </c>
      <c r="L1108" s="2" t="s">
        <v>378</v>
      </c>
      <c r="M1108" s="2" t="s">
        <v>1210</v>
      </c>
      <c r="P1108" s="3">
        <v>45799.225694444445</v>
      </c>
      <c r="Q1108" s="6">
        <v>26.5</v>
      </c>
      <c r="R1108" s="6">
        <v>25.8</v>
      </c>
      <c r="S1108" s="6">
        <f t="shared" si="272"/>
        <v>25.937750000000001</v>
      </c>
      <c r="T1108" s="6">
        <f t="shared" si="273"/>
        <v>0.69999999999999929</v>
      </c>
      <c r="U1108" s="6">
        <f t="shared" si="274"/>
        <v>2.7131782945736407</v>
      </c>
      <c r="V1108" s="8">
        <f t="shared" si="275"/>
        <v>0.97286821705426363</v>
      </c>
      <c r="AF1108" s="3">
        <v>45799.225694444445</v>
      </c>
      <c r="AG1108" s="6">
        <v>92.8</v>
      </c>
      <c r="AH1108" s="6">
        <v>94</v>
      </c>
      <c r="AI1108" s="6">
        <f t="shared" si="276"/>
        <v>92.829139999999995</v>
      </c>
      <c r="AJ1108" s="6">
        <f t="shared" si="277"/>
        <v>1.2000000000000028</v>
      </c>
      <c r="AK1108" s="6">
        <f t="shared" si="278"/>
        <v>1.276595744680854</v>
      </c>
      <c r="AL1108" s="8">
        <f t="shared" si="279"/>
        <v>0.98723404255319147</v>
      </c>
      <c r="AU1108" s="3">
        <v>45799.225694444445</v>
      </c>
      <c r="AV1108" s="6">
        <v>26.1</v>
      </c>
      <c r="AW1108" s="6">
        <v>25.8</v>
      </c>
      <c r="AX1108" s="6">
        <f t="shared" si="280"/>
        <v>25.947179999999999</v>
      </c>
      <c r="AY1108" s="6">
        <f t="shared" si="281"/>
        <v>0.30000000000000071</v>
      </c>
      <c r="AZ1108" s="6">
        <f t="shared" si="282"/>
        <v>1.1627906976744213</v>
      </c>
      <c r="BA1108" s="15">
        <f t="shared" si="283"/>
        <v>0.98837209302325579</v>
      </c>
      <c r="BJ1108" s="3">
        <v>45799.225694444445</v>
      </c>
      <c r="BK1108" s="6">
        <v>87.5</v>
      </c>
      <c r="BL1108" s="6">
        <v>94</v>
      </c>
      <c r="BM1108" s="6">
        <f t="shared" si="284"/>
        <v>91.702999999999989</v>
      </c>
      <c r="BN1108" s="6">
        <f t="shared" si="285"/>
        <v>6.5</v>
      </c>
      <c r="BO1108" s="6">
        <f t="shared" si="286"/>
        <v>6.9148936170212769</v>
      </c>
      <c r="BP1108" s="8">
        <f t="shared" si="287"/>
        <v>0.93085106382978722</v>
      </c>
    </row>
    <row r="1109" spans="1:68" x14ac:dyDescent="0.35">
      <c r="A1109" s="3">
        <v>45799.226388888892</v>
      </c>
      <c r="B1109" s="2" t="s">
        <v>606</v>
      </c>
      <c r="C1109" s="2" t="s">
        <v>4</v>
      </c>
      <c r="E1109" s="2">
        <v>2025</v>
      </c>
      <c r="F1109" s="2">
        <v>5</v>
      </c>
      <c r="G1109" s="2">
        <v>22</v>
      </c>
      <c r="H1109" s="2">
        <v>5</v>
      </c>
      <c r="I1109" s="2">
        <v>26</v>
      </c>
      <c r="J1109" s="2" t="s">
        <v>417</v>
      </c>
      <c r="K1109" s="2" t="s">
        <v>43</v>
      </c>
      <c r="L1109" s="2" t="s">
        <v>378</v>
      </c>
      <c r="M1109" s="2" t="s">
        <v>1210</v>
      </c>
      <c r="P1109" s="3">
        <v>45799.226388888892</v>
      </c>
      <c r="Q1109" s="6">
        <v>26.5</v>
      </c>
      <c r="R1109" s="6">
        <v>25.8</v>
      </c>
      <c r="S1109" s="6">
        <f t="shared" si="272"/>
        <v>25.937750000000001</v>
      </c>
      <c r="T1109" s="6">
        <f t="shared" si="273"/>
        <v>0.69999999999999929</v>
      </c>
      <c r="U1109" s="6">
        <f t="shared" si="274"/>
        <v>2.7131782945736407</v>
      </c>
      <c r="V1109" s="8">
        <f t="shared" si="275"/>
        <v>0.97286821705426363</v>
      </c>
      <c r="AF1109" s="3">
        <v>45799.226388888892</v>
      </c>
      <c r="AG1109" s="6">
        <v>93</v>
      </c>
      <c r="AH1109" s="6">
        <v>94</v>
      </c>
      <c r="AI1109" s="6">
        <f t="shared" si="276"/>
        <v>93.040599999999984</v>
      </c>
      <c r="AJ1109" s="6">
        <f t="shared" si="277"/>
        <v>1</v>
      </c>
      <c r="AK1109" s="6">
        <f t="shared" si="278"/>
        <v>1.0638297872340425</v>
      </c>
      <c r="AL1109" s="8">
        <f t="shared" si="279"/>
        <v>0.98936170212765961</v>
      </c>
      <c r="AU1109" s="3">
        <v>45799.226388888892</v>
      </c>
      <c r="AV1109" s="6">
        <v>26.1</v>
      </c>
      <c r="AW1109" s="6">
        <v>25.8</v>
      </c>
      <c r="AX1109" s="6">
        <f t="shared" si="280"/>
        <v>25.947179999999999</v>
      </c>
      <c r="AY1109" s="6">
        <f t="shared" si="281"/>
        <v>0.30000000000000071</v>
      </c>
      <c r="AZ1109" s="6">
        <f t="shared" si="282"/>
        <v>1.1627906976744213</v>
      </c>
      <c r="BA1109" s="15">
        <f t="shared" si="283"/>
        <v>0.98837209302325579</v>
      </c>
      <c r="BJ1109" s="3">
        <v>45799.226388888892</v>
      </c>
      <c r="BK1109" s="6">
        <v>87.5</v>
      </c>
      <c r="BL1109" s="6">
        <v>94</v>
      </c>
      <c r="BM1109" s="6">
        <f t="shared" si="284"/>
        <v>91.702999999999989</v>
      </c>
      <c r="BN1109" s="6">
        <f t="shared" si="285"/>
        <v>6.5</v>
      </c>
      <c r="BO1109" s="6">
        <f t="shared" si="286"/>
        <v>6.9148936170212769</v>
      </c>
      <c r="BP1109" s="8">
        <f t="shared" si="287"/>
        <v>0.93085106382978722</v>
      </c>
    </row>
    <row r="1110" spans="1:68" x14ac:dyDescent="0.35">
      <c r="A1110" s="3">
        <v>45799.227083333331</v>
      </c>
      <c r="B1110" s="2" t="s">
        <v>606</v>
      </c>
      <c r="C1110" s="2" t="s">
        <v>4</v>
      </c>
      <c r="E1110" s="2">
        <v>2025</v>
      </c>
      <c r="F1110" s="2">
        <v>5</v>
      </c>
      <c r="G1110" s="2">
        <v>22</v>
      </c>
      <c r="H1110" s="2">
        <v>5</v>
      </c>
      <c r="I1110" s="2">
        <v>27</v>
      </c>
      <c r="J1110" s="2" t="s">
        <v>417</v>
      </c>
      <c r="K1110" s="2" t="s">
        <v>43</v>
      </c>
      <c r="L1110" s="2" t="s">
        <v>378</v>
      </c>
      <c r="M1110" s="2" t="s">
        <v>1210</v>
      </c>
      <c r="P1110" s="3">
        <v>45799.227083333331</v>
      </c>
      <c r="Q1110" s="6">
        <v>26.5</v>
      </c>
      <c r="R1110" s="6">
        <v>25.8</v>
      </c>
      <c r="S1110" s="6">
        <f t="shared" si="272"/>
        <v>25.937750000000001</v>
      </c>
      <c r="T1110" s="6">
        <f t="shared" si="273"/>
        <v>0.69999999999999929</v>
      </c>
      <c r="U1110" s="6">
        <f t="shared" si="274"/>
        <v>2.7131782945736407</v>
      </c>
      <c r="V1110" s="8">
        <f t="shared" si="275"/>
        <v>0.97286821705426363</v>
      </c>
      <c r="AF1110" s="3">
        <v>45799.227083333331</v>
      </c>
      <c r="AG1110" s="6">
        <v>93</v>
      </c>
      <c r="AH1110" s="6">
        <v>94</v>
      </c>
      <c r="AI1110" s="6">
        <f t="shared" si="276"/>
        <v>93.040599999999984</v>
      </c>
      <c r="AJ1110" s="6">
        <f t="shared" si="277"/>
        <v>1</v>
      </c>
      <c r="AK1110" s="6">
        <f t="shared" si="278"/>
        <v>1.0638297872340425</v>
      </c>
      <c r="AL1110" s="8">
        <f t="shared" si="279"/>
        <v>0.98936170212765961</v>
      </c>
      <c r="AU1110" s="3">
        <v>45799.227083333331</v>
      </c>
      <c r="AV1110" s="6">
        <v>26.1</v>
      </c>
      <c r="AW1110" s="6">
        <v>25.8</v>
      </c>
      <c r="AX1110" s="6">
        <f t="shared" si="280"/>
        <v>25.947179999999999</v>
      </c>
      <c r="AY1110" s="6">
        <f t="shared" si="281"/>
        <v>0.30000000000000071</v>
      </c>
      <c r="AZ1110" s="6">
        <f t="shared" si="282"/>
        <v>1.1627906976744213</v>
      </c>
      <c r="BA1110" s="15">
        <f t="shared" si="283"/>
        <v>0.98837209302325579</v>
      </c>
      <c r="BJ1110" s="3">
        <v>45799.227083333331</v>
      </c>
      <c r="BK1110" s="6">
        <v>87.5</v>
      </c>
      <c r="BL1110" s="6">
        <v>94</v>
      </c>
      <c r="BM1110" s="6">
        <f t="shared" si="284"/>
        <v>91.702999999999989</v>
      </c>
      <c r="BN1110" s="6">
        <f t="shared" si="285"/>
        <v>6.5</v>
      </c>
      <c r="BO1110" s="6">
        <f t="shared" si="286"/>
        <v>6.9148936170212769</v>
      </c>
      <c r="BP1110" s="8">
        <f t="shared" si="287"/>
        <v>0.93085106382978722</v>
      </c>
    </row>
    <row r="1111" spans="1:68" x14ac:dyDescent="0.35">
      <c r="A1111" s="3">
        <v>45799.227777777778</v>
      </c>
      <c r="B1111" s="2" t="s">
        <v>606</v>
      </c>
      <c r="C1111" s="2" t="s">
        <v>4</v>
      </c>
      <c r="E1111" s="2">
        <v>2025</v>
      </c>
      <c r="F1111" s="2">
        <v>5</v>
      </c>
      <c r="G1111" s="2">
        <v>22</v>
      </c>
      <c r="H1111" s="2">
        <v>5</v>
      </c>
      <c r="I1111" s="2">
        <v>28</v>
      </c>
      <c r="J1111" s="2" t="s">
        <v>417</v>
      </c>
      <c r="K1111" s="2" t="s">
        <v>43</v>
      </c>
      <c r="L1111" s="2" t="s">
        <v>548</v>
      </c>
      <c r="M1111" s="2" t="s">
        <v>1210</v>
      </c>
      <c r="P1111" s="3">
        <v>45799.227777777778</v>
      </c>
      <c r="Q1111" s="6">
        <v>26.5</v>
      </c>
      <c r="R1111" s="6">
        <v>25.8</v>
      </c>
      <c r="S1111" s="6">
        <f t="shared" si="272"/>
        <v>25.937750000000001</v>
      </c>
      <c r="T1111" s="6">
        <f t="shared" si="273"/>
        <v>0.69999999999999929</v>
      </c>
      <c r="U1111" s="6">
        <f t="shared" si="274"/>
        <v>2.7131782945736407</v>
      </c>
      <c r="V1111" s="8">
        <f t="shared" si="275"/>
        <v>0.97286821705426363</v>
      </c>
      <c r="AF1111" s="3">
        <v>45799.227777777778</v>
      </c>
      <c r="AG1111" s="6">
        <v>93</v>
      </c>
      <c r="AH1111" s="6">
        <v>94</v>
      </c>
      <c r="AI1111" s="6">
        <f t="shared" si="276"/>
        <v>93.040599999999984</v>
      </c>
      <c r="AJ1111" s="6">
        <f t="shared" si="277"/>
        <v>1</v>
      </c>
      <c r="AK1111" s="6">
        <f t="shared" si="278"/>
        <v>1.0638297872340425</v>
      </c>
      <c r="AL1111" s="8">
        <f t="shared" si="279"/>
        <v>0.98936170212765961</v>
      </c>
      <c r="AU1111" s="3">
        <v>45799.227777777778</v>
      </c>
      <c r="AV1111" s="6">
        <v>26</v>
      </c>
      <c r="AW1111" s="6">
        <v>25.8</v>
      </c>
      <c r="AX1111" s="6">
        <f t="shared" si="280"/>
        <v>25.846699999999998</v>
      </c>
      <c r="AY1111" s="6">
        <f t="shared" si="281"/>
        <v>0.19999999999999929</v>
      </c>
      <c r="AZ1111" s="6">
        <f t="shared" si="282"/>
        <v>0.77519379844960956</v>
      </c>
      <c r="BA1111" s="15">
        <f t="shared" si="283"/>
        <v>0.99224806201550386</v>
      </c>
      <c r="BJ1111" s="3">
        <v>45799.227777777778</v>
      </c>
      <c r="BK1111" s="6">
        <v>87.5</v>
      </c>
      <c r="BL1111" s="6">
        <v>94</v>
      </c>
      <c r="BM1111" s="6">
        <f t="shared" si="284"/>
        <v>91.702999999999989</v>
      </c>
      <c r="BN1111" s="6">
        <f t="shared" si="285"/>
        <v>6.5</v>
      </c>
      <c r="BO1111" s="6">
        <f t="shared" si="286"/>
        <v>6.9148936170212769</v>
      </c>
      <c r="BP1111" s="8">
        <f t="shared" si="287"/>
        <v>0.93085106382978722</v>
      </c>
    </row>
    <row r="1112" spans="1:68" x14ac:dyDescent="0.35">
      <c r="A1112" s="3">
        <v>45799.228472222225</v>
      </c>
      <c r="B1112" s="2" t="s">
        <v>606</v>
      </c>
      <c r="C1112" s="2" t="s">
        <v>4</v>
      </c>
      <c r="E1112" s="2">
        <v>2025</v>
      </c>
      <c r="F1112" s="2">
        <v>5</v>
      </c>
      <c r="G1112" s="2">
        <v>22</v>
      </c>
      <c r="H1112" s="2">
        <v>5</v>
      </c>
      <c r="I1112" s="2">
        <v>29</v>
      </c>
      <c r="J1112" s="2" t="s">
        <v>417</v>
      </c>
      <c r="K1112" s="2" t="s">
        <v>41</v>
      </c>
      <c r="L1112" s="2" t="s">
        <v>548</v>
      </c>
      <c r="M1112" s="2" t="s">
        <v>208</v>
      </c>
      <c r="P1112" s="3">
        <v>45799.228472222225</v>
      </c>
      <c r="Q1112" s="6">
        <v>26.5</v>
      </c>
      <c r="R1112" s="6">
        <v>25.8</v>
      </c>
      <c r="S1112" s="6">
        <f t="shared" si="272"/>
        <v>25.937750000000001</v>
      </c>
      <c r="T1112" s="6">
        <f t="shared" si="273"/>
        <v>0.69999999999999929</v>
      </c>
      <c r="U1112" s="6">
        <f t="shared" si="274"/>
        <v>2.7131782945736407</v>
      </c>
      <c r="V1112" s="8">
        <f t="shared" si="275"/>
        <v>0.97286821705426363</v>
      </c>
      <c r="AF1112" s="3">
        <v>45799.228472222225</v>
      </c>
      <c r="AG1112" s="6">
        <v>93.2</v>
      </c>
      <c r="AH1112" s="6">
        <v>94</v>
      </c>
      <c r="AI1112" s="6">
        <f t="shared" si="276"/>
        <v>93.25206</v>
      </c>
      <c r="AJ1112" s="6">
        <f t="shared" si="277"/>
        <v>0.79999999999999716</v>
      </c>
      <c r="AK1112" s="6">
        <f t="shared" si="278"/>
        <v>0.85106382978723094</v>
      </c>
      <c r="AL1112" s="8">
        <f t="shared" si="279"/>
        <v>0.99148936170212765</v>
      </c>
      <c r="AU1112" s="3">
        <v>45799.228472222225</v>
      </c>
      <c r="AV1112" s="6">
        <v>26</v>
      </c>
      <c r="AW1112" s="6">
        <v>25.8</v>
      </c>
      <c r="AX1112" s="6">
        <f t="shared" si="280"/>
        <v>25.846699999999998</v>
      </c>
      <c r="AY1112" s="6">
        <f t="shared" si="281"/>
        <v>0.19999999999999929</v>
      </c>
      <c r="AZ1112" s="6">
        <f t="shared" si="282"/>
        <v>0.77519379844960956</v>
      </c>
      <c r="BA1112" s="15">
        <f t="shared" si="283"/>
        <v>0.99224806201550386</v>
      </c>
      <c r="BJ1112" s="3">
        <v>45799.228472222225</v>
      </c>
      <c r="BK1112" s="6">
        <v>87.6</v>
      </c>
      <c r="BL1112" s="6">
        <v>94</v>
      </c>
      <c r="BM1112" s="6">
        <f t="shared" si="284"/>
        <v>91.829439999999991</v>
      </c>
      <c r="BN1112" s="6">
        <f t="shared" si="285"/>
        <v>6.4000000000000057</v>
      </c>
      <c r="BO1112" s="6">
        <f t="shared" si="286"/>
        <v>6.8085106382978777</v>
      </c>
      <c r="BP1112" s="8">
        <f t="shared" si="287"/>
        <v>0.93191489361702118</v>
      </c>
    </row>
    <row r="1113" spans="1:68" x14ac:dyDescent="0.35">
      <c r="A1113" s="3">
        <v>45799.229166666664</v>
      </c>
      <c r="B1113" s="2" t="s">
        <v>576</v>
      </c>
      <c r="C1113" s="2" t="s">
        <v>4</v>
      </c>
      <c r="E1113" s="2">
        <v>2025</v>
      </c>
      <c r="F1113" s="2">
        <v>5</v>
      </c>
      <c r="G1113" s="2">
        <v>22</v>
      </c>
      <c r="H1113" s="2">
        <v>5</v>
      </c>
      <c r="I1113" s="2">
        <v>30</v>
      </c>
      <c r="J1113" s="2" t="s">
        <v>417</v>
      </c>
      <c r="K1113" s="2" t="s">
        <v>916</v>
      </c>
      <c r="L1113" s="2" t="s">
        <v>548</v>
      </c>
      <c r="M1113" s="2" t="s">
        <v>208</v>
      </c>
      <c r="P1113" s="3">
        <v>45799.229166666664</v>
      </c>
      <c r="Q1113" s="6">
        <v>26.5</v>
      </c>
      <c r="R1113" s="6">
        <v>25.81</v>
      </c>
      <c r="S1113" s="6">
        <f t="shared" si="272"/>
        <v>25.937750000000001</v>
      </c>
      <c r="T1113" s="6">
        <f t="shared" si="273"/>
        <v>0.69000000000000128</v>
      </c>
      <c r="U1113" s="6">
        <f t="shared" si="274"/>
        <v>2.6733824099186414</v>
      </c>
      <c r="V1113" s="8">
        <f t="shared" si="275"/>
        <v>0.97326617590081355</v>
      </c>
      <c r="AF1113" s="3">
        <v>45799.229166666664</v>
      </c>
      <c r="AG1113" s="6">
        <v>93.4</v>
      </c>
      <c r="AH1113" s="6">
        <v>94</v>
      </c>
      <c r="AI1113" s="6">
        <f t="shared" si="276"/>
        <v>93.463519999999988</v>
      </c>
      <c r="AJ1113" s="6">
        <f t="shared" si="277"/>
        <v>0.59999999999999432</v>
      </c>
      <c r="AK1113" s="6">
        <f t="shared" si="278"/>
        <v>0.63829787234041957</v>
      </c>
      <c r="AL1113" s="8">
        <f t="shared" si="279"/>
        <v>0.99361702127659579</v>
      </c>
      <c r="AU1113" s="3">
        <v>45799.229166666664</v>
      </c>
      <c r="AV1113" s="6">
        <v>26</v>
      </c>
      <c r="AW1113" s="6">
        <v>25.81</v>
      </c>
      <c r="AX1113" s="6">
        <f t="shared" si="280"/>
        <v>25.846699999999998</v>
      </c>
      <c r="AY1113" s="6">
        <f t="shared" si="281"/>
        <v>0.19000000000000128</v>
      </c>
      <c r="AZ1113" s="6">
        <f t="shared" si="282"/>
        <v>0.73614877954281788</v>
      </c>
      <c r="BA1113" s="15">
        <f t="shared" si="283"/>
        <v>0.99263851220457178</v>
      </c>
      <c r="BJ1113" s="3">
        <v>45799.229166666664</v>
      </c>
      <c r="BK1113" s="6">
        <v>87.6</v>
      </c>
      <c r="BL1113" s="6">
        <v>94</v>
      </c>
      <c r="BM1113" s="6">
        <f t="shared" si="284"/>
        <v>91.829439999999991</v>
      </c>
      <c r="BN1113" s="6">
        <f t="shared" si="285"/>
        <v>6.4000000000000057</v>
      </c>
      <c r="BO1113" s="6">
        <f t="shared" si="286"/>
        <v>6.8085106382978777</v>
      </c>
      <c r="BP1113" s="8">
        <f t="shared" si="287"/>
        <v>0.93191489361702118</v>
      </c>
    </row>
    <row r="1114" spans="1:68" x14ac:dyDescent="0.35">
      <c r="A1114" s="3">
        <v>45799.229861111111</v>
      </c>
      <c r="B1114" s="2" t="s">
        <v>606</v>
      </c>
      <c r="C1114" s="2" t="s">
        <v>4</v>
      </c>
      <c r="E1114" s="2">
        <v>2025</v>
      </c>
      <c r="F1114" s="2">
        <v>5</v>
      </c>
      <c r="G1114" s="2">
        <v>22</v>
      </c>
      <c r="H1114" s="2">
        <v>5</v>
      </c>
      <c r="I1114" s="2">
        <v>31</v>
      </c>
      <c r="J1114" s="2" t="s">
        <v>70</v>
      </c>
      <c r="K1114" s="2" t="s">
        <v>916</v>
      </c>
      <c r="L1114" s="2" t="s">
        <v>548</v>
      </c>
      <c r="M1114" s="2" t="s">
        <v>208</v>
      </c>
      <c r="P1114" s="3">
        <v>45799.229861111111</v>
      </c>
      <c r="Q1114" s="6">
        <v>26.4</v>
      </c>
      <c r="R1114" s="6">
        <v>25.8</v>
      </c>
      <c r="S1114" s="6">
        <f t="shared" si="272"/>
        <v>25.8368</v>
      </c>
      <c r="T1114" s="6">
        <f t="shared" si="273"/>
        <v>0.59999999999999787</v>
      </c>
      <c r="U1114" s="6">
        <f t="shared" si="274"/>
        <v>2.3255813953488289</v>
      </c>
      <c r="V1114" s="8">
        <f t="shared" si="275"/>
        <v>0.9767441860465117</v>
      </c>
      <c r="AF1114" s="3">
        <v>45799.229861111111</v>
      </c>
      <c r="AG1114" s="6">
        <v>93.4</v>
      </c>
      <c r="AH1114" s="6">
        <v>94</v>
      </c>
      <c r="AI1114" s="6">
        <f t="shared" si="276"/>
        <v>93.463519999999988</v>
      </c>
      <c r="AJ1114" s="6">
        <f t="shared" si="277"/>
        <v>0.59999999999999432</v>
      </c>
      <c r="AK1114" s="6">
        <f t="shared" si="278"/>
        <v>0.63829787234041957</v>
      </c>
      <c r="AL1114" s="8">
        <f t="shared" si="279"/>
        <v>0.99361702127659579</v>
      </c>
      <c r="AU1114" s="3">
        <v>45799.229861111111</v>
      </c>
      <c r="AV1114" s="6">
        <v>26</v>
      </c>
      <c r="AW1114" s="6">
        <v>25.8</v>
      </c>
      <c r="AX1114" s="6">
        <f t="shared" si="280"/>
        <v>25.846699999999998</v>
      </c>
      <c r="AY1114" s="6">
        <f t="shared" si="281"/>
        <v>0.19999999999999929</v>
      </c>
      <c r="AZ1114" s="6">
        <f t="shared" si="282"/>
        <v>0.77519379844960956</v>
      </c>
      <c r="BA1114" s="15">
        <f t="shared" si="283"/>
        <v>0.99224806201550386</v>
      </c>
      <c r="BJ1114" s="3">
        <v>45799.229861111111</v>
      </c>
      <c r="BK1114" s="6">
        <v>87.6</v>
      </c>
      <c r="BL1114" s="6">
        <v>94</v>
      </c>
      <c r="BM1114" s="6">
        <f t="shared" si="284"/>
        <v>91.829439999999991</v>
      </c>
      <c r="BN1114" s="6">
        <f t="shared" si="285"/>
        <v>6.4000000000000057</v>
      </c>
      <c r="BO1114" s="6">
        <f t="shared" si="286"/>
        <v>6.8085106382978777</v>
      </c>
      <c r="BP1114" s="8">
        <f t="shared" si="287"/>
        <v>0.93191489361702118</v>
      </c>
    </row>
    <row r="1115" spans="1:68" x14ac:dyDescent="0.35">
      <c r="A1115" s="3">
        <v>45799.230555555558</v>
      </c>
      <c r="B1115" s="2" t="s">
        <v>606</v>
      </c>
      <c r="C1115" s="2" t="s">
        <v>4</v>
      </c>
      <c r="E1115" s="2">
        <v>2025</v>
      </c>
      <c r="F1115" s="2">
        <v>5</v>
      </c>
      <c r="G1115" s="2">
        <v>22</v>
      </c>
      <c r="H1115" s="2">
        <v>5</v>
      </c>
      <c r="I1115" s="2">
        <v>32</v>
      </c>
      <c r="J1115" s="2" t="s">
        <v>417</v>
      </c>
      <c r="K1115" s="2" t="s">
        <v>43</v>
      </c>
      <c r="L1115" s="2" t="s">
        <v>548</v>
      </c>
      <c r="M1115" s="2" t="s">
        <v>208</v>
      </c>
      <c r="P1115" s="3">
        <v>45799.230555555558</v>
      </c>
      <c r="Q1115" s="6">
        <v>26.5</v>
      </c>
      <c r="R1115" s="6">
        <v>25.8</v>
      </c>
      <c r="S1115" s="6">
        <f t="shared" si="272"/>
        <v>25.937750000000001</v>
      </c>
      <c r="T1115" s="6">
        <f t="shared" si="273"/>
        <v>0.69999999999999929</v>
      </c>
      <c r="U1115" s="6">
        <f t="shared" si="274"/>
        <v>2.7131782945736407</v>
      </c>
      <c r="V1115" s="8">
        <f t="shared" si="275"/>
        <v>0.97286821705426363</v>
      </c>
      <c r="AF1115" s="3">
        <v>45799.230555555558</v>
      </c>
      <c r="AG1115" s="6">
        <v>93</v>
      </c>
      <c r="AH1115" s="6">
        <v>94</v>
      </c>
      <c r="AI1115" s="6">
        <f t="shared" si="276"/>
        <v>93.040599999999984</v>
      </c>
      <c r="AJ1115" s="6">
        <f t="shared" si="277"/>
        <v>1</v>
      </c>
      <c r="AK1115" s="6">
        <f t="shared" si="278"/>
        <v>1.0638297872340425</v>
      </c>
      <c r="AL1115" s="8">
        <f t="shared" si="279"/>
        <v>0.98936170212765961</v>
      </c>
      <c r="AU1115" s="3">
        <v>45799.230555555558</v>
      </c>
      <c r="AV1115" s="6">
        <v>26</v>
      </c>
      <c r="AW1115" s="6">
        <v>25.8</v>
      </c>
      <c r="AX1115" s="6">
        <f t="shared" si="280"/>
        <v>25.846699999999998</v>
      </c>
      <c r="AY1115" s="6">
        <f t="shared" si="281"/>
        <v>0.19999999999999929</v>
      </c>
      <c r="AZ1115" s="6">
        <f t="shared" si="282"/>
        <v>0.77519379844960956</v>
      </c>
      <c r="BA1115" s="15">
        <f t="shared" si="283"/>
        <v>0.99224806201550386</v>
      </c>
      <c r="BJ1115" s="3">
        <v>45799.230555555558</v>
      </c>
      <c r="BK1115" s="6">
        <v>87.6</v>
      </c>
      <c r="BL1115" s="6">
        <v>94</v>
      </c>
      <c r="BM1115" s="6">
        <f t="shared" si="284"/>
        <v>91.829439999999991</v>
      </c>
      <c r="BN1115" s="6">
        <f t="shared" si="285"/>
        <v>6.4000000000000057</v>
      </c>
      <c r="BO1115" s="6">
        <f t="shared" si="286"/>
        <v>6.8085106382978777</v>
      </c>
      <c r="BP1115" s="8">
        <f t="shared" si="287"/>
        <v>0.93191489361702118</v>
      </c>
    </row>
    <row r="1116" spans="1:68" x14ac:dyDescent="0.35">
      <c r="A1116" s="3">
        <v>45799.231249999997</v>
      </c>
      <c r="B1116" s="2" t="s">
        <v>462</v>
      </c>
      <c r="C1116" s="2" t="s">
        <v>4</v>
      </c>
      <c r="E1116" s="2">
        <v>2025</v>
      </c>
      <c r="F1116" s="2">
        <v>5</v>
      </c>
      <c r="G1116" s="2">
        <v>22</v>
      </c>
      <c r="H1116" s="2">
        <v>5</v>
      </c>
      <c r="I1116" s="2">
        <v>33</v>
      </c>
      <c r="J1116" s="2" t="s">
        <v>417</v>
      </c>
      <c r="K1116" s="2" t="s">
        <v>43</v>
      </c>
      <c r="L1116" s="2" t="s">
        <v>548</v>
      </c>
      <c r="M1116" s="2" t="s">
        <v>208</v>
      </c>
      <c r="P1116" s="3">
        <v>45799.231249999997</v>
      </c>
      <c r="Q1116" s="6">
        <v>26.5</v>
      </c>
      <c r="R1116" s="6">
        <v>25.74</v>
      </c>
      <c r="S1116" s="6">
        <f t="shared" si="272"/>
        <v>25.937750000000001</v>
      </c>
      <c r="T1116" s="6">
        <f t="shared" si="273"/>
        <v>0.76000000000000156</v>
      </c>
      <c r="U1116" s="6">
        <f t="shared" si="274"/>
        <v>2.9526029526029589</v>
      </c>
      <c r="V1116" s="8">
        <f t="shared" si="275"/>
        <v>0.97047397047397044</v>
      </c>
      <c r="AF1116" s="3">
        <v>45799.231249999997</v>
      </c>
      <c r="AG1116" s="6">
        <v>93</v>
      </c>
      <c r="AH1116" s="6">
        <v>94</v>
      </c>
      <c r="AI1116" s="6">
        <f t="shared" si="276"/>
        <v>93.040599999999984</v>
      </c>
      <c r="AJ1116" s="6">
        <f t="shared" si="277"/>
        <v>1</v>
      </c>
      <c r="AK1116" s="6">
        <f t="shared" si="278"/>
        <v>1.0638297872340425</v>
      </c>
      <c r="AL1116" s="8">
        <f t="shared" si="279"/>
        <v>0.98936170212765961</v>
      </c>
      <c r="AU1116" s="3">
        <v>45799.231249999997</v>
      </c>
      <c r="AV1116" s="6">
        <v>26</v>
      </c>
      <c r="AW1116" s="6">
        <v>25.74</v>
      </c>
      <c r="AX1116" s="6">
        <f t="shared" si="280"/>
        <v>25.846699999999998</v>
      </c>
      <c r="AY1116" s="6">
        <f t="shared" si="281"/>
        <v>0.26000000000000156</v>
      </c>
      <c r="AZ1116" s="6">
        <f t="shared" si="282"/>
        <v>1.0101010101010162</v>
      </c>
      <c r="BA1116" s="15">
        <f t="shared" si="283"/>
        <v>0.98989898989898983</v>
      </c>
      <c r="BJ1116" s="3">
        <v>45799.231249999997</v>
      </c>
      <c r="BK1116" s="6">
        <v>87.6</v>
      </c>
      <c r="BL1116" s="6">
        <v>94</v>
      </c>
      <c r="BM1116" s="6">
        <f t="shared" si="284"/>
        <v>91.829439999999991</v>
      </c>
      <c r="BN1116" s="6">
        <f t="shared" si="285"/>
        <v>6.4000000000000057</v>
      </c>
      <c r="BO1116" s="6">
        <f t="shared" si="286"/>
        <v>6.8085106382978777</v>
      </c>
      <c r="BP1116" s="8">
        <f t="shared" si="287"/>
        <v>0.93191489361702118</v>
      </c>
    </row>
    <row r="1117" spans="1:68" x14ac:dyDescent="0.35">
      <c r="A1117" s="3">
        <v>45799.231944444444</v>
      </c>
      <c r="B1117" s="2" t="s">
        <v>545</v>
      </c>
      <c r="C1117" s="2" t="s">
        <v>4</v>
      </c>
      <c r="E1117" s="2">
        <v>2025</v>
      </c>
      <c r="F1117" s="2">
        <v>5</v>
      </c>
      <c r="G1117" s="2">
        <v>22</v>
      </c>
      <c r="H1117" s="2">
        <v>5</v>
      </c>
      <c r="I1117" s="2">
        <v>34</v>
      </c>
      <c r="J1117" s="2" t="s">
        <v>70</v>
      </c>
      <c r="K1117" s="2" t="s">
        <v>911</v>
      </c>
      <c r="L1117" s="2" t="s">
        <v>478</v>
      </c>
      <c r="M1117" s="2" t="s">
        <v>186</v>
      </c>
      <c r="P1117" s="3">
        <v>45799.231944444444</v>
      </c>
      <c r="Q1117" s="6">
        <v>26.4</v>
      </c>
      <c r="R1117" s="6">
        <v>25.71</v>
      </c>
      <c r="S1117" s="6">
        <f t="shared" si="272"/>
        <v>25.8368</v>
      </c>
      <c r="T1117" s="6">
        <f t="shared" si="273"/>
        <v>0.68999999999999773</v>
      </c>
      <c r="U1117" s="6">
        <f t="shared" si="274"/>
        <v>2.6837806301050087</v>
      </c>
      <c r="V1117" s="8">
        <f t="shared" si="275"/>
        <v>0.97316219369894996</v>
      </c>
      <c r="AF1117" s="3">
        <v>45799.231944444444</v>
      </c>
      <c r="AG1117" s="6">
        <v>93.1</v>
      </c>
      <c r="AH1117" s="6">
        <v>94</v>
      </c>
      <c r="AI1117" s="6">
        <f t="shared" si="276"/>
        <v>93.146329999999978</v>
      </c>
      <c r="AJ1117" s="6">
        <f t="shared" si="277"/>
        <v>0.90000000000000568</v>
      </c>
      <c r="AK1117" s="6">
        <f t="shared" si="278"/>
        <v>0.95744680851064434</v>
      </c>
      <c r="AL1117" s="8">
        <f t="shared" si="279"/>
        <v>0.99042553191489358</v>
      </c>
      <c r="AU1117" s="3">
        <v>45799.231944444444</v>
      </c>
      <c r="AV1117" s="6">
        <v>25.9</v>
      </c>
      <c r="AW1117" s="6">
        <v>25.71</v>
      </c>
      <c r="AX1117" s="6">
        <f t="shared" si="280"/>
        <v>25.746219999999997</v>
      </c>
      <c r="AY1117" s="6">
        <f t="shared" si="281"/>
        <v>0.18999999999999773</v>
      </c>
      <c r="AZ1117" s="6">
        <f t="shared" si="282"/>
        <v>0.73901205756514088</v>
      </c>
      <c r="BA1117" s="15">
        <f t="shared" si="283"/>
        <v>0.99260987942434864</v>
      </c>
      <c r="BJ1117" s="3">
        <v>45799.231944444444</v>
      </c>
      <c r="BK1117" s="6">
        <v>87.7</v>
      </c>
      <c r="BL1117" s="6">
        <v>94</v>
      </c>
      <c r="BM1117" s="6">
        <f t="shared" si="284"/>
        <v>91.955879999999993</v>
      </c>
      <c r="BN1117" s="6">
        <f t="shared" si="285"/>
        <v>6.2999999999999972</v>
      </c>
      <c r="BO1117" s="6">
        <f t="shared" si="286"/>
        <v>6.7021276595744652</v>
      </c>
      <c r="BP1117" s="8">
        <f t="shared" si="287"/>
        <v>0.93297872340425536</v>
      </c>
    </row>
    <row r="1118" spans="1:68" x14ac:dyDescent="0.35">
      <c r="A1118" s="3">
        <v>45799.232638888891</v>
      </c>
      <c r="B1118" s="2" t="s">
        <v>502</v>
      </c>
      <c r="C1118" s="2" t="s">
        <v>29</v>
      </c>
      <c r="E1118" s="2">
        <v>2025</v>
      </c>
      <c r="F1118" s="2">
        <v>5</v>
      </c>
      <c r="G1118" s="2">
        <v>22</v>
      </c>
      <c r="H1118" s="2">
        <v>5</v>
      </c>
      <c r="I1118" s="2">
        <v>35</v>
      </c>
      <c r="J1118" s="2" t="s">
        <v>70</v>
      </c>
      <c r="K1118" s="2" t="s">
        <v>43</v>
      </c>
      <c r="L1118" s="2" t="s">
        <v>478</v>
      </c>
      <c r="M1118" s="2" t="s">
        <v>186</v>
      </c>
      <c r="P1118" s="3">
        <v>45799.232638888891</v>
      </c>
      <c r="Q1118" s="6">
        <v>26.4</v>
      </c>
      <c r="R1118" s="6">
        <v>25.7</v>
      </c>
      <c r="S1118" s="6">
        <f t="shared" si="272"/>
        <v>25.8368</v>
      </c>
      <c r="T1118" s="6">
        <f t="shared" si="273"/>
        <v>0.69999999999999929</v>
      </c>
      <c r="U1118" s="6">
        <f t="shared" si="274"/>
        <v>2.7237354085603087</v>
      </c>
      <c r="V1118" s="8">
        <f t="shared" si="275"/>
        <v>0.97276264591439687</v>
      </c>
      <c r="AF1118" s="3">
        <v>45799.232638888891</v>
      </c>
      <c r="AG1118" s="6">
        <v>93</v>
      </c>
      <c r="AH1118" s="6">
        <v>93.9</v>
      </c>
      <c r="AI1118" s="6">
        <f t="shared" si="276"/>
        <v>93.040599999999984</v>
      </c>
      <c r="AJ1118" s="6">
        <f t="shared" si="277"/>
        <v>0.90000000000000568</v>
      </c>
      <c r="AK1118" s="6">
        <f t="shared" si="278"/>
        <v>0.95846645367412742</v>
      </c>
      <c r="AL1118" s="8">
        <f t="shared" si="279"/>
        <v>0.99041533546325877</v>
      </c>
      <c r="AU1118" s="3">
        <v>45799.232638888891</v>
      </c>
      <c r="AV1118" s="6">
        <v>25.9</v>
      </c>
      <c r="AW1118" s="6">
        <v>25.7</v>
      </c>
      <c r="AX1118" s="6">
        <f t="shared" si="280"/>
        <v>25.746219999999997</v>
      </c>
      <c r="AY1118" s="6">
        <f t="shared" si="281"/>
        <v>0.19999999999999929</v>
      </c>
      <c r="AZ1118" s="6">
        <f t="shared" si="282"/>
        <v>0.77821011673151474</v>
      </c>
      <c r="BA1118" s="15">
        <f t="shared" si="283"/>
        <v>0.99221789883268485</v>
      </c>
      <c r="BJ1118" s="3">
        <v>45799.232638888891</v>
      </c>
      <c r="BK1118" s="6">
        <v>87.7</v>
      </c>
      <c r="BL1118" s="6">
        <v>93.9</v>
      </c>
      <c r="BM1118" s="6">
        <f t="shared" si="284"/>
        <v>91.955879999999993</v>
      </c>
      <c r="BN1118" s="6">
        <f t="shared" si="285"/>
        <v>6.2000000000000028</v>
      </c>
      <c r="BO1118" s="6">
        <f t="shared" si="286"/>
        <v>6.6027689030883945</v>
      </c>
      <c r="BP1118" s="8">
        <f t="shared" si="287"/>
        <v>0.93397231096911604</v>
      </c>
    </row>
    <row r="1119" spans="1:68" x14ac:dyDescent="0.35">
      <c r="A1119" s="3">
        <v>45799.23333333333</v>
      </c>
      <c r="B1119" s="2" t="s">
        <v>502</v>
      </c>
      <c r="C1119" s="2" t="s">
        <v>25</v>
      </c>
      <c r="E1119" s="2">
        <v>2025</v>
      </c>
      <c r="F1119" s="2">
        <v>5</v>
      </c>
      <c r="G1119" s="2">
        <v>22</v>
      </c>
      <c r="H1119" s="2">
        <v>5</v>
      </c>
      <c r="I1119" s="2">
        <v>36</v>
      </c>
      <c r="J1119" s="2" t="s">
        <v>70</v>
      </c>
      <c r="K1119" s="2" t="s">
        <v>43</v>
      </c>
      <c r="L1119" s="2" t="s">
        <v>478</v>
      </c>
      <c r="M1119" s="2" t="s">
        <v>186</v>
      </c>
      <c r="P1119" s="3">
        <v>45799.23333333333</v>
      </c>
      <c r="Q1119" s="6">
        <v>26.4</v>
      </c>
      <c r="R1119" s="6">
        <v>25.7</v>
      </c>
      <c r="S1119" s="6">
        <f t="shared" si="272"/>
        <v>25.8368</v>
      </c>
      <c r="T1119" s="6">
        <f t="shared" si="273"/>
        <v>0.69999999999999929</v>
      </c>
      <c r="U1119" s="6">
        <f t="shared" si="274"/>
        <v>2.7237354085603087</v>
      </c>
      <c r="V1119" s="8">
        <f t="shared" si="275"/>
        <v>0.97276264591439687</v>
      </c>
      <c r="AF1119" s="3">
        <v>45799.23333333333</v>
      </c>
      <c r="AG1119" s="6">
        <v>93</v>
      </c>
      <c r="AH1119" s="6">
        <v>93.15</v>
      </c>
      <c r="AI1119" s="6">
        <f t="shared" si="276"/>
        <v>93.040599999999984</v>
      </c>
      <c r="AJ1119" s="6">
        <f t="shared" si="277"/>
        <v>0.15000000000000568</v>
      </c>
      <c r="AK1119" s="6">
        <f t="shared" si="278"/>
        <v>0.16103059581321061</v>
      </c>
      <c r="AL1119" s="8">
        <f t="shared" si="279"/>
        <v>0.99838969404186795</v>
      </c>
      <c r="AU1119" s="3">
        <v>45799.23333333333</v>
      </c>
      <c r="AV1119" s="6">
        <v>25.9</v>
      </c>
      <c r="AW1119" s="6">
        <v>25.7</v>
      </c>
      <c r="AX1119" s="6">
        <f t="shared" si="280"/>
        <v>25.746219999999997</v>
      </c>
      <c r="AY1119" s="6">
        <f t="shared" si="281"/>
        <v>0.19999999999999929</v>
      </c>
      <c r="AZ1119" s="6">
        <f t="shared" si="282"/>
        <v>0.77821011673151474</v>
      </c>
      <c r="BA1119" s="15">
        <f t="shared" si="283"/>
        <v>0.99221789883268485</v>
      </c>
      <c r="BJ1119" s="3">
        <v>45799.23333333333</v>
      </c>
      <c r="BK1119" s="6">
        <v>87.7</v>
      </c>
      <c r="BL1119" s="6">
        <v>93.15</v>
      </c>
      <c r="BM1119" s="6">
        <f t="shared" si="284"/>
        <v>91.955879999999993</v>
      </c>
      <c r="BN1119" s="6">
        <f t="shared" si="285"/>
        <v>5.4500000000000028</v>
      </c>
      <c r="BO1119" s="6">
        <f t="shared" si="286"/>
        <v>5.8507783145464325</v>
      </c>
      <c r="BP1119" s="8">
        <f t="shared" si="287"/>
        <v>0.94149221685453566</v>
      </c>
    </row>
    <row r="1120" spans="1:68" x14ac:dyDescent="0.35">
      <c r="A1120" s="3">
        <v>45799.234027777777</v>
      </c>
      <c r="B1120" s="2" t="s">
        <v>502</v>
      </c>
      <c r="C1120" s="2" t="s">
        <v>1202</v>
      </c>
      <c r="E1120" s="2">
        <v>2025</v>
      </c>
      <c r="F1120" s="2">
        <v>5</v>
      </c>
      <c r="G1120" s="2">
        <v>22</v>
      </c>
      <c r="H1120" s="2">
        <v>5</v>
      </c>
      <c r="I1120" s="2">
        <v>37</v>
      </c>
      <c r="J1120" s="2" t="s">
        <v>33</v>
      </c>
      <c r="K1120" s="2" t="s">
        <v>916</v>
      </c>
      <c r="L1120" s="2" t="s">
        <v>606</v>
      </c>
      <c r="M1120" s="2" t="s">
        <v>186</v>
      </c>
      <c r="P1120" s="3">
        <v>45799.234027777777</v>
      </c>
      <c r="Q1120" s="6">
        <v>26.3</v>
      </c>
      <c r="R1120" s="6">
        <v>25.7</v>
      </c>
      <c r="S1120" s="6">
        <f t="shared" si="272"/>
        <v>25.735850000000003</v>
      </c>
      <c r="T1120" s="6">
        <f t="shared" si="273"/>
        <v>0.60000000000000142</v>
      </c>
      <c r="U1120" s="6">
        <f t="shared" si="274"/>
        <v>2.334630350194558</v>
      </c>
      <c r="V1120" s="8">
        <f t="shared" si="275"/>
        <v>0.97665369649805445</v>
      </c>
      <c r="AF1120" s="3">
        <v>45799.234027777777</v>
      </c>
      <c r="AG1120" s="6">
        <v>93.4</v>
      </c>
      <c r="AH1120" s="6">
        <v>93.95</v>
      </c>
      <c r="AI1120" s="6">
        <f t="shared" si="276"/>
        <v>93.463519999999988</v>
      </c>
      <c r="AJ1120" s="6">
        <f t="shared" si="277"/>
        <v>0.54999999999999716</v>
      </c>
      <c r="AK1120" s="6">
        <f t="shared" si="278"/>
        <v>0.58541777541245033</v>
      </c>
      <c r="AL1120" s="8">
        <f t="shared" si="279"/>
        <v>0.99414582224587544</v>
      </c>
      <c r="AU1120" s="3">
        <v>45799.234027777777</v>
      </c>
      <c r="AV1120" s="6">
        <v>25.8</v>
      </c>
      <c r="AW1120" s="6">
        <v>25.7</v>
      </c>
      <c r="AX1120" s="6">
        <f t="shared" si="280"/>
        <v>25.64574</v>
      </c>
      <c r="AY1120" s="6">
        <f t="shared" si="281"/>
        <v>0.10000000000000142</v>
      </c>
      <c r="AZ1120" s="6">
        <f t="shared" si="282"/>
        <v>0.38910505836576431</v>
      </c>
      <c r="BA1120" s="15">
        <f t="shared" si="283"/>
        <v>0.99610894941634232</v>
      </c>
      <c r="BJ1120" s="3">
        <v>45799.234027777777</v>
      </c>
      <c r="BK1120" s="6">
        <v>87.7</v>
      </c>
      <c r="BL1120" s="6">
        <v>93.95</v>
      </c>
      <c r="BM1120" s="6">
        <f t="shared" si="284"/>
        <v>91.955879999999993</v>
      </c>
      <c r="BN1120" s="6">
        <f t="shared" si="285"/>
        <v>6.25</v>
      </c>
      <c r="BO1120" s="6">
        <f t="shared" si="286"/>
        <v>6.6524747205960617</v>
      </c>
      <c r="BP1120" s="8">
        <f t="shared" si="287"/>
        <v>0.93347525279403942</v>
      </c>
    </row>
    <row r="1121" spans="1:68" x14ac:dyDescent="0.35">
      <c r="A1121" s="3">
        <v>45799.234722222223</v>
      </c>
      <c r="B1121" s="2" t="s">
        <v>607</v>
      </c>
      <c r="C1121" s="2" t="s">
        <v>4</v>
      </c>
      <c r="E1121" s="2">
        <v>2025</v>
      </c>
      <c r="F1121" s="2">
        <v>5</v>
      </c>
      <c r="G1121" s="2">
        <v>22</v>
      </c>
      <c r="H1121" s="2">
        <v>5</v>
      </c>
      <c r="I1121" s="2">
        <v>38</v>
      </c>
      <c r="J1121" s="2" t="s">
        <v>33</v>
      </c>
      <c r="K1121" s="2" t="s">
        <v>41</v>
      </c>
      <c r="L1121" s="2" t="s">
        <v>606</v>
      </c>
      <c r="M1121" s="2" t="s">
        <v>863</v>
      </c>
      <c r="P1121" s="3">
        <v>45799.234722222223</v>
      </c>
      <c r="Q1121" s="6">
        <v>26.3</v>
      </c>
      <c r="R1121" s="6">
        <v>25.69</v>
      </c>
      <c r="S1121" s="6">
        <f t="shared" si="272"/>
        <v>25.735850000000003</v>
      </c>
      <c r="T1121" s="6">
        <f t="shared" si="273"/>
        <v>0.60999999999999943</v>
      </c>
      <c r="U1121" s="6">
        <f t="shared" si="274"/>
        <v>2.3744647722849335</v>
      </c>
      <c r="V1121" s="8">
        <f t="shared" si="275"/>
        <v>0.97625535227715066</v>
      </c>
      <c r="AF1121" s="3">
        <v>45799.234722222223</v>
      </c>
      <c r="AG1121" s="6">
        <v>93.2</v>
      </c>
      <c r="AH1121" s="6">
        <v>94</v>
      </c>
      <c r="AI1121" s="6">
        <f t="shared" si="276"/>
        <v>93.25206</v>
      </c>
      <c r="AJ1121" s="6">
        <f t="shared" si="277"/>
        <v>0.79999999999999716</v>
      </c>
      <c r="AK1121" s="6">
        <f t="shared" si="278"/>
        <v>0.85106382978723094</v>
      </c>
      <c r="AL1121" s="8">
        <f t="shared" si="279"/>
        <v>0.99148936170212765</v>
      </c>
      <c r="AU1121" s="3">
        <v>45799.234722222223</v>
      </c>
      <c r="AV1121" s="6">
        <v>25.8</v>
      </c>
      <c r="AW1121" s="6">
        <v>25.69</v>
      </c>
      <c r="AX1121" s="6">
        <f t="shared" si="280"/>
        <v>25.64574</v>
      </c>
      <c r="AY1121" s="6">
        <f t="shared" si="281"/>
        <v>0.10999999999999943</v>
      </c>
      <c r="AZ1121" s="6">
        <f t="shared" si="282"/>
        <v>0.42818217205137959</v>
      </c>
      <c r="BA1121" s="15">
        <f t="shared" si="283"/>
        <v>0.99571817827948617</v>
      </c>
      <c r="BJ1121" s="3">
        <v>45799.234722222223</v>
      </c>
      <c r="BK1121" s="6">
        <v>87.8</v>
      </c>
      <c r="BL1121" s="6">
        <v>94</v>
      </c>
      <c r="BM1121" s="6">
        <f t="shared" si="284"/>
        <v>92.082319999999996</v>
      </c>
      <c r="BN1121" s="6">
        <f t="shared" si="285"/>
        <v>6.2000000000000028</v>
      </c>
      <c r="BO1121" s="6">
        <f t="shared" si="286"/>
        <v>6.595744680851066</v>
      </c>
      <c r="BP1121" s="8">
        <f t="shared" si="287"/>
        <v>0.93404255319148932</v>
      </c>
    </row>
    <row r="1122" spans="1:68" x14ac:dyDescent="0.35">
      <c r="A1122" s="3">
        <v>45799.23541666667</v>
      </c>
      <c r="B1122" s="2" t="s">
        <v>564</v>
      </c>
      <c r="C1122" s="2" t="s">
        <v>4</v>
      </c>
      <c r="E1122" s="2">
        <v>2025</v>
      </c>
      <c r="F1122" s="2">
        <v>5</v>
      </c>
      <c r="G1122" s="2">
        <v>22</v>
      </c>
      <c r="H1122" s="2">
        <v>5</v>
      </c>
      <c r="I1122" s="2">
        <v>39</v>
      </c>
      <c r="J1122" s="2" t="s">
        <v>33</v>
      </c>
      <c r="K1122" s="2" t="s">
        <v>41</v>
      </c>
      <c r="L1122" s="2" t="s">
        <v>606</v>
      </c>
      <c r="M1122" s="2" t="s">
        <v>863</v>
      </c>
      <c r="P1122" s="3">
        <v>45799.23541666667</v>
      </c>
      <c r="Q1122" s="6">
        <v>26.3</v>
      </c>
      <c r="R1122" s="6">
        <v>25.65</v>
      </c>
      <c r="S1122" s="6">
        <f t="shared" si="272"/>
        <v>25.735850000000003</v>
      </c>
      <c r="T1122" s="6">
        <f t="shared" si="273"/>
        <v>0.65000000000000213</v>
      </c>
      <c r="U1122" s="6">
        <f t="shared" si="274"/>
        <v>2.5341130604288584</v>
      </c>
      <c r="V1122" s="8">
        <f t="shared" si="275"/>
        <v>0.97465886939571145</v>
      </c>
      <c r="AF1122" s="3">
        <v>45799.23541666667</v>
      </c>
      <c r="AG1122" s="6">
        <v>93.2</v>
      </c>
      <c r="AH1122" s="6">
        <v>94</v>
      </c>
      <c r="AI1122" s="6">
        <f t="shared" si="276"/>
        <v>93.25206</v>
      </c>
      <c r="AJ1122" s="6">
        <f t="shared" si="277"/>
        <v>0.79999999999999716</v>
      </c>
      <c r="AK1122" s="6">
        <f t="shared" si="278"/>
        <v>0.85106382978723094</v>
      </c>
      <c r="AL1122" s="8">
        <f t="shared" si="279"/>
        <v>0.99148936170212765</v>
      </c>
      <c r="AU1122" s="3">
        <v>45799.23541666667</v>
      </c>
      <c r="AV1122" s="6">
        <v>25.8</v>
      </c>
      <c r="AW1122" s="6">
        <v>25.65</v>
      </c>
      <c r="AX1122" s="6">
        <f t="shared" si="280"/>
        <v>25.64574</v>
      </c>
      <c r="AY1122" s="6">
        <f t="shared" si="281"/>
        <v>0.15000000000000213</v>
      </c>
      <c r="AZ1122" s="6">
        <f t="shared" si="282"/>
        <v>0.58479532163743531</v>
      </c>
      <c r="BA1122" s="15">
        <f t="shared" si="283"/>
        <v>0.99415204678362568</v>
      </c>
      <c r="BJ1122" s="3">
        <v>45799.23541666667</v>
      </c>
      <c r="BK1122" s="6">
        <v>87.8</v>
      </c>
      <c r="BL1122" s="6">
        <v>94</v>
      </c>
      <c r="BM1122" s="6">
        <f t="shared" si="284"/>
        <v>92.082319999999996</v>
      </c>
      <c r="BN1122" s="6">
        <f t="shared" si="285"/>
        <v>6.2000000000000028</v>
      </c>
      <c r="BO1122" s="6">
        <f t="shared" si="286"/>
        <v>6.595744680851066</v>
      </c>
      <c r="BP1122" s="8">
        <f t="shared" si="287"/>
        <v>0.93404255319148932</v>
      </c>
    </row>
    <row r="1123" spans="1:68" x14ac:dyDescent="0.35">
      <c r="A1123" s="3">
        <v>45799.236111111109</v>
      </c>
      <c r="B1123" s="2" t="s">
        <v>530</v>
      </c>
      <c r="C1123" s="2" t="s">
        <v>4</v>
      </c>
      <c r="E1123" s="2">
        <v>2025</v>
      </c>
      <c r="F1123" s="2">
        <v>5</v>
      </c>
      <c r="G1123" s="2">
        <v>22</v>
      </c>
      <c r="H1123" s="2">
        <v>5</v>
      </c>
      <c r="I1123" s="2">
        <v>40</v>
      </c>
      <c r="J1123" s="2" t="s">
        <v>33</v>
      </c>
      <c r="K1123" s="2" t="s">
        <v>1237</v>
      </c>
      <c r="L1123" s="2" t="s">
        <v>606</v>
      </c>
      <c r="M1123" s="2" t="s">
        <v>1174</v>
      </c>
      <c r="P1123" s="3">
        <v>45799.236111111109</v>
      </c>
      <c r="Q1123" s="6">
        <v>26.3</v>
      </c>
      <c r="R1123" s="6">
        <v>25.66</v>
      </c>
      <c r="S1123" s="6">
        <f t="shared" si="272"/>
        <v>25.735850000000003</v>
      </c>
      <c r="T1123" s="6">
        <f t="shared" si="273"/>
        <v>0.64000000000000057</v>
      </c>
      <c r="U1123" s="6">
        <f t="shared" si="274"/>
        <v>2.4941543257989109</v>
      </c>
      <c r="V1123" s="8">
        <f t="shared" si="275"/>
        <v>0.97505845674201086</v>
      </c>
      <c r="AF1123" s="3">
        <v>45799.236111111109</v>
      </c>
      <c r="AG1123" s="6">
        <v>93.5</v>
      </c>
      <c r="AH1123" s="6">
        <v>94</v>
      </c>
      <c r="AI1123" s="6">
        <f t="shared" si="276"/>
        <v>93.569249999999982</v>
      </c>
      <c r="AJ1123" s="6">
        <f t="shared" si="277"/>
        <v>0.5</v>
      </c>
      <c r="AK1123" s="6">
        <f t="shared" si="278"/>
        <v>0.53191489361702127</v>
      </c>
      <c r="AL1123" s="8">
        <f t="shared" si="279"/>
        <v>0.99468085106382975</v>
      </c>
      <c r="AU1123" s="3">
        <v>45799.236111111109</v>
      </c>
      <c r="AV1123" s="6">
        <v>25.8</v>
      </c>
      <c r="AW1123" s="6">
        <v>25.66</v>
      </c>
      <c r="AX1123" s="6">
        <f t="shared" si="280"/>
        <v>25.64574</v>
      </c>
      <c r="AY1123" s="6">
        <f t="shared" si="281"/>
        <v>0.14000000000000057</v>
      </c>
      <c r="AZ1123" s="6">
        <f t="shared" si="282"/>
        <v>0.54559625876851348</v>
      </c>
      <c r="BA1123" s="15">
        <f t="shared" si="283"/>
        <v>0.9945440374123149</v>
      </c>
      <c r="BJ1123" s="3">
        <v>45799.236111111109</v>
      </c>
      <c r="BK1123" s="6">
        <v>87.9</v>
      </c>
      <c r="BL1123" s="6">
        <v>94</v>
      </c>
      <c r="BM1123" s="6">
        <f t="shared" si="284"/>
        <v>92.208759999999998</v>
      </c>
      <c r="BN1123" s="6">
        <f t="shared" si="285"/>
        <v>6.0999999999999943</v>
      </c>
      <c r="BO1123" s="6">
        <f t="shared" si="286"/>
        <v>6.4893617021276535</v>
      </c>
      <c r="BP1123" s="8">
        <f t="shared" si="287"/>
        <v>0.9351063829787235</v>
      </c>
    </row>
    <row r="1124" spans="1:68" x14ac:dyDescent="0.35">
      <c r="A1124" s="3">
        <v>45799.236805555556</v>
      </c>
      <c r="B1124" s="2" t="s">
        <v>530</v>
      </c>
      <c r="C1124" s="2" t="s">
        <v>4</v>
      </c>
      <c r="E1124" s="2">
        <v>2025</v>
      </c>
      <c r="F1124" s="2">
        <v>5</v>
      </c>
      <c r="G1124" s="2">
        <v>22</v>
      </c>
      <c r="H1124" s="2">
        <v>5</v>
      </c>
      <c r="I1124" s="2">
        <v>41</v>
      </c>
      <c r="J1124" s="2" t="s">
        <v>33</v>
      </c>
      <c r="K1124" s="2" t="s">
        <v>1237</v>
      </c>
      <c r="L1124" s="2" t="s">
        <v>478</v>
      </c>
      <c r="M1124" s="2" t="s">
        <v>1174</v>
      </c>
      <c r="P1124" s="3">
        <v>45799.236805555556</v>
      </c>
      <c r="Q1124" s="6">
        <v>26.3</v>
      </c>
      <c r="R1124" s="6">
        <v>25.66</v>
      </c>
      <c r="S1124" s="6">
        <f t="shared" si="272"/>
        <v>25.735850000000003</v>
      </c>
      <c r="T1124" s="6">
        <f t="shared" si="273"/>
        <v>0.64000000000000057</v>
      </c>
      <c r="U1124" s="6">
        <f t="shared" si="274"/>
        <v>2.4941543257989109</v>
      </c>
      <c r="V1124" s="8">
        <f t="shared" si="275"/>
        <v>0.97505845674201086</v>
      </c>
      <c r="AF1124" s="3">
        <v>45799.236805555556</v>
      </c>
      <c r="AG1124" s="6">
        <v>93.5</v>
      </c>
      <c r="AH1124" s="6">
        <v>94</v>
      </c>
      <c r="AI1124" s="6">
        <f t="shared" si="276"/>
        <v>93.569249999999982</v>
      </c>
      <c r="AJ1124" s="6">
        <f t="shared" si="277"/>
        <v>0.5</v>
      </c>
      <c r="AK1124" s="6">
        <f t="shared" si="278"/>
        <v>0.53191489361702127</v>
      </c>
      <c r="AL1124" s="8">
        <f t="shared" si="279"/>
        <v>0.99468085106382975</v>
      </c>
      <c r="AU1124" s="3">
        <v>45799.236805555556</v>
      </c>
      <c r="AV1124" s="6">
        <v>25.9</v>
      </c>
      <c r="AW1124" s="6">
        <v>25.66</v>
      </c>
      <c r="AX1124" s="6">
        <f t="shared" si="280"/>
        <v>25.746219999999997</v>
      </c>
      <c r="AY1124" s="6">
        <f t="shared" si="281"/>
        <v>0.23999999999999844</v>
      </c>
      <c r="AZ1124" s="6">
        <f t="shared" si="282"/>
        <v>0.93530787217458478</v>
      </c>
      <c r="BA1124" s="15">
        <f t="shared" si="283"/>
        <v>0.99064692127825416</v>
      </c>
      <c r="BJ1124" s="3">
        <v>45799.236805555556</v>
      </c>
      <c r="BK1124" s="6">
        <v>87.9</v>
      </c>
      <c r="BL1124" s="6">
        <v>94</v>
      </c>
      <c r="BM1124" s="6">
        <f t="shared" si="284"/>
        <v>92.208759999999998</v>
      </c>
      <c r="BN1124" s="6">
        <f t="shared" si="285"/>
        <v>6.0999999999999943</v>
      </c>
      <c r="BO1124" s="6">
        <f t="shared" si="286"/>
        <v>6.4893617021276535</v>
      </c>
      <c r="BP1124" s="8">
        <f t="shared" si="287"/>
        <v>0.9351063829787235</v>
      </c>
    </row>
    <row r="1125" spans="1:68" x14ac:dyDescent="0.35">
      <c r="A1125" s="3">
        <v>45799.237500000003</v>
      </c>
      <c r="B1125" s="2" t="s">
        <v>607</v>
      </c>
      <c r="C1125" s="2" t="s">
        <v>4</v>
      </c>
      <c r="E1125" s="2">
        <v>2025</v>
      </c>
      <c r="F1125" s="2">
        <v>5</v>
      </c>
      <c r="G1125" s="2">
        <v>22</v>
      </c>
      <c r="H1125" s="2">
        <v>5</v>
      </c>
      <c r="I1125" s="2">
        <v>42</v>
      </c>
      <c r="J1125" s="2" t="s">
        <v>33</v>
      </c>
      <c r="K1125" s="2" t="s">
        <v>1201</v>
      </c>
      <c r="L1125" s="2" t="s">
        <v>606</v>
      </c>
      <c r="M1125" s="2" t="s">
        <v>1174</v>
      </c>
      <c r="P1125" s="3">
        <v>45799.237500000003</v>
      </c>
      <c r="Q1125" s="6">
        <v>26.3</v>
      </c>
      <c r="R1125" s="6">
        <v>25.69</v>
      </c>
      <c r="S1125" s="6">
        <f t="shared" si="272"/>
        <v>25.735850000000003</v>
      </c>
      <c r="T1125" s="6">
        <f t="shared" si="273"/>
        <v>0.60999999999999943</v>
      </c>
      <c r="U1125" s="6">
        <f t="shared" si="274"/>
        <v>2.3744647722849335</v>
      </c>
      <c r="V1125" s="8">
        <f t="shared" si="275"/>
        <v>0.97625535227715066</v>
      </c>
      <c r="AF1125" s="3">
        <v>45799.237500000003</v>
      </c>
      <c r="AG1125" s="6">
        <v>93.7</v>
      </c>
      <c r="AH1125" s="6">
        <v>94</v>
      </c>
      <c r="AI1125" s="6">
        <f t="shared" si="276"/>
        <v>93.780709999999999</v>
      </c>
      <c r="AJ1125" s="6">
        <f t="shared" si="277"/>
        <v>0.29999999999999716</v>
      </c>
      <c r="AK1125" s="6">
        <f t="shared" si="278"/>
        <v>0.31914893617020978</v>
      </c>
      <c r="AL1125" s="8">
        <f t="shared" si="279"/>
        <v>0.9968085106382979</v>
      </c>
      <c r="AU1125" s="3">
        <v>45799.237500000003</v>
      </c>
      <c r="AV1125" s="6">
        <v>25.8</v>
      </c>
      <c r="AW1125" s="6">
        <v>25.69</v>
      </c>
      <c r="AX1125" s="6">
        <f t="shared" si="280"/>
        <v>25.64574</v>
      </c>
      <c r="AY1125" s="6">
        <f t="shared" si="281"/>
        <v>0.10999999999999943</v>
      </c>
      <c r="AZ1125" s="6">
        <f t="shared" si="282"/>
        <v>0.42818217205137959</v>
      </c>
      <c r="BA1125" s="15">
        <f t="shared" si="283"/>
        <v>0.99571817827948617</v>
      </c>
      <c r="BJ1125" s="3">
        <v>45799.237500000003</v>
      </c>
      <c r="BK1125" s="6">
        <v>87.9</v>
      </c>
      <c r="BL1125" s="6">
        <v>94</v>
      </c>
      <c r="BM1125" s="6">
        <f t="shared" si="284"/>
        <v>92.208759999999998</v>
      </c>
      <c r="BN1125" s="6">
        <f t="shared" si="285"/>
        <v>6.0999999999999943</v>
      </c>
      <c r="BO1125" s="6">
        <f t="shared" si="286"/>
        <v>6.4893617021276535</v>
      </c>
      <c r="BP1125" s="8">
        <f t="shared" si="287"/>
        <v>0.9351063829787235</v>
      </c>
    </row>
    <row r="1126" spans="1:68" x14ac:dyDescent="0.35">
      <c r="A1126" s="3">
        <v>45799.238194444442</v>
      </c>
      <c r="B1126" s="2" t="s">
        <v>497</v>
      </c>
      <c r="C1126" s="2" t="s">
        <v>4</v>
      </c>
      <c r="E1126" s="2">
        <v>2025</v>
      </c>
      <c r="F1126" s="2">
        <v>5</v>
      </c>
      <c r="G1126" s="2">
        <v>22</v>
      </c>
      <c r="H1126" s="2">
        <v>5</v>
      </c>
      <c r="I1126" s="2">
        <v>43</v>
      </c>
      <c r="J1126" s="2" t="s">
        <v>33</v>
      </c>
      <c r="K1126" s="2" t="s">
        <v>1201</v>
      </c>
      <c r="L1126" s="2" t="s">
        <v>606</v>
      </c>
      <c r="M1126" s="2" t="s">
        <v>1174</v>
      </c>
      <c r="P1126" s="3">
        <v>45799.238194444442</v>
      </c>
      <c r="Q1126" s="6">
        <v>26.3</v>
      </c>
      <c r="R1126" s="6">
        <v>25.68</v>
      </c>
      <c r="S1126" s="6">
        <f t="shared" si="272"/>
        <v>25.735850000000003</v>
      </c>
      <c r="T1126" s="6">
        <f t="shared" si="273"/>
        <v>0.62000000000000099</v>
      </c>
      <c r="U1126" s="6">
        <f t="shared" si="274"/>
        <v>2.4143302180685398</v>
      </c>
      <c r="V1126" s="8">
        <f t="shared" si="275"/>
        <v>0.97585669781931461</v>
      </c>
      <c r="AF1126" s="3">
        <v>45799.238194444442</v>
      </c>
      <c r="AG1126" s="6">
        <v>93.7</v>
      </c>
      <c r="AH1126" s="6">
        <v>94</v>
      </c>
      <c r="AI1126" s="6">
        <f t="shared" si="276"/>
        <v>93.780709999999999</v>
      </c>
      <c r="AJ1126" s="6">
        <f t="shared" si="277"/>
        <v>0.29999999999999716</v>
      </c>
      <c r="AK1126" s="6">
        <f t="shared" si="278"/>
        <v>0.31914893617020978</v>
      </c>
      <c r="AL1126" s="8">
        <f t="shared" si="279"/>
        <v>0.9968085106382979</v>
      </c>
      <c r="AU1126" s="3">
        <v>45799.238194444442</v>
      </c>
      <c r="AV1126" s="6">
        <v>25.8</v>
      </c>
      <c r="AW1126" s="6">
        <v>25.68</v>
      </c>
      <c r="AX1126" s="6">
        <f t="shared" si="280"/>
        <v>25.64574</v>
      </c>
      <c r="AY1126" s="6">
        <f t="shared" si="281"/>
        <v>0.12000000000000099</v>
      </c>
      <c r="AZ1126" s="6">
        <f t="shared" si="282"/>
        <v>0.46728971962617211</v>
      </c>
      <c r="BA1126" s="15">
        <f t="shared" si="283"/>
        <v>0.99532710280373826</v>
      </c>
      <c r="BJ1126" s="3">
        <v>45799.238194444442</v>
      </c>
      <c r="BK1126" s="6">
        <v>87.9</v>
      </c>
      <c r="BL1126" s="6">
        <v>94</v>
      </c>
      <c r="BM1126" s="6">
        <f t="shared" si="284"/>
        <v>92.208759999999998</v>
      </c>
      <c r="BN1126" s="6">
        <f t="shared" si="285"/>
        <v>6.0999999999999943</v>
      </c>
      <c r="BO1126" s="6">
        <f t="shared" si="286"/>
        <v>6.4893617021276535</v>
      </c>
      <c r="BP1126" s="8">
        <f t="shared" si="287"/>
        <v>0.9351063829787235</v>
      </c>
    </row>
    <row r="1127" spans="1:68" x14ac:dyDescent="0.35">
      <c r="A1127" s="3">
        <v>45799.238888888889</v>
      </c>
      <c r="B1127" s="2" t="s">
        <v>502</v>
      </c>
      <c r="C1127" s="2" t="s">
        <v>4</v>
      </c>
      <c r="E1127" s="2">
        <v>2025</v>
      </c>
      <c r="F1127" s="2">
        <v>5</v>
      </c>
      <c r="G1127" s="2">
        <v>22</v>
      </c>
      <c r="H1127" s="2">
        <v>5</v>
      </c>
      <c r="I1127" s="2">
        <v>44</v>
      </c>
      <c r="J1127" s="2" t="s">
        <v>33</v>
      </c>
      <c r="K1127" s="2" t="s">
        <v>29</v>
      </c>
      <c r="L1127" s="2" t="s">
        <v>606</v>
      </c>
      <c r="M1127" s="2" t="s">
        <v>189</v>
      </c>
      <c r="P1127" s="3">
        <v>45799.238888888889</v>
      </c>
      <c r="Q1127" s="6">
        <v>26.3</v>
      </c>
      <c r="R1127" s="6">
        <v>25.7</v>
      </c>
      <c r="S1127" s="6">
        <f t="shared" si="272"/>
        <v>25.735850000000003</v>
      </c>
      <c r="T1127" s="6">
        <f t="shared" si="273"/>
        <v>0.60000000000000142</v>
      </c>
      <c r="U1127" s="6">
        <f t="shared" si="274"/>
        <v>2.334630350194558</v>
      </c>
      <c r="V1127" s="8">
        <f t="shared" si="275"/>
        <v>0.97665369649805445</v>
      </c>
      <c r="AF1127" s="3">
        <v>45799.238888888889</v>
      </c>
      <c r="AG1127" s="6">
        <v>93.9</v>
      </c>
      <c r="AH1127" s="6">
        <v>94</v>
      </c>
      <c r="AI1127" s="6">
        <f t="shared" si="276"/>
        <v>93.992169999999987</v>
      </c>
      <c r="AJ1127" s="6">
        <f t="shared" si="277"/>
        <v>9.9999999999994316E-2</v>
      </c>
      <c r="AK1127" s="6">
        <f t="shared" si="278"/>
        <v>0.10638297872339821</v>
      </c>
      <c r="AL1127" s="8">
        <f t="shared" si="279"/>
        <v>0.99893617021276604</v>
      </c>
      <c r="AU1127" s="3">
        <v>45799.238888888889</v>
      </c>
      <c r="AV1127" s="6">
        <v>25.8</v>
      </c>
      <c r="AW1127" s="6">
        <v>25.7</v>
      </c>
      <c r="AX1127" s="6">
        <f t="shared" si="280"/>
        <v>25.64574</v>
      </c>
      <c r="AY1127" s="6">
        <f t="shared" si="281"/>
        <v>0.10000000000000142</v>
      </c>
      <c r="AZ1127" s="6">
        <f t="shared" si="282"/>
        <v>0.38910505836576431</v>
      </c>
      <c r="BA1127" s="15">
        <f t="shared" si="283"/>
        <v>0.99610894941634232</v>
      </c>
      <c r="BJ1127" s="3">
        <v>45799.238888888889</v>
      </c>
      <c r="BK1127" s="6">
        <v>88</v>
      </c>
      <c r="BL1127" s="6">
        <v>94</v>
      </c>
      <c r="BM1127" s="6">
        <f t="shared" si="284"/>
        <v>92.3352</v>
      </c>
      <c r="BN1127" s="6">
        <f t="shared" si="285"/>
        <v>6</v>
      </c>
      <c r="BO1127" s="6">
        <f t="shared" si="286"/>
        <v>6.3829787234042552</v>
      </c>
      <c r="BP1127" s="8">
        <f t="shared" si="287"/>
        <v>0.93617021276595747</v>
      </c>
    </row>
    <row r="1128" spans="1:68" x14ac:dyDescent="0.35">
      <c r="A1128" s="3">
        <v>45799.239583333336</v>
      </c>
      <c r="B1128" s="2" t="s">
        <v>502</v>
      </c>
      <c r="C1128" s="2" t="s">
        <v>4</v>
      </c>
      <c r="E1128" s="2">
        <v>2025</v>
      </c>
      <c r="F1128" s="2">
        <v>5</v>
      </c>
      <c r="G1128" s="2">
        <v>22</v>
      </c>
      <c r="H1128" s="2">
        <v>5</v>
      </c>
      <c r="I1128" s="2">
        <v>45</v>
      </c>
      <c r="J1128" s="2" t="s">
        <v>33</v>
      </c>
      <c r="K1128" s="2" t="s">
        <v>927</v>
      </c>
      <c r="L1128" s="2" t="s">
        <v>606</v>
      </c>
      <c r="M1128" s="2" t="s">
        <v>189</v>
      </c>
      <c r="P1128" s="3">
        <v>45799.239583333336</v>
      </c>
      <c r="Q1128" s="6">
        <v>26.3</v>
      </c>
      <c r="R1128" s="6">
        <v>25.7</v>
      </c>
      <c r="S1128" s="6">
        <f t="shared" si="272"/>
        <v>25.735850000000003</v>
      </c>
      <c r="T1128" s="6">
        <f t="shared" si="273"/>
        <v>0.60000000000000142</v>
      </c>
      <c r="U1128" s="6">
        <f t="shared" si="274"/>
        <v>2.334630350194558</v>
      </c>
      <c r="V1128" s="8">
        <f t="shared" si="275"/>
        <v>0.97665369649805445</v>
      </c>
      <c r="AF1128" s="3">
        <v>45799.239583333336</v>
      </c>
      <c r="AG1128" s="6">
        <v>94.1</v>
      </c>
      <c r="AH1128" s="6">
        <v>94</v>
      </c>
      <c r="AI1128" s="6">
        <f t="shared" si="276"/>
        <v>94.203629999999976</v>
      </c>
      <c r="AJ1128" s="6">
        <f t="shared" si="277"/>
        <v>9.9999999999994316E-2</v>
      </c>
      <c r="AK1128" s="6">
        <f t="shared" si="278"/>
        <v>0.10638297872339821</v>
      </c>
      <c r="AL1128" s="8">
        <f t="shared" si="279"/>
        <v>0.99893617021276604</v>
      </c>
      <c r="AU1128" s="3">
        <v>45799.239583333336</v>
      </c>
      <c r="AV1128" s="6">
        <v>25.8</v>
      </c>
      <c r="AW1128" s="6">
        <v>25.7</v>
      </c>
      <c r="AX1128" s="6">
        <f t="shared" si="280"/>
        <v>25.64574</v>
      </c>
      <c r="AY1128" s="6">
        <f t="shared" si="281"/>
        <v>0.10000000000000142</v>
      </c>
      <c r="AZ1128" s="6">
        <f t="shared" si="282"/>
        <v>0.38910505836576431</v>
      </c>
      <c r="BA1128" s="15">
        <f t="shared" si="283"/>
        <v>0.99610894941634232</v>
      </c>
      <c r="BJ1128" s="3">
        <v>45799.239583333336</v>
      </c>
      <c r="BK1128" s="6">
        <v>88</v>
      </c>
      <c r="BL1128" s="6">
        <v>94</v>
      </c>
      <c r="BM1128" s="6">
        <f t="shared" si="284"/>
        <v>92.3352</v>
      </c>
      <c r="BN1128" s="6">
        <f t="shared" si="285"/>
        <v>6</v>
      </c>
      <c r="BO1128" s="6">
        <f t="shared" si="286"/>
        <v>6.3829787234042552</v>
      </c>
      <c r="BP1128" s="8">
        <f t="shared" si="287"/>
        <v>0.93617021276595747</v>
      </c>
    </row>
    <row r="1129" spans="1:68" x14ac:dyDescent="0.35">
      <c r="A1129" s="3">
        <v>45799.240277777775</v>
      </c>
      <c r="B1129" s="2" t="s">
        <v>502</v>
      </c>
      <c r="C1129" s="2" t="s">
        <v>4</v>
      </c>
      <c r="E1129" s="2">
        <v>2025</v>
      </c>
      <c r="F1129" s="2">
        <v>5</v>
      </c>
      <c r="G1129" s="2">
        <v>22</v>
      </c>
      <c r="H1129" s="2">
        <v>5</v>
      </c>
      <c r="I1129" s="2">
        <v>46</v>
      </c>
      <c r="J1129" s="2" t="s">
        <v>33</v>
      </c>
      <c r="K1129" s="2" t="s">
        <v>926</v>
      </c>
      <c r="L1129" s="2" t="s">
        <v>606</v>
      </c>
      <c r="M1129" s="2" t="s">
        <v>1240</v>
      </c>
      <c r="P1129" s="3">
        <v>45799.240277777775</v>
      </c>
      <c r="Q1129" s="6">
        <v>26.3</v>
      </c>
      <c r="R1129" s="6">
        <v>25.7</v>
      </c>
      <c r="S1129" s="6">
        <f t="shared" si="272"/>
        <v>25.735850000000003</v>
      </c>
      <c r="T1129" s="6">
        <f t="shared" si="273"/>
        <v>0.60000000000000142</v>
      </c>
      <c r="U1129" s="6">
        <f t="shared" si="274"/>
        <v>2.334630350194558</v>
      </c>
      <c r="V1129" s="8">
        <f t="shared" si="275"/>
        <v>0.97665369649805445</v>
      </c>
      <c r="AF1129" s="3">
        <v>45799.240277777775</v>
      </c>
      <c r="AG1129" s="6">
        <v>94.2</v>
      </c>
      <c r="AH1129" s="6">
        <v>94</v>
      </c>
      <c r="AI1129" s="6">
        <f t="shared" si="276"/>
        <v>94.309359999999998</v>
      </c>
      <c r="AJ1129" s="6">
        <f t="shared" si="277"/>
        <v>0.20000000000000284</v>
      </c>
      <c r="AK1129" s="6">
        <f t="shared" si="278"/>
        <v>0.21276595744681154</v>
      </c>
      <c r="AL1129" s="8">
        <f t="shared" si="279"/>
        <v>0.99787234042553186</v>
      </c>
      <c r="AU1129" s="3">
        <v>45799.240277777775</v>
      </c>
      <c r="AV1129" s="6">
        <v>25.8</v>
      </c>
      <c r="AW1129" s="6">
        <v>25.7</v>
      </c>
      <c r="AX1129" s="6">
        <f t="shared" si="280"/>
        <v>25.64574</v>
      </c>
      <c r="AY1129" s="6">
        <f t="shared" si="281"/>
        <v>0.10000000000000142</v>
      </c>
      <c r="AZ1129" s="6">
        <f t="shared" si="282"/>
        <v>0.38910505836576431</v>
      </c>
      <c r="BA1129" s="15">
        <f t="shared" si="283"/>
        <v>0.99610894941634232</v>
      </c>
      <c r="BJ1129" s="3">
        <v>45799.240277777775</v>
      </c>
      <c r="BK1129" s="6">
        <v>88.1</v>
      </c>
      <c r="BL1129" s="6">
        <v>94</v>
      </c>
      <c r="BM1129" s="6">
        <f t="shared" si="284"/>
        <v>92.461639999999989</v>
      </c>
      <c r="BN1129" s="6">
        <f t="shared" si="285"/>
        <v>5.9000000000000057</v>
      </c>
      <c r="BO1129" s="6">
        <f t="shared" si="286"/>
        <v>6.2765957446808578</v>
      </c>
      <c r="BP1129" s="8">
        <f t="shared" si="287"/>
        <v>0.93723404255319143</v>
      </c>
    </row>
    <row r="1130" spans="1:68" x14ac:dyDescent="0.35">
      <c r="A1130" s="3">
        <v>45799.240972222222</v>
      </c>
      <c r="B1130" s="2" t="s">
        <v>502</v>
      </c>
      <c r="C1130" s="2" t="s">
        <v>4</v>
      </c>
      <c r="E1130" s="2">
        <v>2025</v>
      </c>
      <c r="F1130" s="2">
        <v>5</v>
      </c>
      <c r="G1130" s="2">
        <v>22</v>
      </c>
      <c r="H1130" s="2">
        <v>5</v>
      </c>
      <c r="I1130" s="2">
        <v>47</v>
      </c>
      <c r="J1130" s="2" t="s">
        <v>33</v>
      </c>
      <c r="K1130" s="2" t="s">
        <v>927</v>
      </c>
      <c r="L1130" s="2" t="s">
        <v>478</v>
      </c>
      <c r="M1130" s="2" t="s">
        <v>1240</v>
      </c>
      <c r="P1130" s="3">
        <v>45799.240972222222</v>
      </c>
      <c r="Q1130" s="6">
        <v>26.3</v>
      </c>
      <c r="R1130" s="6">
        <v>25.7</v>
      </c>
      <c r="S1130" s="6">
        <f t="shared" si="272"/>
        <v>25.735850000000003</v>
      </c>
      <c r="T1130" s="6">
        <f t="shared" si="273"/>
        <v>0.60000000000000142</v>
      </c>
      <c r="U1130" s="6">
        <f t="shared" si="274"/>
        <v>2.334630350194558</v>
      </c>
      <c r="V1130" s="8">
        <f t="shared" si="275"/>
        <v>0.97665369649805445</v>
      </c>
      <c r="AF1130" s="3">
        <v>45799.240972222222</v>
      </c>
      <c r="AG1130" s="6">
        <v>94.1</v>
      </c>
      <c r="AH1130" s="6">
        <v>94</v>
      </c>
      <c r="AI1130" s="6">
        <f t="shared" si="276"/>
        <v>94.203629999999976</v>
      </c>
      <c r="AJ1130" s="6">
        <f t="shared" si="277"/>
        <v>9.9999999999994316E-2</v>
      </c>
      <c r="AK1130" s="6">
        <f t="shared" si="278"/>
        <v>0.10638297872339821</v>
      </c>
      <c r="AL1130" s="8">
        <f t="shared" si="279"/>
        <v>0.99893617021276604</v>
      </c>
      <c r="AU1130" s="3">
        <v>45799.240972222222</v>
      </c>
      <c r="AV1130" s="6">
        <v>25.9</v>
      </c>
      <c r="AW1130" s="6">
        <v>25.7</v>
      </c>
      <c r="AX1130" s="6">
        <f t="shared" si="280"/>
        <v>25.746219999999997</v>
      </c>
      <c r="AY1130" s="6">
        <f t="shared" si="281"/>
        <v>0.19999999999999929</v>
      </c>
      <c r="AZ1130" s="6">
        <f t="shared" si="282"/>
        <v>0.77821011673151474</v>
      </c>
      <c r="BA1130" s="15">
        <f t="shared" si="283"/>
        <v>0.99221789883268485</v>
      </c>
      <c r="BJ1130" s="3">
        <v>45799.240972222222</v>
      </c>
      <c r="BK1130" s="6">
        <v>88.1</v>
      </c>
      <c r="BL1130" s="6">
        <v>94</v>
      </c>
      <c r="BM1130" s="6">
        <f t="shared" si="284"/>
        <v>92.461639999999989</v>
      </c>
      <c r="BN1130" s="6">
        <f t="shared" si="285"/>
        <v>5.9000000000000057</v>
      </c>
      <c r="BO1130" s="6">
        <f t="shared" si="286"/>
        <v>6.2765957446808578</v>
      </c>
      <c r="BP1130" s="8">
        <f t="shared" si="287"/>
        <v>0.93723404255319143</v>
      </c>
    </row>
    <row r="1131" spans="1:68" x14ac:dyDescent="0.35">
      <c r="A1131" s="3">
        <v>45799.241666666669</v>
      </c>
      <c r="B1131" s="2" t="s">
        <v>502</v>
      </c>
      <c r="C1131" s="2" t="s">
        <v>4</v>
      </c>
      <c r="E1131" s="2">
        <v>2025</v>
      </c>
      <c r="F1131" s="2">
        <v>5</v>
      </c>
      <c r="G1131" s="2">
        <v>22</v>
      </c>
      <c r="H1131" s="2">
        <v>5</v>
      </c>
      <c r="I1131" s="2">
        <v>48</v>
      </c>
      <c r="J1131" s="2" t="s">
        <v>33</v>
      </c>
      <c r="K1131" s="2" t="s">
        <v>927</v>
      </c>
      <c r="L1131" s="2" t="s">
        <v>478</v>
      </c>
      <c r="M1131" s="2" t="s">
        <v>1240</v>
      </c>
      <c r="P1131" s="3">
        <v>45799.241666666669</v>
      </c>
      <c r="Q1131" s="6">
        <v>26.3</v>
      </c>
      <c r="R1131" s="6">
        <v>25.7</v>
      </c>
      <c r="S1131" s="6">
        <f t="shared" si="272"/>
        <v>25.735850000000003</v>
      </c>
      <c r="T1131" s="6">
        <f t="shared" si="273"/>
        <v>0.60000000000000142</v>
      </c>
      <c r="U1131" s="6">
        <f t="shared" si="274"/>
        <v>2.334630350194558</v>
      </c>
      <c r="V1131" s="8">
        <f t="shared" si="275"/>
        <v>0.97665369649805445</v>
      </c>
      <c r="AF1131" s="3">
        <v>45799.241666666669</v>
      </c>
      <c r="AG1131" s="6">
        <v>94.1</v>
      </c>
      <c r="AH1131" s="6">
        <v>94</v>
      </c>
      <c r="AI1131" s="6">
        <f t="shared" si="276"/>
        <v>94.203629999999976</v>
      </c>
      <c r="AJ1131" s="6">
        <f t="shared" si="277"/>
        <v>9.9999999999994316E-2</v>
      </c>
      <c r="AK1131" s="6">
        <f t="shared" si="278"/>
        <v>0.10638297872339821</v>
      </c>
      <c r="AL1131" s="8">
        <f t="shared" si="279"/>
        <v>0.99893617021276604</v>
      </c>
      <c r="AU1131" s="3">
        <v>45799.241666666669</v>
      </c>
      <c r="AV1131" s="6">
        <v>25.9</v>
      </c>
      <c r="AW1131" s="6">
        <v>25.7</v>
      </c>
      <c r="AX1131" s="6">
        <f t="shared" si="280"/>
        <v>25.746219999999997</v>
      </c>
      <c r="AY1131" s="6">
        <f t="shared" si="281"/>
        <v>0.19999999999999929</v>
      </c>
      <c r="AZ1131" s="6">
        <f t="shared" si="282"/>
        <v>0.77821011673151474</v>
      </c>
      <c r="BA1131" s="15">
        <f t="shared" si="283"/>
        <v>0.99221789883268485</v>
      </c>
      <c r="BJ1131" s="3">
        <v>45799.241666666669</v>
      </c>
      <c r="BK1131" s="6">
        <v>88.1</v>
      </c>
      <c r="BL1131" s="6">
        <v>94</v>
      </c>
      <c r="BM1131" s="6">
        <f t="shared" si="284"/>
        <v>92.461639999999989</v>
      </c>
      <c r="BN1131" s="6">
        <f t="shared" si="285"/>
        <v>5.9000000000000057</v>
      </c>
      <c r="BO1131" s="6">
        <f t="shared" si="286"/>
        <v>6.2765957446808578</v>
      </c>
      <c r="BP1131" s="8">
        <f t="shared" si="287"/>
        <v>0.93723404255319143</v>
      </c>
    </row>
    <row r="1132" spans="1:68" x14ac:dyDescent="0.35">
      <c r="A1132" s="3">
        <v>45799.242361111108</v>
      </c>
      <c r="B1132" s="2" t="s">
        <v>502</v>
      </c>
      <c r="C1132" s="2" t="s">
        <v>4</v>
      </c>
      <c r="E1132" s="2">
        <v>2025</v>
      </c>
      <c r="F1132" s="2">
        <v>5</v>
      </c>
      <c r="G1132" s="2">
        <v>22</v>
      </c>
      <c r="H1132" s="2">
        <v>5</v>
      </c>
      <c r="I1132" s="2">
        <v>49</v>
      </c>
      <c r="J1132" s="2" t="s">
        <v>33</v>
      </c>
      <c r="K1132" s="2" t="s">
        <v>927</v>
      </c>
      <c r="L1132" s="2" t="s">
        <v>478</v>
      </c>
      <c r="M1132" s="2" t="s">
        <v>864</v>
      </c>
      <c r="P1132" s="3">
        <v>45799.242361111108</v>
      </c>
      <c r="Q1132" s="6">
        <v>26.3</v>
      </c>
      <c r="R1132" s="6">
        <v>25.7</v>
      </c>
      <c r="S1132" s="6">
        <f t="shared" si="272"/>
        <v>25.735850000000003</v>
      </c>
      <c r="T1132" s="6">
        <f t="shared" si="273"/>
        <v>0.60000000000000142</v>
      </c>
      <c r="U1132" s="6">
        <f t="shared" si="274"/>
        <v>2.334630350194558</v>
      </c>
      <c r="V1132" s="8">
        <f t="shared" si="275"/>
        <v>0.97665369649805445</v>
      </c>
      <c r="AF1132" s="3">
        <v>45799.242361111108</v>
      </c>
      <c r="AG1132" s="6">
        <v>94.1</v>
      </c>
      <c r="AH1132" s="6">
        <v>94</v>
      </c>
      <c r="AI1132" s="6">
        <f t="shared" si="276"/>
        <v>94.203629999999976</v>
      </c>
      <c r="AJ1132" s="6">
        <f t="shared" si="277"/>
        <v>9.9999999999994316E-2</v>
      </c>
      <c r="AK1132" s="6">
        <f t="shared" si="278"/>
        <v>0.10638297872339821</v>
      </c>
      <c r="AL1132" s="8">
        <f t="shared" si="279"/>
        <v>0.99893617021276604</v>
      </c>
      <c r="AU1132" s="3">
        <v>45799.242361111108</v>
      </c>
      <c r="AV1132" s="6">
        <v>25.9</v>
      </c>
      <c r="AW1132" s="6">
        <v>25.7</v>
      </c>
      <c r="AX1132" s="6">
        <f t="shared" si="280"/>
        <v>25.746219999999997</v>
      </c>
      <c r="AY1132" s="6">
        <f t="shared" si="281"/>
        <v>0.19999999999999929</v>
      </c>
      <c r="AZ1132" s="6">
        <f t="shared" si="282"/>
        <v>0.77821011673151474</v>
      </c>
      <c r="BA1132" s="15">
        <f t="shared" si="283"/>
        <v>0.99221789883268485</v>
      </c>
      <c r="BJ1132" s="3">
        <v>45799.242361111108</v>
      </c>
      <c r="BK1132" s="6">
        <v>88.2</v>
      </c>
      <c r="BL1132" s="6">
        <v>94</v>
      </c>
      <c r="BM1132" s="6">
        <f t="shared" si="284"/>
        <v>92.588080000000005</v>
      </c>
      <c r="BN1132" s="6">
        <f t="shared" si="285"/>
        <v>5.7999999999999972</v>
      </c>
      <c r="BO1132" s="6">
        <f t="shared" si="286"/>
        <v>6.1702127659574435</v>
      </c>
      <c r="BP1132" s="8">
        <f t="shared" si="287"/>
        <v>0.93829787234042561</v>
      </c>
    </row>
    <row r="1133" spans="1:68" x14ac:dyDescent="0.35">
      <c r="A1133" s="3">
        <v>45799.243055555555</v>
      </c>
      <c r="B1133" s="2" t="s">
        <v>545</v>
      </c>
      <c r="C1133" s="2" t="s">
        <v>4</v>
      </c>
      <c r="E1133" s="2">
        <v>2025</v>
      </c>
      <c r="F1133" s="2">
        <v>5</v>
      </c>
      <c r="G1133" s="2">
        <v>22</v>
      </c>
      <c r="H1133" s="2">
        <v>5</v>
      </c>
      <c r="I1133" s="2">
        <v>50</v>
      </c>
      <c r="J1133" s="2" t="s">
        <v>33</v>
      </c>
      <c r="K1133" s="2" t="s">
        <v>4</v>
      </c>
      <c r="L1133" s="2" t="s">
        <v>478</v>
      </c>
      <c r="M1133" s="2" t="s">
        <v>864</v>
      </c>
      <c r="P1133" s="3">
        <v>45799.243055555555</v>
      </c>
      <c r="Q1133" s="6">
        <v>26.3</v>
      </c>
      <c r="R1133" s="6">
        <v>25.71</v>
      </c>
      <c r="S1133" s="6">
        <f t="shared" si="272"/>
        <v>25.735850000000003</v>
      </c>
      <c r="T1133" s="6">
        <f t="shared" si="273"/>
        <v>0.58999999999999986</v>
      </c>
      <c r="U1133" s="6">
        <f t="shared" si="274"/>
        <v>2.2948269155970435</v>
      </c>
      <c r="V1133" s="8">
        <f t="shared" si="275"/>
        <v>0.97705173084402952</v>
      </c>
      <c r="AF1133" s="3">
        <v>45799.243055555555</v>
      </c>
      <c r="AG1133" s="6">
        <v>94</v>
      </c>
      <c r="AH1133" s="6">
        <v>94</v>
      </c>
      <c r="AI1133" s="6">
        <f t="shared" si="276"/>
        <v>94.097899999999981</v>
      </c>
      <c r="AJ1133" s="6">
        <f t="shared" si="277"/>
        <v>0</v>
      </c>
      <c r="AK1133" s="6">
        <f t="shared" si="278"/>
        <v>0</v>
      </c>
      <c r="AL1133" s="8">
        <f t="shared" si="279"/>
        <v>1</v>
      </c>
      <c r="AU1133" s="3">
        <v>45799.243055555555</v>
      </c>
      <c r="AV1133" s="6">
        <v>25.9</v>
      </c>
      <c r="AW1133" s="6">
        <v>25.71</v>
      </c>
      <c r="AX1133" s="6">
        <f t="shared" si="280"/>
        <v>25.746219999999997</v>
      </c>
      <c r="AY1133" s="6">
        <f t="shared" si="281"/>
        <v>0.18999999999999773</v>
      </c>
      <c r="AZ1133" s="6">
        <f t="shared" si="282"/>
        <v>0.73901205756514088</v>
      </c>
      <c r="BA1133" s="15">
        <f t="shared" si="283"/>
        <v>0.99260987942434864</v>
      </c>
      <c r="BJ1133" s="3">
        <v>45799.243055555555</v>
      </c>
      <c r="BK1133" s="6">
        <v>88.2</v>
      </c>
      <c r="BL1133" s="6">
        <v>94</v>
      </c>
      <c r="BM1133" s="6">
        <f t="shared" si="284"/>
        <v>92.588080000000005</v>
      </c>
      <c r="BN1133" s="6">
        <f t="shared" si="285"/>
        <v>5.7999999999999972</v>
      </c>
      <c r="BO1133" s="6">
        <f t="shared" si="286"/>
        <v>6.1702127659574435</v>
      </c>
      <c r="BP1133" s="8">
        <f t="shared" si="287"/>
        <v>0.93829787234042561</v>
      </c>
    </row>
    <row r="1134" spans="1:68" x14ac:dyDescent="0.35">
      <c r="A1134" s="3">
        <v>45799.243750000001</v>
      </c>
      <c r="B1134" s="2" t="s">
        <v>502</v>
      </c>
      <c r="C1134" s="2" t="s">
        <v>4</v>
      </c>
      <c r="E1134" s="2">
        <v>2025</v>
      </c>
      <c r="F1134" s="2">
        <v>5</v>
      </c>
      <c r="G1134" s="2">
        <v>22</v>
      </c>
      <c r="H1134" s="2">
        <v>5</v>
      </c>
      <c r="I1134" s="2">
        <v>51</v>
      </c>
      <c r="J1134" s="2" t="s">
        <v>33</v>
      </c>
      <c r="K1134" s="2" t="s">
        <v>1200</v>
      </c>
      <c r="L1134" s="2" t="s">
        <v>548</v>
      </c>
      <c r="M1134" s="2" t="s">
        <v>864</v>
      </c>
      <c r="P1134" s="3">
        <v>45799.243750000001</v>
      </c>
      <c r="Q1134" s="6">
        <v>26.3</v>
      </c>
      <c r="R1134" s="6">
        <v>25.7</v>
      </c>
      <c r="S1134" s="6">
        <f t="shared" si="272"/>
        <v>25.735850000000003</v>
      </c>
      <c r="T1134" s="6">
        <f t="shared" si="273"/>
        <v>0.60000000000000142</v>
      </c>
      <c r="U1134" s="6">
        <f t="shared" si="274"/>
        <v>2.334630350194558</v>
      </c>
      <c r="V1134" s="8">
        <f t="shared" si="275"/>
        <v>0.97665369649805445</v>
      </c>
      <c r="AF1134" s="3">
        <v>45799.243750000001</v>
      </c>
      <c r="AG1134" s="6">
        <v>93.8</v>
      </c>
      <c r="AH1134" s="6">
        <v>94</v>
      </c>
      <c r="AI1134" s="6">
        <f t="shared" si="276"/>
        <v>93.886439999999993</v>
      </c>
      <c r="AJ1134" s="6">
        <f t="shared" si="277"/>
        <v>0.20000000000000284</v>
      </c>
      <c r="AK1134" s="6">
        <f t="shared" si="278"/>
        <v>0.21276595744681154</v>
      </c>
      <c r="AL1134" s="8">
        <f t="shared" si="279"/>
        <v>0.99787234042553186</v>
      </c>
      <c r="AU1134" s="3">
        <v>45799.243750000001</v>
      </c>
      <c r="AV1134" s="6">
        <v>26</v>
      </c>
      <c r="AW1134" s="6">
        <v>25.7</v>
      </c>
      <c r="AX1134" s="6">
        <f t="shared" si="280"/>
        <v>25.846699999999998</v>
      </c>
      <c r="AY1134" s="6">
        <f t="shared" si="281"/>
        <v>0.30000000000000071</v>
      </c>
      <c r="AZ1134" s="6">
        <f t="shared" si="282"/>
        <v>1.167315175097279</v>
      </c>
      <c r="BA1134" s="15">
        <f t="shared" si="283"/>
        <v>0.98832684824902717</v>
      </c>
      <c r="BJ1134" s="3">
        <v>45799.243750000001</v>
      </c>
      <c r="BK1134" s="6">
        <v>88.2</v>
      </c>
      <c r="BL1134" s="6">
        <v>94</v>
      </c>
      <c r="BM1134" s="6">
        <f t="shared" si="284"/>
        <v>92.588080000000005</v>
      </c>
      <c r="BN1134" s="6">
        <f t="shared" si="285"/>
        <v>5.7999999999999972</v>
      </c>
      <c r="BO1134" s="6">
        <f t="shared" si="286"/>
        <v>6.1702127659574435</v>
      </c>
      <c r="BP1134" s="8">
        <f t="shared" si="287"/>
        <v>0.93829787234042561</v>
      </c>
    </row>
    <row r="1135" spans="1:68" x14ac:dyDescent="0.35">
      <c r="A1135" s="3">
        <v>45799.244444444441</v>
      </c>
      <c r="B1135" s="2" t="s">
        <v>502</v>
      </c>
      <c r="C1135" s="2" t="s">
        <v>922</v>
      </c>
      <c r="E1135" s="2">
        <v>2025</v>
      </c>
      <c r="F1135" s="2">
        <v>5</v>
      </c>
      <c r="G1135" s="2">
        <v>22</v>
      </c>
      <c r="H1135" s="2">
        <v>5</v>
      </c>
      <c r="I1135" s="2">
        <v>52</v>
      </c>
      <c r="J1135" s="2" t="s">
        <v>33</v>
      </c>
      <c r="K1135" s="2" t="s">
        <v>1200</v>
      </c>
      <c r="L1135" s="2" t="s">
        <v>548</v>
      </c>
      <c r="M1135" s="2" t="s">
        <v>864</v>
      </c>
      <c r="P1135" s="3">
        <v>45799.244444444441</v>
      </c>
      <c r="Q1135" s="6">
        <v>26.3</v>
      </c>
      <c r="R1135" s="6">
        <v>25.7</v>
      </c>
      <c r="S1135" s="6">
        <f t="shared" si="272"/>
        <v>25.735850000000003</v>
      </c>
      <c r="T1135" s="6">
        <f t="shared" si="273"/>
        <v>0.60000000000000142</v>
      </c>
      <c r="U1135" s="6">
        <f t="shared" si="274"/>
        <v>2.334630350194558</v>
      </c>
      <c r="V1135" s="8">
        <f t="shared" si="275"/>
        <v>0.97665369649805445</v>
      </c>
      <c r="AF1135" s="3">
        <v>45799.244444444441</v>
      </c>
      <c r="AG1135" s="6">
        <v>93.8</v>
      </c>
      <c r="AH1135" s="6">
        <v>93.35</v>
      </c>
      <c r="AI1135" s="6">
        <f t="shared" si="276"/>
        <v>93.886439999999993</v>
      </c>
      <c r="AJ1135" s="6">
        <f t="shared" si="277"/>
        <v>0.45000000000000284</v>
      </c>
      <c r="AK1135" s="6">
        <f t="shared" si="278"/>
        <v>0.48205677557579313</v>
      </c>
      <c r="AL1135" s="8">
        <f t="shared" si="279"/>
        <v>0.9951794322442421</v>
      </c>
      <c r="AU1135" s="3">
        <v>45799.244444444441</v>
      </c>
      <c r="AV1135" s="6">
        <v>26</v>
      </c>
      <c r="AW1135" s="6">
        <v>25.7</v>
      </c>
      <c r="AX1135" s="6">
        <f t="shared" si="280"/>
        <v>25.846699999999998</v>
      </c>
      <c r="AY1135" s="6">
        <f t="shared" si="281"/>
        <v>0.30000000000000071</v>
      </c>
      <c r="AZ1135" s="6">
        <f t="shared" si="282"/>
        <v>1.167315175097279</v>
      </c>
      <c r="BA1135" s="15">
        <f t="shared" si="283"/>
        <v>0.98832684824902717</v>
      </c>
      <c r="BJ1135" s="3">
        <v>45799.244444444441</v>
      </c>
      <c r="BK1135" s="6">
        <v>88.2</v>
      </c>
      <c r="BL1135" s="6">
        <v>93.35</v>
      </c>
      <c r="BM1135" s="6">
        <f t="shared" si="284"/>
        <v>92.588080000000005</v>
      </c>
      <c r="BN1135" s="6">
        <f t="shared" si="285"/>
        <v>5.1499999999999915</v>
      </c>
      <c r="BO1135" s="6">
        <f t="shared" si="286"/>
        <v>5.5168719871451435</v>
      </c>
      <c r="BP1135" s="8">
        <f t="shared" si="287"/>
        <v>0.94483128012854856</v>
      </c>
    </row>
    <row r="1136" spans="1:68" x14ac:dyDescent="0.35">
      <c r="A1136" s="3">
        <v>45799.245138888888</v>
      </c>
      <c r="B1136" s="2" t="s">
        <v>545</v>
      </c>
      <c r="C1136" s="2" t="s">
        <v>43</v>
      </c>
      <c r="E1136" s="2">
        <v>2025</v>
      </c>
      <c r="F1136" s="2">
        <v>5</v>
      </c>
      <c r="G1136" s="2">
        <v>22</v>
      </c>
      <c r="H1136" s="2">
        <v>5</v>
      </c>
      <c r="I1136" s="2">
        <v>53</v>
      </c>
      <c r="J1136" s="2" t="s">
        <v>70</v>
      </c>
      <c r="K1136" s="2" t="s">
        <v>916</v>
      </c>
      <c r="L1136" s="2" t="s">
        <v>548</v>
      </c>
      <c r="M1136" s="2" t="s">
        <v>864</v>
      </c>
      <c r="P1136" s="3">
        <v>45799.245138888888</v>
      </c>
      <c r="Q1136" s="6">
        <v>26.4</v>
      </c>
      <c r="R1136" s="6">
        <v>25.71</v>
      </c>
      <c r="S1136" s="6">
        <f t="shared" si="272"/>
        <v>25.8368</v>
      </c>
      <c r="T1136" s="6">
        <f t="shared" si="273"/>
        <v>0.68999999999999773</v>
      </c>
      <c r="U1136" s="6">
        <f t="shared" si="274"/>
        <v>2.6837806301050087</v>
      </c>
      <c r="V1136" s="8">
        <f t="shared" si="275"/>
        <v>0.97316219369894996</v>
      </c>
      <c r="AF1136" s="3">
        <v>45799.245138888888</v>
      </c>
      <c r="AG1136" s="6">
        <v>93.4</v>
      </c>
      <c r="AH1136" s="6">
        <v>93</v>
      </c>
      <c r="AI1136" s="6">
        <f t="shared" si="276"/>
        <v>93.463519999999988</v>
      </c>
      <c r="AJ1136" s="6">
        <f t="shared" si="277"/>
        <v>0.40000000000000568</v>
      </c>
      <c r="AK1136" s="6">
        <f t="shared" si="278"/>
        <v>0.43010752688172649</v>
      </c>
      <c r="AL1136" s="8">
        <f t="shared" si="279"/>
        <v>0.99569892473118271</v>
      </c>
      <c r="AU1136" s="3">
        <v>45799.245138888888</v>
      </c>
      <c r="AV1136" s="6">
        <v>26</v>
      </c>
      <c r="AW1136" s="6">
        <v>25.71</v>
      </c>
      <c r="AX1136" s="6">
        <f t="shared" si="280"/>
        <v>25.846699999999998</v>
      </c>
      <c r="AY1136" s="6">
        <f t="shared" si="281"/>
        <v>0.28999999999999915</v>
      </c>
      <c r="AZ1136" s="6">
        <f t="shared" si="282"/>
        <v>1.12796577207312</v>
      </c>
      <c r="BA1136" s="15">
        <f t="shared" si="283"/>
        <v>0.98872034227926875</v>
      </c>
      <c r="BJ1136" s="3">
        <v>45799.245138888888</v>
      </c>
      <c r="BK1136" s="6">
        <v>88.2</v>
      </c>
      <c r="BL1136" s="6">
        <v>93</v>
      </c>
      <c r="BM1136" s="6">
        <f t="shared" si="284"/>
        <v>92.588080000000005</v>
      </c>
      <c r="BN1136" s="6">
        <f t="shared" si="285"/>
        <v>4.7999999999999972</v>
      </c>
      <c r="BO1136" s="6">
        <f t="shared" si="286"/>
        <v>5.1612903225806424</v>
      </c>
      <c r="BP1136" s="8">
        <f t="shared" si="287"/>
        <v>0.94838709677419353</v>
      </c>
    </row>
    <row r="1137" spans="1:68" x14ac:dyDescent="0.35">
      <c r="A1137" s="3">
        <v>45799.245833333334</v>
      </c>
      <c r="B1137" s="2" t="s">
        <v>579</v>
      </c>
      <c r="C1137" s="2" t="s">
        <v>43</v>
      </c>
      <c r="E1137" s="2">
        <v>2025</v>
      </c>
      <c r="F1137" s="2">
        <v>5</v>
      </c>
      <c r="G1137" s="2">
        <v>22</v>
      </c>
      <c r="H1137" s="2">
        <v>5</v>
      </c>
      <c r="I1137" s="2">
        <v>54</v>
      </c>
      <c r="J1137" s="2" t="s">
        <v>33</v>
      </c>
      <c r="K1137" s="2" t="s">
        <v>916</v>
      </c>
      <c r="L1137" s="2" t="s">
        <v>478</v>
      </c>
      <c r="M1137" s="2" t="s">
        <v>1240</v>
      </c>
      <c r="P1137" s="3">
        <v>45799.245833333334</v>
      </c>
      <c r="Q1137" s="6">
        <v>26.3</v>
      </c>
      <c r="R1137" s="6">
        <v>25.73</v>
      </c>
      <c r="S1137" s="6">
        <f t="shared" si="272"/>
        <v>25.735850000000003</v>
      </c>
      <c r="T1137" s="6">
        <f t="shared" si="273"/>
        <v>0.57000000000000028</v>
      </c>
      <c r="U1137" s="6">
        <f t="shared" si="274"/>
        <v>2.2153128643606697</v>
      </c>
      <c r="V1137" s="8">
        <f t="shared" si="275"/>
        <v>0.97784687135639325</v>
      </c>
      <c r="AF1137" s="3">
        <v>45799.245833333334</v>
      </c>
      <c r="AG1137" s="6">
        <v>93.4</v>
      </c>
      <c r="AH1137" s="6">
        <v>93</v>
      </c>
      <c r="AI1137" s="6">
        <f t="shared" si="276"/>
        <v>93.463519999999988</v>
      </c>
      <c r="AJ1137" s="6">
        <f t="shared" si="277"/>
        <v>0.40000000000000568</v>
      </c>
      <c r="AK1137" s="6">
        <f t="shared" si="278"/>
        <v>0.43010752688172649</v>
      </c>
      <c r="AL1137" s="8">
        <f t="shared" si="279"/>
        <v>0.99569892473118271</v>
      </c>
      <c r="AU1137" s="3">
        <v>45799.245833333334</v>
      </c>
      <c r="AV1137" s="6">
        <v>25.9</v>
      </c>
      <c r="AW1137" s="6">
        <v>25.73</v>
      </c>
      <c r="AX1137" s="6">
        <f t="shared" si="280"/>
        <v>25.746219999999997</v>
      </c>
      <c r="AY1137" s="6">
        <f t="shared" si="281"/>
        <v>0.16999999999999815</v>
      </c>
      <c r="AZ1137" s="6">
        <f t="shared" si="282"/>
        <v>0.66070734551106935</v>
      </c>
      <c r="BA1137" s="15">
        <f t="shared" si="283"/>
        <v>0.99339292654488931</v>
      </c>
      <c r="BJ1137" s="3">
        <v>45799.245833333334</v>
      </c>
      <c r="BK1137" s="6">
        <v>88.1</v>
      </c>
      <c r="BL1137" s="6">
        <v>93</v>
      </c>
      <c r="BM1137" s="6">
        <f t="shared" si="284"/>
        <v>92.461639999999989</v>
      </c>
      <c r="BN1137" s="6">
        <f t="shared" si="285"/>
        <v>4.9000000000000057</v>
      </c>
      <c r="BO1137" s="6">
        <f t="shared" si="286"/>
        <v>5.2688172043010812</v>
      </c>
      <c r="BP1137" s="8">
        <f t="shared" si="287"/>
        <v>0.94731182795698921</v>
      </c>
    </row>
    <row r="1138" spans="1:68" x14ac:dyDescent="0.35">
      <c r="A1138" s="3">
        <v>45799.246527777781</v>
      </c>
      <c r="B1138" s="2" t="s">
        <v>502</v>
      </c>
      <c r="C1138" s="2" t="s">
        <v>43</v>
      </c>
      <c r="E1138" s="2">
        <v>2025</v>
      </c>
      <c r="F1138" s="2">
        <v>5</v>
      </c>
      <c r="G1138" s="2">
        <v>22</v>
      </c>
      <c r="H1138" s="2">
        <v>5</v>
      </c>
      <c r="I1138" s="2">
        <v>55</v>
      </c>
      <c r="J1138" s="2" t="s">
        <v>33</v>
      </c>
      <c r="K1138" s="2" t="s">
        <v>1237</v>
      </c>
      <c r="L1138" s="2" t="s">
        <v>478</v>
      </c>
      <c r="M1138" s="2" t="s">
        <v>1240</v>
      </c>
      <c r="P1138" s="3">
        <v>45799.246527777781</v>
      </c>
      <c r="Q1138" s="6">
        <v>26.3</v>
      </c>
      <c r="R1138" s="6">
        <v>25.7</v>
      </c>
      <c r="S1138" s="6">
        <f t="shared" si="272"/>
        <v>25.735850000000003</v>
      </c>
      <c r="T1138" s="6">
        <f t="shared" si="273"/>
        <v>0.60000000000000142</v>
      </c>
      <c r="U1138" s="6">
        <f t="shared" si="274"/>
        <v>2.334630350194558</v>
      </c>
      <c r="V1138" s="8">
        <f t="shared" si="275"/>
        <v>0.97665369649805445</v>
      </c>
      <c r="AF1138" s="3">
        <v>45799.246527777781</v>
      </c>
      <c r="AG1138" s="6">
        <v>93.5</v>
      </c>
      <c r="AH1138" s="6">
        <v>93</v>
      </c>
      <c r="AI1138" s="6">
        <f t="shared" si="276"/>
        <v>93.569249999999982</v>
      </c>
      <c r="AJ1138" s="6">
        <f t="shared" si="277"/>
        <v>0.5</v>
      </c>
      <c r="AK1138" s="6">
        <f t="shared" si="278"/>
        <v>0.53763440860215062</v>
      </c>
      <c r="AL1138" s="8">
        <f t="shared" si="279"/>
        <v>0.9946236559139785</v>
      </c>
      <c r="AU1138" s="3">
        <v>45799.246527777781</v>
      </c>
      <c r="AV1138" s="6">
        <v>25.9</v>
      </c>
      <c r="AW1138" s="6">
        <v>25.7</v>
      </c>
      <c r="AX1138" s="6">
        <f t="shared" si="280"/>
        <v>25.746219999999997</v>
      </c>
      <c r="AY1138" s="6">
        <f t="shared" si="281"/>
        <v>0.19999999999999929</v>
      </c>
      <c r="AZ1138" s="6">
        <f t="shared" si="282"/>
        <v>0.77821011673151474</v>
      </c>
      <c r="BA1138" s="15">
        <f t="shared" si="283"/>
        <v>0.99221789883268485</v>
      </c>
      <c r="BJ1138" s="3">
        <v>45799.246527777781</v>
      </c>
      <c r="BK1138" s="6">
        <v>88.1</v>
      </c>
      <c r="BL1138" s="6">
        <v>93</v>
      </c>
      <c r="BM1138" s="6">
        <f t="shared" si="284"/>
        <v>92.461639999999989</v>
      </c>
      <c r="BN1138" s="6">
        <f t="shared" si="285"/>
        <v>4.9000000000000057</v>
      </c>
      <c r="BO1138" s="6">
        <f t="shared" si="286"/>
        <v>5.2688172043010812</v>
      </c>
      <c r="BP1138" s="8">
        <f t="shared" si="287"/>
        <v>0.94731182795698921</v>
      </c>
    </row>
    <row r="1139" spans="1:68" x14ac:dyDescent="0.35">
      <c r="A1139" s="3">
        <v>45799.24722222222</v>
      </c>
      <c r="B1139" s="2" t="s">
        <v>545</v>
      </c>
      <c r="C1139" s="2" t="s">
        <v>43</v>
      </c>
      <c r="E1139" s="2">
        <v>2025</v>
      </c>
      <c r="F1139" s="2">
        <v>5</v>
      </c>
      <c r="G1139" s="2">
        <v>22</v>
      </c>
      <c r="H1139" s="2">
        <v>5</v>
      </c>
      <c r="I1139" s="2">
        <v>56</v>
      </c>
      <c r="J1139" s="2" t="s">
        <v>33</v>
      </c>
      <c r="K1139" s="2" t="s">
        <v>916</v>
      </c>
      <c r="L1139" s="2" t="s">
        <v>478</v>
      </c>
      <c r="M1139" s="2" t="s">
        <v>864</v>
      </c>
      <c r="P1139" s="3">
        <v>45799.24722222222</v>
      </c>
      <c r="Q1139" s="6">
        <v>26.3</v>
      </c>
      <c r="R1139" s="6">
        <v>25.71</v>
      </c>
      <c r="S1139" s="6">
        <f t="shared" si="272"/>
        <v>25.735850000000003</v>
      </c>
      <c r="T1139" s="6">
        <f t="shared" si="273"/>
        <v>0.58999999999999986</v>
      </c>
      <c r="U1139" s="6">
        <f t="shared" si="274"/>
        <v>2.2948269155970435</v>
      </c>
      <c r="V1139" s="8">
        <f t="shared" si="275"/>
        <v>0.97705173084402952</v>
      </c>
      <c r="AF1139" s="3">
        <v>45799.24722222222</v>
      </c>
      <c r="AG1139" s="6">
        <v>93.4</v>
      </c>
      <c r="AH1139" s="6">
        <v>93</v>
      </c>
      <c r="AI1139" s="6">
        <f t="shared" si="276"/>
        <v>93.463519999999988</v>
      </c>
      <c r="AJ1139" s="6">
        <f t="shared" si="277"/>
        <v>0.40000000000000568</v>
      </c>
      <c r="AK1139" s="6">
        <f t="shared" si="278"/>
        <v>0.43010752688172649</v>
      </c>
      <c r="AL1139" s="8">
        <f t="shared" si="279"/>
        <v>0.99569892473118271</v>
      </c>
      <c r="AU1139" s="3">
        <v>45799.24722222222</v>
      </c>
      <c r="AV1139" s="6">
        <v>25.9</v>
      </c>
      <c r="AW1139" s="6">
        <v>25.71</v>
      </c>
      <c r="AX1139" s="6">
        <f t="shared" si="280"/>
        <v>25.746219999999997</v>
      </c>
      <c r="AY1139" s="6">
        <f t="shared" si="281"/>
        <v>0.18999999999999773</v>
      </c>
      <c r="AZ1139" s="6">
        <f t="shared" si="282"/>
        <v>0.73901205756514088</v>
      </c>
      <c r="BA1139" s="15">
        <f t="shared" si="283"/>
        <v>0.99260987942434864</v>
      </c>
      <c r="BJ1139" s="3">
        <v>45799.24722222222</v>
      </c>
      <c r="BK1139" s="6">
        <v>88.2</v>
      </c>
      <c r="BL1139" s="6">
        <v>93</v>
      </c>
      <c r="BM1139" s="6">
        <f t="shared" si="284"/>
        <v>92.588080000000005</v>
      </c>
      <c r="BN1139" s="6">
        <f t="shared" si="285"/>
        <v>4.7999999999999972</v>
      </c>
      <c r="BO1139" s="6">
        <f t="shared" si="286"/>
        <v>5.1612903225806424</v>
      </c>
      <c r="BP1139" s="8">
        <f t="shared" si="287"/>
        <v>0.94838709677419353</v>
      </c>
    </row>
    <row r="1140" spans="1:68" x14ac:dyDescent="0.35">
      <c r="A1140" s="3">
        <v>45799.247916666667</v>
      </c>
      <c r="B1140" s="2" t="s">
        <v>635</v>
      </c>
      <c r="C1140" s="2" t="s">
        <v>921</v>
      </c>
      <c r="E1140" s="2">
        <v>2025</v>
      </c>
      <c r="F1140" s="2">
        <v>5</v>
      </c>
      <c r="G1140" s="2">
        <v>22</v>
      </c>
      <c r="H1140" s="2">
        <v>5</v>
      </c>
      <c r="I1140" s="2">
        <v>57</v>
      </c>
      <c r="J1140" s="2" t="s">
        <v>33</v>
      </c>
      <c r="K1140" s="2" t="s">
        <v>1201</v>
      </c>
      <c r="L1140" s="2" t="s">
        <v>478</v>
      </c>
      <c r="M1140" s="2" t="s">
        <v>864</v>
      </c>
      <c r="P1140" s="3">
        <v>45799.247916666667</v>
      </c>
      <c r="Q1140" s="6">
        <v>26.3</v>
      </c>
      <c r="R1140" s="6">
        <v>25.72</v>
      </c>
      <c r="S1140" s="6">
        <f t="shared" si="272"/>
        <v>25.735850000000003</v>
      </c>
      <c r="T1140" s="6">
        <f t="shared" si="273"/>
        <v>0.58000000000000185</v>
      </c>
      <c r="U1140" s="6">
        <f t="shared" si="274"/>
        <v>2.2550544323483743</v>
      </c>
      <c r="V1140" s="8">
        <f t="shared" si="275"/>
        <v>0.97744945567651631</v>
      </c>
      <c r="AF1140" s="3">
        <v>45799.247916666667</v>
      </c>
      <c r="AG1140" s="6">
        <v>93.7</v>
      </c>
      <c r="AH1140" s="6">
        <v>93.85</v>
      </c>
      <c r="AI1140" s="6">
        <f t="shared" si="276"/>
        <v>93.780709999999999</v>
      </c>
      <c r="AJ1140" s="6">
        <f t="shared" si="277"/>
        <v>0.14999999999999147</v>
      </c>
      <c r="AK1140" s="6">
        <f t="shared" si="278"/>
        <v>0.15982951518379487</v>
      </c>
      <c r="AL1140" s="8">
        <f t="shared" si="279"/>
        <v>0.99840170484816204</v>
      </c>
      <c r="AU1140" s="3">
        <v>45799.247916666667</v>
      </c>
      <c r="AV1140" s="6">
        <v>25.9</v>
      </c>
      <c r="AW1140" s="6">
        <v>25.72</v>
      </c>
      <c r="AX1140" s="6">
        <f t="shared" si="280"/>
        <v>25.746219999999997</v>
      </c>
      <c r="AY1140" s="6">
        <f t="shared" si="281"/>
        <v>0.17999999999999972</v>
      </c>
      <c r="AZ1140" s="6">
        <f t="shared" si="282"/>
        <v>0.69984447900466451</v>
      </c>
      <c r="BA1140" s="15">
        <f t="shared" si="283"/>
        <v>0.99300155520995337</v>
      </c>
      <c r="BJ1140" s="3">
        <v>45799.247916666667</v>
      </c>
      <c r="BK1140" s="6">
        <v>88.2</v>
      </c>
      <c r="BL1140" s="6">
        <v>93.85</v>
      </c>
      <c r="BM1140" s="6">
        <f t="shared" si="284"/>
        <v>92.588080000000005</v>
      </c>
      <c r="BN1140" s="6">
        <f t="shared" si="285"/>
        <v>5.6499999999999915</v>
      </c>
      <c r="BO1140" s="6">
        <f t="shared" si="286"/>
        <v>6.0202450719232736</v>
      </c>
      <c r="BP1140" s="8">
        <f t="shared" si="287"/>
        <v>0.93979754928076731</v>
      </c>
    </row>
    <row r="1141" spans="1:68" x14ac:dyDescent="0.35">
      <c r="A1141" s="3">
        <v>45799.248611111114</v>
      </c>
      <c r="B1141" s="2" t="s">
        <v>579</v>
      </c>
      <c r="C1141" s="2" t="s">
        <v>4</v>
      </c>
      <c r="E1141" s="2">
        <v>2025</v>
      </c>
      <c r="F1141" s="2">
        <v>5</v>
      </c>
      <c r="G1141" s="2">
        <v>22</v>
      </c>
      <c r="H1141" s="2">
        <v>5</v>
      </c>
      <c r="I1141" s="2">
        <v>58</v>
      </c>
      <c r="J1141" s="2" t="s">
        <v>33</v>
      </c>
      <c r="K1141" s="2" t="s">
        <v>1201</v>
      </c>
      <c r="L1141" s="2" t="s">
        <v>478</v>
      </c>
      <c r="M1141" s="2" t="s">
        <v>864</v>
      </c>
      <c r="P1141" s="3">
        <v>45799.248611111114</v>
      </c>
      <c r="Q1141" s="6">
        <v>26.3</v>
      </c>
      <c r="R1141" s="6">
        <v>25.73</v>
      </c>
      <c r="S1141" s="6">
        <f t="shared" si="272"/>
        <v>25.735850000000003</v>
      </c>
      <c r="T1141" s="6">
        <f t="shared" si="273"/>
        <v>0.57000000000000028</v>
      </c>
      <c r="U1141" s="6">
        <f t="shared" si="274"/>
        <v>2.2153128643606697</v>
      </c>
      <c r="V1141" s="8">
        <f t="shared" si="275"/>
        <v>0.97784687135639325</v>
      </c>
      <c r="AF1141" s="3">
        <v>45799.248611111114</v>
      </c>
      <c r="AG1141" s="6">
        <v>93.7</v>
      </c>
      <c r="AH1141" s="6">
        <v>94</v>
      </c>
      <c r="AI1141" s="6">
        <f t="shared" si="276"/>
        <v>93.780709999999999</v>
      </c>
      <c r="AJ1141" s="6">
        <f t="shared" si="277"/>
        <v>0.29999999999999716</v>
      </c>
      <c r="AK1141" s="6">
        <f t="shared" si="278"/>
        <v>0.31914893617020978</v>
      </c>
      <c r="AL1141" s="8">
        <f t="shared" si="279"/>
        <v>0.9968085106382979</v>
      </c>
      <c r="AU1141" s="3">
        <v>45799.248611111114</v>
      </c>
      <c r="AV1141" s="6">
        <v>25.9</v>
      </c>
      <c r="AW1141" s="6">
        <v>25.73</v>
      </c>
      <c r="AX1141" s="6">
        <f t="shared" si="280"/>
        <v>25.746219999999997</v>
      </c>
      <c r="AY1141" s="6">
        <f t="shared" si="281"/>
        <v>0.16999999999999815</v>
      </c>
      <c r="AZ1141" s="6">
        <f t="shared" si="282"/>
        <v>0.66070734551106935</v>
      </c>
      <c r="BA1141" s="15">
        <f t="shared" si="283"/>
        <v>0.99339292654488931</v>
      </c>
      <c r="BJ1141" s="3">
        <v>45799.248611111114</v>
      </c>
      <c r="BK1141" s="6">
        <v>88.2</v>
      </c>
      <c r="BL1141" s="6">
        <v>94</v>
      </c>
      <c r="BM1141" s="6">
        <f t="shared" si="284"/>
        <v>92.588080000000005</v>
      </c>
      <c r="BN1141" s="6">
        <f t="shared" si="285"/>
        <v>5.7999999999999972</v>
      </c>
      <c r="BO1141" s="6">
        <f t="shared" si="286"/>
        <v>6.1702127659574435</v>
      </c>
      <c r="BP1141" s="8">
        <f t="shared" si="287"/>
        <v>0.93829787234042561</v>
      </c>
    </row>
    <row r="1142" spans="1:68" x14ac:dyDescent="0.35">
      <c r="A1142" s="3">
        <v>45799.249305555553</v>
      </c>
      <c r="B1142" s="2" t="s">
        <v>635</v>
      </c>
      <c r="C1142" s="2" t="s">
        <v>4</v>
      </c>
      <c r="E1142" s="2">
        <v>2025</v>
      </c>
      <c r="F1142" s="2">
        <v>5</v>
      </c>
      <c r="G1142" s="2">
        <v>22</v>
      </c>
      <c r="H1142" s="2">
        <v>5</v>
      </c>
      <c r="I1142" s="2">
        <v>59</v>
      </c>
      <c r="J1142" s="2" t="s">
        <v>33</v>
      </c>
      <c r="K1142" s="2" t="s">
        <v>1200</v>
      </c>
      <c r="L1142" s="2" t="s">
        <v>478</v>
      </c>
      <c r="M1142" s="2" t="s">
        <v>864</v>
      </c>
      <c r="P1142" s="3">
        <v>45799.249305555553</v>
      </c>
      <c r="Q1142" s="6">
        <v>26.3</v>
      </c>
      <c r="R1142" s="6">
        <v>25.72</v>
      </c>
      <c r="S1142" s="6">
        <f t="shared" si="272"/>
        <v>25.735850000000003</v>
      </c>
      <c r="T1142" s="6">
        <f t="shared" si="273"/>
        <v>0.58000000000000185</v>
      </c>
      <c r="U1142" s="6">
        <f t="shared" si="274"/>
        <v>2.2550544323483743</v>
      </c>
      <c r="V1142" s="8">
        <f t="shared" si="275"/>
        <v>0.97744945567651631</v>
      </c>
      <c r="AF1142" s="3">
        <v>45799.249305555553</v>
      </c>
      <c r="AG1142" s="6">
        <v>93.8</v>
      </c>
      <c r="AH1142" s="6">
        <v>94</v>
      </c>
      <c r="AI1142" s="6">
        <f t="shared" si="276"/>
        <v>93.886439999999993</v>
      </c>
      <c r="AJ1142" s="6">
        <f t="shared" si="277"/>
        <v>0.20000000000000284</v>
      </c>
      <c r="AK1142" s="6">
        <f t="shared" si="278"/>
        <v>0.21276595744681154</v>
      </c>
      <c r="AL1142" s="8">
        <f t="shared" si="279"/>
        <v>0.99787234042553186</v>
      </c>
      <c r="AU1142" s="3">
        <v>45799.249305555553</v>
      </c>
      <c r="AV1142" s="6">
        <v>25.9</v>
      </c>
      <c r="AW1142" s="6">
        <v>25.72</v>
      </c>
      <c r="AX1142" s="6">
        <f t="shared" si="280"/>
        <v>25.746219999999997</v>
      </c>
      <c r="AY1142" s="6">
        <f t="shared" si="281"/>
        <v>0.17999999999999972</v>
      </c>
      <c r="AZ1142" s="6">
        <f t="shared" si="282"/>
        <v>0.69984447900466451</v>
      </c>
      <c r="BA1142" s="15">
        <f t="shared" si="283"/>
        <v>0.99300155520995337</v>
      </c>
      <c r="BJ1142" s="3">
        <v>45799.249305555553</v>
      </c>
      <c r="BK1142" s="6">
        <v>88.2</v>
      </c>
      <c r="BL1142" s="6">
        <v>94</v>
      </c>
      <c r="BM1142" s="6">
        <f t="shared" si="284"/>
        <v>92.588080000000005</v>
      </c>
      <c r="BN1142" s="6">
        <f t="shared" si="285"/>
        <v>5.7999999999999972</v>
      </c>
      <c r="BO1142" s="6">
        <f t="shared" si="286"/>
        <v>6.1702127659574435</v>
      </c>
      <c r="BP1142" s="8">
        <f t="shared" si="287"/>
        <v>0.93829787234042561</v>
      </c>
    </row>
    <row r="1143" spans="1:68" x14ac:dyDescent="0.35">
      <c r="A1143" s="3">
        <v>45799.25</v>
      </c>
      <c r="B1143" s="2" t="s">
        <v>545</v>
      </c>
      <c r="C1143" s="2" t="s">
        <v>4</v>
      </c>
      <c r="E1143" s="2">
        <v>2025</v>
      </c>
      <c r="F1143" s="2">
        <v>5</v>
      </c>
      <c r="G1143" s="2">
        <v>22</v>
      </c>
      <c r="H1143" s="2">
        <v>6</v>
      </c>
      <c r="I1143" s="2">
        <v>0</v>
      </c>
      <c r="J1143" s="2" t="s">
        <v>33</v>
      </c>
      <c r="K1143" s="2" t="s">
        <v>29</v>
      </c>
      <c r="L1143" s="2" t="s">
        <v>478</v>
      </c>
      <c r="M1143" s="2" t="s">
        <v>864</v>
      </c>
      <c r="P1143" s="3">
        <v>45799.25</v>
      </c>
      <c r="Q1143" s="6">
        <v>26.3</v>
      </c>
      <c r="R1143" s="6">
        <v>25.71</v>
      </c>
      <c r="S1143" s="6">
        <f t="shared" si="272"/>
        <v>25.735850000000003</v>
      </c>
      <c r="T1143" s="6">
        <f t="shared" si="273"/>
        <v>0.58999999999999986</v>
      </c>
      <c r="U1143" s="6">
        <f t="shared" si="274"/>
        <v>2.2948269155970435</v>
      </c>
      <c r="V1143" s="8">
        <f t="shared" si="275"/>
        <v>0.97705173084402952</v>
      </c>
      <c r="AF1143" s="3">
        <v>45799.25</v>
      </c>
      <c r="AG1143" s="6">
        <v>93.9</v>
      </c>
      <c r="AH1143" s="6">
        <v>94</v>
      </c>
      <c r="AI1143" s="6">
        <f t="shared" si="276"/>
        <v>93.992169999999987</v>
      </c>
      <c r="AJ1143" s="6">
        <f t="shared" si="277"/>
        <v>9.9999999999994316E-2</v>
      </c>
      <c r="AK1143" s="6">
        <f t="shared" si="278"/>
        <v>0.10638297872339821</v>
      </c>
      <c r="AL1143" s="8">
        <f t="shared" si="279"/>
        <v>0.99893617021276604</v>
      </c>
      <c r="AU1143" s="3">
        <v>45799.25</v>
      </c>
      <c r="AV1143" s="6">
        <v>25.9</v>
      </c>
      <c r="AW1143" s="6">
        <v>25.71</v>
      </c>
      <c r="AX1143" s="6">
        <f t="shared" si="280"/>
        <v>25.746219999999997</v>
      </c>
      <c r="AY1143" s="6">
        <f t="shared" si="281"/>
        <v>0.18999999999999773</v>
      </c>
      <c r="AZ1143" s="6">
        <f t="shared" si="282"/>
        <v>0.73901205756514088</v>
      </c>
      <c r="BA1143" s="15">
        <f t="shared" si="283"/>
        <v>0.99260987942434864</v>
      </c>
      <c r="BJ1143" s="3">
        <v>45799.25</v>
      </c>
      <c r="BK1143" s="6">
        <v>88.2</v>
      </c>
      <c r="BL1143" s="6">
        <v>94</v>
      </c>
      <c r="BM1143" s="6">
        <f t="shared" si="284"/>
        <v>92.588080000000005</v>
      </c>
      <c r="BN1143" s="6">
        <f t="shared" si="285"/>
        <v>5.7999999999999972</v>
      </c>
      <c r="BO1143" s="6">
        <f t="shared" si="286"/>
        <v>6.1702127659574435</v>
      </c>
      <c r="BP1143" s="8">
        <f t="shared" si="287"/>
        <v>0.93829787234042561</v>
      </c>
    </row>
    <row r="1144" spans="1:68" x14ac:dyDescent="0.35">
      <c r="A1144" s="3">
        <v>45799.250694444447</v>
      </c>
      <c r="B1144" s="2" t="s">
        <v>543</v>
      </c>
      <c r="C1144" s="2" t="s">
        <v>4</v>
      </c>
      <c r="E1144" s="2">
        <v>2025</v>
      </c>
      <c r="F1144" s="2">
        <v>5</v>
      </c>
      <c r="G1144" s="2">
        <v>22</v>
      </c>
      <c r="H1144" s="2">
        <v>6</v>
      </c>
      <c r="I1144" s="2">
        <v>1</v>
      </c>
      <c r="J1144" s="2" t="s">
        <v>70</v>
      </c>
      <c r="K1144" s="2" t="s">
        <v>1200</v>
      </c>
      <c r="L1144" s="2" t="s">
        <v>548</v>
      </c>
      <c r="M1144" s="2" t="s">
        <v>864</v>
      </c>
      <c r="P1144" s="3">
        <v>45799.250694444447</v>
      </c>
      <c r="Q1144" s="6">
        <v>26.4</v>
      </c>
      <c r="R1144" s="6">
        <v>25.75</v>
      </c>
      <c r="S1144" s="6">
        <f t="shared" si="272"/>
        <v>25.8368</v>
      </c>
      <c r="T1144" s="6">
        <f t="shared" si="273"/>
        <v>0.64999999999999858</v>
      </c>
      <c r="U1144" s="6">
        <f t="shared" si="274"/>
        <v>2.5242718446601886</v>
      </c>
      <c r="V1144" s="8">
        <f t="shared" si="275"/>
        <v>0.97475728155339814</v>
      </c>
      <c r="AF1144" s="3">
        <v>45799.250694444447</v>
      </c>
      <c r="AG1144" s="6">
        <v>93.8</v>
      </c>
      <c r="AH1144" s="6">
        <v>94</v>
      </c>
      <c r="AI1144" s="6">
        <f t="shared" si="276"/>
        <v>93.886439999999993</v>
      </c>
      <c r="AJ1144" s="6">
        <f t="shared" si="277"/>
        <v>0.20000000000000284</v>
      </c>
      <c r="AK1144" s="6">
        <f t="shared" si="278"/>
        <v>0.21276595744681154</v>
      </c>
      <c r="AL1144" s="8">
        <f t="shared" si="279"/>
        <v>0.99787234042553186</v>
      </c>
      <c r="AU1144" s="3">
        <v>45799.250694444447</v>
      </c>
      <c r="AV1144" s="6">
        <v>26</v>
      </c>
      <c r="AW1144" s="6">
        <v>25.75</v>
      </c>
      <c r="AX1144" s="6">
        <f t="shared" si="280"/>
        <v>25.846699999999998</v>
      </c>
      <c r="AY1144" s="6">
        <f t="shared" si="281"/>
        <v>0.25</v>
      </c>
      <c r="AZ1144" s="6">
        <f t="shared" si="282"/>
        <v>0.97087378640776689</v>
      </c>
      <c r="BA1144" s="15">
        <f t="shared" si="283"/>
        <v>0.99029126213592233</v>
      </c>
      <c r="BJ1144" s="3">
        <v>45799.250694444447</v>
      </c>
      <c r="BK1144" s="6">
        <v>88.2</v>
      </c>
      <c r="BL1144" s="6">
        <v>94</v>
      </c>
      <c r="BM1144" s="6">
        <f t="shared" si="284"/>
        <v>92.588080000000005</v>
      </c>
      <c r="BN1144" s="6">
        <f t="shared" si="285"/>
        <v>5.7999999999999972</v>
      </c>
      <c r="BO1144" s="6">
        <f t="shared" si="286"/>
        <v>6.1702127659574435</v>
      </c>
      <c r="BP1144" s="8">
        <f t="shared" si="287"/>
        <v>0.93829787234042561</v>
      </c>
    </row>
    <row r="1145" spans="1:68" x14ac:dyDescent="0.35">
      <c r="A1145" s="3">
        <v>45799.251388888886</v>
      </c>
      <c r="B1145" s="2" t="s">
        <v>425</v>
      </c>
      <c r="C1145" s="2" t="s">
        <v>4</v>
      </c>
      <c r="E1145" s="2">
        <v>2025</v>
      </c>
      <c r="F1145" s="2">
        <v>5</v>
      </c>
      <c r="G1145" s="2">
        <v>22</v>
      </c>
      <c r="H1145" s="2">
        <v>6</v>
      </c>
      <c r="I1145" s="2">
        <v>2</v>
      </c>
      <c r="J1145" s="2" t="s">
        <v>33</v>
      </c>
      <c r="K1145" s="2" t="s">
        <v>1201</v>
      </c>
      <c r="L1145" s="2" t="s">
        <v>548</v>
      </c>
      <c r="M1145" s="2" t="s">
        <v>864</v>
      </c>
      <c r="P1145" s="3">
        <v>45799.251388888886</v>
      </c>
      <c r="Q1145" s="6">
        <v>26.3</v>
      </c>
      <c r="R1145" s="6">
        <v>25.76</v>
      </c>
      <c r="S1145" s="6">
        <f t="shared" si="272"/>
        <v>25.735850000000003</v>
      </c>
      <c r="T1145" s="6">
        <f t="shared" si="273"/>
        <v>0.53999999999999915</v>
      </c>
      <c r="U1145" s="6">
        <f t="shared" si="274"/>
        <v>2.0962732919254625</v>
      </c>
      <c r="V1145" s="8">
        <f t="shared" si="275"/>
        <v>0.97903726708074534</v>
      </c>
      <c r="AF1145" s="3">
        <v>45799.251388888886</v>
      </c>
      <c r="AG1145" s="6">
        <v>93.7</v>
      </c>
      <c r="AH1145" s="6">
        <v>94</v>
      </c>
      <c r="AI1145" s="6">
        <f t="shared" si="276"/>
        <v>93.780709999999999</v>
      </c>
      <c r="AJ1145" s="6">
        <f t="shared" si="277"/>
        <v>0.29999999999999716</v>
      </c>
      <c r="AK1145" s="6">
        <f t="shared" si="278"/>
        <v>0.31914893617020978</v>
      </c>
      <c r="AL1145" s="8">
        <f t="shared" si="279"/>
        <v>0.9968085106382979</v>
      </c>
      <c r="AU1145" s="3">
        <v>45799.251388888886</v>
      </c>
      <c r="AV1145" s="6">
        <v>26</v>
      </c>
      <c r="AW1145" s="6">
        <v>25.76</v>
      </c>
      <c r="AX1145" s="6">
        <f t="shared" si="280"/>
        <v>25.846699999999998</v>
      </c>
      <c r="AY1145" s="6">
        <f t="shared" si="281"/>
        <v>0.23999999999999844</v>
      </c>
      <c r="AZ1145" s="6">
        <f t="shared" si="282"/>
        <v>0.93167701863353436</v>
      </c>
      <c r="BA1145" s="15">
        <f t="shared" si="283"/>
        <v>0.99068322981366463</v>
      </c>
      <c r="BJ1145" s="3">
        <v>45799.251388888886</v>
      </c>
      <c r="BK1145" s="6">
        <v>88.2</v>
      </c>
      <c r="BL1145" s="6">
        <v>94</v>
      </c>
      <c r="BM1145" s="6">
        <f t="shared" si="284"/>
        <v>92.588080000000005</v>
      </c>
      <c r="BN1145" s="6">
        <f t="shared" si="285"/>
        <v>5.7999999999999972</v>
      </c>
      <c r="BO1145" s="6">
        <f t="shared" si="286"/>
        <v>6.1702127659574435</v>
      </c>
      <c r="BP1145" s="8">
        <f t="shared" si="287"/>
        <v>0.93829787234042561</v>
      </c>
    </row>
    <row r="1146" spans="1:68" x14ac:dyDescent="0.35">
      <c r="A1146" s="3">
        <v>45799.252083333333</v>
      </c>
      <c r="B1146" s="2" t="s">
        <v>615</v>
      </c>
      <c r="C1146" s="2" t="s">
        <v>4</v>
      </c>
      <c r="E1146" s="2">
        <v>2025</v>
      </c>
      <c r="F1146" s="2">
        <v>5</v>
      </c>
      <c r="G1146" s="2">
        <v>22</v>
      </c>
      <c r="H1146" s="2">
        <v>6</v>
      </c>
      <c r="I1146" s="2">
        <v>3</v>
      </c>
      <c r="J1146" s="2" t="s">
        <v>33</v>
      </c>
      <c r="K1146" s="2" t="s">
        <v>1200</v>
      </c>
      <c r="L1146" s="2" t="s">
        <v>548</v>
      </c>
      <c r="M1146" s="2" t="s">
        <v>1176</v>
      </c>
      <c r="P1146" s="3">
        <v>45799.252083333333</v>
      </c>
      <c r="Q1146" s="6">
        <v>26.3</v>
      </c>
      <c r="R1146" s="6">
        <v>25.79</v>
      </c>
      <c r="S1146" s="6">
        <f t="shared" si="272"/>
        <v>25.735850000000003</v>
      </c>
      <c r="T1146" s="6">
        <f t="shared" si="273"/>
        <v>0.51000000000000156</v>
      </c>
      <c r="U1146" s="6">
        <f t="shared" si="274"/>
        <v>1.9775106630476991</v>
      </c>
      <c r="V1146" s="8">
        <f t="shared" si="275"/>
        <v>0.98022489336952301</v>
      </c>
      <c r="AF1146" s="3">
        <v>45799.252083333333</v>
      </c>
      <c r="AG1146" s="6">
        <v>93.8</v>
      </c>
      <c r="AH1146" s="6">
        <v>94</v>
      </c>
      <c r="AI1146" s="6">
        <f t="shared" si="276"/>
        <v>93.886439999999993</v>
      </c>
      <c r="AJ1146" s="6">
        <f t="shared" si="277"/>
        <v>0.20000000000000284</v>
      </c>
      <c r="AK1146" s="6">
        <f t="shared" si="278"/>
        <v>0.21276595744681154</v>
      </c>
      <c r="AL1146" s="8">
        <f t="shared" si="279"/>
        <v>0.99787234042553186</v>
      </c>
      <c r="AU1146" s="3">
        <v>45799.252083333333</v>
      </c>
      <c r="AV1146" s="6">
        <v>26</v>
      </c>
      <c r="AW1146" s="6">
        <v>25.79</v>
      </c>
      <c r="AX1146" s="6">
        <f t="shared" si="280"/>
        <v>25.846699999999998</v>
      </c>
      <c r="AY1146" s="6">
        <f t="shared" si="281"/>
        <v>0.21000000000000085</v>
      </c>
      <c r="AZ1146" s="6">
        <f t="shared" si="282"/>
        <v>0.81426909654905344</v>
      </c>
      <c r="BA1146" s="15">
        <f t="shared" si="283"/>
        <v>0.99185730903450942</v>
      </c>
      <c r="BJ1146" s="3">
        <v>45799.252083333333</v>
      </c>
      <c r="BK1146" s="6">
        <v>88.3</v>
      </c>
      <c r="BL1146" s="6">
        <v>94</v>
      </c>
      <c r="BM1146" s="6">
        <f t="shared" si="284"/>
        <v>92.714519999999993</v>
      </c>
      <c r="BN1146" s="6">
        <f t="shared" si="285"/>
        <v>5.7000000000000028</v>
      </c>
      <c r="BO1146" s="6">
        <f t="shared" si="286"/>
        <v>6.0638297872340461</v>
      </c>
      <c r="BP1146" s="8">
        <f t="shared" si="287"/>
        <v>0.93936170212765957</v>
      </c>
    </row>
    <row r="1147" spans="1:68" x14ac:dyDescent="0.35">
      <c r="A1147" s="3">
        <v>45799.25277777778</v>
      </c>
      <c r="B1147" s="2" t="s">
        <v>576</v>
      </c>
      <c r="C1147" s="2" t="s">
        <v>4</v>
      </c>
      <c r="E1147" s="2">
        <v>2025</v>
      </c>
      <c r="F1147" s="2">
        <v>5</v>
      </c>
      <c r="G1147" s="2">
        <v>22</v>
      </c>
      <c r="H1147" s="2">
        <v>6</v>
      </c>
      <c r="I1147" s="2">
        <v>4</v>
      </c>
      <c r="J1147" s="2" t="s">
        <v>70</v>
      </c>
      <c r="K1147" s="2" t="s">
        <v>4</v>
      </c>
      <c r="L1147" s="2" t="s">
        <v>548</v>
      </c>
      <c r="M1147" s="2" t="s">
        <v>864</v>
      </c>
      <c r="P1147" s="3">
        <v>45799.25277777778</v>
      </c>
      <c r="Q1147" s="6">
        <v>26.4</v>
      </c>
      <c r="R1147" s="6">
        <v>25.81</v>
      </c>
      <c r="S1147" s="6">
        <f t="shared" si="272"/>
        <v>25.8368</v>
      </c>
      <c r="T1147" s="6">
        <f t="shared" si="273"/>
        <v>0.58999999999999986</v>
      </c>
      <c r="U1147" s="6">
        <f t="shared" si="274"/>
        <v>2.285935683843471</v>
      </c>
      <c r="V1147" s="8">
        <f t="shared" si="275"/>
        <v>0.97714064316156524</v>
      </c>
      <c r="AF1147" s="3">
        <v>45799.25277777778</v>
      </c>
      <c r="AG1147" s="6">
        <v>94</v>
      </c>
      <c r="AH1147" s="6">
        <v>94</v>
      </c>
      <c r="AI1147" s="6">
        <f t="shared" si="276"/>
        <v>94.097899999999981</v>
      </c>
      <c r="AJ1147" s="6">
        <f t="shared" si="277"/>
        <v>0</v>
      </c>
      <c r="AK1147" s="6">
        <f t="shared" si="278"/>
        <v>0</v>
      </c>
      <c r="AL1147" s="8">
        <f t="shared" si="279"/>
        <v>1</v>
      </c>
      <c r="AU1147" s="3">
        <v>45799.25277777778</v>
      </c>
      <c r="AV1147" s="6">
        <v>26</v>
      </c>
      <c r="AW1147" s="6">
        <v>25.81</v>
      </c>
      <c r="AX1147" s="6">
        <f t="shared" si="280"/>
        <v>25.846699999999998</v>
      </c>
      <c r="AY1147" s="6">
        <f t="shared" si="281"/>
        <v>0.19000000000000128</v>
      </c>
      <c r="AZ1147" s="6">
        <f t="shared" si="282"/>
        <v>0.73614877954281788</v>
      </c>
      <c r="BA1147" s="15">
        <f t="shared" si="283"/>
        <v>0.99263851220457178</v>
      </c>
      <c r="BJ1147" s="3">
        <v>45799.25277777778</v>
      </c>
      <c r="BK1147" s="6">
        <v>88.2</v>
      </c>
      <c r="BL1147" s="6">
        <v>94</v>
      </c>
      <c r="BM1147" s="6">
        <f t="shared" si="284"/>
        <v>92.588080000000005</v>
      </c>
      <c r="BN1147" s="6">
        <f t="shared" si="285"/>
        <v>5.7999999999999972</v>
      </c>
      <c r="BO1147" s="6">
        <f t="shared" si="286"/>
        <v>6.1702127659574435</v>
      </c>
      <c r="BP1147" s="8">
        <f t="shared" si="287"/>
        <v>0.93829787234042561</v>
      </c>
    </row>
    <row r="1148" spans="1:68" x14ac:dyDescent="0.35">
      <c r="A1148" s="3">
        <v>45799.253472222219</v>
      </c>
      <c r="B1148" s="2" t="s">
        <v>576</v>
      </c>
      <c r="C1148" s="2" t="s">
        <v>4</v>
      </c>
      <c r="E1148" s="2">
        <v>2025</v>
      </c>
      <c r="F1148" s="2">
        <v>5</v>
      </c>
      <c r="G1148" s="2">
        <v>22</v>
      </c>
      <c r="H1148" s="2">
        <v>6</v>
      </c>
      <c r="I1148" s="2">
        <v>5</v>
      </c>
      <c r="J1148" s="2" t="s">
        <v>70</v>
      </c>
      <c r="K1148" s="2" t="s">
        <v>4</v>
      </c>
      <c r="L1148" s="2" t="s">
        <v>548</v>
      </c>
      <c r="M1148" s="2" t="s">
        <v>1176</v>
      </c>
      <c r="P1148" s="3">
        <v>45799.253472222219</v>
      </c>
      <c r="Q1148" s="6">
        <v>26.4</v>
      </c>
      <c r="R1148" s="6">
        <v>25.81</v>
      </c>
      <c r="S1148" s="6">
        <f t="shared" si="272"/>
        <v>25.8368</v>
      </c>
      <c r="T1148" s="6">
        <f t="shared" si="273"/>
        <v>0.58999999999999986</v>
      </c>
      <c r="U1148" s="6">
        <f t="shared" si="274"/>
        <v>2.285935683843471</v>
      </c>
      <c r="V1148" s="8">
        <f t="shared" si="275"/>
        <v>0.97714064316156524</v>
      </c>
      <c r="AF1148" s="3">
        <v>45799.253472222219</v>
      </c>
      <c r="AG1148" s="6">
        <v>94</v>
      </c>
      <c r="AH1148" s="6">
        <v>94</v>
      </c>
      <c r="AI1148" s="6">
        <f t="shared" si="276"/>
        <v>94.097899999999981</v>
      </c>
      <c r="AJ1148" s="6">
        <f t="shared" si="277"/>
        <v>0</v>
      </c>
      <c r="AK1148" s="6">
        <f t="shared" si="278"/>
        <v>0</v>
      </c>
      <c r="AL1148" s="8">
        <f t="shared" si="279"/>
        <v>1</v>
      </c>
      <c r="AU1148" s="3">
        <v>45799.253472222219</v>
      </c>
      <c r="AV1148" s="6">
        <v>26</v>
      </c>
      <c r="AW1148" s="6">
        <v>25.81</v>
      </c>
      <c r="AX1148" s="6">
        <f t="shared" si="280"/>
        <v>25.846699999999998</v>
      </c>
      <c r="AY1148" s="6">
        <f t="shared" si="281"/>
        <v>0.19000000000000128</v>
      </c>
      <c r="AZ1148" s="6">
        <f t="shared" si="282"/>
        <v>0.73614877954281788</v>
      </c>
      <c r="BA1148" s="15">
        <f t="shared" si="283"/>
        <v>0.99263851220457178</v>
      </c>
      <c r="BJ1148" s="3">
        <v>45799.253472222219</v>
      </c>
      <c r="BK1148" s="6">
        <v>88.3</v>
      </c>
      <c r="BL1148" s="6">
        <v>94</v>
      </c>
      <c r="BM1148" s="6">
        <f t="shared" si="284"/>
        <v>92.714519999999993</v>
      </c>
      <c r="BN1148" s="6">
        <f t="shared" si="285"/>
        <v>5.7000000000000028</v>
      </c>
      <c r="BO1148" s="6">
        <f t="shared" si="286"/>
        <v>6.0638297872340461</v>
      </c>
      <c r="BP1148" s="8">
        <f t="shared" si="287"/>
        <v>0.93936170212765957</v>
      </c>
    </row>
    <row r="1149" spans="1:68" x14ac:dyDescent="0.35">
      <c r="A1149" s="3">
        <v>45799.254166666666</v>
      </c>
      <c r="B1149" s="2" t="s">
        <v>500</v>
      </c>
      <c r="C1149" s="2" t="s">
        <v>4</v>
      </c>
      <c r="E1149" s="2">
        <v>2025</v>
      </c>
      <c r="F1149" s="2">
        <v>5</v>
      </c>
      <c r="G1149" s="2">
        <v>22</v>
      </c>
      <c r="H1149" s="2">
        <v>6</v>
      </c>
      <c r="I1149" s="2">
        <v>6</v>
      </c>
      <c r="J1149" s="2" t="s">
        <v>70</v>
      </c>
      <c r="K1149" s="2" t="s">
        <v>29</v>
      </c>
      <c r="L1149" s="2" t="s">
        <v>548</v>
      </c>
      <c r="M1149" s="2" t="s">
        <v>1176</v>
      </c>
      <c r="P1149" s="3">
        <v>45799.254166666666</v>
      </c>
      <c r="Q1149" s="6">
        <v>26.4</v>
      </c>
      <c r="R1149" s="6">
        <v>25.82</v>
      </c>
      <c r="S1149" s="6">
        <f t="shared" si="272"/>
        <v>25.8368</v>
      </c>
      <c r="T1149" s="6">
        <f t="shared" si="273"/>
        <v>0.57999999999999829</v>
      </c>
      <c r="U1149" s="6">
        <f t="shared" si="274"/>
        <v>2.2463206816421311</v>
      </c>
      <c r="V1149" s="8">
        <f t="shared" si="275"/>
        <v>0.97753679318357867</v>
      </c>
      <c r="AF1149" s="3">
        <v>45799.254166666666</v>
      </c>
      <c r="AG1149" s="6">
        <v>93.9</v>
      </c>
      <c r="AH1149" s="6">
        <v>94</v>
      </c>
      <c r="AI1149" s="6">
        <f t="shared" si="276"/>
        <v>93.992169999999987</v>
      </c>
      <c r="AJ1149" s="6">
        <f t="shared" si="277"/>
        <v>9.9999999999994316E-2</v>
      </c>
      <c r="AK1149" s="6">
        <f t="shared" si="278"/>
        <v>0.10638297872339821</v>
      </c>
      <c r="AL1149" s="8">
        <f t="shared" si="279"/>
        <v>0.99893617021276604</v>
      </c>
      <c r="AU1149" s="3">
        <v>45799.254166666666</v>
      </c>
      <c r="AV1149" s="6">
        <v>26</v>
      </c>
      <c r="AW1149" s="6">
        <v>25.82</v>
      </c>
      <c r="AX1149" s="6">
        <f t="shared" si="280"/>
        <v>25.846699999999998</v>
      </c>
      <c r="AY1149" s="6">
        <f t="shared" si="281"/>
        <v>0.17999999999999972</v>
      </c>
      <c r="AZ1149" s="6">
        <f t="shared" si="282"/>
        <v>0.69713400464755892</v>
      </c>
      <c r="BA1149" s="15">
        <f t="shared" si="283"/>
        <v>0.99302865995352441</v>
      </c>
      <c r="BJ1149" s="3">
        <v>45799.254166666666</v>
      </c>
      <c r="BK1149" s="6">
        <v>88.3</v>
      </c>
      <c r="BL1149" s="6">
        <v>94</v>
      </c>
      <c r="BM1149" s="6">
        <f t="shared" si="284"/>
        <v>92.714519999999993</v>
      </c>
      <c r="BN1149" s="6">
        <f t="shared" si="285"/>
        <v>5.7000000000000028</v>
      </c>
      <c r="BO1149" s="6">
        <f t="shared" si="286"/>
        <v>6.0638297872340461</v>
      </c>
      <c r="BP1149" s="8">
        <f t="shared" si="287"/>
        <v>0.93936170212765957</v>
      </c>
    </row>
    <row r="1150" spans="1:68" x14ac:dyDescent="0.35">
      <c r="A1150" s="3">
        <v>45799.254861111112</v>
      </c>
      <c r="B1150" s="2" t="s">
        <v>606</v>
      </c>
      <c r="C1150" s="2" t="s">
        <v>4</v>
      </c>
      <c r="E1150" s="2">
        <v>2025</v>
      </c>
      <c r="F1150" s="2">
        <v>5</v>
      </c>
      <c r="G1150" s="2">
        <v>22</v>
      </c>
      <c r="H1150" s="2">
        <v>6</v>
      </c>
      <c r="I1150" s="2">
        <v>7</v>
      </c>
      <c r="J1150" s="2" t="s">
        <v>70</v>
      </c>
      <c r="K1150" s="2" t="s">
        <v>1200</v>
      </c>
      <c r="L1150" s="2" t="s">
        <v>548</v>
      </c>
      <c r="M1150" s="2" t="s">
        <v>864</v>
      </c>
      <c r="P1150" s="3">
        <v>45799.254861111112</v>
      </c>
      <c r="Q1150" s="6">
        <v>26.4</v>
      </c>
      <c r="R1150" s="6">
        <v>25.8</v>
      </c>
      <c r="S1150" s="6">
        <f t="shared" si="272"/>
        <v>25.8368</v>
      </c>
      <c r="T1150" s="6">
        <f t="shared" si="273"/>
        <v>0.59999999999999787</v>
      </c>
      <c r="U1150" s="6">
        <f t="shared" si="274"/>
        <v>2.3255813953488289</v>
      </c>
      <c r="V1150" s="8">
        <f t="shared" si="275"/>
        <v>0.9767441860465117</v>
      </c>
      <c r="AF1150" s="3">
        <v>45799.254861111112</v>
      </c>
      <c r="AG1150" s="6">
        <v>93.8</v>
      </c>
      <c r="AH1150" s="6">
        <v>94</v>
      </c>
      <c r="AI1150" s="6">
        <f t="shared" si="276"/>
        <v>93.886439999999993</v>
      </c>
      <c r="AJ1150" s="6">
        <f t="shared" si="277"/>
        <v>0.20000000000000284</v>
      </c>
      <c r="AK1150" s="6">
        <f t="shared" si="278"/>
        <v>0.21276595744681154</v>
      </c>
      <c r="AL1150" s="8">
        <f t="shared" si="279"/>
        <v>0.99787234042553186</v>
      </c>
      <c r="AU1150" s="3">
        <v>45799.254861111112</v>
      </c>
      <c r="AV1150" s="6">
        <v>26</v>
      </c>
      <c r="AW1150" s="6">
        <v>25.8</v>
      </c>
      <c r="AX1150" s="6">
        <f t="shared" si="280"/>
        <v>25.846699999999998</v>
      </c>
      <c r="AY1150" s="6">
        <f t="shared" si="281"/>
        <v>0.19999999999999929</v>
      </c>
      <c r="AZ1150" s="6">
        <f t="shared" si="282"/>
        <v>0.77519379844960956</v>
      </c>
      <c r="BA1150" s="15">
        <f t="shared" si="283"/>
        <v>0.99224806201550386</v>
      </c>
      <c r="BJ1150" s="3">
        <v>45799.254861111112</v>
      </c>
      <c r="BK1150" s="6">
        <v>88.2</v>
      </c>
      <c r="BL1150" s="6">
        <v>94</v>
      </c>
      <c r="BM1150" s="6">
        <f t="shared" si="284"/>
        <v>92.588080000000005</v>
      </c>
      <c r="BN1150" s="6">
        <f t="shared" si="285"/>
        <v>5.7999999999999972</v>
      </c>
      <c r="BO1150" s="6">
        <f t="shared" si="286"/>
        <v>6.1702127659574435</v>
      </c>
      <c r="BP1150" s="8">
        <f t="shared" si="287"/>
        <v>0.93829787234042561</v>
      </c>
    </row>
    <row r="1151" spans="1:68" x14ac:dyDescent="0.35">
      <c r="A1151" s="3">
        <v>45799.255555555559</v>
      </c>
      <c r="B1151" s="2" t="s">
        <v>576</v>
      </c>
      <c r="C1151" s="2" t="s">
        <v>4</v>
      </c>
      <c r="E1151" s="2">
        <v>2025</v>
      </c>
      <c r="F1151" s="2">
        <v>5</v>
      </c>
      <c r="G1151" s="2">
        <v>22</v>
      </c>
      <c r="H1151" s="2">
        <v>6</v>
      </c>
      <c r="I1151" s="2">
        <v>8</v>
      </c>
      <c r="J1151" s="2" t="s">
        <v>70</v>
      </c>
      <c r="K1151" s="2" t="s">
        <v>29</v>
      </c>
      <c r="L1151" s="2" t="s">
        <v>378</v>
      </c>
      <c r="M1151" s="2" t="s">
        <v>864</v>
      </c>
      <c r="P1151" s="3">
        <v>45799.255555555559</v>
      </c>
      <c r="Q1151" s="6">
        <v>26.4</v>
      </c>
      <c r="R1151" s="6">
        <v>25.81</v>
      </c>
      <c r="S1151" s="6">
        <f t="shared" si="272"/>
        <v>25.8368</v>
      </c>
      <c r="T1151" s="6">
        <f t="shared" si="273"/>
        <v>0.58999999999999986</v>
      </c>
      <c r="U1151" s="6">
        <f t="shared" si="274"/>
        <v>2.285935683843471</v>
      </c>
      <c r="V1151" s="8">
        <f t="shared" si="275"/>
        <v>0.97714064316156524</v>
      </c>
      <c r="AF1151" s="3">
        <v>45799.255555555559</v>
      </c>
      <c r="AG1151" s="6">
        <v>93.9</v>
      </c>
      <c r="AH1151" s="6">
        <v>94</v>
      </c>
      <c r="AI1151" s="6">
        <f t="shared" si="276"/>
        <v>93.992169999999987</v>
      </c>
      <c r="AJ1151" s="6">
        <f t="shared" si="277"/>
        <v>9.9999999999994316E-2</v>
      </c>
      <c r="AK1151" s="6">
        <f t="shared" si="278"/>
        <v>0.10638297872339821</v>
      </c>
      <c r="AL1151" s="8">
        <f t="shared" si="279"/>
        <v>0.99893617021276604</v>
      </c>
      <c r="AU1151" s="3">
        <v>45799.255555555559</v>
      </c>
      <c r="AV1151" s="6">
        <v>26.1</v>
      </c>
      <c r="AW1151" s="6">
        <v>25.81</v>
      </c>
      <c r="AX1151" s="6">
        <f t="shared" si="280"/>
        <v>25.947179999999999</v>
      </c>
      <c r="AY1151" s="6">
        <f t="shared" si="281"/>
        <v>0.2900000000000027</v>
      </c>
      <c r="AZ1151" s="6">
        <f t="shared" si="282"/>
        <v>1.123595505617988</v>
      </c>
      <c r="BA1151" s="15">
        <f t="shared" si="283"/>
        <v>0.98876404494382009</v>
      </c>
      <c r="BJ1151" s="3">
        <v>45799.255555555559</v>
      </c>
      <c r="BK1151" s="6">
        <v>88.2</v>
      </c>
      <c r="BL1151" s="6">
        <v>94</v>
      </c>
      <c r="BM1151" s="6">
        <f t="shared" si="284"/>
        <v>92.588080000000005</v>
      </c>
      <c r="BN1151" s="6">
        <f t="shared" si="285"/>
        <v>5.7999999999999972</v>
      </c>
      <c r="BO1151" s="6">
        <f t="shared" si="286"/>
        <v>6.1702127659574435</v>
      </c>
      <c r="BP1151" s="8">
        <f t="shared" si="287"/>
        <v>0.93829787234042561</v>
      </c>
    </row>
    <row r="1152" spans="1:68" x14ac:dyDescent="0.35">
      <c r="A1152" s="3">
        <v>45799.256249999999</v>
      </c>
      <c r="B1152" s="2" t="s">
        <v>576</v>
      </c>
      <c r="C1152" s="2" t="s">
        <v>4</v>
      </c>
      <c r="E1152" s="2">
        <v>2025</v>
      </c>
      <c r="F1152" s="2">
        <v>5</v>
      </c>
      <c r="G1152" s="2">
        <v>22</v>
      </c>
      <c r="H1152" s="2">
        <v>6</v>
      </c>
      <c r="I1152" s="2">
        <v>9</v>
      </c>
      <c r="J1152" s="2" t="s">
        <v>70</v>
      </c>
      <c r="K1152" s="2" t="s">
        <v>1200</v>
      </c>
      <c r="L1152" s="2" t="s">
        <v>548</v>
      </c>
      <c r="M1152" s="2" t="s">
        <v>1176</v>
      </c>
      <c r="P1152" s="3">
        <v>45799.256249999999</v>
      </c>
      <c r="Q1152" s="6">
        <v>26.4</v>
      </c>
      <c r="R1152" s="6">
        <v>25.81</v>
      </c>
      <c r="S1152" s="6">
        <f t="shared" si="272"/>
        <v>25.8368</v>
      </c>
      <c r="T1152" s="6">
        <f t="shared" si="273"/>
        <v>0.58999999999999986</v>
      </c>
      <c r="U1152" s="6">
        <f t="shared" si="274"/>
        <v>2.285935683843471</v>
      </c>
      <c r="V1152" s="8">
        <f t="shared" si="275"/>
        <v>0.97714064316156524</v>
      </c>
      <c r="AF1152" s="3">
        <v>45799.256249999999</v>
      </c>
      <c r="AG1152" s="6">
        <v>93.8</v>
      </c>
      <c r="AH1152" s="6">
        <v>94</v>
      </c>
      <c r="AI1152" s="6">
        <f t="shared" si="276"/>
        <v>93.886439999999993</v>
      </c>
      <c r="AJ1152" s="6">
        <f t="shared" si="277"/>
        <v>0.20000000000000284</v>
      </c>
      <c r="AK1152" s="6">
        <f t="shared" si="278"/>
        <v>0.21276595744681154</v>
      </c>
      <c r="AL1152" s="8">
        <f t="shared" si="279"/>
        <v>0.99787234042553186</v>
      </c>
      <c r="AU1152" s="3">
        <v>45799.256249999999</v>
      </c>
      <c r="AV1152" s="6">
        <v>26</v>
      </c>
      <c r="AW1152" s="6">
        <v>25.81</v>
      </c>
      <c r="AX1152" s="6">
        <f t="shared" si="280"/>
        <v>25.846699999999998</v>
      </c>
      <c r="AY1152" s="6">
        <f t="shared" si="281"/>
        <v>0.19000000000000128</v>
      </c>
      <c r="AZ1152" s="6">
        <f t="shared" si="282"/>
        <v>0.73614877954281788</v>
      </c>
      <c r="BA1152" s="15">
        <f t="shared" si="283"/>
        <v>0.99263851220457178</v>
      </c>
      <c r="BJ1152" s="3">
        <v>45799.256249999999</v>
      </c>
      <c r="BK1152" s="6">
        <v>88.3</v>
      </c>
      <c r="BL1152" s="6">
        <v>94</v>
      </c>
      <c r="BM1152" s="6">
        <f t="shared" si="284"/>
        <v>92.714519999999993</v>
      </c>
      <c r="BN1152" s="6">
        <f t="shared" si="285"/>
        <v>5.7000000000000028</v>
      </c>
      <c r="BO1152" s="6">
        <f t="shared" si="286"/>
        <v>6.0638297872340461</v>
      </c>
      <c r="BP1152" s="8">
        <f t="shared" si="287"/>
        <v>0.93936170212765957</v>
      </c>
    </row>
    <row r="1153" spans="1:68" x14ac:dyDescent="0.35">
      <c r="A1153" s="3">
        <v>45799.256944444445</v>
      </c>
      <c r="B1153" s="2" t="s">
        <v>576</v>
      </c>
      <c r="C1153" s="2" t="s">
        <v>4</v>
      </c>
      <c r="E1153" s="2">
        <v>2025</v>
      </c>
      <c r="F1153" s="2">
        <v>5</v>
      </c>
      <c r="G1153" s="2">
        <v>22</v>
      </c>
      <c r="H1153" s="2">
        <v>6</v>
      </c>
      <c r="I1153" s="2">
        <v>10</v>
      </c>
      <c r="J1153" s="2" t="s">
        <v>70</v>
      </c>
      <c r="K1153" s="2" t="s">
        <v>1201</v>
      </c>
      <c r="L1153" s="2" t="s">
        <v>548</v>
      </c>
      <c r="M1153" s="2" t="s">
        <v>1176</v>
      </c>
      <c r="P1153" s="3">
        <v>45799.256944444445</v>
      </c>
      <c r="Q1153" s="6">
        <v>26.4</v>
      </c>
      <c r="R1153" s="6">
        <v>25.81</v>
      </c>
      <c r="S1153" s="6">
        <f t="shared" si="272"/>
        <v>25.8368</v>
      </c>
      <c r="T1153" s="6">
        <f t="shared" si="273"/>
        <v>0.58999999999999986</v>
      </c>
      <c r="U1153" s="6">
        <f t="shared" si="274"/>
        <v>2.285935683843471</v>
      </c>
      <c r="V1153" s="8">
        <f t="shared" si="275"/>
        <v>0.97714064316156524</v>
      </c>
      <c r="AF1153" s="3">
        <v>45799.256944444445</v>
      </c>
      <c r="AG1153" s="6">
        <v>93.7</v>
      </c>
      <c r="AH1153" s="6">
        <v>94</v>
      </c>
      <c r="AI1153" s="6">
        <f t="shared" si="276"/>
        <v>93.780709999999999</v>
      </c>
      <c r="AJ1153" s="6">
        <f t="shared" si="277"/>
        <v>0.29999999999999716</v>
      </c>
      <c r="AK1153" s="6">
        <f t="shared" si="278"/>
        <v>0.31914893617020978</v>
      </c>
      <c r="AL1153" s="8">
        <f t="shared" si="279"/>
        <v>0.9968085106382979</v>
      </c>
      <c r="AU1153" s="3">
        <v>45799.256944444445</v>
      </c>
      <c r="AV1153" s="6">
        <v>26</v>
      </c>
      <c r="AW1153" s="6">
        <v>25.81</v>
      </c>
      <c r="AX1153" s="6">
        <f t="shared" si="280"/>
        <v>25.846699999999998</v>
      </c>
      <c r="AY1153" s="6">
        <f t="shared" si="281"/>
        <v>0.19000000000000128</v>
      </c>
      <c r="AZ1153" s="6">
        <f t="shared" si="282"/>
        <v>0.73614877954281788</v>
      </c>
      <c r="BA1153" s="15">
        <f t="shared" si="283"/>
        <v>0.99263851220457178</v>
      </c>
      <c r="BJ1153" s="3">
        <v>45799.256944444445</v>
      </c>
      <c r="BK1153" s="6">
        <v>88.3</v>
      </c>
      <c r="BL1153" s="6">
        <v>94</v>
      </c>
      <c r="BM1153" s="6">
        <f t="shared" si="284"/>
        <v>92.714519999999993</v>
      </c>
      <c r="BN1153" s="6">
        <f t="shared" si="285"/>
        <v>5.7000000000000028</v>
      </c>
      <c r="BO1153" s="6">
        <f t="shared" si="286"/>
        <v>6.0638297872340461</v>
      </c>
      <c r="BP1153" s="8">
        <f t="shared" si="287"/>
        <v>0.93936170212765957</v>
      </c>
    </row>
    <row r="1154" spans="1:68" x14ac:dyDescent="0.35">
      <c r="A1154" s="3">
        <v>45799.257638888892</v>
      </c>
      <c r="B1154" s="2" t="s">
        <v>576</v>
      </c>
      <c r="C1154" s="2" t="s">
        <v>4</v>
      </c>
      <c r="E1154" s="2">
        <v>2025</v>
      </c>
      <c r="F1154" s="2">
        <v>5</v>
      </c>
      <c r="G1154" s="2">
        <v>22</v>
      </c>
      <c r="H1154" s="2">
        <v>6</v>
      </c>
      <c r="I1154" s="2">
        <v>11</v>
      </c>
      <c r="J1154" s="2" t="s">
        <v>70</v>
      </c>
      <c r="K1154" s="2" t="s">
        <v>1200</v>
      </c>
      <c r="L1154" s="2" t="s">
        <v>378</v>
      </c>
      <c r="M1154" s="2" t="s">
        <v>1176</v>
      </c>
      <c r="P1154" s="3">
        <v>45799.257638888892</v>
      </c>
      <c r="Q1154" s="6">
        <v>26.4</v>
      </c>
      <c r="R1154" s="6">
        <v>25.81</v>
      </c>
      <c r="S1154" s="6">
        <f t="shared" si="272"/>
        <v>25.8368</v>
      </c>
      <c r="T1154" s="6">
        <f t="shared" si="273"/>
        <v>0.58999999999999986</v>
      </c>
      <c r="U1154" s="6">
        <f t="shared" si="274"/>
        <v>2.285935683843471</v>
      </c>
      <c r="V1154" s="8">
        <f t="shared" si="275"/>
        <v>0.97714064316156524</v>
      </c>
      <c r="AF1154" s="3">
        <v>45799.257638888892</v>
      </c>
      <c r="AG1154" s="6">
        <v>93.8</v>
      </c>
      <c r="AH1154" s="6">
        <v>94</v>
      </c>
      <c r="AI1154" s="6">
        <f t="shared" si="276"/>
        <v>93.886439999999993</v>
      </c>
      <c r="AJ1154" s="6">
        <f t="shared" si="277"/>
        <v>0.20000000000000284</v>
      </c>
      <c r="AK1154" s="6">
        <f t="shared" si="278"/>
        <v>0.21276595744681154</v>
      </c>
      <c r="AL1154" s="8">
        <f t="shared" si="279"/>
        <v>0.99787234042553186</v>
      </c>
      <c r="AU1154" s="3">
        <v>45799.257638888892</v>
      </c>
      <c r="AV1154" s="6">
        <v>26.1</v>
      </c>
      <c r="AW1154" s="6">
        <v>25.81</v>
      </c>
      <c r="AX1154" s="6">
        <f t="shared" si="280"/>
        <v>25.947179999999999</v>
      </c>
      <c r="AY1154" s="6">
        <f t="shared" si="281"/>
        <v>0.2900000000000027</v>
      </c>
      <c r="AZ1154" s="6">
        <f t="shared" si="282"/>
        <v>1.123595505617988</v>
      </c>
      <c r="BA1154" s="15">
        <f t="shared" si="283"/>
        <v>0.98876404494382009</v>
      </c>
      <c r="BJ1154" s="3">
        <v>45799.257638888892</v>
      </c>
      <c r="BK1154" s="6">
        <v>88.3</v>
      </c>
      <c r="BL1154" s="6">
        <v>94</v>
      </c>
      <c r="BM1154" s="6">
        <f t="shared" si="284"/>
        <v>92.714519999999993</v>
      </c>
      <c r="BN1154" s="6">
        <f t="shared" si="285"/>
        <v>5.7000000000000028</v>
      </c>
      <c r="BO1154" s="6">
        <f t="shared" si="286"/>
        <v>6.0638297872340461</v>
      </c>
      <c r="BP1154" s="8">
        <f t="shared" si="287"/>
        <v>0.93936170212765957</v>
      </c>
    </row>
    <row r="1155" spans="1:68" x14ac:dyDescent="0.35">
      <c r="A1155" s="3">
        <v>45799.258333333331</v>
      </c>
      <c r="B1155" s="2" t="s">
        <v>606</v>
      </c>
      <c r="C1155" s="2" t="s">
        <v>4</v>
      </c>
      <c r="E1155" s="2">
        <v>2025</v>
      </c>
      <c r="F1155" s="2">
        <v>5</v>
      </c>
      <c r="G1155" s="2">
        <v>22</v>
      </c>
      <c r="H1155" s="2">
        <v>6</v>
      </c>
      <c r="I1155" s="2">
        <v>12</v>
      </c>
      <c r="J1155" s="2" t="s">
        <v>417</v>
      </c>
      <c r="K1155" s="2" t="s">
        <v>1200</v>
      </c>
      <c r="L1155" s="2" t="s">
        <v>378</v>
      </c>
      <c r="M1155" s="2" t="s">
        <v>1176</v>
      </c>
      <c r="P1155" s="3">
        <v>45799.258333333331</v>
      </c>
      <c r="Q1155" s="6">
        <v>26.5</v>
      </c>
      <c r="R1155" s="6">
        <v>25.8</v>
      </c>
      <c r="S1155" s="6">
        <f t="shared" si="272"/>
        <v>25.937750000000001</v>
      </c>
      <c r="T1155" s="6">
        <f t="shared" si="273"/>
        <v>0.69999999999999929</v>
      </c>
      <c r="U1155" s="6">
        <f t="shared" si="274"/>
        <v>2.7131782945736407</v>
      </c>
      <c r="V1155" s="8">
        <f t="shared" si="275"/>
        <v>0.97286821705426363</v>
      </c>
      <c r="AF1155" s="3">
        <v>45799.258333333331</v>
      </c>
      <c r="AG1155" s="6">
        <v>93.8</v>
      </c>
      <c r="AH1155" s="6">
        <v>94</v>
      </c>
      <c r="AI1155" s="6">
        <f t="shared" si="276"/>
        <v>93.886439999999993</v>
      </c>
      <c r="AJ1155" s="6">
        <f t="shared" si="277"/>
        <v>0.20000000000000284</v>
      </c>
      <c r="AK1155" s="6">
        <f t="shared" si="278"/>
        <v>0.21276595744681154</v>
      </c>
      <c r="AL1155" s="8">
        <f t="shared" si="279"/>
        <v>0.99787234042553186</v>
      </c>
      <c r="AU1155" s="3">
        <v>45799.258333333331</v>
      </c>
      <c r="AV1155" s="6">
        <v>26.1</v>
      </c>
      <c r="AW1155" s="6">
        <v>25.8</v>
      </c>
      <c r="AX1155" s="6">
        <f t="shared" si="280"/>
        <v>25.947179999999999</v>
      </c>
      <c r="AY1155" s="6">
        <f t="shared" si="281"/>
        <v>0.30000000000000071</v>
      </c>
      <c r="AZ1155" s="6">
        <f t="shared" si="282"/>
        <v>1.1627906976744213</v>
      </c>
      <c r="BA1155" s="15">
        <f t="shared" si="283"/>
        <v>0.98837209302325579</v>
      </c>
      <c r="BJ1155" s="3">
        <v>45799.258333333331</v>
      </c>
      <c r="BK1155" s="6">
        <v>88.3</v>
      </c>
      <c r="BL1155" s="6">
        <v>94</v>
      </c>
      <c r="BM1155" s="6">
        <f t="shared" si="284"/>
        <v>92.714519999999993</v>
      </c>
      <c r="BN1155" s="6">
        <f t="shared" si="285"/>
        <v>5.7000000000000028</v>
      </c>
      <c r="BO1155" s="6">
        <f t="shared" si="286"/>
        <v>6.0638297872340461</v>
      </c>
      <c r="BP1155" s="8">
        <f t="shared" si="287"/>
        <v>0.93936170212765957</v>
      </c>
    </row>
    <row r="1156" spans="1:68" x14ac:dyDescent="0.35">
      <c r="A1156" s="3">
        <v>45799.259027777778</v>
      </c>
      <c r="B1156" s="2" t="s">
        <v>606</v>
      </c>
      <c r="C1156" s="2" t="s">
        <v>4</v>
      </c>
      <c r="E1156" s="2">
        <v>2025</v>
      </c>
      <c r="F1156" s="2">
        <v>5</v>
      </c>
      <c r="G1156" s="2">
        <v>22</v>
      </c>
      <c r="H1156" s="2">
        <v>6</v>
      </c>
      <c r="I1156" s="2">
        <v>13</v>
      </c>
      <c r="J1156" s="2" t="s">
        <v>417</v>
      </c>
      <c r="K1156" s="2" t="s">
        <v>1200</v>
      </c>
      <c r="L1156" s="2" t="s">
        <v>378</v>
      </c>
      <c r="M1156" s="2" t="s">
        <v>1176</v>
      </c>
      <c r="P1156" s="3">
        <v>45799.259027777778</v>
      </c>
      <c r="Q1156" s="6">
        <v>26.5</v>
      </c>
      <c r="R1156" s="6">
        <v>25.8</v>
      </c>
      <c r="S1156" s="6">
        <f t="shared" ref="S1156:S1219" si="288">(1.0095*Q1156)-(0.814)</f>
        <v>25.937750000000001</v>
      </c>
      <c r="T1156" s="6">
        <f t="shared" ref="T1156:T1219" si="289">ABS(R1156-Q1156)</f>
        <v>0.69999999999999929</v>
      </c>
      <c r="U1156" s="6">
        <f t="shared" ref="U1156:U1219" si="290">(T1156/R1156)*100</f>
        <v>2.7131782945736407</v>
      </c>
      <c r="V1156" s="8">
        <f t="shared" ref="V1156:V1219" si="291">100% -U1156 %</f>
        <v>0.97286821705426363</v>
      </c>
      <c r="AF1156" s="3">
        <v>45799.259027777778</v>
      </c>
      <c r="AG1156" s="6">
        <v>93.8</v>
      </c>
      <c r="AH1156" s="6">
        <v>94</v>
      </c>
      <c r="AI1156" s="6">
        <f t="shared" ref="AI1156:AI1219" si="292">(1.0573*AG1156) - (5.2883)</f>
        <v>93.886439999999993</v>
      </c>
      <c r="AJ1156" s="6">
        <f t="shared" ref="AJ1156:AJ1219" si="293">ABS(AH1156-AG1156)</f>
        <v>0.20000000000000284</v>
      </c>
      <c r="AK1156" s="6">
        <f t="shared" ref="AK1156:AK1219" si="294">(AJ1156/AH1156)*100</f>
        <v>0.21276595744681154</v>
      </c>
      <c r="AL1156" s="8">
        <f t="shared" ref="AL1156:AL1219" si="295">100%-AK1156%</f>
        <v>0.99787234042553186</v>
      </c>
      <c r="AU1156" s="3">
        <v>45799.259027777778</v>
      </c>
      <c r="AV1156" s="6">
        <v>26.1</v>
      </c>
      <c r="AW1156" s="6">
        <v>25.8</v>
      </c>
      <c r="AX1156" s="6">
        <f t="shared" ref="AX1156:AX1219" si="296">(1.0048*AV1156)-(0.2781)</f>
        <v>25.947179999999999</v>
      </c>
      <c r="AY1156" s="6">
        <f t="shared" ref="AY1156:AY1219" si="297">ABS(AW1156-AV1156)</f>
        <v>0.30000000000000071</v>
      </c>
      <c r="AZ1156" s="6">
        <f t="shared" ref="AZ1156:AZ1219" si="298">(AY1156/AW1156)*100</f>
        <v>1.1627906976744213</v>
      </c>
      <c r="BA1156" s="15">
        <f t="shared" ref="BA1156:BA1219" si="299">100%-AZ1156%</f>
        <v>0.98837209302325579</v>
      </c>
      <c r="BJ1156" s="3">
        <v>45799.259027777778</v>
      </c>
      <c r="BK1156" s="6">
        <v>88.3</v>
      </c>
      <c r="BL1156" s="6">
        <v>94</v>
      </c>
      <c r="BM1156" s="6">
        <f t="shared" ref="BM1156:BM1219" si="300">(1.2644*BK1156)-(18.932)</f>
        <v>92.714519999999993</v>
      </c>
      <c r="BN1156" s="6">
        <f t="shared" ref="BN1156:BN1219" si="301">ABS(BL1156-BK1156)</f>
        <v>5.7000000000000028</v>
      </c>
      <c r="BO1156" s="6">
        <f t="shared" ref="BO1156:BO1219" si="302">(BN1156/BL1156)*100</f>
        <v>6.0638297872340461</v>
      </c>
      <c r="BP1156" s="8">
        <f t="shared" ref="BP1156:BP1219" si="303">100%-BO1156%</f>
        <v>0.93936170212765957</v>
      </c>
    </row>
    <row r="1157" spans="1:68" x14ac:dyDescent="0.35">
      <c r="A1157" s="3">
        <v>45799.259722222225</v>
      </c>
      <c r="B1157" s="2" t="s">
        <v>500</v>
      </c>
      <c r="C1157" s="2" t="s">
        <v>4</v>
      </c>
      <c r="E1157" s="2">
        <v>2025</v>
      </c>
      <c r="F1157" s="2">
        <v>5</v>
      </c>
      <c r="G1157" s="2">
        <v>22</v>
      </c>
      <c r="H1157" s="2">
        <v>6</v>
      </c>
      <c r="I1157" s="2">
        <v>14</v>
      </c>
      <c r="J1157" s="2" t="s">
        <v>417</v>
      </c>
      <c r="K1157" s="2" t="s">
        <v>29</v>
      </c>
      <c r="L1157" s="2" t="s">
        <v>378</v>
      </c>
      <c r="M1157" s="2" t="s">
        <v>1176</v>
      </c>
      <c r="P1157" s="3">
        <v>45799.259722222225</v>
      </c>
      <c r="Q1157" s="6">
        <v>26.5</v>
      </c>
      <c r="R1157" s="6">
        <v>25.82</v>
      </c>
      <c r="S1157" s="6">
        <f t="shared" si="288"/>
        <v>25.937750000000001</v>
      </c>
      <c r="T1157" s="6">
        <f t="shared" si="289"/>
        <v>0.67999999999999972</v>
      </c>
      <c r="U1157" s="6">
        <f t="shared" si="290"/>
        <v>2.6336173508907814</v>
      </c>
      <c r="V1157" s="8">
        <f t="shared" si="291"/>
        <v>0.97366382649109218</v>
      </c>
      <c r="AF1157" s="3">
        <v>45799.259722222225</v>
      </c>
      <c r="AG1157" s="6">
        <v>93.9</v>
      </c>
      <c r="AH1157" s="6">
        <v>94</v>
      </c>
      <c r="AI1157" s="6">
        <f t="shared" si="292"/>
        <v>93.992169999999987</v>
      </c>
      <c r="AJ1157" s="6">
        <f t="shared" si="293"/>
        <v>9.9999999999994316E-2</v>
      </c>
      <c r="AK1157" s="6">
        <f t="shared" si="294"/>
        <v>0.10638297872339821</v>
      </c>
      <c r="AL1157" s="8">
        <f t="shared" si="295"/>
        <v>0.99893617021276604</v>
      </c>
      <c r="AU1157" s="3">
        <v>45799.259722222225</v>
      </c>
      <c r="AV1157" s="6">
        <v>26.1</v>
      </c>
      <c r="AW1157" s="6">
        <v>25.82</v>
      </c>
      <c r="AX1157" s="6">
        <f t="shared" si="296"/>
        <v>25.947179999999999</v>
      </c>
      <c r="AY1157" s="6">
        <f t="shared" si="297"/>
        <v>0.28000000000000114</v>
      </c>
      <c r="AZ1157" s="6">
        <f t="shared" si="298"/>
        <v>1.0844306738962088</v>
      </c>
      <c r="BA1157" s="15">
        <f t="shared" si="299"/>
        <v>0.98915569326103792</v>
      </c>
      <c r="BJ1157" s="3">
        <v>45799.259722222225</v>
      </c>
      <c r="BK1157" s="6">
        <v>88.3</v>
      </c>
      <c r="BL1157" s="6">
        <v>94</v>
      </c>
      <c r="BM1157" s="6">
        <f t="shared" si="300"/>
        <v>92.714519999999993</v>
      </c>
      <c r="BN1157" s="6">
        <f t="shared" si="301"/>
        <v>5.7000000000000028</v>
      </c>
      <c r="BO1157" s="6">
        <f t="shared" si="302"/>
        <v>6.0638297872340461</v>
      </c>
      <c r="BP1157" s="8">
        <f t="shared" si="303"/>
        <v>0.93936170212765957</v>
      </c>
    </row>
    <row r="1158" spans="1:68" x14ac:dyDescent="0.35">
      <c r="A1158" s="3">
        <v>45799.260416666664</v>
      </c>
      <c r="B1158" s="2" t="s">
        <v>551</v>
      </c>
      <c r="C1158" s="2" t="s">
        <v>4</v>
      </c>
      <c r="E1158" s="2">
        <v>2025</v>
      </c>
      <c r="F1158" s="2">
        <v>5</v>
      </c>
      <c r="G1158" s="2">
        <v>22</v>
      </c>
      <c r="H1158" s="2">
        <v>6</v>
      </c>
      <c r="I1158" s="2">
        <v>15</v>
      </c>
      <c r="J1158" s="2" t="s">
        <v>70</v>
      </c>
      <c r="K1158" s="2" t="s">
        <v>1201</v>
      </c>
      <c r="L1158" s="2" t="s">
        <v>378</v>
      </c>
      <c r="M1158" s="2" t="s">
        <v>1176</v>
      </c>
      <c r="P1158" s="3">
        <v>45799.260416666664</v>
      </c>
      <c r="Q1158" s="6">
        <v>26.4</v>
      </c>
      <c r="R1158" s="6">
        <v>25.84</v>
      </c>
      <c r="S1158" s="6">
        <f t="shared" si="288"/>
        <v>25.8368</v>
      </c>
      <c r="T1158" s="6">
        <f t="shared" si="289"/>
        <v>0.55999999999999872</v>
      </c>
      <c r="U1158" s="6">
        <f t="shared" si="290"/>
        <v>2.167182662538695</v>
      </c>
      <c r="V1158" s="8">
        <f t="shared" si="291"/>
        <v>0.97832817337461309</v>
      </c>
      <c r="AF1158" s="3">
        <v>45799.260416666664</v>
      </c>
      <c r="AG1158" s="6">
        <v>93.7</v>
      </c>
      <c r="AH1158" s="6">
        <v>94</v>
      </c>
      <c r="AI1158" s="6">
        <f t="shared" si="292"/>
        <v>93.780709999999999</v>
      </c>
      <c r="AJ1158" s="6">
        <f t="shared" si="293"/>
        <v>0.29999999999999716</v>
      </c>
      <c r="AK1158" s="6">
        <f t="shared" si="294"/>
        <v>0.31914893617020978</v>
      </c>
      <c r="AL1158" s="8">
        <f t="shared" si="295"/>
        <v>0.9968085106382979</v>
      </c>
      <c r="AU1158" s="3">
        <v>45799.260416666664</v>
      </c>
      <c r="AV1158" s="6">
        <v>26.1</v>
      </c>
      <c r="AW1158" s="6">
        <v>25.84</v>
      </c>
      <c r="AX1158" s="6">
        <f t="shared" si="296"/>
        <v>25.947179999999999</v>
      </c>
      <c r="AY1158" s="6">
        <f t="shared" si="297"/>
        <v>0.26000000000000156</v>
      </c>
      <c r="AZ1158" s="6">
        <f t="shared" si="298"/>
        <v>1.0061919504644024</v>
      </c>
      <c r="BA1158" s="15">
        <f t="shared" si="299"/>
        <v>0.98993808049535592</v>
      </c>
      <c r="BJ1158" s="3">
        <v>45799.260416666664</v>
      </c>
      <c r="BK1158" s="6">
        <v>88.3</v>
      </c>
      <c r="BL1158" s="6">
        <v>94</v>
      </c>
      <c r="BM1158" s="6">
        <f t="shared" si="300"/>
        <v>92.714519999999993</v>
      </c>
      <c r="BN1158" s="6">
        <f t="shared" si="301"/>
        <v>5.7000000000000028</v>
      </c>
      <c r="BO1158" s="6">
        <f t="shared" si="302"/>
        <v>6.0638297872340461</v>
      </c>
      <c r="BP1158" s="8">
        <f t="shared" si="303"/>
        <v>0.93936170212765957</v>
      </c>
    </row>
    <row r="1159" spans="1:68" x14ac:dyDescent="0.35">
      <c r="A1159" s="3">
        <v>45799.261111111111</v>
      </c>
      <c r="B1159" s="2" t="s">
        <v>551</v>
      </c>
      <c r="C1159" s="2" t="s">
        <v>4</v>
      </c>
      <c r="E1159" s="2">
        <v>2025</v>
      </c>
      <c r="F1159" s="2">
        <v>5</v>
      </c>
      <c r="G1159" s="2">
        <v>22</v>
      </c>
      <c r="H1159" s="2">
        <v>6</v>
      </c>
      <c r="I1159" s="2">
        <v>16</v>
      </c>
      <c r="J1159" s="2" t="s">
        <v>417</v>
      </c>
      <c r="K1159" s="2" t="s">
        <v>1200</v>
      </c>
      <c r="L1159" s="2" t="s">
        <v>378</v>
      </c>
      <c r="M1159" s="2" t="s">
        <v>1176</v>
      </c>
      <c r="P1159" s="3">
        <v>45799.261111111111</v>
      </c>
      <c r="Q1159" s="6">
        <v>26.5</v>
      </c>
      <c r="R1159" s="6">
        <v>25.84</v>
      </c>
      <c r="S1159" s="6">
        <f t="shared" si="288"/>
        <v>25.937750000000001</v>
      </c>
      <c r="T1159" s="6">
        <f t="shared" si="289"/>
        <v>0.66000000000000014</v>
      </c>
      <c r="U1159" s="6">
        <f t="shared" si="290"/>
        <v>2.5541795665634681</v>
      </c>
      <c r="V1159" s="8">
        <f t="shared" si="291"/>
        <v>0.97445820433436536</v>
      </c>
      <c r="AF1159" s="3">
        <v>45799.261111111111</v>
      </c>
      <c r="AG1159" s="6">
        <v>93.8</v>
      </c>
      <c r="AH1159" s="6">
        <v>94</v>
      </c>
      <c r="AI1159" s="6">
        <f t="shared" si="292"/>
        <v>93.886439999999993</v>
      </c>
      <c r="AJ1159" s="6">
        <f t="shared" si="293"/>
        <v>0.20000000000000284</v>
      </c>
      <c r="AK1159" s="6">
        <f t="shared" si="294"/>
        <v>0.21276595744681154</v>
      </c>
      <c r="AL1159" s="8">
        <f t="shared" si="295"/>
        <v>0.99787234042553186</v>
      </c>
      <c r="AU1159" s="3">
        <v>45799.261111111111</v>
      </c>
      <c r="AV1159" s="6">
        <v>26.1</v>
      </c>
      <c r="AW1159" s="6">
        <v>25.84</v>
      </c>
      <c r="AX1159" s="6">
        <f t="shared" si="296"/>
        <v>25.947179999999999</v>
      </c>
      <c r="AY1159" s="6">
        <f t="shared" si="297"/>
        <v>0.26000000000000156</v>
      </c>
      <c r="AZ1159" s="6">
        <f t="shared" si="298"/>
        <v>1.0061919504644024</v>
      </c>
      <c r="BA1159" s="15">
        <f t="shared" si="299"/>
        <v>0.98993808049535592</v>
      </c>
      <c r="BJ1159" s="3">
        <v>45799.261111111111</v>
      </c>
      <c r="BK1159" s="6">
        <v>88.3</v>
      </c>
      <c r="BL1159" s="6">
        <v>94</v>
      </c>
      <c r="BM1159" s="6">
        <f t="shared" si="300"/>
        <v>92.714519999999993</v>
      </c>
      <c r="BN1159" s="6">
        <f t="shared" si="301"/>
        <v>5.7000000000000028</v>
      </c>
      <c r="BO1159" s="6">
        <f t="shared" si="302"/>
        <v>6.0638297872340461</v>
      </c>
      <c r="BP1159" s="8">
        <f t="shared" si="303"/>
        <v>0.93936170212765957</v>
      </c>
    </row>
    <row r="1160" spans="1:68" x14ac:dyDescent="0.35">
      <c r="A1160" s="3">
        <v>45799.261805555558</v>
      </c>
      <c r="B1160" s="2" t="s">
        <v>580</v>
      </c>
      <c r="C1160" s="2" t="s">
        <v>4</v>
      </c>
      <c r="E1160" s="2">
        <v>2025</v>
      </c>
      <c r="F1160" s="2">
        <v>5</v>
      </c>
      <c r="G1160" s="2">
        <v>22</v>
      </c>
      <c r="H1160" s="2">
        <v>6</v>
      </c>
      <c r="I1160" s="2">
        <v>17</v>
      </c>
      <c r="J1160" s="2" t="s">
        <v>417</v>
      </c>
      <c r="K1160" s="2" t="s">
        <v>29</v>
      </c>
      <c r="L1160" s="2" t="s">
        <v>378</v>
      </c>
      <c r="M1160" s="2" t="s">
        <v>1176</v>
      </c>
      <c r="P1160" s="3">
        <v>45799.261805555558</v>
      </c>
      <c r="Q1160" s="6">
        <v>26.5</v>
      </c>
      <c r="R1160" s="6">
        <v>25.86</v>
      </c>
      <c r="S1160" s="6">
        <f t="shared" si="288"/>
        <v>25.937750000000001</v>
      </c>
      <c r="T1160" s="6">
        <f t="shared" si="289"/>
        <v>0.64000000000000057</v>
      </c>
      <c r="U1160" s="6">
        <f t="shared" si="290"/>
        <v>2.4748646558391361</v>
      </c>
      <c r="V1160" s="8">
        <f t="shared" si="291"/>
        <v>0.97525135344160863</v>
      </c>
      <c r="AF1160" s="3">
        <v>45799.261805555558</v>
      </c>
      <c r="AG1160" s="6">
        <v>93.9</v>
      </c>
      <c r="AH1160" s="6">
        <v>94</v>
      </c>
      <c r="AI1160" s="6">
        <f t="shared" si="292"/>
        <v>93.992169999999987</v>
      </c>
      <c r="AJ1160" s="6">
        <f t="shared" si="293"/>
        <v>9.9999999999994316E-2</v>
      </c>
      <c r="AK1160" s="6">
        <f t="shared" si="294"/>
        <v>0.10638297872339821</v>
      </c>
      <c r="AL1160" s="8">
        <f t="shared" si="295"/>
        <v>0.99893617021276604</v>
      </c>
      <c r="AU1160" s="3">
        <v>45799.261805555558</v>
      </c>
      <c r="AV1160" s="6">
        <v>26.1</v>
      </c>
      <c r="AW1160" s="6">
        <v>25.86</v>
      </c>
      <c r="AX1160" s="6">
        <f t="shared" si="296"/>
        <v>25.947179999999999</v>
      </c>
      <c r="AY1160" s="6">
        <f t="shared" si="297"/>
        <v>0.24000000000000199</v>
      </c>
      <c r="AZ1160" s="6">
        <f t="shared" si="298"/>
        <v>0.92807424593968291</v>
      </c>
      <c r="BA1160" s="15">
        <f t="shared" si="299"/>
        <v>0.99071925754060319</v>
      </c>
      <c r="BJ1160" s="3">
        <v>45799.261805555558</v>
      </c>
      <c r="BK1160" s="6">
        <v>88.3</v>
      </c>
      <c r="BL1160" s="6">
        <v>94</v>
      </c>
      <c r="BM1160" s="6">
        <f t="shared" si="300"/>
        <v>92.714519999999993</v>
      </c>
      <c r="BN1160" s="6">
        <f t="shared" si="301"/>
        <v>5.7000000000000028</v>
      </c>
      <c r="BO1160" s="6">
        <f t="shared" si="302"/>
        <v>6.0638297872340461</v>
      </c>
      <c r="BP1160" s="8">
        <f t="shared" si="303"/>
        <v>0.93936170212765957</v>
      </c>
    </row>
    <row r="1161" spans="1:68" x14ac:dyDescent="0.35">
      <c r="A1161" s="3">
        <v>45799.262499999997</v>
      </c>
      <c r="B1161" s="2" t="s">
        <v>513</v>
      </c>
      <c r="C1161" s="2" t="s">
        <v>4</v>
      </c>
      <c r="E1161" s="2">
        <v>2025</v>
      </c>
      <c r="F1161" s="2">
        <v>5</v>
      </c>
      <c r="G1161" s="2">
        <v>22</v>
      </c>
      <c r="H1161" s="2">
        <v>6</v>
      </c>
      <c r="I1161" s="2">
        <v>18</v>
      </c>
      <c r="J1161" s="2" t="s">
        <v>417</v>
      </c>
      <c r="K1161" s="2" t="s">
        <v>29</v>
      </c>
      <c r="L1161" s="2" t="s">
        <v>378</v>
      </c>
      <c r="M1161" s="2" t="s">
        <v>1176</v>
      </c>
      <c r="P1161" s="3">
        <v>45799.262499999997</v>
      </c>
      <c r="Q1161" s="6">
        <v>26.5</v>
      </c>
      <c r="R1161" s="6">
        <v>25.88</v>
      </c>
      <c r="S1161" s="6">
        <f t="shared" si="288"/>
        <v>25.937750000000001</v>
      </c>
      <c r="T1161" s="6">
        <f t="shared" si="289"/>
        <v>0.62000000000000099</v>
      </c>
      <c r="U1161" s="6">
        <f t="shared" si="290"/>
        <v>2.3956723338485357</v>
      </c>
      <c r="V1161" s="8">
        <f t="shared" si="291"/>
        <v>0.97604327666151469</v>
      </c>
      <c r="AF1161" s="3">
        <v>45799.262499999997</v>
      </c>
      <c r="AG1161" s="6">
        <v>93.9</v>
      </c>
      <c r="AH1161" s="6">
        <v>94</v>
      </c>
      <c r="AI1161" s="6">
        <f t="shared" si="292"/>
        <v>93.992169999999987</v>
      </c>
      <c r="AJ1161" s="6">
        <f t="shared" si="293"/>
        <v>9.9999999999994316E-2</v>
      </c>
      <c r="AK1161" s="6">
        <f t="shared" si="294"/>
        <v>0.10638297872339821</v>
      </c>
      <c r="AL1161" s="8">
        <f t="shared" si="295"/>
        <v>0.99893617021276604</v>
      </c>
      <c r="AU1161" s="3">
        <v>45799.262499999997</v>
      </c>
      <c r="AV1161" s="6">
        <v>26.1</v>
      </c>
      <c r="AW1161" s="6">
        <v>25.88</v>
      </c>
      <c r="AX1161" s="6">
        <f t="shared" si="296"/>
        <v>25.947179999999999</v>
      </c>
      <c r="AY1161" s="6">
        <f t="shared" si="297"/>
        <v>0.22000000000000242</v>
      </c>
      <c r="AZ1161" s="6">
        <f t="shared" si="298"/>
        <v>0.85007727975271419</v>
      </c>
      <c r="BA1161" s="15">
        <f t="shared" si="299"/>
        <v>0.99149922720247285</v>
      </c>
      <c r="BJ1161" s="3">
        <v>45799.262499999997</v>
      </c>
      <c r="BK1161" s="6">
        <v>88.3</v>
      </c>
      <c r="BL1161" s="6">
        <v>94</v>
      </c>
      <c r="BM1161" s="6">
        <f t="shared" si="300"/>
        <v>92.714519999999993</v>
      </c>
      <c r="BN1161" s="6">
        <f t="shared" si="301"/>
        <v>5.7000000000000028</v>
      </c>
      <c r="BO1161" s="6">
        <f t="shared" si="302"/>
        <v>6.0638297872340461</v>
      </c>
      <c r="BP1161" s="8">
        <f t="shared" si="303"/>
        <v>0.93936170212765957</v>
      </c>
    </row>
    <row r="1162" spans="1:68" x14ac:dyDescent="0.35">
      <c r="A1162" s="3">
        <v>45799.263194444444</v>
      </c>
      <c r="B1162" s="2" t="s">
        <v>478</v>
      </c>
      <c r="C1162" s="2" t="s">
        <v>4</v>
      </c>
      <c r="E1162" s="2">
        <v>2025</v>
      </c>
      <c r="F1162" s="2">
        <v>5</v>
      </c>
      <c r="G1162" s="2">
        <v>22</v>
      </c>
      <c r="H1162" s="2">
        <v>6</v>
      </c>
      <c r="I1162" s="2">
        <v>19</v>
      </c>
      <c r="J1162" s="2" t="s">
        <v>417</v>
      </c>
      <c r="K1162" s="2" t="s">
        <v>927</v>
      </c>
      <c r="L1162" s="2" t="s">
        <v>378</v>
      </c>
      <c r="M1162" s="2" t="s">
        <v>1176</v>
      </c>
      <c r="P1162" s="3">
        <v>45799.263194444444</v>
      </c>
      <c r="Q1162" s="6">
        <v>26.5</v>
      </c>
      <c r="R1162" s="6">
        <v>25.9</v>
      </c>
      <c r="S1162" s="6">
        <f t="shared" si="288"/>
        <v>25.937750000000001</v>
      </c>
      <c r="T1162" s="6">
        <f t="shared" si="289"/>
        <v>0.60000000000000142</v>
      </c>
      <c r="U1162" s="6">
        <f t="shared" si="290"/>
        <v>2.3166023166023222</v>
      </c>
      <c r="V1162" s="8">
        <f t="shared" si="291"/>
        <v>0.97683397683397677</v>
      </c>
      <c r="AF1162" s="3">
        <v>45799.263194444444</v>
      </c>
      <c r="AG1162" s="6">
        <v>94.1</v>
      </c>
      <c r="AH1162" s="6">
        <v>94</v>
      </c>
      <c r="AI1162" s="6">
        <f t="shared" si="292"/>
        <v>94.203629999999976</v>
      </c>
      <c r="AJ1162" s="6">
        <f t="shared" si="293"/>
        <v>9.9999999999994316E-2</v>
      </c>
      <c r="AK1162" s="6">
        <f t="shared" si="294"/>
        <v>0.10638297872339821</v>
      </c>
      <c r="AL1162" s="8">
        <f t="shared" si="295"/>
        <v>0.99893617021276604</v>
      </c>
      <c r="AU1162" s="3">
        <v>45799.263194444444</v>
      </c>
      <c r="AV1162" s="6">
        <v>26.1</v>
      </c>
      <c r="AW1162" s="6">
        <v>25.9</v>
      </c>
      <c r="AX1162" s="6">
        <f t="shared" si="296"/>
        <v>25.947179999999999</v>
      </c>
      <c r="AY1162" s="6">
        <f t="shared" si="297"/>
        <v>0.20000000000000284</v>
      </c>
      <c r="AZ1162" s="6">
        <f t="shared" si="298"/>
        <v>0.7722007722007832</v>
      </c>
      <c r="BA1162" s="15">
        <f t="shared" si="299"/>
        <v>0.99227799227799218</v>
      </c>
      <c r="BJ1162" s="3">
        <v>45799.263194444444</v>
      </c>
      <c r="BK1162" s="6">
        <v>88.3</v>
      </c>
      <c r="BL1162" s="6">
        <v>94</v>
      </c>
      <c r="BM1162" s="6">
        <f t="shared" si="300"/>
        <v>92.714519999999993</v>
      </c>
      <c r="BN1162" s="6">
        <f t="shared" si="301"/>
        <v>5.7000000000000028</v>
      </c>
      <c r="BO1162" s="6">
        <f t="shared" si="302"/>
        <v>6.0638297872340461</v>
      </c>
      <c r="BP1162" s="8">
        <f t="shared" si="303"/>
        <v>0.93936170212765957</v>
      </c>
    </row>
    <row r="1163" spans="1:68" x14ac:dyDescent="0.35">
      <c r="A1163" s="3">
        <v>45799.263888888891</v>
      </c>
      <c r="B1163" s="2" t="s">
        <v>478</v>
      </c>
      <c r="C1163" s="2" t="s">
        <v>4</v>
      </c>
      <c r="E1163" s="2">
        <v>2025</v>
      </c>
      <c r="F1163" s="2">
        <v>5</v>
      </c>
      <c r="G1163" s="2">
        <v>22</v>
      </c>
      <c r="H1163" s="2">
        <v>6</v>
      </c>
      <c r="I1163" s="2">
        <v>20</v>
      </c>
      <c r="J1163" s="2" t="s">
        <v>417</v>
      </c>
      <c r="K1163" s="2" t="s">
        <v>29</v>
      </c>
      <c r="L1163" s="2" t="s">
        <v>378</v>
      </c>
      <c r="M1163" s="2" t="s">
        <v>1176</v>
      </c>
      <c r="P1163" s="3">
        <v>45799.263888888891</v>
      </c>
      <c r="Q1163" s="6">
        <v>26.5</v>
      </c>
      <c r="R1163" s="6">
        <v>25.9</v>
      </c>
      <c r="S1163" s="6">
        <f t="shared" si="288"/>
        <v>25.937750000000001</v>
      </c>
      <c r="T1163" s="6">
        <f t="shared" si="289"/>
        <v>0.60000000000000142</v>
      </c>
      <c r="U1163" s="6">
        <f t="shared" si="290"/>
        <v>2.3166023166023222</v>
      </c>
      <c r="V1163" s="8">
        <f t="shared" si="291"/>
        <v>0.97683397683397677</v>
      </c>
      <c r="AF1163" s="3">
        <v>45799.263888888891</v>
      </c>
      <c r="AG1163" s="6">
        <v>93.9</v>
      </c>
      <c r="AH1163" s="6">
        <v>94</v>
      </c>
      <c r="AI1163" s="6">
        <f t="shared" si="292"/>
        <v>93.992169999999987</v>
      </c>
      <c r="AJ1163" s="6">
        <f t="shared" si="293"/>
        <v>9.9999999999994316E-2</v>
      </c>
      <c r="AK1163" s="6">
        <f t="shared" si="294"/>
        <v>0.10638297872339821</v>
      </c>
      <c r="AL1163" s="8">
        <f t="shared" si="295"/>
        <v>0.99893617021276604</v>
      </c>
      <c r="AU1163" s="3">
        <v>45799.263888888891</v>
      </c>
      <c r="AV1163" s="6">
        <v>26.1</v>
      </c>
      <c r="AW1163" s="6">
        <v>25.9</v>
      </c>
      <c r="AX1163" s="6">
        <f t="shared" si="296"/>
        <v>25.947179999999999</v>
      </c>
      <c r="AY1163" s="6">
        <f t="shared" si="297"/>
        <v>0.20000000000000284</v>
      </c>
      <c r="AZ1163" s="6">
        <f t="shared" si="298"/>
        <v>0.7722007722007832</v>
      </c>
      <c r="BA1163" s="15">
        <f t="shared" si="299"/>
        <v>0.99227799227799218</v>
      </c>
      <c r="BJ1163" s="3">
        <v>45799.263888888891</v>
      </c>
      <c r="BK1163" s="6">
        <v>88.3</v>
      </c>
      <c r="BL1163" s="6">
        <v>94</v>
      </c>
      <c r="BM1163" s="6">
        <f t="shared" si="300"/>
        <v>92.714519999999993</v>
      </c>
      <c r="BN1163" s="6">
        <f t="shared" si="301"/>
        <v>5.7000000000000028</v>
      </c>
      <c r="BO1163" s="6">
        <f t="shared" si="302"/>
        <v>6.0638297872340461</v>
      </c>
      <c r="BP1163" s="8">
        <f t="shared" si="303"/>
        <v>0.93936170212765957</v>
      </c>
    </row>
    <row r="1164" spans="1:68" x14ac:dyDescent="0.35">
      <c r="A1164" s="3">
        <v>45799.26458333333</v>
      </c>
      <c r="B1164" s="2" t="s">
        <v>478</v>
      </c>
      <c r="C1164" s="2" t="s">
        <v>1203</v>
      </c>
      <c r="E1164" s="2">
        <v>2025</v>
      </c>
      <c r="F1164" s="2">
        <v>5</v>
      </c>
      <c r="G1164" s="2">
        <v>22</v>
      </c>
      <c r="H1164" s="2">
        <v>6</v>
      </c>
      <c r="I1164" s="2">
        <v>21</v>
      </c>
      <c r="J1164" s="2" t="s">
        <v>417</v>
      </c>
      <c r="K1164" s="2" t="s">
        <v>927</v>
      </c>
      <c r="L1164" s="2" t="s">
        <v>378</v>
      </c>
      <c r="M1164" s="2" t="s">
        <v>1176</v>
      </c>
      <c r="P1164" s="3">
        <v>45799.26458333333</v>
      </c>
      <c r="Q1164" s="6">
        <v>26.5</v>
      </c>
      <c r="R1164" s="6">
        <v>25.9</v>
      </c>
      <c r="S1164" s="6">
        <f t="shared" si="288"/>
        <v>25.937750000000001</v>
      </c>
      <c r="T1164" s="6">
        <f t="shared" si="289"/>
        <v>0.60000000000000142</v>
      </c>
      <c r="U1164" s="6">
        <f t="shared" si="290"/>
        <v>2.3166023166023222</v>
      </c>
      <c r="V1164" s="8">
        <f t="shared" si="291"/>
        <v>0.97683397683397677</v>
      </c>
      <c r="AF1164" s="3">
        <v>45799.26458333333</v>
      </c>
      <c r="AG1164" s="6">
        <v>94.1</v>
      </c>
      <c r="AH1164" s="6">
        <v>94.9</v>
      </c>
      <c r="AI1164" s="6">
        <f t="shared" si="292"/>
        <v>94.203629999999976</v>
      </c>
      <c r="AJ1164" s="6">
        <f t="shared" si="293"/>
        <v>0.80000000000001137</v>
      </c>
      <c r="AK1164" s="6">
        <f t="shared" si="294"/>
        <v>0.84299262381455353</v>
      </c>
      <c r="AL1164" s="8">
        <f t="shared" si="295"/>
        <v>0.99157007376185446</v>
      </c>
      <c r="AU1164" s="3">
        <v>45799.26458333333</v>
      </c>
      <c r="AV1164" s="6">
        <v>26.1</v>
      </c>
      <c r="AW1164" s="6">
        <v>25.9</v>
      </c>
      <c r="AX1164" s="6">
        <f t="shared" si="296"/>
        <v>25.947179999999999</v>
      </c>
      <c r="AY1164" s="6">
        <f t="shared" si="297"/>
        <v>0.20000000000000284</v>
      </c>
      <c r="AZ1164" s="6">
        <f t="shared" si="298"/>
        <v>0.7722007722007832</v>
      </c>
      <c r="BA1164" s="15">
        <f t="shared" si="299"/>
        <v>0.99227799227799218</v>
      </c>
      <c r="BJ1164" s="3">
        <v>45799.26458333333</v>
      </c>
      <c r="BK1164" s="6">
        <v>88.3</v>
      </c>
      <c r="BL1164" s="6">
        <v>94.9</v>
      </c>
      <c r="BM1164" s="6">
        <f t="shared" si="300"/>
        <v>92.714519999999993</v>
      </c>
      <c r="BN1164" s="6">
        <f t="shared" si="301"/>
        <v>6.6000000000000085</v>
      </c>
      <c r="BO1164" s="6">
        <f t="shared" si="302"/>
        <v>6.9546891464699767</v>
      </c>
      <c r="BP1164" s="8">
        <f t="shared" si="303"/>
        <v>0.93045310853530028</v>
      </c>
    </row>
    <row r="1165" spans="1:68" x14ac:dyDescent="0.35">
      <c r="A1165" s="3">
        <v>45799.265277777777</v>
      </c>
      <c r="B1165" s="2" t="s">
        <v>524</v>
      </c>
      <c r="C1165" s="2" t="s">
        <v>923</v>
      </c>
      <c r="E1165" s="2">
        <v>2025</v>
      </c>
      <c r="F1165" s="2">
        <v>5</v>
      </c>
      <c r="G1165" s="2">
        <v>22</v>
      </c>
      <c r="H1165" s="2">
        <v>6</v>
      </c>
      <c r="I1165" s="2">
        <v>22</v>
      </c>
      <c r="J1165" s="2" t="s">
        <v>417</v>
      </c>
      <c r="K1165" s="2" t="s">
        <v>927</v>
      </c>
      <c r="L1165" s="2" t="s">
        <v>378</v>
      </c>
      <c r="M1165" s="2" t="s">
        <v>1176</v>
      </c>
      <c r="P1165" s="3">
        <v>45799.265277777777</v>
      </c>
      <c r="Q1165" s="6">
        <v>26.5</v>
      </c>
      <c r="R1165" s="6">
        <v>25.91</v>
      </c>
      <c r="S1165" s="6">
        <f t="shared" si="288"/>
        <v>25.937750000000001</v>
      </c>
      <c r="T1165" s="6">
        <f t="shared" si="289"/>
        <v>0.58999999999999986</v>
      </c>
      <c r="U1165" s="6">
        <f t="shared" si="290"/>
        <v>2.2771130837514466</v>
      </c>
      <c r="V1165" s="8">
        <f t="shared" si="291"/>
        <v>0.97722886916248553</v>
      </c>
      <c r="AF1165" s="3">
        <v>45799.265277777777</v>
      </c>
      <c r="AG1165" s="6">
        <v>94.1</v>
      </c>
      <c r="AH1165" s="6">
        <v>95</v>
      </c>
      <c r="AI1165" s="6">
        <f t="shared" si="292"/>
        <v>94.203629999999976</v>
      </c>
      <c r="AJ1165" s="6">
        <f t="shared" si="293"/>
        <v>0.90000000000000568</v>
      </c>
      <c r="AK1165" s="6">
        <f t="shared" si="294"/>
        <v>0.94736842105263752</v>
      </c>
      <c r="AL1165" s="8">
        <f t="shared" si="295"/>
        <v>0.99052631578947359</v>
      </c>
      <c r="AU1165" s="3">
        <v>45799.265277777777</v>
      </c>
      <c r="AV1165" s="6">
        <v>26.1</v>
      </c>
      <c r="AW1165" s="6">
        <v>25.91</v>
      </c>
      <c r="AX1165" s="6">
        <f t="shared" si="296"/>
        <v>25.947179999999999</v>
      </c>
      <c r="AY1165" s="6">
        <f t="shared" si="297"/>
        <v>0.19000000000000128</v>
      </c>
      <c r="AZ1165" s="6">
        <f t="shared" si="298"/>
        <v>0.7333076032419964</v>
      </c>
      <c r="BA1165" s="15">
        <f t="shared" si="299"/>
        <v>0.99266692396758005</v>
      </c>
      <c r="BJ1165" s="3">
        <v>45799.265277777777</v>
      </c>
      <c r="BK1165" s="6">
        <v>88.3</v>
      </c>
      <c r="BL1165" s="6">
        <v>95</v>
      </c>
      <c r="BM1165" s="6">
        <f t="shared" si="300"/>
        <v>92.714519999999993</v>
      </c>
      <c r="BN1165" s="6">
        <f t="shared" si="301"/>
        <v>6.7000000000000028</v>
      </c>
      <c r="BO1165" s="6">
        <f t="shared" si="302"/>
        <v>7.0526315789473717</v>
      </c>
      <c r="BP1165" s="8">
        <f t="shared" si="303"/>
        <v>0.92947368421052623</v>
      </c>
    </row>
    <row r="1166" spans="1:68" x14ac:dyDescent="0.35">
      <c r="A1166" s="3">
        <v>45799.265972222223</v>
      </c>
      <c r="B1166" s="2" t="s">
        <v>478</v>
      </c>
      <c r="C1166" s="2" t="s">
        <v>923</v>
      </c>
      <c r="E1166" s="2">
        <v>2025</v>
      </c>
      <c r="F1166" s="2">
        <v>5</v>
      </c>
      <c r="G1166" s="2">
        <v>22</v>
      </c>
      <c r="H1166" s="2">
        <v>6</v>
      </c>
      <c r="I1166" s="2">
        <v>23</v>
      </c>
      <c r="J1166" s="2" t="s">
        <v>417</v>
      </c>
      <c r="K1166" s="2" t="s">
        <v>926</v>
      </c>
      <c r="L1166" s="2" t="s">
        <v>378</v>
      </c>
      <c r="M1166" s="2" t="s">
        <v>1179</v>
      </c>
      <c r="P1166" s="3">
        <v>45799.265972222223</v>
      </c>
      <c r="Q1166" s="6">
        <v>26.5</v>
      </c>
      <c r="R1166" s="6">
        <v>25.9</v>
      </c>
      <c r="S1166" s="6">
        <f t="shared" si="288"/>
        <v>25.937750000000001</v>
      </c>
      <c r="T1166" s="6">
        <f t="shared" si="289"/>
        <v>0.60000000000000142</v>
      </c>
      <c r="U1166" s="6">
        <f t="shared" si="290"/>
        <v>2.3166023166023222</v>
      </c>
      <c r="V1166" s="8">
        <f t="shared" si="291"/>
        <v>0.97683397683397677</v>
      </c>
      <c r="AF1166" s="3">
        <v>45799.265972222223</v>
      </c>
      <c r="AG1166" s="6">
        <v>94.2</v>
      </c>
      <c r="AH1166" s="6">
        <v>95</v>
      </c>
      <c r="AI1166" s="6">
        <f t="shared" si="292"/>
        <v>94.309359999999998</v>
      </c>
      <c r="AJ1166" s="6">
        <f t="shared" si="293"/>
        <v>0.79999999999999716</v>
      </c>
      <c r="AK1166" s="6">
        <f t="shared" si="294"/>
        <v>0.8421052631578918</v>
      </c>
      <c r="AL1166" s="8">
        <f t="shared" si="295"/>
        <v>0.99157894736842112</v>
      </c>
      <c r="AU1166" s="3">
        <v>45799.265972222223</v>
      </c>
      <c r="AV1166" s="6">
        <v>26.1</v>
      </c>
      <c r="AW1166" s="6">
        <v>25.9</v>
      </c>
      <c r="AX1166" s="6">
        <f t="shared" si="296"/>
        <v>25.947179999999999</v>
      </c>
      <c r="AY1166" s="6">
        <f t="shared" si="297"/>
        <v>0.20000000000000284</v>
      </c>
      <c r="AZ1166" s="6">
        <f t="shared" si="298"/>
        <v>0.7722007722007832</v>
      </c>
      <c r="BA1166" s="15">
        <f t="shared" si="299"/>
        <v>0.99227799227799218</v>
      </c>
      <c r="BJ1166" s="3">
        <v>45799.265972222223</v>
      </c>
      <c r="BK1166" s="6">
        <v>88.4</v>
      </c>
      <c r="BL1166" s="6">
        <v>95</v>
      </c>
      <c r="BM1166" s="6">
        <f t="shared" si="300"/>
        <v>92.840959999999995</v>
      </c>
      <c r="BN1166" s="6">
        <f t="shared" si="301"/>
        <v>6.5999999999999943</v>
      </c>
      <c r="BO1166" s="6">
        <f t="shared" si="302"/>
        <v>6.9473684210526256</v>
      </c>
      <c r="BP1166" s="8">
        <f t="shared" si="303"/>
        <v>0.93052631578947376</v>
      </c>
    </row>
    <row r="1167" spans="1:68" x14ac:dyDescent="0.35">
      <c r="A1167" s="3">
        <v>45799.26666666667</v>
      </c>
      <c r="B1167" s="2" t="s">
        <v>478</v>
      </c>
      <c r="C1167" s="2" t="s">
        <v>923</v>
      </c>
      <c r="E1167" s="2">
        <v>2025</v>
      </c>
      <c r="F1167" s="2">
        <v>5</v>
      </c>
      <c r="G1167" s="2">
        <v>22</v>
      </c>
      <c r="H1167" s="2">
        <v>6</v>
      </c>
      <c r="I1167" s="2">
        <v>24</v>
      </c>
      <c r="J1167" s="2" t="s">
        <v>417</v>
      </c>
      <c r="K1167" s="2" t="s">
        <v>926</v>
      </c>
      <c r="L1167" s="2" t="s">
        <v>378</v>
      </c>
      <c r="M1167" s="2" t="s">
        <v>1179</v>
      </c>
      <c r="P1167" s="3">
        <v>45799.26666666667</v>
      </c>
      <c r="Q1167" s="6">
        <v>26.5</v>
      </c>
      <c r="R1167" s="6">
        <v>25.9</v>
      </c>
      <c r="S1167" s="6">
        <f t="shared" si="288"/>
        <v>25.937750000000001</v>
      </c>
      <c r="T1167" s="6">
        <f t="shared" si="289"/>
        <v>0.60000000000000142</v>
      </c>
      <c r="U1167" s="6">
        <f t="shared" si="290"/>
        <v>2.3166023166023222</v>
      </c>
      <c r="V1167" s="8">
        <f t="shared" si="291"/>
        <v>0.97683397683397677</v>
      </c>
      <c r="AF1167" s="3">
        <v>45799.26666666667</v>
      </c>
      <c r="AG1167" s="6">
        <v>94.2</v>
      </c>
      <c r="AH1167" s="6">
        <v>95</v>
      </c>
      <c r="AI1167" s="6">
        <f t="shared" si="292"/>
        <v>94.309359999999998</v>
      </c>
      <c r="AJ1167" s="6">
        <f t="shared" si="293"/>
        <v>0.79999999999999716</v>
      </c>
      <c r="AK1167" s="6">
        <f t="shared" si="294"/>
        <v>0.8421052631578918</v>
      </c>
      <c r="AL1167" s="8">
        <f t="shared" si="295"/>
        <v>0.99157894736842112</v>
      </c>
      <c r="AU1167" s="3">
        <v>45799.26666666667</v>
      </c>
      <c r="AV1167" s="6">
        <v>26.1</v>
      </c>
      <c r="AW1167" s="6">
        <v>25.9</v>
      </c>
      <c r="AX1167" s="6">
        <f t="shared" si="296"/>
        <v>25.947179999999999</v>
      </c>
      <c r="AY1167" s="6">
        <f t="shared" si="297"/>
        <v>0.20000000000000284</v>
      </c>
      <c r="AZ1167" s="6">
        <f t="shared" si="298"/>
        <v>0.7722007722007832</v>
      </c>
      <c r="BA1167" s="15">
        <f t="shared" si="299"/>
        <v>0.99227799227799218</v>
      </c>
      <c r="BJ1167" s="3">
        <v>45799.26666666667</v>
      </c>
      <c r="BK1167" s="6">
        <v>88.4</v>
      </c>
      <c r="BL1167" s="6">
        <v>95</v>
      </c>
      <c r="BM1167" s="6">
        <f t="shared" si="300"/>
        <v>92.840959999999995</v>
      </c>
      <c r="BN1167" s="6">
        <f t="shared" si="301"/>
        <v>6.5999999999999943</v>
      </c>
      <c r="BO1167" s="6">
        <f t="shared" si="302"/>
        <v>6.9473684210526256</v>
      </c>
      <c r="BP1167" s="8">
        <f t="shared" si="303"/>
        <v>0.93052631578947376</v>
      </c>
    </row>
    <row r="1168" spans="1:68" x14ac:dyDescent="0.35">
      <c r="A1168" s="3">
        <v>45799.267361111109</v>
      </c>
      <c r="B1168" s="2" t="s">
        <v>478</v>
      </c>
      <c r="C1168" s="2" t="s">
        <v>1204</v>
      </c>
      <c r="E1168" s="2">
        <v>2025</v>
      </c>
      <c r="F1168" s="2">
        <v>5</v>
      </c>
      <c r="G1168" s="2">
        <v>22</v>
      </c>
      <c r="H1168" s="2">
        <v>6</v>
      </c>
      <c r="I1168" s="2">
        <v>25</v>
      </c>
      <c r="J1168" s="2" t="s">
        <v>417</v>
      </c>
      <c r="K1168" s="2" t="s">
        <v>926</v>
      </c>
      <c r="L1168" s="2" t="s">
        <v>378</v>
      </c>
      <c r="M1168" s="2" t="s">
        <v>1179</v>
      </c>
      <c r="P1168" s="3">
        <v>45799.267361111109</v>
      </c>
      <c r="Q1168" s="6">
        <v>26.5</v>
      </c>
      <c r="R1168" s="6">
        <v>25.9</v>
      </c>
      <c r="S1168" s="6">
        <f t="shared" si="288"/>
        <v>25.937750000000001</v>
      </c>
      <c r="T1168" s="6">
        <f t="shared" si="289"/>
        <v>0.60000000000000142</v>
      </c>
      <c r="U1168" s="6">
        <f t="shared" si="290"/>
        <v>2.3166023166023222</v>
      </c>
      <c r="V1168" s="8">
        <f t="shared" si="291"/>
        <v>0.97683397683397677</v>
      </c>
      <c r="AF1168" s="3">
        <v>45799.267361111109</v>
      </c>
      <c r="AG1168" s="6">
        <v>94.2</v>
      </c>
      <c r="AH1168" s="6">
        <v>94.85</v>
      </c>
      <c r="AI1168" s="6">
        <f t="shared" si="292"/>
        <v>94.309359999999998</v>
      </c>
      <c r="AJ1168" s="6">
        <f t="shared" si="293"/>
        <v>0.64999999999999147</v>
      </c>
      <c r="AK1168" s="6">
        <f t="shared" si="294"/>
        <v>0.68529256721137743</v>
      </c>
      <c r="AL1168" s="8">
        <f t="shared" si="295"/>
        <v>0.99314707432788618</v>
      </c>
      <c r="AU1168" s="3">
        <v>45799.267361111109</v>
      </c>
      <c r="AV1168" s="6">
        <v>26.1</v>
      </c>
      <c r="AW1168" s="6">
        <v>25.9</v>
      </c>
      <c r="AX1168" s="6">
        <f t="shared" si="296"/>
        <v>25.947179999999999</v>
      </c>
      <c r="AY1168" s="6">
        <f t="shared" si="297"/>
        <v>0.20000000000000284</v>
      </c>
      <c r="AZ1168" s="6">
        <f t="shared" si="298"/>
        <v>0.7722007722007832</v>
      </c>
      <c r="BA1168" s="15">
        <f t="shared" si="299"/>
        <v>0.99227799227799218</v>
      </c>
      <c r="BJ1168" s="3">
        <v>45799.267361111109</v>
      </c>
      <c r="BK1168" s="6">
        <v>88.4</v>
      </c>
      <c r="BL1168" s="6">
        <v>94.85</v>
      </c>
      <c r="BM1168" s="6">
        <f t="shared" si="300"/>
        <v>92.840959999999995</v>
      </c>
      <c r="BN1168" s="6">
        <f t="shared" si="301"/>
        <v>6.4499999999999886</v>
      </c>
      <c r="BO1168" s="6">
        <f t="shared" si="302"/>
        <v>6.8002108592514379</v>
      </c>
      <c r="BP1168" s="8">
        <f t="shared" si="303"/>
        <v>0.93199789140748557</v>
      </c>
    </row>
    <row r="1169" spans="1:68" x14ac:dyDescent="0.35">
      <c r="A1169" s="3">
        <v>45799.268055555556</v>
      </c>
      <c r="B1169" s="2" t="s">
        <v>478</v>
      </c>
      <c r="C1169" s="2" t="s">
        <v>4</v>
      </c>
      <c r="E1169" s="2">
        <v>2025</v>
      </c>
      <c r="F1169" s="2">
        <v>5</v>
      </c>
      <c r="G1169" s="2">
        <v>22</v>
      </c>
      <c r="H1169" s="2">
        <v>6</v>
      </c>
      <c r="I1169" s="2">
        <v>26</v>
      </c>
      <c r="J1169" s="2" t="s">
        <v>417</v>
      </c>
      <c r="K1169" s="2" t="s">
        <v>926</v>
      </c>
      <c r="L1169" s="2" t="s">
        <v>378</v>
      </c>
      <c r="M1169" s="2" t="s">
        <v>1179</v>
      </c>
      <c r="P1169" s="3">
        <v>45799.268055555556</v>
      </c>
      <c r="Q1169" s="6">
        <v>26.5</v>
      </c>
      <c r="R1169" s="6">
        <v>25.9</v>
      </c>
      <c r="S1169" s="6">
        <f t="shared" si="288"/>
        <v>25.937750000000001</v>
      </c>
      <c r="T1169" s="6">
        <f t="shared" si="289"/>
        <v>0.60000000000000142</v>
      </c>
      <c r="U1169" s="6">
        <f t="shared" si="290"/>
        <v>2.3166023166023222</v>
      </c>
      <c r="V1169" s="8">
        <f t="shared" si="291"/>
        <v>0.97683397683397677</v>
      </c>
      <c r="AF1169" s="3">
        <v>45799.268055555556</v>
      </c>
      <c r="AG1169" s="6">
        <v>94.2</v>
      </c>
      <c r="AH1169" s="6">
        <v>94</v>
      </c>
      <c r="AI1169" s="6">
        <f t="shared" si="292"/>
        <v>94.309359999999998</v>
      </c>
      <c r="AJ1169" s="6">
        <f t="shared" si="293"/>
        <v>0.20000000000000284</v>
      </c>
      <c r="AK1169" s="6">
        <f t="shared" si="294"/>
        <v>0.21276595744681154</v>
      </c>
      <c r="AL1169" s="8">
        <f t="shared" si="295"/>
        <v>0.99787234042553186</v>
      </c>
      <c r="AU1169" s="3">
        <v>45799.268055555556</v>
      </c>
      <c r="AV1169" s="6">
        <v>26.1</v>
      </c>
      <c r="AW1169" s="6">
        <v>25.9</v>
      </c>
      <c r="AX1169" s="6">
        <f t="shared" si="296"/>
        <v>25.947179999999999</v>
      </c>
      <c r="AY1169" s="6">
        <f t="shared" si="297"/>
        <v>0.20000000000000284</v>
      </c>
      <c r="AZ1169" s="6">
        <f t="shared" si="298"/>
        <v>0.7722007722007832</v>
      </c>
      <c r="BA1169" s="15">
        <f t="shared" si="299"/>
        <v>0.99227799227799218</v>
      </c>
      <c r="BJ1169" s="3">
        <v>45799.268055555556</v>
      </c>
      <c r="BK1169" s="6">
        <v>88.4</v>
      </c>
      <c r="BL1169" s="6">
        <v>94</v>
      </c>
      <c r="BM1169" s="6">
        <f t="shared" si="300"/>
        <v>92.840959999999995</v>
      </c>
      <c r="BN1169" s="6">
        <f t="shared" si="301"/>
        <v>5.5999999999999943</v>
      </c>
      <c r="BO1169" s="6">
        <f t="shared" si="302"/>
        <v>5.9574468085106327</v>
      </c>
      <c r="BP1169" s="8">
        <f t="shared" si="303"/>
        <v>0.94042553191489364</v>
      </c>
    </row>
    <row r="1170" spans="1:68" x14ac:dyDescent="0.35">
      <c r="A1170" s="3">
        <v>45799.268750000003</v>
      </c>
      <c r="B1170" s="2" t="s">
        <v>524</v>
      </c>
      <c r="C1170" s="2" t="s">
        <v>4</v>
      </c>
      <c r="E1170" s="2">
        <v>2025</v>
      </c>
      <c r="F1170" s="2">
        <v>5</v>
      </c>
      <c r="G1170" s="2">
        <v>22</v>
      </c>
      <c r="H1170" s="2">
        <v>6</v>
      </c>
      <c r="I1170" s="2">
        <v>27</v>
      </c>
      <c r="J1170" s="2" t="s">
        <v>417</v>
      </c>
      <c r="K1170" s="2" t="s">
        <v>1360</v>
      </c>
      <c r="L1170" s="2" t="s">
        <v>378</v>
      </c>
      <c r="M1170" s="2" t="s">
        <v>1179</v>
      </c>
      <c r="P1170" s="3">
        <v>45799.268750000003</v>
      </c>
      <c r="Q1170" s="6">
        <v>26.5</v>
      </c>
      <c r="R1170" s="6">
        <v>25.91</v>
      </c>
      <c r="S1170" s="6">
        <f t="shared" si="288"/>
        <v>25.937750000000001</v>
      </c>
      <c r="T1170" s="6">
        <f t="shared" si="289"/>
        <v>0.58999999999999986</v>
      </c>
      <c r="U1170" s="6">
        <f t="shared" si="290"/>
        <v>2.2771130837514466</v>
      </c>
      <c r="V1170" s="8">
        <f t="shared" si="291"/>
        <v>0.97722886916248553</v>
      </c>
      <c r="AF1170" s="3">
        <v>45799.268750000003</v>
      </c>
      <c r="AG1170" s="6">
        <v>94.3</v>
      </c>
      <c r="AH1170" s="6">
        <v>94</v>
      </c>
      <c r="AI1170" s="6">
        <f t="shared" si="292"/>
        <v>94.415089999999992</v>
      </c>
      <c r="AJ1170" s="6">
        <f t="shared" si="293"/>
        <v>0.29999999999999716</v>
      </c>
      <c r="AK1170" s="6">
        <f t="shared" si="294"/>
        <v>0.31914893617020978</v>
      </c>
      <c r="AL1170" s="8">
        <f t="shared" si="295"/>
        <v>0.9968085106382979</v>
      </c>
      <c r="AU1170" s="3">
        <v>45799.268750000003</v>
      </c>
      <c r="AV1170" s="6">
        <v>26.1</v>
      </c>
      <c r="AW1170" s="6">
        <v>25.91</v>
      </c>
      <c r="AX1170" s="6">
        <f t="shared" si="296"/>
        <v>25.947179999999999</v>
      </c>
      <c r="AY1170" s="6">
        <f t="shared" si="297"/>
        <v>0.19000000000000128</v>
      </c>
      <c r="AZ1170" s="6">
        <f t="shared" si="298"/>
        <v>0.7333076032419964</v>
      </c>
      <c r="BA1170" s="15">
        <f t="shared" si="299"/>
        <v>0.99266692396758005</v>
      </c>
      <c r="BJ1170" s="3">
        <v>45799.268750000003</v>
      </c>
      <c r="BK1170" s="6">
        <v>88.4</v>
      </c>
      <c r="BL1170" s="6">
        <v>94</v>
      </c>
      <c r="BM1170" s="6">
        <f t="shared" si="300"/>
        <v>92.840959999999995</v>
      </c>
      <c r="BN1170" s="6">
        <f t="shared" si="301"/>
        <v>5.5999999999999943</v>
      </c>
      <c r="BO1170" s="6">
        <f t="shared" si="302"/>
        <v>5.9574468085106327</v>
      </c>
      <c r="BP1170" s="8">
        <f t="shared" si="303"/>
        <v>0.94042553191489364</v>
      </c>
    </row>
    <row r="1171" spans="1:68" x14ac:dyDescent="0.35">
      <c r="A1171" s="3">
        <v>45799.269444444442</v>
      </c>
      <c r="B1171" s="2" t="s">
        <v>485</v>
      </c>
      <c r="C1171" s="2" t="s">
        <v>4</v>
      </c>
      <c r="E1171" s="2">
        <v>2025</v>
      </c>
      <c r="F1171" s="2">
        <v>5</v>
      </c>
      <c r="G1171" s="2">
        <v>22</v>
      </c>
      <c r="H1171" s="2">
        <v>6</v>
      </c>
      <c r="I1171" s="2">
        <v>28</v>
      </c>
      <c r="J1171" s="2" t="s">
        <v>417</v>
      </c>
      <c r="K1171" s="2" t="s">
        <v>927</v>
      </c>
      <c r="L1171" s="2" t="s">
        <v>15</v>
      </c>
      <c r="M1171" s="2" t="s">
        <v>1179</v>
      </c>
      <c r="P1171" s="3">
        <v>45799.269444444442</v>
      </c>
      <c r="Q1171" s="6">
        <v>26.5</v>
      </c>
      <c r="R1171" s="6">
        <v>25.94</v>
      </c>
      <c r="S1171" s="6">
        <f t="shared" si="288"/>
        <v>25.937750000000001</v>
      </c>
      <c r="T1171" s="6">
        <f t="shared" si="289"/>
        <v>0.55999999999999872</v>
      </c>
      <c r="U1171" s="6">
        <f t="shared" si="290"/>
        <v>2.1588280647648372</v>
      </c>
      <c r="V1171" s="8">
        <f t="shared" si="291"/>
        <v>0.97841171935235161</v>
      </c>
      <c r="AF1171" s="3">
        <v>45799.269444444442</v>
      </c>
      <c r="AG1171" s="6">
        <v>94.1</v>
      </c>
      <c r="AH1171" s="6">
        <v>94</v>
      </c>
      <c r="AI1171" s="6">
        <f t="shared" si="292"/>
        <v>94.203629999999976</v>
      </c>
      <c r="AJ1171" s="6">
        <f t="shared" si="293"/>
        <v>9.9999999999994316E-2</v>
      </c>
      <c r="AK1171" s="6">
        <f t="shared" si="294"/>
        <v>0.10638297872339821</v>
      </c>
      <c r="AL1171" s="8">
        <f t="shared" si="295"/>
        <v>0.99893617021276604</v>
      </c>
      <c r="AU1171" s="3">
        <v>45799.269444444442</v>
      </c>
      <c r="AV1171" s="6">
        <v>26.2</v>
      </c>
      <c r="AW1171" s="6">
        <v>25.94</v>
      </c>
      <c r="AX1171" s="6">
        <f t="shared" si="296"/>
        <v>26.047659999999997</v>
      </c>
      <c r="AY1171" s="6">
        <f t="shared" si="297"/>
        <v>0.25999999999999801</v>
      </c>
      <c r="AZ1171" s="6">
        <f t="shared" si="298"/>
        <v>1.0023130300693832</v>
      </c>
      <c r="BA1171" s="15">
        <f t="shared" si="299"/>
        <v>0.98997686969930621</v>
      </c>
      <c r="BJ1171" s="3">
        <v>45799.269444444442</v>
      </c>
      <c r="BK1171" s="6">
        <v>88.4</v>
      </c>
      <c r="BL1171" s="6">
        <v>94</v>
      </c>
      <c r="BM1171" s="6">
        <f t="shared" si="300"/>
        <v>92.840959999999995</v>
      </c>
      <c r="BN1171" s="6">
        <f t="shared" si="301"/>
        <v>5.5999999999999943</v>
      </c>
      <c r="BO1171" s="6">
        <f t="shared" si="302"/>
        <v>5.9574468085106327</v>
      </c>
      <c r="BP1171" s="8">
        <f t="shared" si="303"/>
        <v>0.94042553191489364</v>
      </c>
    </row>
    <row r="1172" spans="1:68" x14ac:dyDescent="0.35">
      <c r="A1172" s="3">
        <v>45799.270138888889</v>
      </c>
      <c r="B1172" s="2" t="s">
        <v>526</v>
      </c>
      <c r="C1172" s="2" t="s">
        <v>924</v>
      </c>
      <c r="E1172" s="2">
        <v>2025</v>
      </c>
      <c r="F1172" s="2">
        <v>5</v>
      </c>
      <c r="G1172" s="2">
        <v>22</v>
      </c>
      <c r="H1172" s="2">
        <v>6</v>
      </c>
      <c r="I1172" s="2">
        <v>29</v>
      </c>
      <c r="J1172" s="2" t="s">
        <v>265</v>
      </c>
      <c r="K1172" s="2" t="s">
        <v>29</v>
      </c>
      <c r="L1172" s="2" t="s">
        <v>378</v>
      </c>
      <c r="M1172" s="2" t="s">
        <v>1179</v>
      </c>
      <c r="P1172" s="3">
        <v>45799.270138888889</v>
      </c>
      <c r="Q1172" s="6">
        <v>26.6</v>
      </c>
      <c r="R1172" s="6">
        <v>25.96</v>
      </c>
      <c r="S1172" s="6">
        <f t="shared" si="288"/>
        <v>26.038700000000002</v>
      </c>
      <c r="T1172" s="6">
        <f t="shared" si="289"/>
        <v>0.64000000000000057</v>
      </c>
      <c r="U1172" s="6">
        <f t="shared" si="290"/>
        <v>2.465331278890603</v>
      </c>
      <c r="V1172" s="8">
        <f t="shared" si="291"/>
        <v>0.97534668721109397</v>
      </c>
      <c r="AF1172" s="3">
        <v>45799.270138888889</v>
      </c>
      <c r="AG1172" s="6">
        <v>93.9</v>
      </c>
      <c r="AH1172" s="6">
        <v>94.15</v>
      </c>
      <c r="AI1172" s="6">
        <f t="shared" si="292"/>
        <v>93.992169999999987</v>
      </c>
      <c r="AJ1172" s="6">
        <f t="shared" si="293"/>
        <v>0.25</v>
      </c>
      <c r="AK1172" s="6">
        <f t="shared" si="294"/>
        <v>0.26553372278279336</v>
      </c>
      <c r="AL1172" s="8">
        <f t="shared" si="295"/>
        <v>0.99734466277217204</v>
      </c>
      <c r="AU1172" s="3">
        <v>45799.270138888889</v>
      </c>
      <c r="AV1172" s="6">
        <v>26.1</v>
      </c>
      <c r="AW1172" s="6">
        <v>25.96</v>
      </c>
      <c r="AX1172" s="6">
        <f t="shared" si="296"/>
        <v>25.947179999999999</v>
      </c>
      <c r="AY1172" s="6">
        <f t="shared" si="297"/>
        <v>0.14000000000000057</v>
      </c>
      <c r="AZ1172" s="6">
        <f t="shared" si="298"/>
        <v>0.5392912172573211</v>
      </c>
      <c r="BA1172" s="15">
        <f t="shared" si="299"/>
        <v>0.99460708782742679</v>
      </c>
      <c r="BJ1172" s="3">
        <v>45799.270138888889</v>
      </c>
      <c r="BK1172" s="6">
        <v>88.4</v>
      </c>
      <c r="BL1172" s="6">
        <v>94.15</v>
      </c>
      <c r="BM1172" s="6">
        <f t="shared" si="300"/>
        <v>92.840959999999995</v>
      </c>
      <c r="BN1172" s="6">
        <f t="shared" si="301"/>
        <v>5.75</v>
      </c>
      <c r="BO1172" s="6">
        <f t="shared" si="302"/>
        <v>6.1072756240042487</v>
      </c>
      <c r="BP1172" s="8">
        <f t="shared" si="303"/>
        <v>0.93892724375995751</v>
      </c>
    </row>
    <row r="1173" spans="1:68" x14ac:dyDescent="0.35">
      <c r="A1173" s="3">
        <v>45799.270833333336</v>
      </c>
      <c r="B1173" s="2" t="s">
        <v>468</v>
      </c>
      <c r="C1173" s="2" t="s">
        <v>1205</v>
      </c>
      <c r="E1173" s="2">
        <v>2025</v>
      </c>
      <c r="F1173" s="2">
        <v>5</v>
      </c>
      <c r="G1173" s="2">
        <v>22</v>
      </c>
      <c r="H1173" s="2">
        <v>6</v>
      </c>
      <c r="I1173" s="2">
        <v>30</v>
      </c>
      <c r="J1173" s="2" t="s">
        <v>265</v>
      </c>
      <c r="K1173" s="2" t="s">
        <v>4</v>
      </c>
      <c r="L1173" s="2" t="s">
        <v>15</v>
      </c>
      <c r="M1173" s="2" t="s">
        <v>1179</v>
      </c>
      <c r="P1173" s="3">
        <v>45799.270833333336</v>
      </c>
      <c r="Q1173" s="6">
        <v>26.6</v>
      </c>
      <c r="R1173" s="6">
        <v>25.99</v>
      </c>
      <c r="S1173" s="6">
        <f t="shared" si="288"/>
        <v>26.038700000000002</v>
      </c>
      <c r="T1173" s="6">
        <f t="shared" si="289"/>
        <v>0.61000000000000298</v>
      </c>
      <c r="U1173" s="6">
        <f t="shared" si="290"/>
        <v>2.3470565602154791</v>
      </c>
      <c r="V1173" s="8">
        <f t="shared" si="291"/>
        <v>0.97652943439784523</v>
      </c>
      <c r="AF1173" s="3">
        <v>45799.270833333336</v>
      </c>
      <c r="AG1173" s="6">
        <v>94</v>
      </c>
      <c r="AH1173" s="6">
        <v>94.25</v>
      </c>
      <c r="AI1173" s="6">
        <f t="shared" si="292"/>
        <v>94.097899999999981</v>
      </c>
      <c r="AJ1173" s="6">
        <f t="shared" si="293"/>
        <v>0.25</v>
      </c>
      <c r="AK1173" s="6">
        <f t="shared" si="294"/>
        <v>0.2652519893899204</v>
      </c>
      <c r="AL1173" s="8">
        <f t="shared" si="295"/>
        <v>0.99734748010610075</v>
      </c>
      <c r="AU1173" s="3">
        <v>45799.270833333336</v>
      </c>
      <c r="AV1173" s="6">
        <v>26.2</v>
      </c>
      <c r="AW1173" s="6">
        <v>25.99</v>
      </c>
      <c r="AX1173" s="6">
        <f t="shared" si="296"/>
        <v>26.047659999999997</v>
      </c>
      <c r="AY1173" s="6">
        <f t="shared" si="297"/>
        <v>0.21000000000000085</v>
      </c>
      <c r="AZ1173" s="6">
        <f t="shared" si="298"/>
        <v>0.80800307810696759</v>
      </c>
      <c r="BA1173" s="15">
        <f t="shared" si="299"/>
        <v>0.99191996921893033</v>
      </c>
      <c r="BJ1173" s="3">
        <v>45799.270833333336</v>
      </c>
      <c r="BK1173" s="6">
        <v>88.4</v>
      </c>
      <c r="BL1173" s="6">
        <v>94.25</v>
      </c>
      <c r="BM1173" s="6">
        <f t="shared" si="300"/>
        <v>92.840959999999995</v>
      </c>
      <c r="BN1173" s="6">
        <f t="shared" si="301"/>
        <v>5.8499999999999943</v>
      </c>
      <c r="BO1173" s="6">
        <f t="shared" si="302"/>
        <v>6.2068965517241317</v>
      </c>
      <c r="BP1173" s="8">
        <f t="shared" si="303"/>
        <v>0.93793103448275872</v>
      </c>
    </row>
    <row r="1174" spans="1:68" x14ac:dyDescent="0.35">
      <c r="A1174" s="3">
        <v>45799.271527777775</v>
      </c>
      <c r="B1174" s="2" t="s">
        <v>400</v>
      </c>
      <c r="C1174" s="2" t="s">
        <v>927</v>
      </c>
      <c r="E1174" s="2">
        <v>2025</v>
      </c>
      <c r="F1174" s="2">
        <v>5</v>
      </c>
      <c r="G1174" s="2">
        <v>22</v>
      </c>
      <c r="H1174" s="2">
        <v>6</v>
      </c>
      <c r="I1174" s="2">
        <v>31</v>
      </c>
      <c r="J1174" s="2" t="s">
        <v>265</v>
      </c>
      <c r="K1174" s="2" t="s">
        <v>1200</v>
      </c>
      <c r="L1174" s="2" t="s">
        <v>15</v>
      </c>
      <c r="M1174" s="2" t="s">
        <v>1179</v>
      </c>
      <c r="P1174" s="3">
        <v>45799.271527777775</v>
      </c>
      <c r="Q1174" s="6">
        <v>26.6</v>
      </c>
      <c r="R1174" s="6">
        <v>26.01</v>
      </c>
      <c r="S1174" s="6">
        <f t="shared" si="288"/>
        <v>26.038700000000002</v>
      </c>
      <c r="T1174" s="6">
        <f t="shared" si="289"/>
        <v>0.58999999999999986</v>
      </c>
      <c r="U1174" s="6">
        <f t="shared" si="290"/>
        <v>2.2683583237216447</v>
      </c>
      <c r="V1174" s="8">
        <f t="shared" si="291"/>
        <v>0.97731641676278358</v>
      </c>
      <c r="AF1174" s="3">
        <v>45799.271527777775</v>
      </c>
      <c r="AG1174" s="6">
        <v>93.8</v>
      </c>
      <c r="AH1174" s="6">
        <v>94.1</v>
      </c>
      <c r="AI1174" s="6">
        <f t="shared" si="292"/>
        <v>93.886439999999993</v>
      </c>
      <c r="AJ1174" s="6">
        <f t="shared" si="293"/>
        <v>0.29999999999999716</v>
      </c>
      <c r="AK1174" s="6">
        <f t="shared" si="294"/>
        <v>0.3188097768331532</v>
      </c>
      <c r="AL1174" s="8">
        <f t="shared" si="295"/>
        <v>0.99681190223166849</v>
      </c>
      <c r="AU1174" s="3">
        <v>45799.271527777775</v>
      </c>
      <c r="AV1174" s="6">
        <v>26.2</v>
      </c>
      <c r="AW1174" s="6">
        <v>26.01</v>
      </c>
      <c r="AX1174" s="6">
        <f t="shared" si="296"/>
        <v>26.047659999999997</v>
      </c>
      <c r="AY1174" s="6">
        <f t="shared" si="297"/>
        <v>0.18999999999999773</v>
      </c>
      <c r="AZ1174" s="6">
        <f t="shared" si="298"/>
        <v>0.73048827374086012</v>
      </c>
      <c r="BA1174" s="15">
        <f t="shared" si="299"/>
        <v>0.99269511726259141</v>
      </c>
      <c r="BJ1174" s="3">
        <v>45799.271527777775</v>
      </c>
      <c r="BK1174" s="6">
        <v>88.4</v>
      </c>
      <c r="BL1174" s="6">
        <v>94.1</v>
      </c>
      <c r="BM1174" s="6">
        <f t="shared" si="300"/>
        <v>92.840959999999995</v>
      </c>
      <c r="BN1174" s="6">
        <f t="shared" si="301"/>
        <v>5.6999999999999886</v>
      </c>
      <c r="BO1174" s="6">
        <f t="shared" si="302"/>
        <v>6.0573857598299563</v>
      </c>
      <c r="BP1174" s="8">
        <f t="shared" si="303"/>
        <v>0.93942614240170041</v>
      </c>
    </row>
    <row r="1175" spans="1:68" x14ac:dyDescent="0.35">
      <c r="A1175" s="3">
        <v>45799.272222222222</v>
      </c>
      <c r="B1175" s="2" t="s">
        <v>400</v>
      </c>
      <c r="C1175" s="2" t="s">
        <v>4</v>
      </c>
      <c r="E1175" s="2">
        <v>2025</v>
      </c>
      <c r="F1175" s="2">
        <v>5</v>
      </c>
      <c r="G1175" s="2">
        <v>22</v>
      </c>
      <c r="H1175" s="2">
        <v>6</v>
      </c>
      <c r="I1175" s="2">
        <v>32</v>
      </c>
      <c r="J1175" s="2" t="s">
        <v>265</v>
      </c>
      <c r="K1175" s="2" t="s">
        <v>29</v>
      </c>
      <c r="L1175" s="2" t="s">
        <v>15</v>
      </c>
      <c r="M1175" s="2" t="s">
        <v>1179</v>
      </c>
      <c r="P1175" s="3">
        <v>45799.272222222222</v>
      </c>
      <c r="Q1175" s="6">
        <v>26.6</v>
      </c>
      <c r="R1175" s="6">
        <v>26.01</v>
      </c>
      <c r="S1175" s="6">
        <f t="shared" si="288"/>
        <v>26.038700000000002</v>
      </c>
      <c r="T1175" s="6">
        <f t="shared" si="289"/>
        <v>0.58999999999999986</v>
      </c>
      <c r="U1175" s="6">
        <f t="shared" si="290"/>
        <v>2.2683583237216447</v>
      </c>
      <c r="V1175" s="8">
        <f t="shared" si="291"/>
        <v>0.97731641676278358</v>
      </c>
      <c r="AF1175" s="3">
        <v>45799.272222222222</v>
      </c>
      <c r="AG1175" s="6">
        <v>93.9</v>
      </c>
      <c r="AH1175" s="6">
        <v>94</v>
      </c>
      <c r="AI1175" s="6">
        <f t="shared" si="292"/>
        <v>93.992169999999987</v>
      </c>
      <c r="AJ1175" s="6">
        <f t="shared" si="293"/>
        <v>9.9999999999994316E-2</v>
      </c>
      <c r="AK1175" s="6">
        <f t="shared" si="294"/>
        <v>0.10638297872339821</v>
      </c>
      <c r="AL1175" s="8">
        <f t="shared" si="295"/>
        <v>0.99893617021276604</v>
      </c>
      <c r="AU1175" s="3">
        <v>45799.272222222222</v>
      </c>
      <c r="AV1175" s="6">
        <v>26.2</v>
      </c>
      <c r="AW1175" s="6">
        <v>26.01</v>
      </c>
      <c r="AX1175" s="6">
        <f t="shared" si="296"/>
        <v>26.047659999999997</v>
      </c>
      <c r="AY1175" s="6">
        <f t="shared" si="297"/>
        <v>0.18999999999999773</v>
      </c>
      <c r="AZ1175" s="6">
        <f t="shared" si="298"/>
        <v>0.73048827374086012</v>
      </c>
      <c r="BA1175" s="15">
        <f t="shared" si="299"/>
        <v>0.99269511726259141</v>
      </c>
      <c r="BJ1175" s="3">
        <v>45799.272222222222</v>
      </c>
      <c r="BK1175" s="6">
        <v>88.4</v>
      </c>
      <c r="BL1175" s="6">
        <v>94</v>
      </c>
      <c r="BM1175" s="6">
        <f t="shared" si="300"/>
        <v>92.840959999999995</v>
      </c>
      <c r="BN1175" s="6">
        <f t="shared" si="301"/>
        <v>5.5999999999999943</v>
      </c>
      <c r="BO1175" s="6">
        <f t="shared" si="302"/>
        <v>5.9574468085106327</v>
      </c>
      <c r="BP1175" s="8">
        <f t="shared" si="303"/>
        <v>0.94042553191489364</v>
      </c>
    </row>
    <row r="1176" spans="1:68" x14ac:dyDescent="0.35">
      <c r="A1176" s="3">
        <v>45799.272916666669</v>
      </c>
      <c r="B1176" s="2" t="s">
        <v>400</v>
      </c>
      <c r="C1176" s="2" t="s">
        <v>927</v>
      </c>
      <c r="E1176" s="2">
        <v>2025</v>
      </c>
      <c r="F1176" s="2">
        <v>5</v>
      </c>
      <c r="G1176" s="2">
        <v>22</v>
      </c>
      <c r="H1176" s="2">
        <v>6</v>
      </c>
      <c r="I1176" s="2">
        <v>33</v>
      </c>
      <c r="J1176" s="2" t="s">
        <v>265</v>
      </c>
      <c r="K1176" s="2" t="s">
        <v>4</v>
      </c>
      <c r="L1176" s="2" t="s">
        <v>15</v>
      </c>
      <c r="M1176" s="2" t="s">
        <v>1179</v>
      </c>
      <c r="P1176" s="3">
        <v>45799.272916666669</v>
      </c>
      <c r="Q1176" s="6">
        <v>26.6</v>
      </c>
      <c r="R1176" s="6">
        <v>26.01</v>
      </c>
      <c r="S1176" s="6">
        <f t="shared" si="288"/>
        <v>26.038700000000002</v>
      </c>
      <c r="T1176" s="6">
        <f t="shared" si="289"/>
        <v>0.58999999999999986</v>
      </c>
      <c r="U1176" s="6">
        <f t="shared" si="290"/>
        <v>2.2683583237216447</v>
      </c>
      <c r="V1176" s="8">
        <f t="shared" si="291"/>
        <v>0.97731641676278358</v>
      </c>
      <c r="AF1176" s="3">
        <v>45799.272916666669</v>
      </c>
      <c r="AG1176" s="6">
        <v>94</v>
      </c>
      <c r="AH1176" s="6">
        <v>94.1</v>
      </c>
      <c r="AI1176" s="6">
        <f t="shared" si="292"/>
        <v>94.097899999999981</v>
      </c>
      <c r="AJ1176" s="6">
        <f t="shared" si="293"/>
        <v>9.9999999999994316E-2</v>
      </c>
      <c r="AK1176" s="6">
        <f t="shared" si="294"/>
        <v>0.10626992561104603</v>
      </c>
      <c r="AL1176" s="8">
        <f t="shared" si="295"/>
        <v>0.99893730074388953</v>
      </c>
      <c r="AU1176" s="3">
        <v>45799.272916666669</v>
      </c>
      <c r="AV1176" s="6">
        <v>26.2</v>
      </c>
      <c r="AW1176" s="6">
        <v>26.01</v>
      </c>
      <c r="AX1176" s="6">
        <f t="shared" si="296"/>
        <v>26.047659999999997</v>
      </c>
      <c r="AY1176" s="6">
        <f t="shared" si="297"/>
        <v>0.18999999999999773</v>
      </c>
      <c r="AZ1176" s="6">
        <f t="shared" si="298"/>
        <v>0.73048827374086012</v>
      </c>
      <c r="BA1176" s="15">
        <f t="shared" si="299"/>
        <v>0.99269511726259141</v>
      </c>
      <c r="BJ1176" s="3">
        <v>45799.272916666669</v>
      </c>
      <c r="BK1176" s="6">
        <v>88.4</v>
      </c>
      <c r="BL1176" s="6">
        <v>94.1</v>
      </c>
      <c r="BM1176" s="6">
        <f t="shared" si="300"/>
        <v>92.840959999999995</v>
      </c>
      <c r="BN1176" s="6">
        <f t="shared" si="301"/>
        <v>5.6999999999999886</v>
      </c>
      <c r="BO1176" s="6">
        <f t="shared" si="302"/>
        <v>6.0573857598299563</v>
      </c>
      <c r="BP1176" s="8">
        <f t="shared" si="303"/>
        <v>0.93942614240170041</v>
      </c>
    </row>
    <row r="1177" spans="1:68" x14ac:dyDescent="0.35">
      <c r="A1177" s="3">
        <v>45799.273611111108</v>
      </c>
      <c r="B1177" s="2" t="s">
        <v>391</v>
      </c>
      <c r="C1177" s="2" t="s">
        <v>1203</v>
      </c>
      <c r="E1177" s="2">
        <v>2025</v>
      </c>
      <c r="F1177" s="2">
        <v>5</v>
      </c>
      <c r="G1177" s="2">
        <v>22</v>
      </c>
      <c r="H1177" s="2">
        <v>6</v>
      </c>
      <c r="I1177" s="2">
        <v>34</v>
      </c>
      <c r="J1177" s="2" t="s">
        <v>265</v>
      </c>
      <c r="K1177" s="2" t="s">
        <v>4</v>
      </c>
      <c r="L1177" s="2" t="s">
        <v>33</v>
      </c>
      <c r="M1177" s="2" t="s">
        <v>1179</v>
      </c>
      <c r="P1177" s="3">
        <v>45799.273611111108</v>
      </c>
      <c r="Q1177" s="6">
        <v>26.6</v>
      </c>
      <c r="R1177" s="6">
        <v>26.04</v>
      </c>
      <c r="S1177" s="6">
        <f t="shared" si="288"/>
        <v>26.038700000000002</v>
      </c>
      <c r="T1177" s="6">
        <f t="shared" si="289"/>
        <v>0.56000000000000227</v>
      </c>
      <c r="U1177" s="6">
        <f t="shared" si="290"/>
        <v>2.1505376344086109</v>
      </c>
      <c r="V1177" s="8">
        <f t="shared" si="291"/>
        <v>0.97849462365591389</v>
      </c>
      <c r="AF1177" s="3">
        <v>45799.273611111108</v>
      </c>
      <c r="AG1177" s="6">
        <v>94</v>
      </c>
      <c r="AH1177" s="6">
        <v>94.9</v>
      </c>
      <c r="AI1177" s="6">
        <f t="shared" si="292"/>
        <v>94.097899999999981</v>
      </c>
      <c r="AJ1177" s="6">
        <f t="shared" si="293"/>
        <v>0.90000000000000568</v>
      </c>
      <c r="AK1177" s="6">
        <f t="shared" si="294"/>
        <v>0.94836670179136529</v>
      </c>
      <c r="AL1177" s="8">
        <f t="shared" si="295"/>
        <v>0.9905163329820863</v>
      </c>
      <c r="AU1177" s="3">
        <v>45799.273611111108</v>
      </c>
      <c r="AV1177" s="6">
        <v>26.3</v>
      </c>
      <c r="AW1177" s="6">
        <v>26.04</v>
      </c>
      <c r="AX1177" s="6">
        <f t="shared" si="296"/>
        <v>26.148140000000001</v>
      </c>
      <c r="AY1177" s="6">
        <f t="shared" si="297"/>
        <v>0.26000000000000156</v>
      </c>
      <c r="AZ1177" s="6">
        <f t="shared" si="298"/>
        <v>0.99846390168971422</v>
      </c>
      <c r="BA1177" s="15">
        <f t="shared" si="299"/>
        <v>0.99001536098310283</v>
      </c>
      <c r="BJ1177" s="3">
        <v>45799.273611111108</v>
      </c>
      <c r="BK1177" s="6">
        <v>88.4</v>
      </c>
      <c r="BL1177" s="6">
        <v>94.9</v>
      </c>
      <c r="BM1177" s="6">
        <f t="shared" si="300"/>
        <v>92.840959999999995</v>
      </c>
      <c r="BN1177" s="6">
        <f t="shared" si="301"/>
        <v>6.5</v>
      </c>
      <c r="BO1177" s="6">
        <f t="shared" si="302"/>
        <v>6.8493150684931505</v>
      </c>
      <c r="BP1177" s="8">
        <f t="shared" si="303"/>
        <v>0.93150684931506844</v>
      </c>
    </row>
    <row r="1178" spans="1:68" x14ac:dyDescent="0.35">
      <c r="A1178" s="3">
        <v>45799.274305555555</v>
      </c>
      <c r="B1178" s="2" t="s">
        <v>567</v>
      </c>
      <c r="C1178" s="2" t="s">
        <v>923</v>
      </c>
      <c r="E1178" s="2">
        <v>2025</v>
      </c>
      <c r="F1178" s="2">
        <v>5</v>
      </c>
      <c r="G1178" s="2">
        <v>22</v>
      </c>
      <c r="H1178" s="2">
        <v>6</v>
      </c>
      <c r="I1178" s="2">
        <v>35</v>
      </c>
      <c r="J1178" s="2" t="s">
        <v>99</v>
      </c>
      <c r="K1178" s="2" t="s">
        <v>4</v>
      </c>
      <c r="L1178" s="2" t="s">
        <v>33</v>
      </c>
      <c r="M1178" s="2" t="s">
        <v>183</v>
      </c>
      <c r="P1178" s="3">
        <v>45799.274305555555</v>
      </c>
      <c r="Q1178" s="6">
        <v>26.7</v>
      </c>
      <c r="R1178" s="6">
        <v>26.06</v>
      </c>
      <c r="S1178" s="6">
        <f t="shared" si="288"/>
        <v>26.13965</v>
      </c>
      <c r="T1178" s="6">
        <f t="shared" si="289"/>
        <v>0.64000000000000057</v>
      </c>
      <c r="U1178" s="6">
        <f t="shared" si="290"/>
        <v>2.4558710667689971</v>
      </c>
      <c r="V1178" s="8">
        <f t="shared" si="291"/>
        <v>0.97544128933231</v>
      </c>
      <c r="AF1178" s="3">
        <v>45799.274305555555</v>
      </c>
      <c r="AG1178" s="6">
        <v>94</v>
      </c>
      <c r="AH1178" s="6">
        <v>95</v>
      </c>
      <c r="AI1178" s="6">
        <f t="shared" si="292"/>
        <v>94.097899999999981</v>
      </c>
      <c r="AJ1178" s="6">
        <f t="shared" si="293"/>
        <v>1</v>
      </c>
      <c r="AK1178" s="6">
        <f t="shared" si="294"/>
        <v>1.0526315789473684</v>
      </c>
      <c r="AL1178" s="8">
        <f t="shared" si="295"/>
        <v>0.98947368421052628</v>
      </c>
      <c r="AU1178" s="3">
        <v>45799.274305555555</v>
      </c>
      <c r="AV1178" s="6">
        <v>26.3</v>
      </c>
      <c r="AW1178" s="6">
        <v>26.06</v>
      </c>
      <c r="AX1178" s="6">
        <f t="shared" si="296"/>
        <v>26.148140000000001</v>
      </c>
      <c r="AY1178" s="6">
        <f t="shared" si="297"/>
        <v>0.24000000000000199</v>
      </c>
      <c r="AZ1178" s="6">
        <f t="shared" si="298"/>
        <v>0.92095165003838064</v>
      </c>
      <c r="BA1178" s="15">
        <f t="shared" si="299"/>
        <v>0.99079048349961618</v>
      </c>
      <c r="BJ1178" s="3">
        <v>45799.274305555555</v>
      </c>
      <c r="BK1178" s="6">
        <v>88.5</v>
      </c>
      <c r="BL1178" s="6">
        <v>95</v>
      </c>
      <c r="BM1178" s="6">
        <f t="shared" si="300"/>
        <v>92.967399999999998</v>
      </c>
      <c r="BN1178" s="6">
        <f t="shared" si="301"/>
        <v>6.5</v>
      </c>
      <c r="BO1178" s="6">
        <f t="shared" si="302"/>
        <v>6.8421052631578956</v>
      </c>
      <c r="BP1178" s="8">
        <f t="shared" si="303"/>
        <v>0.93157894736842106</v>
      </c>
    </row>
    <row r="1179" spans="1:68" x14ac:dyDescent="0.35">
      <c r="A1179" s="3">
        <v>45799.275000000001</v>
      </c>
      <c r="B1179" s="2" t="s">
        <v>567</v>
      </c>
      <c r="C1179" s="2" t="s">
        <v>923</v>
      </c>
      <c r="E1179" s="2">
        <v>2025</v>
      </c>
      <c r="F1179" s="2">
        <v>5</v>
      </c>
      <c r="G1179" s="2">
        <v>22</v>
      </c>
      <c r="H1179" s="2">
        <v>6</v>
      </c>
      <c r="I1179" s="2">
        <v>36</v>
      </c>
      <c r="J1179" s="2" t="s">
        <v>99</v>
      </c>
      <c r="K1179" s="2" t="s">
        <v>927</v>
      </c>
      <c r="L1179" s="2" t="s">
        <v>33</v>
      </c>
      <c r="M1179" s="2" t="s">
        <v>1179</v>
      </c>
      <c r="P1179" s="3">
        <v>45799.275000000001</v>
      </c>
      <c r="Q1179" s="6">
        <v>26.7</v>
      </c>
      <c r="R1179" s="6">
        <v>26.06</v>
      </c>
      <c r="S1179" s="6">
        <f t="shared" si="288"/>
        <v>26.13965</v>
      </c>
      <c r="T1179" s="6">
        <f t="shared" si="289"/>
        <v>0.64000000000000057</v>
      </c>
      <c r="U1179" s="6">
        <f t="shared" si="290"/>
        <v>2.4558710667689971</v>
      </c>
      <c r="V1179" s="8">
        <f t="shared" si="291"/>
        <v>0.97544128933231</v>
      </c>
      <c r="AF1179" s="3">
        <v>45799.275000000001</v>
      </c>
      <c r="AG1179" s="6">
        <v>94.1</v>
      </c>
      <c r="AH1179" s="6">
        <v>95</v>
      </c>
      <c r="AI1179" s="6">
        <f t="shared" si="292"/>
        <v>94.203629999999976</v>
      </c>
      <c r="AJ1179" s="6">
        <f t="shared" si="293"/>
        <v>0.90000000000000568</v>
      </c>
      <c r="AK1179" s="6">
        <f t="shared" si="294"/>
        <v>0.94736842105263752</v>
      </c>
      <c r="AL1179" s="8">
        <f t="shared" si="295"/>
        <v>0.99052631578947359</v>
      </c>
      <c r="AU1179" s="3">
        <v>45799.275000000001</v>
      </c>
      <c r="AV1179" s="6">
        <v>26.3</v>
      </c>
      <c r="AW1179" s="6">
        <v>26.06</v>
      </c>
      <c r="AX1179" s="6">
        <f t="shared" si="296"/>
        <v>26.148140000000001</v>
      </c>
      <c r="AY1179" s="6">
        <f t="shared" si="297"/>
        <v>0.24000000000000199</v>
      </c>
      <c r="AZ1179" s="6">
        <f t="shared" si="298"/>
        <v>0.92095165003838064</v>
      </c>
      <c r="BA1179" s="15">
        <f t="shared" si="299"/>
        <v>0.99079048349961618</v>
      </c>
      <c r="BJ1179" s="3">
        <v>45799.275000000001</v>
      </c>
      <c r="BK1179" s="6">
        <v>88.4</v>
      </c>
      <c r="BL1179" s="6">
        <v>95</v>
      </c>
      <c r="BM1179" s="6">
        <f t="shared" si="300"/>
        <v>92.840959999999995</v>
      </c>
      <c r="BN1179" s="6">
        <f t="shared" si="301"/>
        <v>6.5999999999999943</v>
      </c>
      <c r="BO1179" s="6">
        <f t="shared" si="302"/>
        <v>6.9473684210526256</v>
      </c>
      <c r="BP1179" s="8">
        <f t="shared" si="303"/>
        <v>0.93052631578947376</v>
      </c>
    </row>
    <row r="1180" spans="1:68" x14ac:dyDescent="0.35">
      <c r="A1180" s="3">
        <v>45799.275694444441</v>
      </c>
      <c r="B1180" s="2" t="s">
        <v>381</v>
      </c>
      <c r="C1180" s="2" t="s">
        <v>923</v>
      </c>
      <c r="E1180" s="2">
        <v>2025</v>
      </c>
      <c r="F1180" s="2">
        <v>5</v>
      </c>
      <c r="G1180" s="2">
        <v>22</v>
      </c>
      <c r="H1180" s="2">
        <v>6</v>
      </c>
      <c r="I1180" s="2">
        <v>37</v>
      </c>
      <c r="J1180" s="2" t="s">
        <v>99</v>
      </c>
      <c r="K1180" s="2" t="s">
        <v>927</v>
      </c>
      <c r="L1180" s="2" t="s">
        <v>33</v>
      </c>
      <c r="M1180" s="2" t="s">
        <v>1311</v>
      </c>
      <c r="P1180" s="3">
        <v>45799.275694444441</v>
      </c>
      <c r="Q1180" s="6">
        <v>26.7</v>
      </c>
      <c r="R1180" s="6">
        <v>26.08</v>
      </c>
      <c r="S1180" s="6">
        <f t="shared" si="288"/>
        <v>26.13965</v>
      </c>
      <c r="T1180" s="6">
        <f t="shared" si="289"/>
        <v>0.62000000000000099</v>
      </c>
      <c r="U1180" s="6">
        <f t="shared" si="290"/>
        <v>2.3773006134969363</v>
      </c>
      <c r="V1180" s="8">
        <f t="shared" si="291"/>
        <v>0.97622699386503065</v>
      </c>
      <c r="AF1180" s="3">
        <v>45799.275694444441</v>
      </c>
      <c r="AG1180" s="6">
        <v>94.1</v>
      </c>
      <c r="AH1180" s="6">
        <v>95</v>
      </c>
      <c r="AI1180" s="6">
        <f t="shared" si="292"/>
        <v>94.203629999999976</v>
      </c>
      <c r="AJ1180" s="6">
        <f t="shared" si="293"/>
        <v>0.90000000000000568</v>
      </c>
      <c r="AK1180" s="6">
        <f t="shared" si="294"/>
        <v>0.94736842105263752</v>
      </c>
      <c r="AL1180" s="8">
        <f t="shared" si="295"/>
        <v>0.99052631578947359</v>
      </c>
      <c r="AU1180" s="3">
        <v>45799.275694444441</v>
      </c>
      <c r="AV1180" s="6">
        <v>26.3</v>
      </c>
      <c r="AW1180" s="6">
        <v>26.08</v>
      </c>
      <c r="AX1180" s="6">
        <f t="shared" si="296"/>
        <v>26.148140000000001</v>
      </c>
      <c r="AY1180" s="6">
        <f t="shared" si="297"/>
        <v>0.22000000000000242</v>
      </c>
      <c r="AZ1180" s="6">
        <f t="shared" si="298"/>
        <v>0.8435582822085983</v>
      </c>
      <c r="BA1180" s="15">
        <f t="shared" si="299"/>
        <v>0.99156441717791399</v>
      </c>
      <c r="BJ1180" s="3">
        <v>45799.275694444441</v>
      </c>
      <c r="BK1180" s="6">
        <v>88.6</v>
      </c>
      <c r="BL1180" s="6">
        <v>95</v>
      </c>
      <c r="BM1180" s="6">
        <f t="shared" si="300"/>
        <v>93.093839999999986</v>
      </c>
      <c r="BN1180" s="6">
        <f t="shared" si="301"/>
        <v>6.4000000000000057</v>
      </c>
      <c r="BO1180" s="6">
        <f t="shared" si="302"/>
        <v>6.7368421052631628</v>
      </c>
      <c r="BP1180" s="8">
        <f t="shared" si="303"/>
        <v>0.93263157894736837</v>
      </c>
    </row>
    <row r="1181" spans="1:68" x14ac:dyDescent="0.35">
      <c r="A1181" s="3">
        <v>45799.276388888888</v>
      </c>
      <c r="B1181" s="2" t="s">
        <v>378</v>
      </c>
      <c r="C1181" s="2" t="s">
        <v>923</v>
      </c>
      <c r="E1181" s="2">
        <v>2025</v>
      </c>
      <c r="F1181" s="2">
        <v>5</v>
      </c>
      <c r="G1181" s="2">
        <v>22</v>
      </c>
      <c r="H1181" s="2">
        <v>6</v>
      </c>
      <c r="I1181" s="2">
        <v>38</v>
      </c>
      <c r="J1181" s="2" t="s">
        <v>99</v>
      </c>
      <c r="K1181" s="2" t="s">
        <v>926</v>
      </c>
      <c r="L1181" s="2" t="s">
        <v>33</v>
      </c>
      <c r="M1181" s="2" t="s">
        <v>1304</v>
      </c>
      <c r="P1181" s="3">
        <v>45799.276388888888</v>
      </c>
      <c r="Q1181" s="6">
        <v>26.7</v>
      </c>
      <c r="R1181" s="6">
        <v>26.1</v>
      </c>
      <c r="S1181" s="6">
        <f t="shared" si="288"/>
        <v>26.13965</v>
      </c>
      <c r="T1181" s="6">
        <f t="shared" si="289"/>
        <v>0.59999999999999787</v>
      </c>
      <c r="U1181" s="6">
        <f t="shared" si="290"/>
        <v>2.2988505747126355</v>
      </c>
      <c r="V1181" s="8">
        <f t="shared" si="291"/>
        <v>0.97701149425287359</v>
      </c>
      <c r="AF1181" s="3">
        <v>45799.276388888888</v>
      </c>
      <c r="AG1181" s="6">
        <v>94.2</v>
      </c>
      <c r="AH1181" s="6">
        <v>95</v>
      </c>
      <c r="AI1181" s="6">
        <f t="shared" si="292"/>
        <v>94.309359999999998</v>
      </c>
      <c r="AJ1181" s="6">
        <f t="shared" si="293"/>
        <v>0.79999999999999716</v>
      </c>
      <c r="AK1181" s="6">
        <f t="shared" si="294"/>
        <v>0.8421052631578918</v>
      </c>
      <c r="AL1181" s="8">
        <f t="shared" si="295"/>
        <v>0.99157894736842112</v>
      </c>
      <c r="AU1181" s="3">
        <v>45799.276388888888</v>
      </c>
      <c r="AV1181" s="6">
        <v>26.3</v>
      </c>
      <c r="AW1181" s="6">
        <v>26.1</v>
      </c>
      <c r="AX1181" s="6">
        <f t="shared" si="296"/>
        <v>26.148140000000001</v>
      </c>
      <c r="AY1181" s="6">
        <f t="shared" si="297"/>
        <v>0.19999999999999929</v>
      </c>
      <c r="AZ1181" s="6">
        <f t="shared" si="298"/>
        <v>0.76628352490421181</v>
      </c>
      <c r="BA1181" s="15">
        <f t="shared" si="299"/>
        <v>0.9923371647509579</v>
      </c>
      <c r="BJ1181" s="3">
        <v>45799.276388888888</v>
      </c>
      <c r="BK1181" s="6">
        <v>88.7</v>
      </c>
      <c r="BL1181" s="6">
        <v>95</v>
      </c>
      <c r="BM1181" s="6">
        <f t="shared" si="300"/>
        <v>93.220280000000002</v>
      </c>
      <c r="BN1181" s="6">
        <f t="shared" si="301"/>
        <v>6.2999999999999972</v>
      </c>
      <c r="BO1181" s="6">
        <f t="shared" si="302"/>
        <v>6.6315789473684177</v>
      </c>
      <c r="BP1181" s="8">
        <f t="shared" si="303"/>
        <v>0.93368421052631578</v>
      </c>
    </row>
    <row r="1182" spans="1:68" x14ac:dyDescent="0.35">
      <c r="A1182" s="3">
        <v>45799.277083333334</v>
      </c>
      <c r="B1182" s="2" t="s">
        <v>403</v>
      </c>
      <c r="C1182" s="2" t="s">
        <v>923</v>
      </c>
      <c r="E1182" s="2">
        <v>2025</v>
      </c>
      <c r="F1182" s="2">
        <v>5</v>
      </c>
      <c r="G1182" s="2">
        <v>22</v>
      </c>
      <c r="H1182" s="2">
        <v>6</v>
      </c>
      <c r="I1182" s="2">
        <v>39</v>
      </c>
      <c r="J1182" s="2" t="s">
        <v>99</v>
      </c>
      <c r="K1182" s="2" t="s">
        <v>1360</v>
      </c>
      <c r="L1182" s="2" t="s">
        <v>33</v>
      </c>
      <c r="M1182" s="2" t="s">
        <v>1304</v>
      </c>
      <c r="P1182" s="3">
        <v>45799.277083333334</v>
      </c>
      <c r="Q1182" s="6">
        <v>26.7</v>
      </c>
      <c r="R1182" s="6">
        <v>26.11</v>
      </c>
      <c r="S1182" s="6">
        <f t="shared" si="288"/>
        <v>26.13965</v>
      </c>
      <c r="T1182" s="6">
        <f t="shared" si="289"/>
        <v>0.58999999999999986</v>
      </c>
      <c r="U1182" s="6">
        <f t="shared" si="290"/>
        <v>2.2596706242818838</v>
      </c>
      <c r="V1182" s="8">
        <f t="shared" si="291"/>
        <v>0.97740329375718116</v>
      </c>
      <c r="AF1182" s="3">
        <v>45799.277083333334</v>
      </c>
      <c r="AG1182" s="6">
        <v>94.3</v>
      </c>
      <c r="AH1182" s="6">
        <v>95</v>
      </c>
      <c r="AI1182" s="6">
        <f t="shared" si="292"/>
        <v>94.415089999999992</v>
      </c>
      <c r="AJ1182" s="6">
        <f t="shared" si="293"/>
        <v>0.70000000000000284</v>
      </c>
      <c r="AK1182" s="6">
        <f t="shared" si="294"/>
        <v>0.73684210526316096</v>
      </c>
      <c r="AL1182" s="8">
        <f t="shared" si="295"/>
        <v>0.99263157894736842</v>
      </c>
      <c r="AU1182" s="3">
        <v>45799.277083333334</v>
      </c>
      <c r="AV1182" s="6">
        <v>26.3</v>
      </c>
      <c r="AW1182" s="6">
        <v>26.11</v>
      </c>
      <c r="AX1182" s="6">
        <f t="shared" si="296"/>
        <v>26.148140000000001</v>
      </c>
      <c r="AY1182" s="6">
        <f t="shared" si="297"/>
        <v>0.19000000000000128</v>
      </c>
      <c r="AZ1182" s="6">
        <f t="shared" si="298"/>
        <v>0.72769054002298461</v>
      </c>
      <c r="BA1182" s="15">
        <f t="shared" si="299"/>
        <v>0.99272309459977015</v>
      </c>
      <c r="BJ1182" s="3">
        <v>45799.277083333334</v>
      </c>
      <c r="BK1182" s="6">
        <v>88.7</v>
      </c>
      <c r="BL1182" s="6">
        <v>95</v>
      </c>
      <c r="BM1182" s="6">
        <f t="shared" si="300"/>
        <v>93.220280000000002</v>
      </c>
      <c r="BN1182" s="6">
        <f t="shared" si="301"/>
        <v>6.2999999999999972</v>
      </c>
      <c r="BO1182" s="6">
        <f t="shared" si="302"/>
        <v>6.6315789473684177</v>
      </c>
      <c r="BP1182" s="8">
        <f t="shared" si="303"/>
        <v>0.93368421052631578</v>
      </c>
    </row>
    <row r="1183" spans="1:68" x14ac:dyDescent="0.35">
      <c r="A1183" s="3">
        <v>45799.277777777781</v>
      </c>
      <c r="B1183" s="2" t="s">
        <v>403</v>
      </c>
      <c r="C1183" s="2" t="s">
        <v>923</v>
      </c>
      <c r="E1183" s="2">
        <v>2025</v>
      </c>
      <c r="F1183" s="2">
        <v>5</v>
      </c>
      <c r="G1183" s="2">
        <v>22</v>
      </c>
      <c r="H1183" s="2">
        <v>6</v>
      </c>
      <c r="I1183" s="2">
        <v>40</v>
      </c>
      <c r="J1183" s="2" t="s">
        <v>99</v>
      </c>
      <c r="K1183" s="2" t="s">
        <v>928</v>
      </c>
      <c r="L1183" s="2" t="s">
        <v>33</v>
      </c>
      <c r="M1183" s="2" t="s">
        <v>1304</v>
      </c>
      <c r="P1183" s="3">
        <v>45799.277777777781</v>
      </c>
      <c r="Q1183" s="6">
        <v>26.7</v>
      </c>
      <c r="R1183" s="6">
        <v>26.11</v>
      </c>
      <c r="S1183" s="6">
        <f t="shared" si="288"/>
        <v>26.13965</v>
      </c>
      <c r="T1183" s="6">
        <f t="shared" si="289"/>
        <v>0.58999999999999986</v>
      </c>
      <c r="U1183" s="6">
        <f t="shared" si="290"/>
        <v>2.2596706242818838</v>
      </c>
      <c r="V1183" s="8">
        <f t="shared" si="291"/>
        <v>0.97740329375718116</v>
      </c>
      <c r="AF1183" s="3">
        <v>45799.277777777781</v>
      </c>
      <c r="AG1183" s="6">
        <v>94.6</v>
      </c>
      <c r="AH1183" s="6">
        <v>95</v>
      </c>
      <c r="AI1183" s="6">
        <f t="shared" si="292"/>
        <v>94.732279999999975</v>
      </c>
      <c r="AJ1183" s="6">
        <f t="shared" si="293"/>
        <v>0.40000000000000568</v>
      </c>
      <c r="AK1183" s="6">
        <f t="shared" si="294"/>
        <v>0.42105263157895334</v>
      </c>
      <c r="AL1183" s="8">
        <f t="shared" si="295"/>
        <v>0.99578947368421045</v>
      </c>
      <c r="AU1183" s="3">
        <v>45799.277777777781</v>
      </c>
      <c r="AV1183" s="6">
        <v>26.3</v>
      </c>
      <c r="AW1183" s="6">
        <v>26.11</v>
      </c>
      <c r="AX1183" s="6">
        <f t="shared" si="296"/>
        <v>26.148140000000001</v>
      </c>
      <c r="AY1183" s="6">
        <f t="shared" si="297"/>
        <v>0.19000000000000128</v>
      </c>
      <c r="AZ1183" s="6">
        <f t="shared" si="298"/>
        <v>0.72769054002298461</v>
      </c>
      <c r="BA1183" s="15">
        <f t="shared" si="299"/>
        <v>0.99272309459977015</v>
      </c>
      <c r="BJ1183" s="3">
        <v>45799.277777777781</v>
      </c>
      <c r="BK1183" s="6">
        <v>88.7</v>
      </c>
      <c r="BL1183" s="6">
        <v>95</v>
      </c>
      <c r="BM1183" s="6">
        <f t="shared" si="300"/>
        <v>93.220280000000002</v>
      </c>
      <c r="BN1183" s="6">
        <f t="shared" si="301"/>
        <v>6.2999999999999972</v>
      </c>
      <c r="BO1183" s="6">
        <f t="shared" si="302"/>
        <v>6.6315789473684177</v>
      </c>
      <c r="BP1183" s="8">
        <f t="shared" si="303"/>
        <v>0.93368421052631578</v>
      </c>
    </row>
    <row r="1184" spans="1:68" x14ac:dyDescent="0.35">
      <c r="A1184" s="3">
        <v>45799.27847222222</v>
      </c>
      <c r="B1184" s="2" t="s">
        <v>474</v>
      </c>
      <c r="C1184" s="2" t="s">
        <v>923</v>
      </c>
      <c r="E1184" s="2">
        <v>2025</v>
      </c>
      <c r="F1184" s="2">
        <v>5</v>
      </c>
      <c r="G1184" s="2">
        <v>22</v>
      </c>
      <c r="H1184" s="2">
        <v>6</v>
      </c>
      <c r="I1184" s="2">
        <v>41</v>
      </c>
      <c r="J1184" s="2" t="s">
        <v>99</v>
      </c>
      <c r="K1184" s="2" t="s">
        <v>928</v>
      </c>
      <c r="L1184" s="2" t="s">
        <v>33</v>
      </c>
      <c r="M1184" s="2" t="s">
        <v>1304</v>
      </c>
      <c r="P1184" s="3">
        <v>45799.27847222222</v>
      </c>
      <c r="Q1184" s="6">
        <v>26.7</v>
      </c>
      <c r="R1184" s="6">
        <v>26.16</v>
      </c>
      <c r="S1184" s="6">
        <f t="shared" si="288"/>
        <v>26.13965</v>
      </c>
      <c r="T1184" s="6">
        <f t="shared" si="289"/>
        <v>0.53999999999999915</v>
      </c>
      <c r="U1184" s="6">
        <f t="shared" si="290"/>
        <v>2.0642201834862353</v>
      </c>
      <c r="V1184" s="8">
        <f t="shared" si="291"/>
        <v>0.97935779816513768</v>
      </c>
      <c r="AF1184" s="3">
        <v>45799.27847222222</v>
      </c>
      <c r="AG1184" s="6">
        <v>94.6</v>
      </c>
      <c r="AH1184" s="6">
        <v>95</v>
      </c>
      <c r="AI1184" s="6">
        <f t="shared" si="292"/>
        <v>94.732279999999975</v>
      </c>
      <c r="AJ1184" s="6">
        <f t="shared" si="293"/>
        <v>0.40000000000000568</v>
      </c>
      <c r="AK1184" s="6">
        <f t="shared" si="294"/>
        <v>0.42105263157895334</v>
      </c>
      <c r="AL1184" s="8">
        <f t="shared" si="295"/>
        <v>0.99578947368421045</v>
      </c>
      <c r="AU1184" s="3">
        <v>45799.27847222222</v>
      </c>
      <c r="AV1184" s="6">
        <v>26.3</v>
      </c>
      <c r="AW1184" s="6">
        <v>26.16</v>
      </c>
      <c r="AX1184" s="6">
        <f t="shared" si="296"/>
        <v>26.148140000000001</v>
      </c>
      <c r="AY1184" s="6">
        <f t="shared" si="297"/>
        <v>0.14000000000000057</v>
      </c>
      <c r="AZ1184" s="6">
        <f t="shared" si="298"/>
        <v>0.53516819571865659</v>
      </c>
      <c r="BA1184" s="15">
        <f t="shared" si="299"/>
        <v>0.9946483180428134</v>
      </c>
      <c r="BJ1184" s="3">
        <v>45799.27847222222</v>
      </c>
      <c r="BK1184" s="6">
        <v>88.7</v>
      </c>
      <c r="BL1184" s="6">
        <v>95</v>
      </c>
      <c r="BM1184" s="6">
        <f t="shared" si="300"/>
        <v>93.220280000000002</v>
      </c>
      <c r="BN1184" s="6">
        <f t="shared" si="301"/>
        <v>6.2999999999999972</v>
      </c>
      <c r="BO1184" s="6">
        <f t="shared" si="302"/>
        <v>6.6315789473684177</v>
      </c>
      <c r="BP1184" s="8">
        <f t="shared" si="303"/>
        <v>0.93368421052631578</v>
      </c>
    </row>
    <row r="1185" spans="1:68" x14ac:dyDescent="0.35">
      <c r="A1185" s="3">
        <v>45799.279166666667</v>
      </c>
      <c r="B1185" s="2" t="s">
        <v>23</v>
      </c>
      <c r="C1185" s="2" t="s">
        <v>923</v>
      </c>
      <c r="E1185" s="2">
        <v>2025</v>
      </c>
      <c r="F1185" s="2">
        <v>5</v>
      </c>
      <c r="G1185" s="2">
        <v>22</v>
      </c>
      <c r="H1185" s="2">
        <v>6</v>
      </c>
      <c r="I1185" s="2">
        <v>42</v>
      </c>
      <c r="J1185" s="2" t="s">
        <v>99</v>
      </c>
      <c r="K1185" s="2" t="s">
        <v>928</v>
      </c>
      <c r="L1185" s="2" t="s">
        <v>33</v>
      </c>
      <c r="M1185" s="2" t="s">
        <v>180</v>
      </c>
      <c r="P1185" s="3">
        <v>45799.279166666667</v>
      </c>
      <c r="Q1185" s="6">
        <v>26.7</v>
      </c>
      <c r="R1185" s="6">
        <v>26.19</v>
      </c>
      <c r="S1185" s="6">
        <f t="shared" si="288"/>
        <v>26.13965</v>
      </c>
      <c r="T1185" s="6">
        <f t="shared" si="289"/>
        <v>0.50999999999999801</v>
      </c>
      <c r="U1185" s="6">
        <f t="shared" si="290"/>
        <v>1.9473081328751356</v>
      </c>
      <c r="V1185" s="8">
        <f t="shared" si="291"/>
        <v>0.98052691867124864</v>
      </c>
      <c r="AF1185" s="3">
        <v>45799.279166666667</v>
      </c>
      <c r="AG1185" s="6">
        <v>94.6</v>
      </c>
      <c r="AH1185" s="6">
        <v>95</v>
      </c>
      <c r="AI1185" s="6">
        <f t="shared" si="292"/>
        <v>94.732279999999975</v>
      </c>
      <c r="AJ1185" s="6">
        <f t="shared" si="293"/>
        <v>0.40000000000000568</v>
      </c>
      <c r="AK1185" s="6">
        <f t="shared" si="294"/>
        <v>0.42105263157895334</v>
      </c>
      <c r="AL1185" s="8">
        <f t="shared" si="295"/>
        <v>0.99578947368421045</v>
      </c>
      <c r="AU1185" s="3">
        <v>45799.279166666667</v>
      </c>
      <c r="AV1185" s="6">
        <v>26.3</v>
      </c>
      <c r="AW1185" s="6">
        <v>26.19</v>
      </c>
      <c r="AX1185" s="6">
        <f t="shared" si="296"/>
        <v>26.148140000000001</v>
      </c>
      <c r="AY1185" s="6">
        <f t="shared" si="297"/>
        <v>0.10999999999999943</v>
      </c>
      <c r="AZ1185" s="6">
        <f t="shared" si="298"/>
        <v>0.42000763650247963</v>
      </c>
      <c r="BA1185" s="15">
        <f t="shared" si="299"/>
        <v>0.99579992363497516</v>
      </c>
      <c r="BJ1185" s="3">
        <v>45799.279166666667</v>
      </c>
      <c r="BK1185" s="6">
        <v>89.1</v>
      </c>
      <c r="BL1185" s="6">
        <v>95</v>
      </c>
      <c r="BM1185" s="6">
        <f t="shared" si="300"/>
        <v>93.726039999999983</v>
      </c>
      <c r="BN1185" s="6">
        <f t="shared" si="301"/>
        <v>5.9000000000000057</v>
      </c>
      <c r="BO1185" s="6">
        <f t="shared" si="302"/>
        <v>6.2105263157894797</v>
      </c>
      <c r="BP1185" s="8">
        <f t="shared" si="303"/>
        <v>0.93789473684210523</v>
      </c>
    </row>
    <row r="1186" spans="1:68" x14ac:dyDescent="0.35">
      <c r="A1186" s="3">
        <v>45799.279861111114</v>
      </c>
      <c r="B1186" s="2" t="s">
        <v>15</v>
      </c>
      <c r="C1186" s="2" t="s">
        <v>923</v>
      </c>
      <c r="E1186" s="2">
        <v>2025</v>
      </c>
      <c r="F1186" s="2">
        <v>5</v>
      </c>
      <c r="G1186" s="2">
        <v>22</v>
      </c>
      <c r="H1186" s="2">
        <v>6</v>
      </c>
      <c r="I1186" s="2">
        <v>43</v>
      </c>
      <c r="J1186" s="2" t="s">
        <v>99</v>
      </c>
      <c r="K1186" s="2" t="s">
        <v>1361</v>
      </c>
      <c r="L1186" s="2" t="s">
        <v>33</v>
      </c>
      <c r="M1186" s="2" t="s">
        <v>178</v>
      </c>
      <c r="P1186" s="3">
        <v>45799.279861111114</v>
      </c>
      <c r="Q1186" s="6">
        <v>26.7</v>
      </c>
      <c r="R1186" s="6">
        <v>26.2</v>
      </c>
      <c r="S1186" s="6">
        <f t="shared" si="288"/>
        <v>26.13965</v>
      </c>
      <c r="T1186" s="6">
        <f t="shared" si="289"/>
        <v>0.5</v>
      </c>
      <c r="U1186" s="6">
        <f t="shared" si="290"/>
        <v>1.9083969465648856</v>
      </c>
      <c r="V1186" s="8">
        <f t="shared" si="291"/>
        <v>0.98091603053435117</v>
      </c>
      <c r="AF1186" s="3">
        <v>45799.279861111114</v>
      </c>
      <c r="AG1186" s="6">
        <v>94.7</v>
      </c>
      <c r="AH1186" s="6">
        <v>95</v>
      </c>
      <c r="AI1186" s="6">
        <f t="shared" si="292"/>
        <v>94.838009999999997</v>
      </c>
      <c r="AJ1186" s="6">
        <f t="shared" si="293"/>
        <v>0.29999999999999716</v>
      </c>
      <c r="AK1186" s="6">
        <f t="shared" si="294"/>
        <v>0.31578947368420751</v>
      </c>
      <c r="AL1186" s="8">
        <f t="shared" si="295"/>
        <v>0.99684210526315797</v>
      </c>
      <c r="AU1186" s="3">
        <v>45799.279861111114</v>
      </c>
      <c r="AV1186" s="6">
        <v>26.3</v>
      </c>
      <c r="AW1186" s="6">
        <v>26.2</v>
      </c>
      <c r="AX1186" s="6">
        <f t="shared" si="296"/>
        <v>26.148140000000001</v>
      </c>
      <c r="AY1186" s="6">
        <f t="shared" si="297"/>
        <v>0.10000000000000142</v>
      </c>
      <c r="AZ1186" s="6">
        <f t="shared" si="298"/>
        <v>0.38167938931298256</v>
      </c>
      <c r="BA1186" s="15">
        <f t="shared" si="299"/>
        <v>0.99618320610687017</v>
      </c>
      <c r="BJ1186" s="3">
        <v>45799.279861111114</v>
      </c>
      <c r="BK1186" s="6">
        <v>89</v>
      </c>
      <c r="BL1186" s="6">
        <v>95</v>
      </c>
      <c r="BM1186" s="6">
        <f t="shared" si="300"/>
        <v>93.599599999999995</v>
      </c>
      <c r="BN1186" s="6">
        <f t="shared" si="301"/>
        <v>6</v>
      </c>
      <c r="BO1186" s="6">
        <f t="shared" si="302"/>
        <v>6.3157894736842106</v>
      </c>
      <c r="BP1186" s="8">
        <f t="shared" si="303"/>
        <v>0.93684210526315792</v>
      </c>
    </row>
    <row r="1187" spans="1:68" x14ac:dyDescent="0.35">
      <c r="A1187" s="3">
        <v>45799.280555555553</v>
      </c>
      <c r="B1187" s="2" t="s">
        <v>42</v>
      </c>
      <c r="C1187" s="2" t="s">
        <v>923</v>
      </c>
      <c r="E1187" s="2">
        <v>2025</v>
      </c>
      <c r="F1187" s="2">
        <v>5</v>
      </c>
      <c r="G1187" s="2">
        <v>22</v>
      </c>
      <c r="H1187" s="2">
        <v>6</v>
      </c>
      <c r="I1187" s="2">
        <v>44</v>
      </c>
      <c r="J1187" s="2" t="s">
        <v>223</v>
      </c>
      <c r="K1187" s="2" t="s">
        <v>1362</v>
      </c>
      <c r="L1187" s="2" t="s">
        <v>70</v>
      </c>
      <c r="M1187" s="2" t="s">
        <v>198</v>
      </c>
      <c r="P1187" s="3">
        <v>45799.280555555553</v>
      </c>
      <c r="Q1187" s="6">
        <v>26.8</v>
      </c>
      <c r="R1187" s="6">
        <v>26.21</v>
      </c>
      <c r="S1187" s="6">
        <f t="shared" si="288"/>
        <v>26.240600000000004</v>
      </c>
      <c r="T1187" s="6">
        <f t="shared" si="289"/>
        <v>0.58999999999999986</v>
      </c>
      <c r="U1187" s="6">
        <f t="shared" si="290"/>
        <v>2.2510492178557797</v>
      </c>
      <c r="V1187" s="8">
        <f t="shared" si="291"/>
        <v>0.97748950782144217</v>
      </c>
      <c r="AF1187" s="3">
        <v>45799.280555555553</v>
      </c>
      <c r="AG1187" s="6">
        <v>94.8</v>
      </c>
      <c r="AH1187" s="6">
        <v>95</v>
      </c>
      <c r="AI1187" s="6">
        <f t="shared" si="292"/>
        <v>94.943739999999991</v>
      </c>
      <c r="AJ1187" s="6">
        <f t="shared" si="293"/>
        <v>0.20000000000000284</v>
      </c>
      <c r="AK1187" s="6">
        <f t="shared" si="294"/>
        <v>0.21052631578947667</v>
      </c>
      <c r="AL1187" s="8">
        <f t="shared" si="295"/>
        <v>0.99789473684210528</v>
      </c>
      <c r="AU1187" s="3">
        <v>45799.280555555553</v>
      </c>
      <c r="AV1187" s="6">
        <v>26.4</v>
      </c>
      <c r="AW1187" s="6">
        <v>26.21</v>
      </c>
      <c r="AX1187" s="6">
        <f t="shared" si="296"/>
        <v>26.248619999999999</v>
      </c>
      <c r="AY1187" s="6">
        <f t="shared" si="297"/>
        <v>0.18999999999999773</v>
      </c>
      <c r="AZ1187" s="6">
        <f t="shared" si="298"/>
        <v>0.72491415490270017</v>
      </c>
      <c r="BA1187" s="15">
        <f t="shared" si="299"/>
        <v>0.99275085845097299</v>
      </c>
      <c r="BJ1187" s="3">
        <v>45799.280555555553</v>
      </c>
      <c r="BK1187" s="6">
        <v>89.2</v>
      </c>
      <c r="BL1187" s="6">
        <v>95</v>
      </c>
      <c r="BM1187" s="6">
        <f t="shared" si="300"/>
        <v>93.85248</v>
      </c>
      <c r="BN1187" s="6">
        <f t="shared" si="301"/>
        <v>5.7999999999999972</v>
      </c>
      <c r="BO1187" s="6">
        <f t="shared" si="302"/>
        <v>6.1052631578947336</v>
      </c>
      <c r="BP1187" s="8">
        <f t="shared" si="303"/>
        <v>0.93894736842105264</v>
      </c>
    </row>
    <row r="1188" spans="1:68" x14ac:dyDescent="0.35">
      <c r="A1188" s="3">
        <v>45799.28125</v>
      </c>
      <c r="B1188" s="2" t="s">
        <v>42</v>
      </c>
      <c r="C1188" s="2" t="s">
        <v>923</v>
      </c>
      <c r="E1188" s="2">
        <v>2025</v>
      </c>
      <c r="F1188" s="2">
        <v>5</v>
      </c>
      <c r="G1188" s="2">
        <v>22</v>
      </c>
      <c r="H1188" s="2">
        <v>6</v>
      </c>
      <c r="I1188" s="2">
        <v>45</v>
      </c>
      <c r="J1188" s="2" t="s">
        <v>223</v>
      </c>
      <c r="K1188" s="2" t="s">
        <v>1362</v>
      </c>
      <c r="L1188" s="2" t="s">
        <v>70</v>
      </c>
      <c r="M1188" s="2" t="s">
        <v>198</v>
      </c>
      <c r="P1188" s="3">
        <v>45799.28125</v>
      </c>
      <c r="Q1188" s="6">
        <v>26.8</v>
      </c>
      <c r="R1188" s="6">
        <v>26.21</v>
      </c>
      <c r="S1188" s="6">
        <f t="shared" si="288"/>
        <v>26.240600000000004</v>
      </c>
      <c r="T1188" s="6">
        <f t="shared" si="289"/>
        <v>0.58999999999999986</v>
      </c>
      <c r="U1188" s="6">
        <f t="shared" si="290"/>
        <v>2.2510492178557797</v>
      </c>
      <c r="V1188" s="8">
        <f t="shared" si="291"/>
        <v>0.97748950782144217</v>
      </c>
      <c r="AF1188" s="3">
        <v>45799.28125</v>
      </c>
      <c r="AG1188" s="6">
        <v>94.8</v>
      </c>
      <c r="AH1188" s="6">
        <v>95</v>
      </c>
      <c r="AI1188" s="6">
        <f t="shared" si="292"/>
        <v>94.943739999999991</v>
      </c>
      <c r="AJ1188" s="6">
        <f t="shared" si="293"/>
        <v>0.20000000000000284</v>
      </c>
      <c r="AK1188" s="6">
        <f t="shared" si="294"/>
        <v>0.21052631578947667</v>
      </c>
      <c r="AL1188" s="8">
        <f t="shared" si="295"/>
        <v>0.99789473684210528</v>
      </c>
      <c r="AU1188" s="3">
        <v>45799.28125</v>
      </c>
      <c r="AV1188" s="6">
        <v>26.4</v>
      </c>
      <c r="AW1188" s="6">
        <v>26.21</v>
      </c>
      <c r="AX1188" s="6">
        <f t="shared" si="296"/>
        <v>26.248619999999999</v>
      </c>
      <c r="AY1188" s="6">
        <f t="shared" si="297"/>
        <v>0.18999999999999773</v>
      </c>
      <c r="AZ1188" s="6">
        <f t="shared" si="298"/>
        <v>0.72491415490270017</v>
      </c>
      <c r="BA1188" s="15">
        <f t="shared" si="299"/>
        <v>0.99275085845097299</v>
      </c>
      <c r="BJ1188" s="3">
        <v>45799.28125</v>
      </c>
      <c r="BK1188" s="6">
        <v>89.2</v>
      </c>
      <c r="BL1188" s="6">
        <v>95</v>
      </c>
      <c r="BM1188" s="6">
        <f t="shared" si="300"/>
        <v>93.85248</v>
      </c>
      <c r="BN1188" s="6">
        <f t="shared" si="301"/>
        <v>5.7999999999999972</v>
      </c>
      <c r="BO1188" s="6">
        <f t="shared" si="302"/>
        <v>6.1052631578947336</v>
      </c>
      <c r="BP1188" s="8">
        <f t="shared" si="303"/>
        <v>0.93894736842105264</v>
      </c>
    </row>
    <row r="1189" spans="1:68" x14ac:dyDescent="0.35">
      <c r="A1189" s="3">
        <v>45799.281944444447</v>
      </c>
      <c r="B1189" s="2" t="s">
        <v>20</v>
      </c>
      <c r="C1189" s="2" t="s">
        <v>923</v>
      </c>
      <c r="E1189" s="2">
        <v>2025</v>
      </c>
      <c r="F1189" s="2">
        <v>5</v>
      </c>
      <c r="G1189" s="2">
        <v>22</v>
      </c>
      <c r="H1189" s="2">
        <v>6</v>
      </c>
      <c r="I1189" s="2">
        <v>46</v>
      </c>
      <c r="J1189" s="2" t="s">
        <v>223</v>
      </c>
      <c r="K1189" s="2" t="s">
        <v>1203</v>
      </c>
      <c r="L1189" s="2" t="s">
        <v>70</v>
      </c>
      <c r="M1189" s="2" t="s">
        <v>875</v>
      </c>
      <c r="P1189" s="3">
        <v>45799.281944444447</v>
      </c>
      <c r="Q1189" s="6">
        <v>26.8</v>
      </c>
      <c r="R1189" s="6">
        <v>26.25</v>
      </c>
      <c r="S1189" s="6">
        <f t="shared" si="288"/>
        <v>26.240600000000004</v>
      </c>
      <c r="T1189" s="6">
        <f t="shared" si="289"/>
        <v>0.55000000000000071</v>
      </c>
      <c r="U1189" s="6">
        <f t="shared" si="290"/>
        <v>2.095238095238098</v>
      </c>
      <c r="V1189" s="8">
        <f t="shared" si="291"/>
        <v>0.97904761904761906</v>
      </c>
      <c r="AF1189" s="3">
        <v>45799.281944444447</v>
      </c>
      <c r="AG1189" s="6">
        <v>94.9</v>
      </c>
      <c r="AH1189" s="6">
        <v>95</v>
      </c>
      <c r="AI1189" s="6">
        <f t="shared" si="292"/>
        <v>95.049469999999985</v>
      </c>
      <c r="AJ1189" s="6">
        <f t="shared" si="293"/>
        <v>9.9999999999994316E-2</v>
      </c>
      <c r="AK1189" s="6">
        <f t="shared" si="294"/>
        <v>0.10526315789473085</v>
      </c>
      <c r="AL1189" s="8">
        <f t="shared" si="295"/>
        <v>0.99894736842105269</v>
      </c>
      <c r="AU1189" s="3">
        <v>45799.281944444447</v>
      </c>
      <c r="AV1189" s="6">
        <v>26.4</v>
      </c>
      <c r="AW1189" s="6">
        <v>26.25</v>
      </c>
      <c r="AX1189" s="6">
        <f t="shared" si="296"/>
        <v>26.248619999999999</v>
      </c>
      <c r="AY1189" s="6">
        <f t="shared" si="297"/>
        <v>0.14999999999999858</v>
      </c>
      <c r="AZ1189" s="6">
        <f t="shared" si="298"/>
        <v>0.57142857142856607</v>
      </c>
      <c r="BA1189" s="15">
        <f t="shared" si="299"/>
        <v>0.99428571428571433</v>
      </c>
      <c r="BJ1189" s="3">
        <v>45799.281944444447</v>
      </c>
      <c r="BK1189" s="6">
        <v>89.3</v>
      </c>
      <c r="BL1189" s="6">
        <v>95</v>
      </c>
      <c r="BM1189" s="6">
        <f t="shared" si="300"/>
        <v>93.978919999999988</v>
      </c>
      <c r="BN1189" s="6">
        <f t="shared" si="301"/>
        <v>5.7000000000000028</v>
      </c>
      <c r="BO1189" s="6">
        <f t="shared" si="302"/>
        <v>6.0000000000000036</v>
      </c>
      <c r="BP1189" s="8">
        <f t="shared" si="303"/>
        <v>0.94</v>
      </c>
    </row>
    <row r="1190" spans="1:68" x14ac:dyDescent="0.35">
      <c r="A1190" s="3">
        <v>45799.282638888886</v>
      </c>
      <c r="B1190" s="2" t="s">
        <v>53</v>
      </c>
      <c r="C1190" s="2" t="s">
        <v>923</v>
      </c>
      <c r="E1190" s="2">
        <v>2025</v>
      </c>
      <c r="F1190" s="2">
        <v>5</v>
      </c>
      <c r="G1190" s="2">
        <v>22</v>
      </c>
      <c r="H1190" s="2">
        <v>6</v>
      </c>
      <c r="I1190" s="2">
        <v>47</v>
      </c>
      <c r="J1190" s="2" t="s">
        <v>223</v>
      </c>
      <c r="K1190" s="2" t="s">
        <v>1362</v>
      </c>
      <c r="L1190" s="2" t="s">
        <v>70</v>
      </c>
      <c r="M1190" s="2" t="s">
        <v>875</v>
      </c>
      <c r="P1190" s="3">
        <v>45799.282638888886</v>
      </c>
      <c r="Q1190" s="6">
        <v>26.8</v>
      </c>
      <c r="R1190" s="6">
        <v>26.26</v>
      </c>
      <c r="S1190" s="6">
        <f t="shared" si="288"/>
        <v>26.240600000000004</v>
      </c>
      <c r="T1190" s="6">
        <f t="shared" si="289"/>
        <v>0.53999999999999915</v>
      </c>
      <c r="U1190" s="6">
        <f t="shared" si="290"/>
        <v>2.056359482102053</v>
      </c>
      <c r="V1190" s="8">
        <f t="shared" si="291"/>
        <v>0.97943640517897945</v>
      </c>
      <c r="AF1190" s="3">
        <v>45799.282638888886</v>
      </c>
      <c r="AG1190" s="6">
        <v>94.8</v>
      </c>
      <c r="AH1190" s="6">
        <v>95</v>
      </c>
      <c r="AI1190" s="6">
        <f t="shared" si="292"/>
        <v>94.943739999999991</v>
      </c>
      <c r="AJ1190" s="6">
        <f t="shared" si="293"/>
        <v>0.20000000000000284</v>
      </c>
      <c r="AK1190" s="6">
        <f t="shared" si="294"/>
        <v>0.21052631578947667</v>
      </c>
      <c r="AL1190" s="8">
        <f t="shared" si="295"/>
        <v>0.99789473684210528</v>
      </c>
      <c r="AU1190" s="3">
        <v>45799.282638888886</v>
      </c>
      <c r="AV1190" s="6">
        <v>26.4</v>
      </c>
      <c r="AW1190" s="6">
        <v>26.26</v>
      </c>
      <c r="AX1190" s="6">
        <f t="shared" si="296"/>
        <v>26.248619999999999</v>
      </c>
      <c r="AY1190" s="6">
        <f t="shared" si="297"/>
        <v>0.13999999999999702</v>
      </c>
      <c r="AZ1190" s="6">
        <f t="shared" si="298"/>
        <v>0.53313023610052179</v>
      </c>
      <c r="BA1190" s="15">
        <f t="shared" si="299"/>
        <v>0.99466869763899479</v>
      </c>
      <c r="BJ1190" s="3">
        <v>45799.282638888886</v>
      </c>
      <c r="BK1190" s="6">
        <v>89.3</v>
      </c>
      <c r="BL1190" s="6">
        <v>95</v>
      </c>
      <c r="BM1190" s="6">
        <f t="shared" si="300"/>
        <v>93.978919999999988</v>
      </c>
      <c r="BN1190" s="6">
        <f t="shared" si="301"/>
        <v>5.7000000000000028</v>
      </c>
      <c r="BO1190" s="6">
        <f t="shared" si="302"/>
        <v>6.0000000000000036</v>
      </c>
      <c r="BP1190" s="8">
        <f t="shared" si="303"/>
        <v>0.94</v>
      </c>
    </row>
    <row r="1191" spans="1:68" x14ac:dyDescent="0.35">
      <c r="A1191" s="3">
        <v>45799.283333333333</v>
      </c>
      <c r="B1191" s="2" t="s">
        <v>33</v>
      </c>
      <c r="C1191" s="2" t="s">
        <v>923</v>
      </c>
      <c r="E1191" s="2">
        <v>2025</v>
      </c>
      <c r="F1191" s="2">
        <v>5</v>
      </c>
      <c r="G1191" s="2">
        <v>22</v>
      </c>
      <c r="H1191" s="2">
        <v>6</v>
      </c>
      <c r="I1191" s="2">
        <v>48</v>
      </c>
      <c r="J1191" s="2" t="s">
        <v>223</v>
      </c>
      <c r="K1191" s="2" t="s">
        <v>1362</v>
      </c>
      <c r="L1191" s="2" t="s">
        <v>70</v>
      </c>
      <c r="M1191" s="2" t="s">
        <v>875</v>
      </c>
      <c r="P1191" s="3">
        <v>45799.283333333333</v>
      </c>
      <c r="Q1191" s="6">
        <v>26.8</v>
      </c>
      <c r="R1191" s="6">
        <v>26.3</v>
      </c>
      <c r="S1191" s="6">
        <f t="shared" si="288"/>
        <v>26.240600000000004</v>
      </c>
      <c r="T1191" s="6">
        <f t="shared" si="289"/>
        <v>0.5</v>
      </c>
      <c r="U1191" s="6">
        <f t="shared" si="290"/>
        <v>1.9011406844106464</v>
      </c>
      <c r="V1191" s="8">
        <f t="shared" si="291"/>
        <v>0.98098859315589348</v>
      </c>
      <c r="AF1191" s="3">
        <v>45799.283333333333</v>
      </c>
      <c r="AG1191" s="6">
        <v>94.8</v>
      </c>
      <c r="AH1191" s="6">
        <v>95</v>
      </c>
      <c r="AI1191" s="6">
        <f t="shared" si="292"/>
        <v>94.943739999999991</v>
      </c>
      <c r="AJ1191" s="6">
        <f t="shared" si="293"/>
        <v>0.20000000000000284</v>
      </c>
      <c r="AK1191" s="6">
        <f t="shared" si="294"/>
        <v>0.21052631578947667</v>
      </c>
      <c r="AL1191" s="8">
        <f t="shared" si="295"/>
        <v>0.99789473684210528</v>
      </c>
      <c r="AU1191" s="3">
        <v>45799.283333333333</v>
      </c>
      <c r="AV1191" s="6">
        <v>26.4</v>
      </c>
      <c r="AW1191" s="6">
        <v>26.3</v>
      </c>
      <c r="AX1191" s="6">
        <f t="shared" si="296"/>
        <v>26.248619999999999</v>
      </c>
      <c r="AY1191" s="6">
        <f t="shared" si="297"/>
        <v>9.9999999999997868E-2</v>
      </c>
      <c r="AZ1191" s="6">
        <f t="shared" si="298"/>
        <v>0.38022813688212115</v>
      </c>
      <c r="BA1191" s="15">
        <f t="shared" si="299"/>
        <v>0.99619771863117879</v>
      </c>
      <c r="BJ1191" s="3">
        <v>45799.283333333333</v>
      </c>
      <c r="BK1191" s="6">
        <v>89.3</v>
      </c>
      <c r="BL1191" s="6">
        <v>95</v>
      </c>
      <c r="BM1191" s="6">
        <f t="shared" si="300"/>
        <v>93.978919999999988</v>
      </c>
      <c r="BN1191" s="6">
        <f t="shared" si="301"/>
        <v>5.7000000000000028</v>
      </c>
      <c r="BO1191" s="6">
        <f t="shared" si="302"/>
        <v>6.0000000000000036</v>
      </c>
      <c r="BP1191" s="8">
        <f t="shared" si="303"/>
        <v>0.94</v>
      </c>
    </row>
    <row r="1192" spans="1:68" x14ac:dyDescent="0.35">
      <c r="A1192" s="3">
        <v>45799.28402777778</v>
      </c>
      <c r="B1192" s="2" t="s">
        <v>328</v>
      </c>
      <c r="C1192" s="2" t="s">
        <v>923</v>
      </c>
      <c r="E1192" s="2">
        <v>2025</v>
      </c>
      <c r="F1192" s="2">
        <v>5</v>
      </c>
      <c r="G1192" s="2">
        <v>22</v>
      </c>
      <c r="H1192" s="2">
        <v>6</v>
      </c>
      <c r="I1192" s="2">
        <v>49</v>
      </c>
      <c r="J1192" s="2" t="s">
        <v>223</v>
      </c>
      <c r="K1192" s="2" t="s">
        <v>1361</v>
      </c>
      <c r="L1192" s="2" t="s">
        <v>70</v>
      </c>
      <c r="M1192" s="2" t="s">
        <v>875</v>
      </c>
      <c r="P1192" s="3">
        <v>45799.28402777778</v>
      </c>
      <c r="Q1192" s="6">
        <v>26.8</v>
      </c>
      <c r="R1192" s="6">
        <v>26.31</v>
      </c>
      <c r="S1192" s="6">
        <f t="shared" si="288"/>
        <v>26.240600000000004</v>
      </c>
      <c r="T1192" s="6">
        <f t="shared" si="289"/>
        <v>0.49000000000000199</v>
      </c>
      <c r="U1192" s="6">
        <f t="shared" si="290"/>
        <v>1.8624097301406386</v>
      </c>
      <c r="V1192" s="8">
        <f t="shared" si="291"/>
        <v>0.98137590269859365</v>
      </c>
      <c r="AF1192" s="3">
        <v>45799.28402777778</v>
      </c>
      <c r="AG1192" s="6">
        <v>94.7</v>
      </c>
      <c r="AH1192" s="6">
        <v>95</v>
      </c>
      <c r="AI1192" s="6">
        <f t="shared" si="292"/>
        <v>94.838009999999997</v>
      </c>
      <c r="AJ1192" s="6">
        <f t="shared" si="293"/>
        <v>0.29999999999999716</v>
      </c>
      <c r="AK1192" s="6">
        <f t="shared" si="294"/>
        <v>0.31578947368420751</v>
      </c>
      <c r="AL1192" s="8">
        <f t="shared" si="295"/>
        <v>0.99684210526315797</v>
      </c>
      <c r="AU1192" s="3">
        <v>45799.28402777778</v>
      </c>
      <c r="AV1192" s="6">
        <v>26.4</v>
      </c>
      <c r="AW1192" s="6">
        <v>26.31</v>
      </c>
      <c r="AX1192" s="6">
        <f t="shared" si="296"/>
        <v>26.248619999999999</v>
      </c>
      <c r="AY1192" s="6">
        <f t="shared" si="297"/>
        <v>8.9999999999999858E-2</v>
      </c>
      <c r="AZ1192" s="6">
        <f t="shared" si="298"/>
        <v>0.34207525655644189</v>
      </c>
      <c r="BA1192" s="15">
        <f t="shared" si="299"/>
        <v>0.9965792474344356</v>
      </c>
      <c r="BJ1192" s="3">
        <v>45799.28402777778</v>
      </c>
      <c r="BK1192" s="6">
        <v>89.3</v>
      </c>
      <c r="BL1192" s="6">
        <v>95</v>
      </c>
      <c r="BM1192" s="6">
        <f t="shared" si="300"/>
        <v>93.978919999999988</v>
      </c>
      <c r="BN1192" s="6">
        <f t="shared" si="301"/>
        <v>5.7000000000000028</v>
      </c>
      <c r="BO1192" s="6">
        <f t="shared" si="302"/>
        <v>6.0000000000000036</v>
      </c>
      <c r="BP1192" s="8">
        <f t="shared" si="303"/>
        <v>0.94</v>
      </c>
    </row>
    <row r="1193" spans="1:68" x14ac:dyDescent="0.35">
      <c r="A1193" s="3">
        <v>45799.284722222219</v>
      </c>
      <c r="B1193" s="2" t="s">
        <v>39</v>
      </c>
      <c r="C1193" s="2" t="s">
        <v>923</v>
      </c>
      <c r="E1193" s="2">
        <v>2025</v>
      </c>
      <c r="F1193" s="2">
        <v>5</v>
      </c>
      <c r="G1193" s="2">
        <v>22</v>
      </c>
      <c r="H1193" s="2">
        <v>6</v>
      </c>
      <c r="I1193" s="2">
        <v>50</v>
      </c>
      <c r="J1193" s="2" t="s">
        <v>133</v>
      </c>
      <c r="K1193" s="2" t="s">
        <v>1361</v>
      </c>
      <c r="L1193" s="2" t="s">
        <v>70</v>
      </c>
      <c r="M1193" s="2" t="s">
        <v>875</v>
      </c>
      <c r="P1193" s="3">
        <v>45799.284722222219</v>
      </c>
      <c r="Q1193" s="6">
        <v>26.9</v>
      </c>
      <c r="R1193" s="6">
        <v>26.35</v>
      </c>
      <c r="S1193" s="6">
        <f t="shared" si="288"/>
        <v>26.341550000000002</v>
      </c>
      <c r="T1193" s="6">
        <f t="shared" si="289"/>
        <v>0.54999999999999716</v>
      </c>
      <c r="U1193" s="6">
        <f t="shared" si="290"/>
        <v>2.0872865275142205</v>
      </c>
      <c r="V1193" s="8">
        <f t="shared" si="291"/>
        <v>0.97912713472485779</v>
      </c>
      <c r="AF1193" s="3">
        <v>45799.284722222219</v>
      </c>
      <c r="AG1193" s="6">
        <v>94.7</v>
      </c>
      <c r="AH1193" s="6">
        <v>95</v>
      </c>
      <c r="AI1193" s="6">
        <f t="shared" si="292"/>
        <v>94.838009999999997</v>
      </c>
      <c r="AJ1193" s="6">
        <f t="shared" si="293"/>
        <v>0.29999999999999716</v>
      </c>
      <c r="AK1193" s="6">
        <f t="shared" si="294"/>
        <v>0.31578947368420751</v>
      </c>
      <c r="AL1193" s="8">
        <f t="shared" si="295"/>
        <v>0.99684210526315797</v>
      </c>
      <c r="AU1193" s="3">
        <v>45799.284722222219</v>
      </c>
      <c r="AV1193" s="6">
        <v>26.4</v>
      </c>
      <c r="AW1193" s="6">
        <v>26.35</v>
      </c>
      <c r="AX1193" s="6">
        <f t="shared" si="296"/>
        <v>26.248619999999999</v>
      </c>
      <c r="AY1193" s="6">
        <f t="shared" si="297"/>
        <v>4.9999999999997158E-2</v>
      </c>
      <c r="AZ1193" s="6">
        <f t="shared" si="298"/>
        <v>0.18975332068310116</v>
      </c>
      <c r="BA1193" s="15">
        <f t="shared" si="299"/>
        <v>0.99810246679316894</v>
      </c>
      <c r="BJ1193" s="3">
        <v>45799.284722222219</v>
      </c>
      <c r="BK1193" s="6">
        <v>89.3</v>
      </c>
      <c r="BL1193" s="6">
        <v>95</v>
      </c>
      <c r="BM1193" s="6">
        <f t="shared" si="300"/>
        <v>93.978919999999988</v>
      </c>
      <c r="BN1193" s="6">
        <f t="shared" si="301"/>
        <v>5.7000000000000028</v>
      </c>
      <c r="BO1193" s="6">
        <f t="shared" si="302"/>
        <v>6.0000000000000036</v>
      </c>
      <c r="BP1193" s="8">
        <f t="shared" si="303"/>
        <v>0.94</v>
      </c>
    </row>
    <row r="1194" spans="1:68" x14ac:dyDescent="0.35">
      <c r="A1194" s="3">
        <v>45799.285416666666</v>
      </c>
      <c r="B1194" s="2" t="s">
        <v>70</v>
      </c>
      <c r="C1194" s="2" t="s">
        <v>923</v>
      </c>
      <c r="E1194" s="2">
        <v>2025</v>
      </c>
      <c r="F1194" s="2">
        <v>5</v>
      </c>
      <c r="G1194" s="2">
        <v>22</v>
      </c>
      <c r="H1194" s="2">
        <v>6</v>
      </c>
      <c r="I1194" s="2">
        <v>51</v>
      </c>
      <c r="J1194" s="2" t="s">
        <v>133</v>
      </c>
      <c r="K1194" s="2" t="s">
        <v>1361</v>
      </c>
      <c r="L1194" s="2" t="s">
        <v>417</v>
      </c>
      <c r="M1194" s="2" t="s">
        <v>875</v>
      </c>
      <c r="P1194" s="3">
        <v>45799.285416666666</v>
      </c>
      <c r="Q1194" s="6">
        <v>26.9</v>
      </c>
      <c r="R1194" s="6">
        <v>26.4</v>
      </c>
      <c r="S1194" s="6">
        <f t="shared" si="288"/>
        <v>26.341550000000002</v>
      </c>
      <c r="T1194" s="6">
        <f t="shared" si="289"/>
        <v>0.5</v>
      </c>
      <c r="U1194" s="6">
        <f t="shared" si="290"/>
        <v>1.893939393939394</v>
      </c>
      <c r="V1194" s="8">
        <f t="shared" si="291"/>
        <v>0.98106060606060608</v>
      </c>
      <c r="AF1194" s="3">
        <v>45799.285416666666</v>
      </c>
      <c r="AG1194" s="6">
        <v>94.7</v>
      </c>
      <c r="AH1194" s="6">
        <v>95</v>
      </c>
      <c r="AI1194" s="6">
        <f t="shared" si="292"/>
        <v>94.838009999999997</v>
      </c>
      <c r="AJ1194" s="6">
        <f t="shared" si="293"/>
        <v>0.29999999999999716</v>
      </c>
      <c r="AK1194" s="6">
        <f t="shared" si="294"/>
        <v>0.31578947368420751</v>
      </c>
      <c r="AL1194" s="8">
        <f t="shared" si="295"/>
        <v>0.99684210526315797</v>
      </c>
      <c r="AU1194" s="3">
        <v>45799.285416666666</v>
      </c>
      <c r="AV1194" s="6">
        <v>26.5</v>
      </c>
      <c r="AW1194" s="6">
        <v>26.4</v>
      </c>
      <c r="AX1194" s="6">
        <f t="shared" si="296"/>
        <v>26.3491</v>
      </c>
      <c r="AY1194" s="6">
        <f t="shared" si="297"/>
        <v>0.10000000000000142</v>
      </c>
      <c r="AZ1194" s="6">
        <f t="shared" si="298"/>
        <v>0.37878787878788417</v>
      </c>
      <c r="BA1194" s="15">
        <f t="shared" si="299"/>
        <v>0.9962121212121211</v>
      </c>
      <c r="BJ1194" s="3">
        <v>45799.285416666666</v>
      </c>
      <c r="BK1194" s="6">
        <v>89.3</v>
      </c>
      <c r="BL1194" s="6">
        <v>95</v>
      </c>
      <c r="BM1194" s="6">
        <f t="shared" si="300"/>
        <v>93.978919999999988</v>
      </c>
      <c r="BN1194" s="6">
        <f t="shared" si="301"/>
        <v>5.7000000000000028</v>
      </c>
      <c r="BO1194" s="6">
        <f t="shared" si="302"/>
        <v>6.0000000000000036</v>
      </c>
      <c r="BP1194" s="8">
        <f t="shared" si="303"/>
        <v>0.94</v>
      </c>
    </row>
    <row r="1195" spans="1:68" x14ac:dyDescent="0.35">
      <c r="A1195" s="3">
        <v>45799.286111111112</v>
      </c>
      <c r="B1195" s="2" t="s">
        <v>244</v>
      </c>
      <c r="C1195" s="2" t="s">
        <v>923</v>
      </c>
      <c r="E1195" s="2">
        <v>2025</v>
      </c>
      <c r="F1195" s="2">
        <v>5</v>
      </c>
      <c r="G1195" s="2">
        <v>22</v>
      </c>
      <c r="H1195" s="2">
        <v>6</v>
      </c>
      <c r="I1195" s="2">
        <v>52</v>
      </c>
      <c r="J1195" s="2" t="s">
        <v>133</v>
      </c>
      <c r="K1195" s="2" t="s">
        <v>1361</v>
      </c>
      <c r="L1195" s="2" t="s">
        <v>417</v>
      </c>
      <c r="M1195" s="2" t="s">
        <v>875</v>
      </c>
      <c r="P1195" s="3">
        <v>45799.286111111112</v>
      </c>
      <c r="Q1195" s="6">
        <v>26.9</v>
      </c>
      <c r="R1195" s="6">
        <v>26.42</v>
      </c>
      <c r="S1195" s="6">
        <f t="shared" si="288"/>
        <v>26.341550000000002</v>
      </c>
      <c r="T1195" s="6">
        <f t="shared" si="289"/>
        <v>0.47999999999999687</v>
      </c>
      <c r="U1195" s="6">
        <f t="shared" si="290"/>
        <v>1.8168054504163393</v>
      </c>
      <c r="V1195" s="8">
        <f t="shared" si="291"/>
        <v>0.98183194549583663</v>
      </c>
      <c r="AF1195" s="3">
        <v>45799.286111111112</v>
      </c>
      <c r="AG1195" s="6">
        <v>94.7</v>
      </c>
      <c r="AH1195" s="6">
        <v>95</v>
      </c>
      <c r="AI1195" s="6">
        <f t="shared" si="292"/>
        <v>94.838009999999997</v>
      </c>
      <c r="AJ1195" s="6">
        <f t="shared" si="293"/>
        <v>0.29999999999999716</v>
      </c>
      <c r="AK1195" s="6">
        <f t="shared" si="294"/>
        <v>0.31578947368420751</v>
      </c>
      <c r="AL1195" s="8">
        <f t="shared" si="295"/>
        <v>0.99684210526315797</v>
      </c>
      <c r="AU1195" s="3">
        <v>45799.286111111112</v>
      </c>
      <c r="AV1195" s="6">
        <v>26.5</v>
      </c>
      <c r="AW1195" s="6">
        <v>26.42</v>
      </c>
      <c r="AX1195" s="6">
        <f t="shared" si="296"/>
        <v>26.3491</v>
      </c>
      <c r="AY1195" s="6">
        <f t="shared" si="297"/>
        <v>7.9999999999998295E-2</v>
      </c>
      <c r="AZ1195" s="6">
        <f t="shared" si="298"/>
        <v>0.30280090840271873</v>
      </c>
      <c r="BA1195" s="15">
        <f t="shared" si="299"/>
        <v>0.99697199091597277</v>
      </c>
      <c r="BJ1195" s="3">
        <v>45799.286111111112</v>
      </c>
      <c r="BK1195" s="6">
        <v>89.3</v>
      </c>
      <c r="BL1195" s="6">
        <v>95</v>
      </c>
      <c r="BM1195" s="6">
        <f t="shared" si="300"/>
        <v>93.978919999999988</v>
      </c>
      <c r="BN1195" s="6">
        <f t="shared" si="301"/>
        <v>5.7000000000000028</v>
      </c>
      <c r="BO1195" s="6">
        <f t="shared" si="302"/>
        <v>6.0000000000000036</v>
      </c>
      <c r="BP1195" s="8">
        <f t="shared" si="303"/>
        <v>0.94</v>
      </c>
    </row>
    <row r="1196" spans="1:68" x14ac:dyDescent="0.35">
      <c r="A1196" s="3">
        <v>45799.286805555559</v>
      </c>
      <c r="B1196" s="2" t="s">
        <v>78</v>
      </c>
      <c r="C1196" s="2" t="s">
        <v>923</v>
      </c>
      <c r="E1196" s="2">
        <v>2025</v>
      </c>
      <c r="F1196" s="2">
        <v>5</v>
      </c>
      <c r="G1196" s="2">
        <v>22</v>
      </c>
      <c r="H1196" s="2">
        <v>6</v>
      </c>
      <c r="I1196" s="2">
        <v>53</v>
      </c>
      <c r="J1196" s="2" t="s">
        <v>133</v>
      </c>
      <c r="K1196" s="2" t="s">
        <v>928</v>
      </c>
      <c r="L1196" s="2" t="s">
        <v>417</v>
      </c>
      <c r="M1196" s="2" t="s">
        <v>1232</v>
      </c>
      <c r="P1196" s="3">
        <v>45799.286805555559</v>
      </c>
      <c r="Q1196" s="6">
        <v>26.9</v>
      </c>
      <c r="R1196" s="6">
        <v>26.48</v>
      </c>
      <c r="S1196" s="6">
        <f t="shared" si="288"/>
        <v>26.341550000000002</v>
      </c>
      <c r="T1196" s="6">
        <f t="shared" si="289"/>
        <v>0.41999999999999815</v>
      </c>
      <c r="U1196" s="6">
        <f t="shared" si="290"/>
        <v>1.5861027190332257</v>
      </c>
      <c r="V1196" s="8">
        <f t="shared" si="291"/>
        <v>0.98413897280966778</v>
      </c>
      <c r="AF1196" s="3">
        <v>45799.286805555559</v>
      </c>
      <c r="AG1196" s="6">
        <v>94.6</v>
      </c>
      <c r="AH1196" s="6">
        <v>95</v>
      </c>
      <c r="AI1196" s="6">
        <f t="shared" si="292"/>
        <v>94.732279999999975</v>
      </c>
      <c r="AJ1196" s="6">
        <f t="shared" si="293"/>
        <v>0.40000000000000568</v>
      </c>
      <c r="AK1196" s="6">
        <f t="shared" si="294"/>
        <v>0.42105263157895334</v>
      </c>
      <c r="AL1196" s="8">
        <f t="shared" si="295"/>
        <v>0.99578947368421045</v>
      </c>
      <c r="AU1196" s="3">
        <v>45799.286805555559</v>
      </c>
      <c r="AV1196" s="6">
        <v>26.5</v>
      </c>
      <c r="AW1196" s="6">
        <v>26.48</v>
      </c>
      <c r="AX1196" s="6">
        <f t="shared" si="296"/>
        <v>26.3491</v>
      </c>
      <c r="AY1196" s="6">
        <f t="shared" si="297"/>
        <v>1.9999999999999574E-2</v>
      </c>
      <c r="AZ1196" s="6">
        <f t="shared" si="298"/>
        <v>7.5528700906342797E-2</v>
      </c>
      <c r="BA1196" s="15">
        <f t="shared" si="299"/>
        <v>0.99924471299093653</v>
      </c>
      <c r="BJ1196" s="3">
        <v>45799.286805555559</v>
      </c>
      <c r="BK1196" s="6">
        <v>89.4</v>
      </c>
      <c r="BL1196" s="6">
        <v>95</v>
      </c>
      <c r="BM1196" s="6">
        <f t="shared" si="300"/>
        <v>94.105360000000005</v>
      </c>
      <c r="BN1196" s="6">
        <f t="shared" si="301"/>
        <v>5.5999999999999943</v>
      </c>
      <c r="BO1196" s="6">
        <f t="shared" si="302"/>
        <v>5.8947368421052575</v>
      </c>
      <c r="BP1196" s="8">
        <f t="shared" si="303"/>
        <v>0.94105263157894747</v>
      </c>
    </row>
    <row r="1197" spans="1:68" x14ac:dyDescent="0.35">
      <c r="A1197" s="3">
        <v>45799.287499999999</v>
      </c>
      <c r="B1197" s="2" t="s">
        <v>313</v>
      </c>
      <c r="C1197" s="2" t="s">
        <v>923</v>
      </c>
      <c r="E1197" s="2">
        <v>2025</v>
      </c>
      <c r="F1197" s="2">
        <v>5</v>
      </c>
      <c r="G1197" s="2">
        <v>22</v>
      </c>
      <c r="H1197" s="2">
        <v>6</v>
      </c>
      <c r="I1197" s="2">
        <v>54</v>
      </c>
      <c r="J1197" s="2" t="s">
        <v>147</v>
      </c>
      <c r="K1197" s="2" t="s">
        <v>1361</v>
      </c>
      <c r="L1197" s="2" t="s">
        <v>265</v>
      </c>
      <c r="M1197" s="2" t="s">
        <v>875</v>
      </c>
      <c r="P1197" s="3">
        <v>45799.287499999999</v>
      </c>
      <c r="Q1197" s="6">
        <v>27</v>
      </c>
      <c r="R1197" s="6">
        <v>26.51</v>
      </c>
      <c r="S1197" s="6">
        <f t="shared" si="288"/>
        <v>26.442500000000003</v>
      </c>
      <c r="T1197" s="6">
        <f t="shared" si="289"/>
        <v>0.48999999999999844</v>
      </c>
      <c r="U1197" s="6">
        <f t="shared" si="290"/>
        <v>1.8483591097698922</v>
      </c>
      <c r="V1197" s="8">
        <f t="shared" si="291"/>
        <v>0.98151640890230107</v>
      </c>
      <c r="AF1197" s="3">
        <v>45799.287499999999</v>
      </c>
      <c r="AG1197" s="6">
        <v>94.7</v>
      </c>
      <c r="AH1197" s="6">
        <v>95</v>
      </c>
      <c r="AI1197" s="6">
        <f t="shared" si="292"/>
        <v>94.838009999999997</v>
      </c>
      <c r="AJ1197" s="6">
        <f t="shared" si="293"/>
        <v>0.29999999999999716</v>
      </c>
      <c r="AK1197" s="6">
        <f t="shared" si="294"/>
        <v>0.31578947368420751</v>
      </c>
      <c r="AL1197" s="8">
        <f t="shared" si="295"/>
        <v>0.99684210526315797</v>
      </c>
      <c r="AU1197" s="3">
        <v>45799.287499999999</v>
      </c>
      <c r="AV1197" s="6">
        <v>26.6</v>
      </c>
      <c r="AW1197" s="6">
        <v>26.51</v>
      </c>
      <c r="AX1197" s="6">
        <f t="shared" si="296"/>
        <v>26.449580000000001</v>
      </c>
      <c r="AY1197" s="6">
        <f t="shared" si="297"/>
        <v>8.9999999999999858E-2</v>
      </c>
      <c r="AZ1197" s="6">
        <f t="shared" si="298"/>
        <v>0.33949453036589911</v>
      </c>
      <c r="BA1197" s="15">
        <f t="shared" si="299"/>
        <v>0.99660505469634098</v>
      </c>
      <c r="BJ1197" s="3">
        <v>45799.287499999999</v>
      </c>
      <c r="BK1197" s="6">
        <v>89.3</v>
      </c>
      <c r="BL1197" s="6">
        <v>95</v>
      </c>
      <c r="BM1197" s="6">
        <f t="shared" si="300"/>
        <v>93.978919999999988</v>
      </c>
      <c r="BN1197" s="6">
        <f t="shared" si="301"/>
        <v>5.7000000000000028</v>
      </c>
      <c r="BO1197" s="6">
        <f t="shared" si="302"/>
        <v>6.0000000000000036</v>
      </c>
      <c r="BP1197" s="8">
        <f t="shared" si="303"/>
        <v>0.94</v>
      </c>
    </row>
    <row r="1198" spans="1:68" x14ac:dyDescent="0.35">
      <c r="A1198" s="3">
        <v>45799.288194444445</v>
      </c>
      <c r="B1198" s="2" t="s">
        <v>909</v>
      </c>
      <c r="C1198" s="2" t="s">
        <v>923</v>
      </c>
      <c r="E1198" s="2">
        <v>2025</v>
      </c>
      <c r="F1198" s="2">
        <v>5</v>
      </c>
      <c r="G1198" s="2">
        <v>22</v>
      </c>
      <c r="H1198" s="2">
        <v>6</v>
      </c>
      <c r="I1198" s="2">
        <v>55</v>
      </c>
      <c r="J1198" s="2" t="s">
        <v>147</v>
      </c>
      <c r="K1198" s="2" t="s">
        <v>1361</v>
      </c>
      <c r="L1198" s="2" t="s">
        <v>265</v>
      </c>
      <c r="M1198" s="2" t="s">
        <v>875</v>
      </c>
      <c r="P1198" s="3">
        <v>45799.288194444445</v>
      </c>
      <c r="Q1198" s="6">
        <v>27</v>
      </c>
      <c r="R1198" s="6">
        <v>26.55</v>
      </c>
      <c r="S1198" s="6">
        <f t="shared" si="288"/>
        <v>26.442500000000003</v>
      </c>
      <c r="T1198" s="6">
        <f t="shared" si="289"/>
        <v>0.44999999999999929</v>
      </c>
      <c r="U1198" s="6">
        <f t="shared" si="290"/>
        <v>1.6949152542372854</v>
      </c>
      <c r="V1198" s="8">
        <f t="shared" si="291"/>
        <v>0.98305084745762716</v>
      </c>
      <c r="AF1198" s="3">
        <v>45799.288194444445</v>
      </c>
      <c r="AG1198" s="6">
        <v>94.7</v>
      </c>
      <c r="AH1198" s="6">
        <v>95</v>
      </c>
      <c r="AI1198" s="6">
        <f t="shared" si="292"/>
        <v>94.838009999999997</v>
      </c>
      <c r="AJ1198" s="6">
        <f t="shared" si="293"/>
        <v>0.29999999999999716</v>
      </c>
      <c r="AK1198" s="6">
        <f t="shared" si="294"/>
        <v>0.31578947368420751</v>
      </c>
      <c r="AL1198" s="8">
        <f t="shared" si="295"/>
        <v>0.99684210526315797</v>
      </c>
      <c r="AU1198" s="3">
        <v>45799.288194444445</v>
      </c>
      <c r="AV1198" s="6">
        <v>26.6</v>
      </c>
      <c r="AW1198" s="6">
        <v>26.55</v>
      </c>
      <c r="AX1198" s="6">
        <f t="shared" si="296"/>
        <v>26.449580000000001</v>
      </c>
      <c r="AY1198" s="6">
        <f t="shared" si="297"/>
        <v>5.0000000000000711E-2</v>
      </c>
      <c r="AZ1198" s="6">
        <f t="shared" si="298"/>
        <v>0.18832391713747915</v>
      </c>
      <c r="BA1198" s="15">
        <f t="shared" si="299"/>
        <v>0.99811676082862522</v>
      </c>
      <c r="BJ1198" s="3">
        <v>45799.288194444445</v>
      </c>
      <c r="BK1198" s="6">
        <v>89.3</v>
      </c>
      <c r="BL1198" s="6">
        <v>95</v>
      </c>
      <c r="BM1198" s="6">
        <f t="shared" si="300"/>
        <v>93.978919999999988</v>
      </c>
      <c r="BN1198" s="6">
        <f t="shared" si="301"/>
        <v>5.7000000000000028</v>
      </c>
      <c r="BO1198" s="6">
        <f t="shared" si="302"/>
        <v>6.0000000000000036</v>
      </c>
      <c r="BP1198" s="8">
        <f t="shared" si="303"/>
        <v>0.94</v>
      </c>
    </row>
    <row r="1199" spans="1:68" x14ac:dyDescent="0.35">
      <c r="A1199" s="3">
        <v>45799.288888888892</v>
      </c>
      <c r="B1199" s="2" t="s">
        <v>907</v>
      </c>
      <c r="C1199" s="2" t="s">
        <v>923</v>
      </c>
      <c r="E1199" s="2">
        <v>2025</v>
      </c>
      <c r="F1199" s="2">
        <v>5</v>
      </c>
      <c r="G1199" s="2">
        <v>22</v>
      </c>
      <c r="H1199" s="2">
        <v>6</v>
      </c>
      <c r="I1199" s="2">
        <v>56</v>
      </c>
      <c r="J1199" s="2" t="s">
        <v>147</v>
      </c>
      <c r="K1199" s="2" t="s">
        <v>1361</v>
      </c>
      <c r="L1199" s="2" t="s">
        <v>265</v>
      </c>
      <c r="M1199" s="2" t="s">
        <v>875</v>
      </c>
      <c r="P1199" s="3">
        <v>45799.288888888892</v>
      </c>
      <c r="Q1199" s="6">
        <v>27</v>
      </c>
      <c r="R1199" s="6">
        <v>26.59</v>
      </c>
      <c r="S1199" s="6">
        <f t="shared" si="288"/>
        <v>26.442500000000003</v>
      </c>
      <c r="T1199" s="6">
        <f t="shared" si="289"/>
        <v>0.41000000000000014</v>
      </c>
      <c r="U1199" s="6">
        <f t="shared" si="290"/>
        <v>1.5419330575404293</v>
      </c>
      <c r="V1199" s="8">
        <f t="shared" si="291"/>
        <v>0.98458066942459566</v>
      </c>
      <c r="AF1199" s="3">
        <v>45799.288888888892</v>
      </c>
      <c r="AG1199" s="6">
        <v>94.7</v>
      </c>
      <c r="AH1199" s="6">
        <v>95</v>
      </c>
      <c r="AI1199" s="6">
        <f t="shared" si="292"/>
        <v>94.838009999999997</v>
      </c>
      <c r="AJ1199" s="6">
        <f t="shared" si="293"/>
        <v>0.29999999999999716</v>
      </c>
      <c r="AK1199" s="6">
        <f t="shared" si="294"/>
        <v>0.31578947368420751</v>
      </c>
      <c r="AL1199" s="8">
        <f t="shared" si="295"/>
        <v>0.99684210526315797</v>
      </c>
      <c r="AU1199" s="3">
        <v>45799.288888888892</v>
      </c>
      <c r="AV1199" s="6">
        <v>26.6</v>
      </c>
      <c r="AW1199" s="6">
        <v>26.59</v>
      </c>
      <c r="AX1199" s="6">
        <f t="shared" si="296"/>
        <v>26.449580000000001</v>
      </c>
      <c r="AY1199" s="6">
        <f t="shared" si="297"/>
        <v>1.0000000000001563E-2</v>
      </c>
      <c r="AZ1199" s="6">
        <f t="shared" si="298"/>
        <v>3.7608123354650483E-2</v>
      </c>
      <c r="BA1199" s="15">
        <f t="shared" si="299"/>
        <v>0.99962391876645351</v>
      </c>
      <c r="BJ1199" s="3">
        <v>45799.288888888892</v>
      </c>
      <c r="BK1199" s="6">
        <v>89.3</v>
      </c>
      <c r="BL1199" s="6">
        <v>95</v>
      </c>
      <c r="BM1199" s="6">
        <f t="shared" si="300"/>
        <v>93.978919999999988</v>
      </c>
      <c r="BN1199" s="6">
        <f t="shared" si="301"/>
        <v>5.7000000000000028</v>
      </c>
      <c r="BO1199" s="6">
        <f t="shared" si="302"/>
        <v>6.0000000000000036</v>
      </c>
      <c r="BP1199" s="8">
        <f t="shared" si="303"/>
        <v>0.94</v>
      </c>
    </row>
    <row r="1200" spans="1:68" x14ac:dyDescent="0.35">
      <c r="A1200" s="3">
        <v>45799.289583333331</v>
      </c>
      <c r="B1200" s="2" t="s">
        <v>82</v>
      </c>
      <c r="C1200" s="2" t="s">
        <v>923</v>
      </c>
      <c r="E1200" s="2">
        <v>2025</v>
      </c>
      <c r="F1200" s="2">
        <v>5</v>
      </c>
      <c r="G1200" s="2">
        <v>22</v>
      </c>
      <c r="H1200" s="2">
        <v>6</v>
      </c>
      <c r="I1200" s="2">
        <v>57</v>
      </c>
      <c r="J1200" s="2" t="s">
        <v>882</v>
      </c>
      <c r="K1200" s="2" t="s">
        <v>928</v>
      </c>
      <c r="L1200" s="2" t="s">
        <v>265</v>
      </c>
      <c r="M1200" s="2" t="s">
        <v>875</v>
      </c>
      <c r="P1200" s="3">
        <v>45799.289583333331</v>
      </c>
      <c r="Q1200" s="6">
        <v>27.1</v>
      </c>
      <c r="R1200" s="6">
        <v>26.62</v>
      </c>
      <c r="S1200" s="6">
        <f t="shared" si="288"/>
        <v>26.543450000000004</v>
      </c>
      <c r="T1200" s="6">
        <f t="shared" si="289"/>
        <v>0.48000000000000043</v>
      </c>
      <c r="U1200" s="6">
        <f t="shared" si="290"/>
        <v>1.8031555221637883</v>
      </c>
      <c r="V1200" s="8">
        <f t="shared" si="291"/>
        <v>0.98196844477836209</v>
      </c>
      <c r="AF1200" s="3">
        <v>45799.289583333331</v>
      </c>
      <c r="AG1200" s="6">
        <v>94.6</v>
      </c>
      <c r="AH1200" s="6">
        <v>95</v>
      </c>
      <c r="AI1200" s="6">
        <f t="shared" si="292"/>
        <v>94.732279999999975</v>
      </c>
      <c r="AJ1200" s="6">
        <f t="shared" si="293"/>
        <v>0.40000000000000568</v>
      </c>
      <c r="AK1200" s="6">
        <f t="shared" si="294"/>
        <v>0.42105263157895334</v>
      </c>
      <c r="AL1200" s="8">
        <f t="shared" si="295"/>
        <v>0.99578947368421045</v>
      </c>
      <c r="AU1200" s="3">
        <v>45799.289583333331</v>
      </c>
      <c r="AV1200" s="6">
        <v>26.6</v>
      </c>
      <c r="AW1200" s="6">
        <v>26.62</v>
      </c>
      <c r="AX1200" s="6">
        <f t="shared" si="296"/>
        <v>26.449580000000001</v>
      </c>
      <c r="AY1200" s="6">
        <f t="shared" si="297"/>
        <v>1.9999999999999574E-2</v>
      </c>
      <c r="AZ1200" s="6">
        <f t="shared" si="298"/>
        <v>7.5131480090156175E-2</v>
      </c>
      <c r="BA1200" s="15">
        <f t="shared" si="299"/>
        <v>0.99924868519909849</v>
      </c>
      <c r="BJ1200" s="3">
        <v>45799.289583333331</v>
      </c>
      <c r="BK1200" s="6">
        <v>89.3</v>
      </c>
      <c r="BL1200" s="6">
        <v>95</v>
      </c>
      <c r="BM1200" s="6">
        <f t="shared" si="300"/>
        <v>93.978919999999988</v>
      </c>
      <c r="BN1200" s="6">
        <f t="shared" si="301"/>
        <v>5.7000000000000028</v>
      </c>
      <c r="BO1200" s="6">
        <f t="shared" si="302"/>
        <v>6.0000000000000036</v>
      </c>
      <c r="BP1200" s="8">
        <f t="shared" si="303"/>
        <v>0.94</v>
      </c>
    </row>
    <row r="1201" spans="1:68" x14ac:dyDescent="0.35">
      <c r="A1201" s="3">
        <v>45799.290277777778</v>
      </c>
      <c r="B1201" s="2" t="s">
        <v>117</v>
      </c>
      <c r="C1201" s="2" t="s">
        <v>923</v>
      </c>
      <c r="E1201" s="2">
        <v>2025</v>
      </c>
      <c r="F1201" s="2">
        <v>5</v>
      </c>
      <c r="G1201" s="2">
        <v>22</v>
      </c>
      <c r="H1201" s="2">
        <v>6</v>
      </c>
      <c r="I1201" s="2">
        <v>58</v>
      </c>
      <c r="J1201" s="2" t="s">
        <v>882</v>
      </c>
      <c r="K1201" s="2" t="s">
        <v>925</v>
      </c>
      <c r="L1201" s="2" t="s">
        <v>99</v>
      </c>
      <c r="M1201" s="2" t="s">
        <v>875</v>
      </c>
      <c r="P1201" s="3">
        <v>45799.290277777778</v>
      </c>
      <c r="Q1201" s="6">
        <v>27.1</v>
      </c>
      <c r="R1201" s="6">
        <v>26.68</v>
      </c>
      <c r="S1201" s="6">
        <f t="shared" si="288"/>
        <v>26.543450000000004</v>
      </c>
      <c r="T1201" s="6">
        <f t="shared" si="289"/>
        <v>0.42000000000000171</v>
      </c>
      <c r="U1201" s="6">
        <f t="shared" si="290"/>
        <v>1.5742128935532298</v>
      </c>
      <c r="V1201" s="8">
        <f t="shared" si="291"/>
        <v>0.98425787106446772</v>
      </c>
      <c r="AF1201" s="3">
        <v>45799.290277777778</v>
      </c>
      <c r="AG1201" s="6">
        <v>94.5</v>
      </c>
      <c r="AH1201" s="6">
        <v>95</v>
      </c>
      <c r="AI1201" s="6">
        <f t="shared" si="292"/>
        <v>94.62654999999998</v>
      </c>
      <c r="AJ1201" s="6">
        <f t="shared" si="293"/>
        <v>0.5</v>
      </c>
      <c r="AK1201" s="6">
        <f t="shared" si="294"/>
        <v>0.52631578947368418</v>
      </c>
      <c r="AL1201" s="8">
        <f t="shared" si="295"/>
        <v>0.99473684210526314</v>
      </c>
      <c r="AU1201" s="3">
        <v>45799.290277777778</v>
      </c>
      <c r="AV1201" s="6">
        <v>26.7</v>
      </c>
      <c r="AW1201" s="6">
        <v>26.68</v>
      </c>
      <c r="AX1201" s="6">
        <f t="shared" si="296"/>
        <v>26.550059999999998</v>
      </c>
      <c r="AY1201" s="6">
        <f t="shared" si="297"/>
        <v>1.9999999999999574E-2</v>
      </c>
      <c r="AZ1201" s="6">
        <f t="shared" si="298"/>
        <v>7.4962518740628092E-2</v>
      </c>
      <c r="BA1201" s="15">
        <f t="shared" si="299"/>
        <v>0.99925037481259371</v>
      </c>
      <c r="BJ1201" s="3">
        <v>45799.290277777778</v>
      </c>
      <c r="BK1201" s="6">
        <v>89.3</v>
      </c>
      <c r="BL1201" s="6">
        <v>95</v>
      </c>
      <c r="BM1201" s="6">
        <f t="shared" si="300"/>
        <v>93.978919999999988</v>
      </c>
      <c r="BN1201" s="6">
        <f t="shared" si="301"/>
        <v>5.7000000000000028</v>
      </c>
      <c r="BO1201" s="6">
        <f t="shared" si="302"/>
        <v>6.0000000000000036</v>
      </c>
      <c r="BP1201" s="8">
        <f t="shared" si="303"/>
        <v>0.94</v>
      </c>
    </row>
    <row r="1202" spans="1:68" x14ac:dyDescent="0.35">
      <c r="A1202" s="3">
        <v>45799.290972222225</v>
      </c>
      <c r="B1202" s="2" t="s">
        <v>268</v>
      </c>
      <c r="C1202" s="2" t="s">
        <v>923</v>
      </c>
      <c r="E1202" s="2">
        <v>2025</v>
      </c>
      <c r="F1202" s="2">
        <v>5</v>
      </c>
      <c r="G1202" s="2">
        <v>22</v>
      </c>
      <c r="H1202" s="2">
        <v>6</v>
      </c>
      <c r="I1202" s="2">
        <v>59</v>
      </c>
      <c r="J1202" s="2" t="s">
        <v>882</v>
      </c>
      <c r="K1202" s="2" t="s">
        <v>1362</v>
      </c>
      <c r="L1202" s="2" t="s">
        <v>99</v>
      </c>
      <c r="M1202" s="2" t="s">
        <v>875</v>
      </c>
      <c r="P1202" s="3">
        <v>45799.290972222225</v>
      </c>
      <c r="Q1202" s="6">
        <v>27.1</v>
      </c>
      <c r="R1202" s="6">
        <v>26.71</v>
      </c>
      <c r="S1202" s="6">
        <f t="shared" si="288"/>
        <v>26.543450000000004</v>
      </c>
      <c r="T1202" s="6">
        <f t="shared" si="289"/>
        <v>0.39000000000000057</v>
      </c>
      <c r="U1202" s="6">
        <f t="shared" si="290"/>
        <v>1.4601272931486355</v>
      </c>
      <c r="V1202" s="8">
        <f t="shared" si="291"/>
        <v>0.98539872706851361</v>
      </c>
      <c r="AF1202" s="3">
        <v>45799.290972222225</v>
      </c>
      <c r="AG1202" s="6">
        <v>94.8</v>
      </c>
      <c r="AH1202" s="6">
        <v>95</v>
      </c>
      <c r="AI1202" s="6">
        <f t="shared" si="292"/>
        <v>94.943739999999991</v>
      </c>
      <c r="AJ1202" s="6">
        <f t="shared" si="293"/>
        <v>0.20000000000000284</v>
      </c>
      <c r="AK1202" s="6">
        <f t="shared" si="294"/>
        <v>0.21052631578947667</v>
      </c>
      <c r="AL1202" s="8">
        <f t="shared" si="295"/>
        <v>0.99789473684210528</v>
      </c>
      <c r="AU1202" s="3">
        <v>45799.290972222225</v>
      </c>
      <c r="AV1202" s="6">
        <v>26.7</v>
      </c>
      <c r="AW1202" s="6">
        <v>26.71</v>
      </c>
      <c r="AX1202" s="6">
        <f t="shared" si="296"/>
        <v>26.550059999999998</v>
      </c>
      <c r="AY1202" s="6">
        <f t="shared" si="297"/>
        <v>1.0000000000001563E-2</v>
      </c>
      <c r="AZ1202" s="6">
        <f t="shared" si="298"/>
        <v>3.7439161362791323E-2</v>
      </c>
      <c r="BA1202" s="15">
        <f t="shared" si="299"/>
        <v>0.99962560838637204</v>
      </c>
      <c r="BJ1202" s="3">
        <v>45799.290972222225</v>
      </c>
      <c r="BK1202" s="6">
        <v>89.3</v>
      </c>
      <c r="BL1202" s="6">
        <v>95</v>
      </c>
      <c r="BM1202" s="6">
        <f t="shared" si="300"/>
        <v>93.978919999999988</v>
      </c>
      <c r="BN1202" s="6">
        <f t="shared" si="301"/>
        <v>5.7000000000000028</v>
      </c>
      <c r="BO1202" s="6">
        <f t="shared" si="302"/>
        <v>6.0000000000000036</v>
      </c>
      <c r="BP1202" s="8">
        <f t="shared" si="303"/>
        <v>0.94</v>
      </c>
    </row>
    <row r="1203" spans="1:68" x14ac:dyDescent="0.35">
      <c r="A1203" s="3">
        <v>45799.291666666664</v>
      </c>
      <c r="B1203" s="2" t="s">
        <v>88</v>
      </c>
      <c r="C1203" s="2" t="s">
        <v>1206</v>
      </c>
      <c r="E1203" s="2">
        <v>2025</v>
      </c>
      <c r="F1203" s="2">
        <v>5</v>
      </c>
      <c r="G1203" s="2">
        <v>22</v>
      </c>
      <c r="H1203" s="2">
        <v>7</v>
      </c>
      <c r="I1203" s="2">
        <v>0</v>
      </c>
      <c r="J1203" s="2" t="s">
        <v>882</v>
      </c>
      <c r="K1203" s="2" t="s">
        <v>1361</v>
      </c>
      <c r="L1203" s="2" t="s">
        <v>99</v>
      </c>
      <c r="M1203" s="2" t="s">
        <v>875</v>
      </c>
      <c r="P1203" s="3">
        <v>45799.291666666664</v>
      </c>
      <c r="Q1203" s="6">
        <v>27.1</v>
      </c>
      <c r="R1203" s="6">
        <v>26.75</v>
      </c>
      <c r="S1203" s="6">
        <f t="shared" si="288"/>
        <v>26.543450000000004</v>
      </c>
      <c r="T1203" s="6">
        <f t="shared" si="289"/>
        <v>0.35000000000000142</v>
      </c>
      <c r="U1203" s="6">
        <f t="shared" si="290"/>
        <v>1.3084112149532763</v>
      </c>
      <c r="V1203" s="8">
        <f t="shared" si="291"/>
        <v>0.98691588785046724</v>
      </c>
      <c r="AF1203" s="3">
        <v>45799.291666666664</v>
      </c>
      <c r="AG1203" s="6">
        <v>94.7</v>
      </c>
      <c r="AH1203" s="6">
        <v>94.4</v>
      </c>
      <c r="AI1203" s="6">
        <f t="shared" si="292"/>
        <v>94.838009999999997</v>
      </c>
      <c r="AJ1203" s="6">
        <f t="shared" si="293"/>
        <v>0.29999999999999716</v>
      </c>
      <c r="AK1203" s="6">
        <f t="shared" si="294"/>
        <v>0.31779661016948851</v>
      </c>
      <c r="AL1203" s="8">
        <f t="shared" si="295"/>
        <v>0.99682203389830515</v>
      </c>
      <c r="AU1203" s="3">
        <v>45799.291666666664</v>
      </c>
      <c r="AV1203" s="6">
        <v>26.7</v>
      </c>
      <c r="AW1203" s="6">
        <v>26.75</v>
      </c>
      <c r="AX1203" s="6">
        <f t="shared" si="296"/>
        <v>26.550059999999998</v>
      </c>
      <c r="AY1203" s="6">
        <f t="shared" si="297"/>
        <v>5.0000000000000711E-2</v>
      </c>
      <c r="AZ1203" s="6">
        <f t="shared" si="298"/>
        <v>0.18691588785046995</v>
      </c>
      <c r="BA1203" s="15">
        <f t="shared" si="299"/>
        <v>0.9981308411214953</v>
      </c>
      <c r="BJ1203" s="3">
        <v>45799.291666666664</v>
      </c>
      <c r="BK1203" s="6">
        <v>89.3</v>
      </c>
      <c r="BL1203" s="6">
        <v>94.4</v>
      </c>
      <c r="BM1203" s="6">
        <f t="shared" si="300"/>
        <v>93.978919999999988</v>
      </c>
      <c r="BN1203" s="6">
        <f t="shared" si="301"/>
        <v>5.1000000000000085</v>
      </c>
      <c r="BO1203" s="6">
        <f t="shared" si="302"/>
        <v>5.4025423728813644</v>
      </c>
      <c r="BP1203" s="8">
        <f t="shared" si="303"/>
        <v>0.94597457627118631</v>
      </c>
    </row>
    <row r="1204" spans="1:68" x14ac:dyDescent="0.35">
      <c r="A1204" s="3">
        <v>45799.292361111111</v>
      </c>
      <c r="B1204" s="2" t="s">
        <v>223</v>
      </c>
      <c r="C1204" s="2" t="s">
        <v>4</v>
      </c>
      <c r="E1204" s="2">
        <v>2025</v>
      </c>
      <c r="F1204" s="2">
        <v>5</v>
      </c>
      <c r="G1204" s="2">
        <v>22</v>
      </c>
      <c r="H1204" s="2">
        <v>7</v>
      </c>
      <c r="I1204" s="2">
        <v>1</v>
      </c>
      <c r="J1204" s="2" t="s">
        <v>6</v>
      </c>
      <c r="K1204" s="2" t="s">
        <v>928</v>
      </c>
      <c r="L1204" s="2" t="s">
        <v>223</v>
      </c>
      <c r="M1204" s="2" t="s">
        <v>875</v>
      </c>
      <c r="P1204" s="3">
        <v>45799.292361111111</v>
      </c>
      <c r="Q1204" s="6">
        <v>27.2</v>
      </c>
      <c r="R1204" s="6">
        <v>26.8</v>
      </c>
      <c r="S1204" s="6">
        <f t="shared" si="288"/>
        <v>26.644400000000001</v>
      </c>
      <c r="T1204" s="6">
        <f t="shared" si="289"/>
        <v>0.39999999999999858</v>
      </c>
      <c r="U1204" s="6">
        <f t="shared" si="290"/>
        <v>1.4925373134328304</v>
      </c>
      <c r="V1204" s="8">
        <f t="shared" si="291"/>
        <v>0.98507462686567171</v>
      </c>
      <c r="AF1204" s="3">
        <v>45799.292361111111</v>
      </c>
      <c r="AG1204" s="6">
        <v>94.6</v>
      </c>
      <c r="AH1204" s="6">
        <v>94</v>
      </c>
      <c r="AI1204" s="6">
        <f t="shared" si="292"/>
        <v>94.732279999999975</v>
      </c>
      <c r="AJ1204" s="6">
        <f t="shared" si="293"/>
        <v>0.59999999999999432</v>
      </c>
      <c r="AK1204" s="6">
        <f t="shared" si="294"/>
        <v>0.63829787234041957</v>
      </c>
      <c r="AL1204" s="8">
        <f t="shared" si="295"/>
        <v>0.99361702127659579</v>
      </c>
      <c r="AU1204" s="3">
        <v>45799.292361111111</v>
      </c>
      <c r="AV1204" s="6">
        <v>26.8</v>
      </c>
      <c r="AW1204" s="6">
        <v>26.8</v>
      </c>
      <c r="AX1204" s="6">
        <f t="shared" si="296"/>
        <v>26.650539999999999</v>
      </c>
      <c r="AY1204" s="6">
        <f t="shared" si="297"/>
        <v>0</v>
      </c>
      <c r="AZ1204" s="6">
        <f t="shared" si="298"/>
        <v>0</v>
      </c>
      <c r="BA1204" s="15">
        <f t="shared" si="299"/>
        <v>1</v>
      </c>
      <c r="BJ1204" s="3">
        <v>45799.292361111111</v>
      </c>
      <c r="BK1204" s="6">
        <v>89.3</v>
      </c>
      <c r="BL1204" s="6">
        <v>94</v>
      </c>
      <c r="BM1204" s="6">
        <f t="shared" si="300"/>
        <v>93.978919999999988</v>
      </c>
      <c r="BN1204" s="6">
        <f t="shared" si="301"/>
        <v>4.7000000000000028</v>
      </c>
      <c r="BO1204" s="6">
        <f t="shared" si="302"/>
        <v>5.0000000000000027</v>
      </c>
      <c r="BP1204" s="8">
        <f t="shared" si="303"/>
        <v>0.95</v>
      </c>
    </row>
    <row r="1205" spans="1:68" x14ac:dyDescent="0.35">
      <c r="A1205" s="3">
        <v>45799.293055555558</v>
      </c>
      <c r="B1205" s="2" t="s">
        <v>165</v>
      </c>
      <c r="C1205" s="2" t="s">
        <v>4</v>
      </c>
      <c r="E1205" s="2">
        <v>2025</v>
      </c>
      <c r="F1205" s="2">
        <v>5</v>
      </c>
      <c r="G1205" s="2">
        <v>22</v>
      </c>
      <c r="H1205" s="2">
        <v>7</v>
      </c>
      <c r="I1205" s="2">
        <v>2</v>
      </c>
      <c r="J1205" s="2" t="s">
        <v>6</v>
      </c>
      <c r="K1205" s="2" t="s">
        <v>1361</v>
      </c>
      <c r="L1205" s="2" t="s">
        <v>223</v>
      </c>
      <c r="M1205" s="2" t="s">
        <v>1232</v>
      </c>
      <c r="P1205" s="3">
        <v>45799.293055555558</v>
      </c>
      <c r="Q1205" s="6">
        <v>27.2</v>
      </c>
      <c r="R1205" s="6">
        <v>26.82</v>
      </c>
      <c r="S1205" s="6">
        <f t="shared" si="288"/>
        <v>26.644400000000001</v>
      </c>
      <c r="T1205" s="6">
        <f t="shared" si="289"/>
        <v>0.37999999999999901</v>
      </c>
      <c r="U1205" s="6">
        <f t="shared" si="290"/>
        <v>1.4168530947054401</v>
      </c>
      <c r="V1205" s="8">
        <f t="shared" si="291"/>
        <v>0.98583146905294561</v>
      </c>
      <c r="AF1205" s="3">
        <v>45799.293055555558</v>
      </c>
      <c r="AG1205" s="6">
        <v>94.7</v>
      </c>
      <c r="AH1205" s="6">
        <v>94</v>
      </c>
      <c r="AI1205" s="6">
        <f t="shared" si="292"/>
        <v>94.838009999999997</v>
      </c>
      <c r="AJ1205" s="6">
        <f t="shared" si="293"/>
        <v>0.70000000000000284</v>
      </c>
      <c r="AK1205" s="6">
        <f t="shared" si="294"/>
        <v>0.74468085106383275</v>
      </c>
      <c r="AL1205" s="8">
        <f t="shared" si="295"/>
        <v>0.99255319148936172</v>
      </c>
      <c r="AU1205" s="3">
        <v>45799.293055555558</v>
      </c>
      <c r="AV1205" s="6">
        <v>26.8</v>
      </c>
      <c r="AW1205" s="6">
        <v>26.82</v>
      </c>
      <c r="AX1205" s="6">
        <f t="shared" si="296"/>
        <v>26.650539999999999</v>
      </c>
      <c r="AY1205" s="6">
        <f t="shared" si="297"/>
        <v>1.9999999999999574E-2</v>
      </c>
      <c r="AZ1205" s="6">
        <f t="shared" si="298"/>
        <v>7.4571215510811237E-2</v>
      </c>
      <c r="BA1205" s="15">
        <f t="shared" si="299"/>
        <v>0.9992542878448919</v>
      </c>
      <c r="BJ1205" s="3">
        <v>45799.293055555558</v>
      </c>
      <c r="BK1205" s="6">
        <v>89.4</v>
      </c>
      <c r="BL1205" s="6">
        <v>94</v>
      </c>
      <c r="BM1205" s="6">
        <f t="shared" si="300"/>
        <v>94.105360000000005</v>
      </c>
      <c r="BN1205" s="6">
        <f t="shared" si="301"/>
        <v>4.5999999999999943</v>
      </c>
      <c r="BO1205" s="6">
        <f t="shared" si="302"/>
        <v>4.8936170212765893</v>
      </c>
      <c r="BP1205" s="8">
        <f t="shared" si="303"/>
        <v>0.95106382978723414</v>
      </c>
    </row>
    <row r="1206" spans="1:68" x14ac:dyDescent="0.35">
      <c r="A1206" s="3">
        <v>45799.293749999997</v>
      </c>
      <c r="B1206" s="2" t="s">
        <v>136</v>
      </c>
      <c r="C1206" s="2" t="s">
        <v>4</v>
      </c>
      <c r="E1206" s="2">
        <v>2025</v>
      </c>
      <c r="F1206" s="2">
        <v>5</v>
      </c>
      <c r="G1206" s="2">
        <v>22</v>
      </c>
      <c r="H1206" s="2">
        <v>7</v>
      </c>
      <c r="I1206" s="2">
        <v>3</v>
      </c>
      <c r="J1206" s="2" t="s">
        <v>18</v>
      </c>
      <c r="K1206" s="2" t="s">
        <v>928</v>
      </c>
      <c r="L1206" s="2" t="s">
        <v>223</v>
      </c>
      <c r="M1206" s="2" t="s">
        <v>875</v>
      </c>
      <c r="P1206" s="3">
        <v>45799.293749999997</v>
      </c>
      <c r="Q1206" s="6">
        <v>27.3</v>
      </c>
      <c r="R1206" s="6">
        <v>26.88</v>
      </c>
      <c r="S1206" s="6">
        <f t="shared" si="288"/>
        <v>26.745350000000002</v>
      </c>
      <c r="T1206" s="6">
        <f t="shared" si="289"/>
        <v>0.42000000000000171</v>
      </c>
      <c r="U1206" s="6">
        <f t="shared" si="290"/>
        <v>1.5625000000000062</v>
      </c>
      <c r="V1206" s="8">
        <f t="shared" si="291"/>
        <v>0.98437499999999989</v>
      </c>
      <c r="AF1206" s="3">
        <v>45799.293749999997</v>
      </c>
      <c r="AG1206" s="6">
        <v>94.6</v>
      </c>
      <c r="AH1206" s="6">
        <v>94</v>
      </c>
      <c r="AI1206" s="6">
        <f t="shared" si="292"/>
        <v>94.732279999999975</v>
      </c>
      <c r="AJ1206" s="6">
        <f t="shared" si="293"/>
        <v>0.59999999999999432</v>
      </c>
      <c r="AK1206" s="6">
        <f t="shared" si="294"/>
        <v>0.63829787234041957</v>
      </c>
      <c r="AL1206" s="8">
        <f t="shared" si="295"/>
        <v>0.99361702127659579</v>
      </c>
      <c r="AU1206" s="3">
        <v>45799.293749999997</v>
      </c>
      <c r="AV1206" s="6">
        <v>26.8</v>
      </c>
      <c r="AW1206" s="6">
        <v>26.88</v>
      </c>
      <c r="AX1206" s="6">
        <f t="shared" si="296"/>
        <v>26.650539999999999</v>
      </c>
      <c r="AY1206" s="6">
        <f t="shared" si="297"/>
        <v>7.9999999999998295E-2</v>
      </c>
      <c r="AZ1206" s="6">
        <f t="shared" si="298"/>
        <v>0.29761904761904129</v>
      </c>
      <c r="BA1206" s="15">
        <f t="shared" si="299"/>
        <v>0.99702380952380953</v>
      </c>
      <c r="BJ1206" s="3">
        <v>45799.293749999997</v>
      </c>
      <c r="BK1206" s="6">
        <v>89.3</v>
      </c>
      <c r="BL1206" s="6">
        <v>94</v>
      </c>
      <c r="BM1206" s="6">
        <f t="shared" si="300"/>
        <v>93.978919999999988</v>
      </c>
      <c r="BN1206" s="6">
        <f t="shared" si="301"/>
        <v>4.7000000000000028</v>
      </c>
      <c r="BO1206" s="6">
        <f t="shared" si="302"/>
        <v>5.0000000000000027</v>
      </c>
      <c r="BP1206" s="8">
        <f t="shared" si="303"/>
        <v>0.95</v>
      </c>
    </row>
    <row r="1207" spans="1:68" x14ac:dyDescent="0.35">
      <c r="A1207" s="3">
        <v>45799.294444444444</v>
      </c>
      <c r="B1207" s="2" t="s">
        <v>902</v>
      </c>
      <c r="C1207" s="2" t="s">
        <v>4</v>
      </c>
      <c r="E1207" s="2">
        <v>2025</v>
      </c>
      <c r="F1207" s="2">
        <v>5</v>
      </c>
      <c r="G1207" s="2">
        <v>22</v>
      </c>
      <c r="H1207" s="2">
        <v>7</v>
      </c>
      <c r="I1207" s="2">
        <v>4</v>
      </c>
      <c r="J1207" s="2" t="s">
        <v>18</v>
      </c>
      <c r="K1207" s="2" t="s">
        <v>928</v>
      </c>
      <c r="L1207" s="2" t="s">
        <v>133</v>
      </c>
      <c r="M1207" s="2" t="s">
        <v>1232</v>
      </c>
      <c r="P1207" s="3">
        <v>45799.294444444444</v>
      </c>
      <c r="Q1207" s="6">
        <v>27.3</v>
      </c>
      <c r="R1207" s="6">
        <v>26.91</v>
      </c>
      <c r="S1207" s="6">
        <f t="shared" si="288"/>
        <v>26.745350000000002</v>
      </c>
      <c r="T1207" s="6">
        <f t="shared" si="289"/>
        <v>0.39000000000000057</v>
      </c>
      <c r="U1207" s="6">
        <f t="shared" si="290"/>
        <v>1.4492753623188426</v>
      </c>
      <c r="V1207" s="8">
        <f t="shared" si="291"/>
        <v>0.98550724637681153</v>
      </c>
      <c r="AF1207" s="3">
        <v>45799.294444444444</v>
      </c>
      <c r="AG1207" s="6">
        <v>94.6</v>
      </c>
      <c r="AH1207" s="6">
        <v>94</v>
      </c>
      <c r="AI1207" s="6">
        <f t="shared" si="292"/>
        <v>94.732279999999975</v>
      </c>
      <c r="AJ1207" s="6">
        <f t="shared" si="293"/>
        <v>0.59999999999999432</v>
      </c>
      <c r="AK1207" s="6">
        <f t="shared" si="294"/>
        <v>0.63829787234041957</v>
      </c>
      <c r="AL1207" s="8">
        <f t="shared" si="295"/>
        <v>0.99361702127659579</v>
      </c>
      <c r="AU1207" s="3">
        <v>45799.294444444444</v>
      </c>
      <c r="AV1207" s="6">
        <v>26.9</v>
      </c>
      <c r="AW1207" s="6">
        <v>26.91</v>
      </c>
      <c r="AX1207" s="6">
        <f t="shared" si="296"/>
        <v>26.751019999999997</v>
      </c>
      <c r="AY1207" s="6">
        <f t="shared" si="297"/>
        <v>1.0000000000001563E-2</v>
      </c>
      <c r="AZ1207" s="6">
        <f t="shared" si="298"/>
        <v>3.7160906726129928E-2</v>
      </c>
      <c r="BA1207" s="15">
        <f t="shared" si="299"/>
        <v>0.9996283909327387</v>
      </c>
      <c r="BJ1207" s="3">
        <v>45799.294444444444</v>
      </c>
      <c r="BK1207" s="6">
        <v>89.4</v>
      </c>
      <c r="BL1207" s="6">
        <v>94</v>
      </c>
      <c r="BM1207" s="6">
        <f t="shared" si="300"/>
        <v>94.105360000000005</v>
      </c>
      <c r="BN1207" s="6">
        <f t="shared" si="301"/>
        <v>4.5999999999999943</v>
      </c>
      <c r="BO1207" s="6">
        <f t="shared" si="302"/>
        <v>4.8936170212765893</v>
      </c>
      <c r="BP1207" s="8">
        <f t="shared" si="303"/>
        <v>0.95106382978723414</v>
      </c>
    </row>
    <row r="1208" spans="1:68" x14ac:dyDescent="0.35">
      <c r="A1208" s="3">
        <v>45799.295138888891</v>
      </c>
      <c r="B1208" s="2" t="s">
        <v>127</v>
      </c>
      <c r="C1208" s="2" t="s">
        <v>4</v>
      </c>
      <c r="E1208" s="2">
        <v>2025</v>
      </c>
      <c r="F1208" s="2">
        <v>5</v>
      </c>
      <c r="G1208" s="2">
        <v>22</v>
      </c>
      <c r="H1208" s="2">
        <v>7</v>
      </c>
      <c r="I1208" s="2">
        <v>5</v>
      </c>
      <c r="J1208" s="2" t="s">
        <v>18</v>
      </c>
      <c r="K1208" s="2" t="s">
        <v>1360</v>
      </c>
      <c r="L1208" s="2" t="s">
        <v>133</v>
      </c>
      <c r="M1208" s="2" t="s">
        <v>875</v>
      </c>
      <c r="P1208" s="3">
        <v>45799.295138888891</v>
      </c>
      <c r="Q1208" s="6">
        <v>27.3</v>
      </c>
      <c r="R1208" s="6">
        <v>26.96</v>
      </c>
      <c r="S1208" s="6">
        <f t="shared" si="288"/>
        <v>26.745350000000002</v>
      </c>
      <c r="T1208" s="6">
        <f t="shared" si="289"/>
        <v>0.33999999999999986</v>
      </c>
      <c r="U1208" s="6">
        <f t="shared" si="290"/>
        <v>1.2611275964391686</v>
      </c>
      <c r="V1208" s="8">
        <f t="shared" si="291"/>
        <v>0.98738872403560829</v>
      </c>
      <c r="AF1208" s="3">
        <v>45799.295138888891</v>
      </c>
      <c r="AG1208" s="6">
        <v>94.3</v>
      </c>
      <c r="AH1208" s="6">
        <v>94</v>
      </c>
      <c r="AI1208" s="6">
        <f t="shared" si="292"/>
        <v>94.415089999999992</v>
      </c>
      <c r="AJ1208" s="6">
        <f t="shared" si="293"/>
        <v>0.29999999999999716</v>
      </c>
      <c r="AK1208" s="6">
        <f t="shared" si="294"/>
        <v>0.31914893617020978</v>
      </c>
      <c r="AL1208" s="8">
        <f t="shared" si="295"/>
        <v>0.9968085106382979</v>
      </c>
      <c r="AU1208" s="3">
        <v>45799.295138888891</v>
      </c>
      <c r="AV1208" s="6">
        <v>26.9</v>
      </c>
      <c r="AW1208" s="6">
        <v>26.96</v>
      </c>
      <c r="AX1208" s="6">
        <f t="shared" si="296"/>
        <v>26.751019999999997</v>
      </c>
      <c r="AY1208" s="6">
        <f t="shared" si="297"/>
        <v>6.0000000000002274E-2</v>
      </c>
      <c r="AZ1208" s="6">
        <f t="shared" si="298"/>
        <v>0.22255192878339122</v>
      </c>
      <c r="BA1208" s="15">
        <f t="shared" si="299"/>
        <v>0.99777448071216612</v>
      </c>
      <c r="BJ1208" s="3">
        <v>45799.295138888891</v>
      </c>
      <c r="BK1208" s="6">
        <v>89.3</v>
      </c>
      <c r="BL1208" s="6">
        <v>94</v>
      </c>
      <c r="BM1208" s="6">
        <f t="shared" si="300"/>
        <v>93.978919999999988</v>
      </c>
      <c r="BN1208" s="6">
        <f t="shared" si="301"/>
        <v>4.7000000000000028</v>
      </c>
      <c r="BO1208" s="6">
        <f t="shared" si="302"/>
        <v>5.0000000000000027</v>
      </c>
      <c r="BP1208" s="8">
        <f t="shared" si="303"/>
        <v>0.95</v>
      </c>
    </row>
    <row r="1209" spans="1:68" x14ac:dyDescent="0.35">
      <c r="A1209" s="3">
        <v>45799.29583333333</v>
      </c>
      <c r="B1209" s="2" t="s">
        <v>195</v>
      </c>
      <c r="C1209" s="2" t="s">
        <v>4</v>
      </c>
      <c r="E1209" s="2">
        <v>2025</v>
      </c>
      <c r="F1209" s="2">
        <v>5</v>
      </c>
      <c r="G1209" s="2">
        <v>22</v>
      </c>
      <c r="H1209" s="2">
        <v>7</v>
      </c>
      <c r="I1209" s="2">
        <v>6</v>
      </c>
      <c r="J1209" s="2" t="s">
        <v>18</v>
      </c>
      <c r="K1209" s="2" t="s">
        <v>1360</v>
      </c>
      <c r="L1209" s="2" t="s">
        <v>133</v>
      </c>
      <c r="M1209" s="2" t="s">
        <v>1232</v>
      </c>
      <c r="P1209" s="3">
        <v>45799.29583333333</v>
      </c>
      <c r="Q1209" s="6">
        <v>27.3</v>
      </c>
      <c r="R1209" s="6">
        <v>27.01</v>
      </c>
      <c r="S1209" s="6">
        <f t="shared" si="288"/>
        <v>26.745350000000002</v>
      </c>
      <c r="T1209" s="6">
        <f t="shared" si="289"/>
        <v>0.28999999999999915</v>
      </c>
      <c r="U1209" s="6">
        <f t="shared" si="290"/>
        <v>1.0736764161421664</v>
      </c>
      <c r="V1209" s="8">
        <f t="shared" si="291"/>
        <v>0.98926323583857834</v>
      </c>
      <c r="AF1209" s="3">
        <v>45799.29583333333</v>
      </c>
      <c r="AG1209" s="6">
        <v>94.3</v>
      </c>
      <c r="AH1209" s="6">
        <v>94</v>
      </c>
      <c r="AI1209" s="6">
        <f t="shared" si="292"/>
        <v>94.415089999999992</v>
      </c>
      <c r="AJ1209" s="6">
        <f t="shared" si="293"/>
        <v>0.29999999999999716</v>
      </c>
      <c r="AK1209" s="6">
        <f t="shared" si="294"/>
        <v>0.31914893617020978</v>
      </c>
      <c r="AL1209" s="8">
        <f t="shared" si="295"/>
        <v>0.9968085106382979</v>
      </c>
      <c r="AU1209" s="3">
        <v>45799.29583333333</v>
      </c>
      <c r="AV1209" s="6">
        <v>26.9</v>
      </c>
      <c r="AW1209" s="6">
        <v>27.01</v>
      </c>
      <c r="AX1209" s="6">
        <f t="shared" si="296"/>
        <v>26.751019999999997</v>
      </c>
      <c r="AY1209" s="6">
        <f t="shared" si="297"/>
        <v>0.11000000000000298</v>
      </c>
      <c r="AZ1209" s="6">
        <f t="shared" si="298"/>
        <v>0.40725657164014428</v>
      </c>
      <c r="BA1209" s="15">
        <f t="shared" si="299"/>
        <v>0.99592743428359853</v>
      </c>
      <c r="BJ1209" s="3">
        <v>45799.29583333333</v>
      </c>
      <c r="BK1209" s="6">
        <v>89.4</v>
      </c>
      <c r="BL1209" s="6">
        <v>94</v>
      </c>
      <c r="BM1209" s="6">
        <f t="shared" si="300"/>
        <v>94.105360000000005</v>
      </c>
      <c r="BN1209" s="6">
        <f t="shared" si="301"/>
        <v>4.5999999999999943</v>
      </c>
      <c r="BO1209" s="6">
        <f t="shared" si="302"/>
        <v>4.8936170212765893</v>
      </c>
      <c r="BP1209" s="8">
        <f t="shared" si="303"/>
        <v>0.95106382978723414</v>
      </c>
    </row>
    <row r="1210" spans="1:68" x14ac:dyDescent="0.35">
      <c r="A1210" s="3">
        <v>45799.296527777777</v>
      </c>
      <c r="B1210" s="2" t="s">
        <v>889</v>
      </c>
      <c r="C1210" s="2" t="s">
        <v>4</v>
      </c>
      <c r="E1210" s="2">
        <v>2025</v>
      </c>
      <c r="F1210" s="2">
        <v>5</v>
      </c>
      <c r="G1210" s="2">
        <v>22</v>
      </c>
      <c r="H1210" s="2">
        <v>7</v>
      </c>
      <c r="I1210" s="2">
        <v>7</v>
      </c>
      <c r="J1210" s="2" t="s">
        <v>37</v>
      </c>
      <c r="K1210" s="2" t="s">
        <v>1360</v>
      </c>
      <c r="L1210" s="2" t="s">
        <v>147</v>
      </c>
      <c r="M1210" s="2" t="s">
        <v>875</v>
      </c>
      <c r="P1210" s="3">
        <v>45799.296527777777</v>
      </c>
      <c r="Q1210" s="6">
        <v>27.4</v>
      </c>
      <c r="R1210" s="6">
        <v>27.07</v>
      </c>
      <c r="S1210" s="6">
        <f t="shared" si="288"/>
        <v>26.846299999999999</v>
      </c>
      <c r="T1210" s="6">
        <f t="shared" si="289"/>
        <v>0.32999999999999829</v>
      </c>
      <c r="U1210" s="6">
        <f t="shared" si="290"/>
        <v>1.2190616919098569</v>
      </c>
      <c r="V1210" s="8">
        <f t="shared" si="291"/>
        <v>0.98780938308090138</v>
      </c>
      <c r="AF1210" s="3">
        <v>45799.296527777777</v>
      </c>
      <c r="AG1210" s="6">
        <v>94.3</v>
      </c>
      <c r="AH1210" s="6">
        <v>94</v>
      </c>
      <c r="AI1210" s="6">
        <f t="shared" si="292"/>
        <v>94.415089999999992</v>
      </c>
      <c r="AJ1210" s="6">
        <f t="shared" si="293"/>
        <v>0.29999999999999716</v>
      </c>
      <c r="AK1210" s="6">
        <f t="shared" si="294"/>
        <v>0.31914893617020978</v>
      </c>
      <c r="AL1210" s="8">
        <f t="shared" si="295"/>
        <v>0.9968085106382979</v>
      </c>
      <c r="AU1210" s="3">
        <v>45799.296527777777</v>
      </c>
      <c r="AV1210" s="6">
        <v>27</v>
      </c>
      <c r="AW1210" s="6">
        <v>27.07</v>
      </c>
      <c r="AX1210" s="6">
        <f t="shared" si="296"/>
        <v>26.851499999999998</v>
      </c>
      <c r="AY1210" s="6">
        <f t="shared" si="297"/>
        <v>7.0000000000000284E-2</v>
      </c>
      <c r="AZ1210" s="6">
        <f t="shared" si="298"/>
        <v>0.25858884373845686</v>
      </c>
      <c r="BA1210" s="15">
        <f t="shared" si="299"/>
        <v>0.99741411156261539</v>
      </c>
      <c r="BJ1210" s="3">
        <v>45799.296527777777</v>
      </c>
      <c r="BK1210" s="6">
        <v>89.3</v>
      </c>
      <c r="BL1210" s="6">
        <v>94</v>
      </c>
      <c r="BM1210" s="6">
        <f t="shared" si="300"/>
        <v>93.978919999999988</v>
      </c>
      <c r="BN1210" s="6">
        <f t="shared" si="301"/>
        <v>4.7000000000000028</v>
      </c>
      <c r="BO1210" s="6">
        <f t="shared" si="302"/>
        <v>5.0000000000000027</v>
      </c>
      <c r="BP1210" s="8">
        <f t="shared" si="303"/>
        <v>0.95</v>
      </c>
    </row>
    <row r="1211" spans="1:68" x14ac:dyDescent="0.35">
      <c r="A1211" s="3">
        <v>45799.297222222223</v>
      </c>
      <c r="B1211" s="2" t="s">
        <v>881</v>
      </c>
      <c r="C1211" s="2" t="s">
        <v>1200</v>
      </c>
      <c r="E1211" s="2">
        <v>2025</v>
      </c>
      <c r="F1211" s="2">
        <v>5</v>
      </c>
      <c r="G1211" s="2">
        <v>22</v>
      </c>
      <c r="H1211" s="2">
        <v>7</v>
      </c>
      <c r="I1211" s="2">
        <v>8</v>
      </c>
      <c r="J1211" s="2" t="s">
        <v>37</v>
      </c>
      <c r="K1211" s="2" t="s">
        <v>1360</v>
      </c>
      <c r="L1211" s="2" t="s">
        <v>147</v>
      </c>
      <c r="M1211" s="2" t="s">
        <v>875</v>
      </c>
      <c r="P1211" s="3">
        <v>45799.297222222223</v>
      </c>
      <c r="Q1211" s="6">
        <v>27.4</v>
      </c>
      <c r="R1211" s="6">
        <v>27.11</v>
      </c>
      <c r="S1211" s="6">
        <f t="shared" si="288"/>
        <v>26.846299999999999</v>
      </c>
      <c r="T1211" s="6">
        <f t="shared" si="289"/>
        <v>0.28999999999999915</v>
      </c>
      <c r="U1211" s="6">
        <f t="shared" si="290"/>
        <v>1.0697159719660609</v>
      </c>
      <c r="V1211" s="8">
        <f t="shared" si="291"/>
        <v>0.98930284028033943</v>
      </c>
      <c r="AF1211" s="3">
        <v>45799.297222222223</v>
      </c>
      <c r="AG1211" s="6">
        <v>94.3</v>
      </c>
      <c r="AH1211" s="6">
        <v>93.8</v>
      </c>
      <c r="AI1211" s="6">
        <f t="shared" si="292"/>
        <v>94.415089999999992</v>
      </c>
      <c r="AJ1211" s="6">
        <f t="shared" si="293"/>
        <v>0.5</v>
      </c>
      <c r="AK1211" s="6">
        <f t="shared" si="294"/>
        <v>0.53304904051172708</v>
      </c>
      <c r="AL1211" s="8">
        <f t="shared" si="295"/>
        <v>0.99466950959488276</v>
      </c>
      <c r="AU1211" s="3">
        <v>45799.297222222223</v>
      </c>
      <c r="AV1211" s="6">
        <v>27</v>
      </c>
      <c r="AW1211" s="6">
        <v>27.11</v>
      </c>
      <c r="AX1211" s="6">
        <f t="shared" si="296"/>
        <v>26.851499999999998</v>
      </c>
      <c r="AY1211" s="6">
        <f t="shared" si="297"/>
        <v>0.10999999999999943</v>
      </c>
      <c r="AZ1211" s="6">
        <f t="shared" si="298"/>
        <v>0.40575433419402229</v>
      </c>
      <c r="BA1211" s="15">
        <f t="shared" si="299"/>
        <v>0.9959424566580598</v>
      </c>
      <c r="BJ1211" s="3">
        <v>45799.297222222223</v>
      </c>
      <c r="BK1211" s="6">
        <v>89.3</v>
      </c>
      <c r="BL1211" s="6">
        <v>93.8</v>
      </c>
      <c r="BM1211" s="6">
        <f t="shared" si="300"/>
        <v>93.978919999999988</v>
      </c>
      <c r="BN1211" s="6">
        <f t="shared" si="301"/>
        <v>4.5</v>
      </c>
      <c r="BO1211" s="6">
        <f t="shared" si="302"/>
        <v>4.797441364605544</v>
      </c>
      <c r="BP1211" s="8">
        <f t="shared" si="303"/>
        <v>0.95202558635394452</v>
      </c>
    </row>
    <row r="1212" spans="1:68" x14ac:dyDescent="0.35">
      <c r="A1212" s="3">
        <v>45799.29791666667</v>
      </c>
      <c r="B1212" s="2" t="s">
        <v>11</v>
      </c>
      <c r="C1212" s="2" t="s">
        <v>43</v>
      </c>
      <c r="E1212" s="2">
        <v>2025</v>
      </c>
      <c r="F1212" s="2">
        <v>5</v>
      </c>
      <c r="G1212" s="2">
        <v>22</v>
      </c>
      <c r="H1212" s="2">
        <v>7</v>
      </c>
      <c r="I1212" s="2">
        <v>9</v>
      </c>
      <c r="J1212" s="2" t="s">
        <v>37</v>
      </c>
      <c r="K1212" s="2" t="s">
        <v>926</v>
      </c>
      <c r="L1212" s="2" t="s">
        <v>147</v>
      </c>
      <c r="M1212" s="2" t="s">
        <v>875</v>
      </c>
      <c r="P1212" s="3">
        <v>45799.29791666667</v>
      </c>
      <c r="Q1212" s="6">
        <v>27.4</v>
      </c>
      <c r="R1212" s="6">
        <v>27.17</v>
      </c>
      <c r="S1212" s="6">
        <f t="shared" si="288"/>
        <v>26.846299999999999</v>
      </c>
      <c r="T1212" s="6">
        <f t="shared" si="289"/>
        <v>0.22999999999999687</v>
      </c>
      <c r="U1212" s="6">
        <f t="shared" si="290"/>
        <v>0.84652189915346654</v>
      </c>
      <c r="V1212" s="8">
        <f t="shared" si="291"/>
        <v>0.99153478100846537</v>
      </c>
      <c r="AF1212" s="3">
        <v>45799.29791666667</v>
      </c>
      <c r="AG1212" s="6">
        <v>94.2</v>
      </c>
      <c r="AH1212" s="6">
        <v>93</v>
      </c>
      <c r="AI1212" s="6">
        <f t="shared" si="292"/>
        <v>94.309359999999998</v>
      </c>
      <c r="AJ1212" s="6">
        <f t="shared" si="293"/>
        <v>1.2000000000000028</v>
      </c>
      <c r="AK1212" s="6">
        <f t="shared" si="294"/>
        <v>1.2903225806451644</v>
      </c>
      <c r="AL1212" s="8">
        <f t="shared" si="295"/>
        <v>0.98709677419354835</v>
      </c>
      <c r="AU1212" s="3">
        <v>45799.29791666667</v>
      </c>
      <c r="AV1212" s="6">
        <v>27</v>
      </c>
      <c r="AW1212" s="6">
        <v>27.17</v>
      </c>
      <c r="AX1212" s="6">
        <f t="shared" si="296"/>
        <v>26.851499999999998</v>
      </c>
      <c r="AY1212" s="6">
        <f t="shared" si="297"/>
        <v>0.17000000000000171</v>
      </c>
      <c r="AZ1212" s="6">
        <f t="shared" si="298"/>
        <v>0.62569009937431619</v>
      </c>
      <c r="BA1212" s="15">
        <f t="shared" si="299"/>
        <v>0.99374309900625679</v>
      </c>
      <c r="BJ1212" s="3">
        <v>45799.29791666667</v>
      </c>
      <c r="BK1212" s="6">
        <v>89.3</v>
      </c>
      <c r="BL1212" s="6">
        <v>93</v>
      </c>
      <c r="BM1212" s="6">
        <f t="shared" si="300"/>
        <v>93.978919999999988</v>
      </c>
      <c r="BN1212" s="6">
        <f t="shared" si="301"/>
        <v>3.7000000000000028</v>
      </c>
      <c r="BO1212" s="6">
        <f t="shared" si="302"/>
        <v>3.9784946236559171</v>
      </c>
      <c r="BP1212" s="8">
        <f t="shared" si="303"/>
        <v>0.96021505376344085</v>
      </c>
    </row>
    <row r="1213" spans="1:68" x14ac:dyDescent="0.35">
      <c r="A1213" s="3">
        <v>45799.298611111109</v>
      </c>
      <c r="B1213" s="2" t="s">
        <v>6</v>
      </c>
      <c r="C1213" s="2" t="s">
        <v>43</v>
      </c>
      <c r="E1213" s="2">
        <v>2025</v>
      </c>
      <c r="F1213" s="2">
        <v>5</v>
      </c>
      <c r="G1213" s="2">
        <v>22</v>
      </c>
      <c r="H1213" s="2">
        <v>7</v>
      </c>
      <c r="I1213" s="2">
        <v>10</v>
      </c>
      <c r="J1213" s="2" t="s">
        <v>51</v>
      </c>
      <c r="K1213" s="2" t="s">
        <v>926</v>
      </c>
      <c r="L1213" s="2" t="s">
        <v>882</v>
      </c>
      <c r="M1213" s="2" t="s">
        <v>875</v>
      </c>
      <c r="P1213" s="3">
        <v>45799.298611111109</v>
      </c>
      <c r="Q1213" s="6">
        <v>27.5</v>
      </c>
      <c r="R1213" s="6">
        <v>27.2</v>
      </c>
      <c r="S1213" s="6">
        <f t="shared" si="288"/>
        <v>26.94725</v>
      </c>
      <c r="T1213" s="6">
        <f t="shared" si="289"/>
        <v>0.30000000000000071</v>
      </c>
      <c r="U1213" s="6">
        <f t="shared" si="290"/>
        <v>1.102941176470591</v>
      </c>
      <c r="V1213" s="8">
        <f t="shared" si="291"/>
        <v>0.98897058823529405</v>
      </c>
      <c r="AF1213" s="3">
        <v>45799.298611111109</v>
      </c>
      <c r="AG1213" s="6">
        <v>94.2</v>
      </c>
      <c r="AH1213" s="6">
        <v>93</v>
      </c>
      <c r="AI1213" s="6">
        <f t="shared" si="292"/>
        <v>94.309359999999998</v>
      </c>
      <c r="AJ1213" s="6">
        <f t="shared" si="293"/>
        <v>1.2000000000000028</v>
      </c>
      <c r="AK1213" s="6">
        <f t="shared" si="294"/>
        <v>1.2903225806451644</v>
      </c>
      <c r="AL1213" s="8">
        <f t="shared" si="295"/>
        <v>0.98709677419354835</v>
      </c>
      <c r="AU1213" s="3">
        <v>45799.298611111109</v>
      </c>
      <c r="AV1213" s="6">
        <v>27.1</v>
      </c>
      <c r="AW1213" s="6">
        <v>27.2</v>
      </c>
      <c r="AX1213" s="6">
        <f t="shared" si="296"/>
        <v>26.951979999999999</v>
      </c>
      <c r="AY1213" s="6">
        <f t="shared" si="297"/>
        <v>9.9999999999997868E-2</v>
      </c>
      <c r="AZ1213" s="6">
        <f t="shared" si="298"/>
        <v>0.36764705882352161</v>
      </c>
      <c r="BA1213" s="15">
        <f t="shared" si="299"/>
        <v>0.99632352941176483</v>
      </c>
      <c r="BJ1213" s="3">
        <v>45799.298611111109</v>
      </c>
      <c r="BK1213" s="6">
        <v>89.3</v>
      </c>
      <c r="BL1213" s="6">
        <v>93</v>
      </c>
      <c r="BM1213" s="6">
        <f t="shared" si="300"/>
        <v>93.978919999999988</v>
      </c>
      <c r="BN1213" s="6">
        <f t="shared" si="301"/>
        <v>3.7000000000000028</v>
      </c>
      <c r="BO1213" s="6">
        <f t="shared" si="302"/>
        <v>3.9784946236559171</v>
      </c>
      <c r="BP1213" s="8">
        <f t="shared" si="303"/>
        <v>0.96021505376344085</v>
      </c>
    </row>
    <row r="1214" spans="1:68" x14ac:dyDescent="0.35">
      <c r="A1214" s="3">
        <v>45799.299305555556</v>
      </c>
      <c r="B1214" s="2" t="s">
        <v>24</v>
      </c>
      <c r="C1214" s="2" t="s">
        <v>43</v>
      </c>
      <c r="E1214" s="2">
        <v>2025</v>
      </c>
      <c r="F1214" s="2">
        <v>5</v>
      </c>
      <c r="G1214" s="2">
        <v>22</v>
      </c>
      <c r="H1214" s="2">
        <v>7</v>
      </c>
      <c r="I1214" s="2">
        <v>11</v>
      </c>
      <c r="J1214" s="2" t="s">
        <v>51</v>
      </c>
      <c r="K1214" s="2" t="s">
        <v>29</v>
      </c>
      <c r="L1214" s="2" t="s">
        <v>882</v>
      </c>
      <c r="M1214" s="2" t="s">
        <v>875</v>
      </c>
      <c r="P1214" s="3">
        <v>45799.299305555556</v>
      </c>
      <c r="Q1214" s="6">
        <v>27.5</v>
      </c>
      <c r="R1214" s="6">
        <v>27.26</v>
      </c>
      <c r="S1214" s="6">
        <f t="shared" si="288"/>
        <v>26.94725</v>
      </c>
      <c r="T1214" s="6">
        <f t="shared" si="289"/>
        <v>0.23999999999999844</v>
      </c>
      <c r="U1214" s="6">
        <f t="shared" si="290"/>
        <v>0.8804108584005812</v>
      </c>
      <c r="V1214" s="8">
        <f t="shared" si="291"/>
        <v>0.99119589141599418</v>
      </c>
      <c r="AF1214" s="3">
        <v>45799.299305555556</v>
      </c>
      <c r="AG1214" s="6">
        <v>93.9</v>
      </c>
      <c r="AH1214" s="6">
        <v>93</v>
      </c>
      <c r="AI1214" s="6">
        <f t="shared" si="292"/>
        <v>93.992169999999987</v>
      </c>
      <c r="AJ1214" s="6">
        <f t="shared" si="293"/>
        <v>0.90000000000000568</v>
      </c>
      <c r="AK1214" s="6">
        <f t="shared" si="294"/>
        <v>0.9677419354838771</v>
      </c>
      <c r="AL1214" s="8">
        <f t="shared" si="295"/>
        <v>0.99032258064516121</v>
      </c>
      <c r="AU1214" s="3">
        <v>45799.299305555556</v>
      </c>
      <c r="AV1214" s="6">
        <v>27.1</v>
      </c>
      <c r="AW1214" s="6">
        <v>27.26</v>
      </c>
      <c r="AX1214" s="6">
        <f t="shared" si="296"/>
        <v>26.951979999999999</v>
      </c>
      <c r="AY1214" s="6">
        <f t="shared" si="297"/>
        <v>0.16000000000000014</v>
      </c>
      <c r="AZ1214" s="6">
        <f t="shared" si="298"/>
        <v>0.58694057226705842</v>
      </c>
      <c r="BA1214" s="15">
        <f t="shared" si="299"/>
        <v>0.99413059427732942</v>
      </c>
      <c r="BJ1214" s="3">
        <v>45799.299305555556</v>
      </c>
      <c r="BK1214" s="6">
        <v>89.3</v>
      </c>
      <c r="BL1214" s="6">
        <v>93</v>
      </c>
      <c r="BM1214" s="6">
        <f t="shared" si="300"/>
        <v>93.978919999999988</v>
      </c>
      <c r="BN1214" s="6">
        <f t="shared" si="301"/>
        <v>3.7000000000000028</v>
      </c>
      <c r="BO1214" s="6">
        <f t="shared" si="302"/>
        <v>3.9784946236559171</v>
      </c>
      <c r="BP1214" s="8">
        <f t="shared" si="303"/>
        <v>0.96021505376344085</v>
      </c>
    </row>
    <row r="1215" spans="1:68" x14ac:dyDescent="0.35">
      <c r="A1215" s="3">
        <v>45799.3</v>
      </c>
      <c r="B1215" s="2" t="s">
        <v>27</v>
      </c>
      <c r="C1215" s="2" t="s">
        <v>43</v>
      </c>
      <c r="E1215" s="2">
        <v>2025</v>
      </c>
      <c r="F1215" s="2">
        <v>5</v>
      </c>
      <c r="G1215" s="2">
        <v>22</v>
      </c>
      <c r="H1215" s="2">
        <v>7</v>
      </c>
      <c r="I1215" s="2">
        <v>12</v>
      </c>
      <c r="J1215" s="2" t="s">
        <v>51</v>
      </c>
      <c r="K1215" s="2" t="s">
        <v>29</v>
      </c>
      <c r="L1215" s="2" t="s">
        <v>882</v>
      </c>
      <c r="M1215" s="2" t="s">
        <v>875</v>
      </c>
      <c r="P1215" s="3">
        <v>45799.3</v>
      </c>
      <c r="Q1215" s="6">
        <v>27.5</v>
      </c>
      <c r="R1215" s="6">
        <v>27.31</v>
      </c>
      <c r="S1215" s="6">
        <f t="shared" si="288"/>
        <v>26.94725</v>
      </c>
      <c r="T1215" s="6">
        <f t="shared" si="289"/>
        <v>0.19000000000000128</v>
      </c>
      <c r="U1215" s="6">
        <f t="shared" si="290"/>
        <v>0.6957158549981739</v>
      </c>
      <c r="V1215" s="8">
        <f t="shared" si="291"/>
        <v>0.99304284145001831</v>
      </c>
      <c r="AF1215" s="3">
        <v>45799.3</v>
      </c>
      <c r="AG1215" s="6">
        <v>93.9</v>
      </c>
      <c r="AH1215" s="6">
        <v>93</v>
      </c>
      <c r="AI1215" s="6">
        <f t="shared" si="292"/>
        <v>93.992169999999987</v>
      </c>
      <c r="AJ1215" s="6">
        <f t="shared" si="293"/>
        <v>0.90000000000000568</v>
      </c>
      <c r="AK1215" s="6">
        <f t="shared" si="294"/>
        <v>0.9677419354838771</v>
      </c>
      <c r="AL1215" s="8">
        <f t="shared" si="295"/>
        <v>0.99032258064516121</v>
      </c>
      <c r="AU1215" s="3">
        <v>45799.3</v>
      </c>
      <c r="AV1215" s="6">
        <v>27.1</v>
      </c>
      <c r="AW1215" s="6">
        <v>27.31</v>
      </c>
      <c r="AX1215" s="6">
        <f t="shared" si="296"/>
        <v>26.951979999999999</v>
      </c>
      <c r="AY1215" s="6">
        <f t="shared" si="297"/>
        <v>0.2099999999999973</v>
      </c>
      <c r="AZ1215" s="6">
        <f t="shared" si="298"/>
        <v>0.76894910289270335</v>
      </c>
      <c r="BA1215" s="15">
        <f t="shared" si="299"/>
        <v>0.99231050897107298</v>
      </c>
      <c r="BJ1215" s="3">
        <v>45799.3</v>
      </c>
      <c r="BK1215" s="6">
        <v>89.3</v>
      </c>
      <c r="BL1215" s="6">
        <v>93</v>
      </c>
      <c r="BM1215" s="6">
        <f t="shared" si="300"/>
        <v>93.978919999999988</v>
      </c>
      <c r="BN1215" s="6">
        <f t="shared" si="301"/>
        <v>3.7000000000000028</v>
      </c>
      <c r="BO1215" s="6">
        <f t="shared" si="302"/>
        <v>3.9784946236559171</v>
      </c>
      <c r="BP1215" s="8">
        <f t="shared" si="303"/>
        <v>0.96021505376344085</v>
      </c>
    </row>
    <row r="1216" spans="1:68" x14ac:dyDescent="0.35">
      <c r="A1216" s="3">
        <v>45799.300694444442</v>
      </c>
      <c r="B1216" s="2" t="s">
        <v>34</v>
      </c>
      <c r="C1216" s="2" t="s">
        <v>43</v>
      </c>
      <c r="E1216" s="2">
        <v>2025</v>
      </c>
      <c r="F1216" s="2">
        <v>5</v>
      </c>
      <c r="G1216" s="2">
        <v>22</v>
      </c>
      <c r="H1216" s="2">
        <v>7</v>
      </c>
      <c r="I1216" s="2">
        <v>13</v>
      </c>
      <c r="J1216" s="2" t="s">
        <v>62</v>
      </c>
      <c r="K1216" s="2" t="s">
        <v>1200</v>
      </c>
      <c r="L1216" s="2" t="s">
        <v>6</v>
      </c>
      <c r="M1216" s="2" t="s">
        <v>198</v>
      </c>
      <c r="P1216" s="3">
        <v>45799.300694444442</v>
      </c>
      <c r="Q1216" s="6">
        <v>27.6</v>
      </c>
      <c r="R1216" s="6">
        <v>27.37</v>
      </c>
      <c r="S1216" s="6">
        <f t="shared" si="288"/>
        <v>27.048200000000005</v>
      </c>
      <c r="T1216" s="6">
        <f t="shared" si="289"/>
        <v>0.23000000000000043</v>
      </c>
      <c r="U1216" s="6">
        <f t="shared" si="290"/>
        <v>0.84033613445378308</v>
      </c>
      <c r="V1216" s="8">
        <f t="shared" si="291"/>
        <v>0.99159663865546221</v>
      </c>
      <c r="AF1216" s="3">
        <v>45799.300694444442</v>
      </c>
      <c r="AG1216" s="6">
        <v>93.8</v>
      </c>
      <c r="AH1216" s="6">
        <v>93</v>
      </c>
      <c r="AI1216" s="6">
        <f t="shared" si="292"/>
        <v>93.886439999999993</v>
      </c>
      <c r="AJ1216" s="6">
        <f t="shared" si="293"/>
        <v>0.79999999999999716</v>
      </c>
      <c r="AK1216" s="6">
        <f t="shared" si="294"/>
        <v>0.86021505376343776</v>
      </c>
      <c r="AL1216" s="8">
        <f t="shared" si="295"/>
        <v>0.99139784946236564</v>
      </c>
      <c r="AU1216" s="3">
        <v>45799.300694444442</v>
      </c>
      <c r="AV1216" s="6">
        <v>27.2</v>
      </c>
      <c r="AW1216" s="6">
        <v>27.37</v>
      </c>
      <c r="AX1216" s="6">
        <f t="shared" si="296"/>
        <v>27.05246</v>
      </c>
      <c r="AY1216" s="6">
        <f t="shared" si="297"/>
        <v>0.17000000000000171</v>
      </c>
      <c r="AZ1216" s="6">
        <f t="shared" si="298"/>
        <v>0.62111801242236642</v>
      </c>
      <c r="BA1216" s="15">
        <f t="shared" si="299"/>
        <v>0.99378881987577639</v>
      </c>
      <c r="BJ1216" s="3">
        <v>45799.300694444442</v>
      </c>
      <c r="BK1216" s="6">
        <v>89.2</v>
      </c>
      <c r="BL1216" s="6">
        <v>93</v>
      </c>
      <c r="BM1216" s="6">
        <f t="shared" si="300"/>
        <v>93.85248</v>
      </c>
      <c r="BN1216" s="6">
        <f t="shared" si="301"/>
        <v>3.7999999999999972</v>
      </c>
      <c r="BO1216" s="6">
        <f t="shared" si="302"/>
        <v>4.0860215053763405</v>
      </c>
      <c r="BP1216" s="8">
        <f t="shared" si="303"/>
        <v>0.95913978494623664</v>
      </c>
    </row>
    <row r="1217" spans="1:68" x14ac:dyDescent="0.35">
      <c r="A1217" s="3">
        <v>45799.301388888889</v>
      </c>
      <c r="B1217" s="2" t="s">
        <v>50</v>
      </c>
      <c r="C1217" s="2" t="s">
        <v>43</v>
      </c>
      <c r="E1217" s="2">
        <v>2025</v>
      </c>
      <c r="F1217" s="2">
        <v>5</v>
      </c>
      <c r="G1217" s="2">
        <v>22</v>
      </c>
      <c r="H1217" s="2">
        <v>7</v>
      </c>
      <c r="I1217" s="2">
        <v>14</v>
      </c>
      <c r="J1217" s="2" t="s">
        <v>62</v>
      </c>
      <c r="K1217" s="2" t="s">
        <v>1200</v>
      </c>
      <c r="L1217" s="2" t="s">
        <v>6</v>
      </c>
      <c r="M1217" s="2" t="s">
        <v>198</v>
      </c>
      <c r="P1217" s="3">
        <v>45799.301388888889</v>
      </c>
      <c r="Q1217" s="6">
        <v>27.6</v>
      </c>
      <c r="R1217" s="6">
        <v>27.42</v>
      </c>
      <c r="S1217" s="6">
        <f t="shared" si="288"/>
        <v>27.048200000000005</v>
      </c>
      <c r="T1217" s="6">
        <f t="shared" si="289"/>
        <v>0.17999999999999972</v>
      </c>
      <c r="U1217" s="6">
        <f t="shared" si="290"/>
        <v>0.65645514223194645</v>
      </c>
      <c r="V1217" s="8">
        <f t="shared" si="291"/>
        <v>0.99343544857768051</v>
      </c>
      <c r="AF1217" s="3">
        <v>45799.301388888889</v>
      </c>
      <c r="AG1217" s="6">
        <v>93.8</v>
      </c>
      <c r="AH1217" s="6">
        <v>93</v>
      </c>
      <c r="AI1217" s="6">
        <f t="shared" si="292"/>
        <v>93.886439999999993</v>
      </c>
      <c r="AJ1217" s="6">
        <f t="shared" si="293"/>
        <v>0.79999999999999716</v>
      </c>
      <c r="AK1217" s="6">
        <f t="shared" si="294"/>
        <v>0.86021505376343776</v>
      </c>
      <c r="AL1217" s="8">
        <f t="shared" si="295"/>
        <v>0.99139784946236564</v>
      </c>
      <c r="AU1217" s="3">
        <v>45799.301388888889</v>
      </c>
      <c r="AV1217" s="6">
        <v>27.2</v>
      </c>
      <c r="AW1217" s="6">
        <v>27.42</v>
      </c>
      <c r="AX1217" s="6">
        <f t="shared" si="296"/>
        <v>27.05246</v>
      </c>
      <c r="AY1217" s="6">
        <f t="shared" si="297"/>
        <v>0.22000000000000242</v>
      </c>
      <c r="AZ1217" s="6">
        <f t="shared" si="298"/>
        <v>0.80233406272794461</v>
      </c>
      <c r="BA1217" s="15">
        <f t="shared" si="299"/>
        <v>0.9919766593727205</v>
      </c>
      <c r="BJ1217" s="3">
        <v>45799.301388888889</v>
      </c>
      <c r="BK1217" s="6">
        <v>89.2</v>
      </c>
      <c r="BL1217" s="6">
        <v>93</v>
      </c>
      <c r="BM1217" s="6">
        <f t="shared" si="300"/>
        <v>93.85248</v>
      </c>
      <c r="BN1217" s="6">
        <f t="shared" si="301"/>
        <v>3.7999999999999972</v>
      </c>
      <c r="BO1217" s="6">
        <f t="shared" si="302"/>
        <v>4.0860215053763405</v>
      </c>
      <c r="BP1217" s="8">
        <f t="shared" si="303"/>
        <v>0.95913978494623664</v>
      </c>
    </row>
    <row r="1218" spans="1:68" x14ac:dyDescent="0.35">
      <c r="A1218" s="3">
        <v>45799.302083333336</v>
      </c>
      <c r="B1218" s="2" t="s">
        <v>61</v>
      </c>
      <c r="C1218" s="2" t="s">
        <v>1199</v>
      </c>
      <c r="E1218" s="2">
        <v>2025</v>
      </c>
      <c r="F1218" s="2">
        <v>5</v>
      </c>
      <c r="G1218" s="2">
        <v>22</v>
      </c>
      <c r="H1218" s="2">
        <v>7</v>
      </c>
      <c r="I1218" s="2">
        <v>15</v>
      </c>
      <c r="J1218" s="2" t="s">
        <v>74</v>
      </c>
      <c r="K1218" s="2" t="s">
        <v>1200</v>
      </c>
      <c r="L1218" s="2" t="s">
        <v>6</v>
      </c>
      <c r="M1218" s="2" t="s">
        <v>198</v>
      </c>
      <c r="P1218" s="3">
        <v>45799.302083333336</v>
      </c>
      <c r="Q1218" s="6">
        <v>27.7</v>
      </c>
      <c r="R1218" s="6">
        <v>27.49</v>
      </c>
      <c r="S1218" s="6">
        <f t="shared" si="288"/>
        <v>27.149150000000002</v>
      </c>
      <c r="T1218" s="6">
        <f t="shared" si="289"/>
        <v>0.21000000000000085</v>
      </c>
      <c r="U1218" s="6">
        <f t="shared" si="290"/>
        <v>0.76391415060022139</v>
      </c>
      <c r="V1218" s="8">
        <f t="shared" si="291"/>
        <v>0.9923608584939978</v>
      </c>
      <c r="AF1218" s="3">
        <v>45799.302083333336</v>
      </c>
      <c r="AG1218" s="6">
        <v>93.8</v>
      </c>
      <c r="AH1218" s="6">
        <v>92.45</v>
      </c>
      <c r="AI1218" s="6">
        <f t="shared" si="292"/>
        <v>93.886439999999993</v>
      </c>
      <c r="AJ1218" s="6">
        <f t="shared" si="293"/>
        <v>1.3499999999999943</v>
      </c>
      <c r="AK1218" s="6">
        <f t="shared" si="294"/>
        <v>1.4602487831260078</v>
      </c>
      <c r="AL1218" s="8">
        <f t="shared" si="295"/>
        <v>0.98539751216873994</v>
      </c>
      <c r="AU1218" s="3">
        <v>45799.302083333336</v>
      </c>
      <c r="AV1218" s="6">
        <v>27.2</v>
      </c>
      <c r="AW1218" s="6">
        <v>27.49</v>
      </c>
      <c r="AX1218" s="6">
        <f t="shared" si="296"/>
        <v>27.05246</v>
      </c>
      <c r="AY1218" s="6">
        <f t="shared" si="297"/>
        <v>0.28999999999999915</v>
      </c>
      <c r="AZ1218" s="6">
        <f t="shared" si="298"/>
        <v>1.0549290651145842</v>
      </c>
      <c r="BA1218" s="15">
        <f t="shared" si="299"/>
        <v>0.98945070934885415</v>
      </c>
      <c r="BJ1218" s="3">
        <v>45799.302083333336</v>
      </c>
      <c r="BK1218" s="6">
        <v>89.2</v>
      </c>
      <c r="BL1218" s="6">
        <v>92.45</v>
      </c>
      <c r="BM1218" s="6">
        <f t="shared" si="300"/>
        <v>93.85248</v>
      </c>
      <c r="BN1218" s="6">
        <f t="shared" si="301"/>
        <v>3.25</v>
      </c>
      <c r="BO1218" s="6">
        <f t="shared" si="302"/>
        <v>3.5154137371552188</v>
      </c>
      <c r="BP1218" s="8">
        <f t="shared" si="303"/>
        <v>0.96484586262844785</v>
      </c>
    </row>
    <row r="1219" spans="1:68" x14ac:dyDescent="0.35">
      <c r="A1219" s="3">
        <v>45799.302777777775</v>
      </c>
      <c r="B1219" s="2" t="s">
        <v>66</v>
      </c>
      <c r="C1219" s="2" t="s">
        <v>115</v>
      </c>
      <c r="E1219" s="2">
        <v>2025</v>
      </c>
      <c r="F1219" s="2">
        <v>5</v>
      </c>
      <c r="G1219" s="2">
        <v>22</v>
      </c>
      <c r="H1219" s="2">
        <v>7</v>
      </c>
      <c r="I1219" s="2">
        <v>16</v>
      </c>
      <c r="J1219" s="2" t="s">
        <v>74</v>
      </c>
      <c r="K1219" s="2" t="s">
        <v>1201</v>
      </c>
      <c r="L1219" s="2" t="s">
        <v>18</v>
      </c>
      <c r="M1219" s="2" t="s">
        <v>198</v>
      </c>
      <c r="P1219" s="3">
        <v>45799.302777777775</v>
      </c>
      <c r="Q1219" s="6">
        <v>27.7</v>
      </c>
      <c r="R1219" s="6">
        <v>27.53</v>
      </c>
      <c r="S1219" s="6">
        <f t="shared" si="288"/>
        <v>27.149150000000002</v>
      </c>
      <c r="T1219" s="6">
        <f t="shared" si="289"/>
        <v>0.16999999999999815</v>
      </c>
      <c r="U1219" s="6">
        <f t="shared" si="290"/>
        <v>0.61750817290228166</v>
      </c>
      <c r="V1219" s="8">
        <f t="shared" si="291"/>
        <v>0.99382491827097719</v>
      </c>
      <c r="AF1219" s="3">
        <v>45799.302777777775</v>
      </c>
      <c r="AG1219" s="6">
        <v>93.7</v>
      </c>
      <c r="AH1219" s="6">
        <v>92</v>
      </c>
      <c r="AI1219" s="6">
        <f t="shared" si="292"/>
        <v>93.780709999999999</v>
      </c>
      <c r="AJ1219" s="6">
        <f t="shared" si="293"/>
        <v>1.7000000000000028</v>
      </c>
      <c r="AK1219" s="6">
        <f t="shared" si="294"/>
        <v>1.8478260869565251</v>
      </c>
      <c r="AL1219" s="8">
        <f t="shared" si="295"/>
        <v>0.98152173913043472</v>
      </c>
      <c r="AU1219" s="3">
        <v>45799.302777777775</v>
      </c>
      <c r="AV1219" s="6">
        <v>27.3</v>
      </c>
      <c r="AW1219" s="6">
        <v>27.53</v>
      </c>
      <c r="AX1219" s="6">
        <f t="shared" si="296"/>
        <v>27.152940000000001</v>
      </c>
      <c r="AY1219" s="6">
        <f t="shared" si="297"/>
        <v>0.23000000000000043</v>
      </c>
      <c r="AZ1219" s="6">
        <f t="shared" si="298"/>
        <v>0.83545223392662704</v>
      </c>
      <c r="BA1219" s="15">
        <f t="shared" si="299"/>
        <v>0.99164547766073374</v>
      </c>
      <c r="BJ1219" s="3">
        <v>45799.302777777775</v>
      </c>
      <c r="BK1219" s="6">
        <v>89.2</v>
      </c>
      <c r="BL1219" s="6">
        <v>92</v>
      </c>
      <c r="BM1219" s="6">
        <f t="shared" si="300"/>
        <v>93.85248</v>
      </c>
      <c r="BN1219" s="6">
        <f t="shared" si="301"/>
        <v>2.7999999999999972</v>
      </c>
      <c r="BO1219" s="6">
        <f t="shared" si="302"/>
        <v>3.0434782608695623</v>
      </c>
      <c r="BP1219" s="8">
        <f t="shared" si="303"/>
        <v>0.96956521739130441</v>
      </c>
    </row>
    <row r="1220" spans="1:68" x14ac:dyDescent="0.35">
      <c r="A1220" s="3">
        <v>45799.303472222222</v>
      </c>
      <c r="B1220" s="2" t="s">
        <v>62</v>
      </c>
      <c r="C1220" s="2" t="s">
        <v>115</v>
      </c>
      <c r="E1220" s="2">
        <v>2025</v>
      </c>
      <c r="F1220" s="2">
        <v>5</v>
      </c>
      <c r="G1220" s="2">
        <v>22</v>
      </c>
      <c r="H1220" s="2">
        <v>7</v>
      </c>
      <c r="I1220" s="2">
        <v>17</v>
      </c>
      <c r="J1220" s="2" t="s">
        <v>74</v>
      </c>
      <c r="K1220" s="2" t="s">
        <v>1200</v>
      </c>
      <c r="L1220" s="2" t="s">
        <v>18</v>
      </c>
      <c r="M1220" s="2" t="s">
        <v>180</v>
      </c>
      <c r="P1220" s="3">
        <v>45799.303472222222</v>
      </c>
      <c r="Q1220" s="6">
        <v>27.7</v>
      </c>
      <c r="R1220" s="6">
        <v>27.6</v>
      </c>
      <c r="S1220" s="6">
        <f t="shared" ref="S1220:S1283" si="304">(1.0095*Q1220)-(0.814)</f>
        <v>27.149150000000002</v>
      </c>
      <c r="T1220" s="6">
        <f t="shared" ref="T1220:T1283" si="305">ABS(R1220-Q1220)</f>
        <v>9.9999999999997868E-2</v>
      </c>
      <c r="U1220" s="6">
        <f t="shared" ref="U1220:U1283" si="306">(T1220/R1220)*100</f>
        <v>0.36231884057970237</v>
      </c>
      <c r="V1220" s="8">
        <f t="shared" ref="V1220:V1283" si="307">100% -U1220 %</f>
        <v>0.99637681159420299</v>
      </c>
      <c r="AF1220" s="3">
        <v>45799.303472222222</v>
      </c>
      <c r="AG1220" s="6">
        <v>93.8</v>
      </c>
      <c r="AH1220" s="6">
        <v>92</v>
      </c>
      <c r="AI1220" s="6">
        <f t="shared" ref="AI1220:AI1283" si="308">(1.0573*AG1220) - (5.2883)</f>
        <v>93.886439999999993</v>
      </c>
      <c r="AJ1220" s="6">
        <f t="shared" ref="AJ1220:AJ1283" si="309">ABS(AH1220-AG1220)</f>
        <v>1.7999999999999972</v>
      </c>
      <c r="AK1220" s="6">
        <f t="shared" ref="AK1220:AK1283" si="310">(AJ1220/AH1220)*100</f>
        <v>1.9565217391304319</v>
      </c>
      <c r="AL1220" s="8">
        <f t="shared" ref="AL1220:AL1283" si="311">100%-AK1220%</f>
        <v>0.98043478260869565</v>
      </c>
      <c r="AU1220" s="3">
        <v>45799.303472222222</v>
      </c>
      <c r="AV1220" s="6">
        <v>27.3</v>
      </c>
      <c r="AW1220" s="6">
        <v>27.6</v>
      </c>
      <c r="AX1220" s="6">
        <f t="shared" ref="AX1220:AX1283" si="312">(1.0048*AV1220)-(0.2781)</f>
        <v>27.152940000000001</v>
      </c>
      <c r="AY1220" s="6">
        <f t="shared" ref="AY1220:AY1283" si="313">ABS(AW1220-AV1220)</f>
        <v>0.30000000000000071</v>
      </c>
      <c r="AZ1220" s="6">
        <f t="shared" ref="AZ1220:AZ1283" si="314">(AY1220/AW1220)*100</f>
        <v>1.086956521739133</v>
      </c>
      <c r="BA1220" s="15">
        <f t="shared" ref="BA1220:BA1283" si="315">100%-AZ1220%</f>
        <v>0.98913043478260865</v>
      </c>
      <c r="BJ1220" s="3">
        <v>45799.303472222222</v>
      </c>
      <c r="BK1220" s="6">
        <v>89.1</v>
      </c>
      <c r="BL1220" s="6">
        <v>92</v>
      </c>
      <c r="BM1220" s="6">
        <f t="shared" ref="BM1220:BM1283" si="316">(1.2644*BK1220)-(18.932)</f>
        <v>93.726039999999983</v>
      </c>
      <c r="BN1220" s="6">
        <f t="shared" ref="BN1220:BN1283" si="317">ABS(BL1220-BK1220)</f>
        <v>2.9000000000000057</v>
      </c>
      <c r="BO1220" s="6">
        <f t="shared" ref="BO1220:BO1283" si="318">(BN1220/BL1220)*100</f>
        <v>3.1521739130434843</v>
      </c>
      <c r="BP1220" s="8">
        <f t="shared" ref="BP1220:BP1283" si="319">100%-BO1220%</f>
        <v>0.96847826086956512</v>
      </c>
    </row>
    <row r="1221" spans="1:68" x14ac:dyDescent="0.35">
      <c r="A1221" s="3">
        <v>45799.304166666669</v>
      </c>
      <c r="B1221" s="2" t="s">
        <v>77</v>
      </c>
      <c r="C1221" s="2" t="s">
        <v>115</v>
      </c>
      <c r="E1221" s="2">
        <v>2025</v>
      </c>
      <c r="F1221" s="2">
        <v>5</v>
      </c>
      <c r="G1221" s="2">
        <v>22</v>
      </c>
      <c r="H1221" s="2">
        <v>7</v>
      </c>
      <c r="I1221" s="2">
        <v>18</v>
      </c>
      <c r="J1221" s="2" t="s">
        <v>85</v>
      </c>
      <c r="K1221" s="2" t="s">
        <v>1237</v>
      </c>
      <c r="L1221" s="2" t="s">
        <v>37</v>
      </c>
      <c r="M1221" s="2" t="s">
        <v>198</v>
      </c>
      <c r="P1221" s="3">
        <v>45799.304166666669</v>
      </c>
      <c r="Q1221" s="6">
        <v>27.8</v>
      </c>
      <c r="R1221" s="6">
        <v>27.63</v>
      </c>
      <c r="S1221" s="6">
        <f t="shared" si="304"/>
        <v>27.250100000000003</v>
      </c>
      <c r="T1221" s="6">
        <f t="shared" si="305"/>
        <v>0.17000000000000171</v>
      </c>
      <c r="U1221" s="6">
        <f t="shared" si="306"/>
        <v>0.61527325370974195</v>
      </c>
      <c r="V1221" s="8">
        <f t="shared" si="307"/>
        <v>0.99384726746290253</v>
      </c>
      <c r="AF1221" s="3">
        <v>45799.304166666669</v>
      </c>
      <c r="AG1221" s="6">
        <v>93.5</v>
      </c>
      <c r="AH1221" s="6">
        <v>92</v>
      </c>
      <c r="AI1221" s="6">
        <f t="shared" si="308"/>
        <v>93.569249999999982</v>
      </c>
      <c r="AJ1221" s="6">
        <f t="shared" si="309"/>
        <v>1.5</v>
      </c>
      <c r="AK1221" s="6">
        <f t="shared" si="310"/>
        <v>1.6304347826086956</v>
      </c>
      <c r="AL1221" s="8">
        <f t="shared" si="311"/>
        <v>0.98369565217391308</v>
      </c>
      <c r="AU1221" s="3">
        <v>45799.304166666669</v>
      </c>
      <c r="AV1221" s="6">
        <v>27.4</v>
      </c>
      <c r="AW1221" s="6">
        <v>27.63</v>
      </c>
      <c r="AX1221" s="6">
        <f t="shared" si="312"/>
        <v>27.253419999999998</v>
      </c>
      <c r="AY1221" s="6">
        <f t="shared" si="313"/>
        <v>0.23000000000000043</v>
      </c>
      <c r="AZ1221" s="6">
        <f t="shared" si="314"/>
        <v>0.83242851972493825</v>
      </c>
      <c r="BA1221" s="15">
        <f t="shared" si="315"/>
        <v>0.99167571480275063</v>
      </c>
      <c r="BJ1221" s="3">
        <v>45799.304166666669</v>
      </c>
      <c r="BK1221" s="6">
        <v>89.2</v>
      </c>
      <c r="BL1221" s="6">
        <v>92</v>
      </c>
      <c r="BM1221" s="6">
        <f t="shared" si="316"/>
        <v>93.85248</v>
      </c>
      <c r="BN1221" s="6">
        <f t="shared" si="317"/>
        <v>2.7999999999999972</v>
      </c>
      <c r="BO1221" s="6">
        <f t="shared" si="318"/>
        <v>3.0434782608695623</v>
      </c>
      <c r="BP1221" s="8">
        <f t="shared" si="319"/>
        <v>0.96956521739130441</v>
      </c>
    </row>
    <row r="1222" spans="1:68" x14ac:dyDescent="0.35">
      <c r="A1222" s="3">
        <v>45799.304861111108</v>
      </c>
      <c r="B1222" s="2" t="s">
        <v>83</v>
      </c>
      <c r="C1222" s="2" t="s">
        <v>1207</v>
      </c>
      <c r="E1222" s="2">
        <v>2025</v>
      </c>
      <c r="F1222" s="2">
        <v>5</v>
      </c>
      <c r="G1222" s="2">
        <v>22</v>
      </c>
      <c r="H1222" s="2">
        <v>7</v>
      </c>
      <c r="I1222" s="2">
        <v>19</v>
      </c>
      <c r="J1222" s="2" t="s">
        <v>85</v>
      </c>
      <c r="K1222" s="2" t="s">
        <v>1237</v>
      </c>
      <c r="L1222" s="2" t="s">
        <v>51</v>
      </c>
      <c r="M1222" s="2" t="s">
        <v>180</v>
      </c>
      <c r="P1222" s="3">
        <v>45799.304861111108</v>
      </c>
      <c r="Q1222" s="6">
        <v>27.8</v>
      </c>
      <c r="R1222" s="6">
        <v>27.68</v>
      </c>
      <c r="S1222" s="6">
        <f t="shared" si="304"/>
        <v>27.250100000000003</v>
      </c>
      <c r="T1222" s="6">
        <f t="shared" si="305"/>
        <v>0.12000000000000099</v>
      </c>
      <c r="U1222" s="6">
        <f t="shared" si="306"/>
        <v>0.43352601156069726</v>
      </c>
      <c r="V1222" s="8">
        <f t="shared" si="307"/>
        <v>0.99566473988439308</v>
      </c>
      <c r="AF1222" s="3">
        <v>45799.304861111108</v>
      </c>
      <c r="AG1222" s="6">
        <v>93.5</v>
      </c>
      <c r="AH1222" s="6">
        <v>91.6</v>
      </c>
      <c r="AI1222" s="6">
        <f t="shared" si="308"/>
        <v>93.569249999999982</v>
      </c>
      <c r="AJ1222" s="6">
        <f t="shared" si="309"/>
        <v>1.9000000000000057</v>
      </c>
      <c r="AK1222" s="6">
        <f t="shared" si="310"/>
        <v>2.0742358078602683</v>
      </c>
      <c r="AL1222" s="8">
        <f t="shared" si="311"/>
        <v>0.9792576419213973</v>
      </c>
      <c r="AU1222" s="3">
        <v>45799.304861111108</v>
      </c>
      <c r="AV1222" s="6">
        <v>27.5</v>
      </c>
      <c r="AW1222" s="6">
        <v>27.68</v>
      </c>
      <c r="AX1222" s="6">
        <f t="shared" si="312"/>
        <v>27.353899999999999</v>
      </c>
      <c r="AY1222" s="6">
        <f t="shared" si="313"/>
        <v>0.17999999999999972</v>
      </c>
      <c r="AZ1222" s="6">
        <f t="shared" si="314"/>
        <v>0.65028901734103939</v>
      </c>
      <c r="BA1222" s="15">
        <f t="shared" si="315"/>
        <v>0.99349710982658956</v>
      </c>
      <c r="BJ1222" s="3">
        <v>45799.304861111108</v>
      </c>
      <c r="BK1222" s="6">
        <v>89.1</v>
      </c>
      <c r="BL1222" s="6">
        <v>91.6</v>
      </c>
      <c r="BM1222" s="6">
        <f t="shared" si="316"/>
        <v>93.726039999999983</v>
      </c>
      <c r="BN1222" s="6">
        <f t="shared" si="317"/>
        <v>2.5</v>
      </c>
      <c r="BO1222" s="6">
        <f t="shared" si="318"/>
        <v>2.7292576419213974</v>
      </c>
      <c r="BP1222" s="8">
        <f t="shared" si="319"/>
        <v>0.97270742358078599</v>
      </c>
    </row>
    <row r="1223" spans="1:68" x14ac:dyDescent="0.35">
      <c r="A1223" s="3">
        <v>45799.305555555555</v>
      </c>
      <c r="B1223" s="2" t="s">
        <v>869</v>
      </c>
      <c r="C1223" s="2" t="s">
        <v>115</v>
      </c>
      <c r="E1223" s="2">
        <v>2025</v>
      </c>
      <c r="F1223" s="2">
        <v>5</v>
      </c>
      <c r="G1223" s="2">
        <v>22</v>
      </c>
      <c r="H1223" s="2">
        <v>7</v>
      </c>
      <c r="I1223" s="2">
        <v>20</v>
      </c>
      <c r="J1223" s="2" t="s">
        <v>94</v>
      </c>
      <c r="K1223" s="2" t="s">
        <v>916</v>
      </c>
      <c r="L1223" s="2" t="s">
        <v>51</v>
      </c>
      <c r="M1223" s="2" t="s">
        <v>180</v>
      </c>
      <c r="P1223" s="3">
        <v>45799.305555555555</v>
      </c>
      <c r="Q1223" s="6">
        <v>27.9</v>
      </c>
      <c r="R1223" s="6">
        <v>27.75</v>
      </c>
      <c r="S1223" s="6">
        <f t="shared" si="304"/>
        <v>27.351050000000001</v>
      </c>
      <c r="T1223" s="6">
        <f t="shared" si="305"/>
        <v>0.14999999999999858</v>
      </c>
      <c r="U1223" s="6">
        <f t="shared" si="306"/>
        <v>0.54054054054053546</v>
      </c>
      <c r="V1223" s="8">
        <f t="shared" si="307"/>
        <v>0.99459459459459465</v>
      </c>
      <c r="AF1223" s="3">
        <v>45799.305555555555</v>
      </c>
      <c r="AG1223" s="6">
        <v>93.4</v>
      </c>
      <c r="AH1223" s="6">
        <v>92</v>
      </c>
      <c r="AI1223" s="6">
        <f t="shared" si="308"/>
        <v>93.463519999999988</v>
      </c>
      <c r="AJ1223" s="6">
        <f t="shared" si="309"/>
        <v>1.4000000000000057</v>
      </c>
      <c r="AK1223" s="6">
        <f t="shared" si="310"/>
        <v>1.5217391304347887</v>
      </c>
      <c r="AL1223" s="8">
        <f t="shared" si="311"/>
        <v>0.98478260869565215</v>
      </c>
      <c r="AU1223" s="3">
        <v>45799.305555555555</v>
      </c>
      <c r="AV1223" s="6">
        <v>27.5</v>
      </c>
      <c r="AW1223" s="6">
        <v>27.75</v>
      </c>
      <c r="AX1223" s="6">
        <f t="shared" si="312"/>
        <v>27.353899999999999</v>
      </c>
      <c r="AY1223" s="6">
        <f t="shared" si="313"/>
        <v>0.25</v>
      </c>
      <c r="AZ1223" s="6">
        <f t="shared" si="314"/>
        <v>0.90090090090090091</v>
      </c>
      <c r="BA1223" s="15">
        <f t="shared" si="315"/>
        <v>0.99099099099099097</v>
      </c>
      <c r="BJ1223" s="3">
        <v>45799.305555555555</v>
      </c>
      <c r="BK1223" s="6">
        <v>89.1</v>
      </c>
      <c r="BL1223" s="6">
        <v>92</v>
      </c>
      <c r="BM1223" s="6">
        <f t="shared" si="316"/>
        <v>93.726039999999983</v>
      </c>
      <c r="BN1223" s="6">
        <f t="shared" si="317"/>
        <v>2.9000000000000057</v>
      </c>
      <c r="BO1223" s="6">
        <f t="shared" si="318"/>
        <v>3.1521739130434843</v>
      </c>
      <c r="BP1223" s="8">
        <f t="shared" si="319"/>
        <v>0.96847826086956512</v>
      </c>
    </row>
    <row r="1224" spans="1:68" x14ac:dyDescent="0.35">
      <c r="A1224" s="3">
        <v>45799.306250000001</v>
      </c>
      <c r="B1224" s="2" t="s">
        <v>96</v>
      </c>
      <c r="C1224" s="2" t="s">
        <v>1197</v>
      </c>
      <c r="E1224" s="2">
        <v>2025</v>
      </c>
      <c r="F1224" s="2">
        <v>5</v>
      </c>
      <c r="G1224" s="2">
        <v>22</v>
      </c>
      <c r="H1224" s="2">
        <v>7</v>
      </c>
      <c r="I1224" s="2">
        <v>21</v>
      </c>
      <c r="J1224" s="2" t="s">
        <v>94</v>
      </c>
      <c r="K1224" s="2" t="s">
        <v>912</v>
      </c>
      <c r="L1224" s="2" t="s">
        <v>51</v>
      </c>
      <c r="M1224" s="2" t="s">
        <v>180</v>
      </c>
      <c r="P1224" s="3">
        <v>45799.306250000001</v>
      </c>
      <c r="Q1224" s="6">
        <v>27.9</v>
      </c>
      <c r="R1224" s="6">
        <v>27.82</v>
      </c>
      <c r="S1224" s="6">
        <f t="shared" si="304"/>
        <v>27.351050000000001</v>
      </c>
      <c r="T1224" s="6">
        <f t="shared" si="305"/>
        <v>7.9999999999998295E-2</v>
      </c>
      <c r="U1224" s="6">
        <f t="shared" si="306"/>
        <v>0.28756290438532817</v>
      </c>
      <c r="V1224" s="8">
        <f t="shared" si="307"/>
        <v>0.9971243709561467</v>
      </c>
      <c r="AF1224" s="3">
        <v>45799.306250000001</v>
      </c>
      <c r="AG1224" s="6">
        <v>93.3</v>
      </c>
      <c r="AH1224" s="6">
        <v>91.9</v>
      </c>
      <c r="AI1224" s="6">
        <f t="shared" si="308"/>
        <v>93.357789999999994</v>
      </c>
      <c r="AJ1224" s="6">
        <f t="shared" si="309"/>
        <v>1.3999999999999915</v>
      </c>
      <c r="AK1224" s="6">
        <f t="shared" si="310"/>
        <v>1.5233949945592942</v>
      </c>
      <c r="AL1224" s="8">
        <f t="shared" si="311"/>
        <v>0.98476605005440709</v>
      </c>
      <c r="AU1224" s="3">
        <v>45799.306250000001</v>
      </c>
      <c r="AV1224" s="6">
        <v>27.5</v>
      </c>
      <c r="AW1224" s="6">
        <v>27.82</v>
      </c>
      <c r="AX1224" s="6">
        <f t="shared" si="312"/>
        <v>27.353899999999999</v>
      </c>
      <c r="AY1224" s="6">
        <f t="shared" si="313"/>
        <v>0.32000000000000028</v>
      </c>
      <c r="AZ1224" s="6">
        <f t="shared" si="314"/>
        <v>1.1502516175413382</v>
      </c>
      <c r="BA1224" s="15">
        <f t="shared" si="315"/>
        <v>0.98849748382458658</v>
      </c>
      <c r="BJ1224" s="3">
        <v>45799.306250000001</v>
      </c>
      <c r="BK1224" s="6">
        <v>89.1</v>
      </c>
      <c r="BL1224" s="6">
        <v>91.9</v>
      </c>
      <c r="BM1224" s="6">
        <f t="shared" si="316"/>
        <v>93.726039999999983</v>
      </c>
      <c r="BN1224" s="6">
        <f t="shared" si="317"/>
        <v>2.8000000000000114</v>
      </c>
      <c r="BO1224" s="6">
        <f t="shared" si="318"/>
        <v>3.0467899891186194</v>
      </c>
      <c r="BP1224" s="8">
        <f t="shared" si="319"/>
        <v>0.96953210010881385</v>
      </c>
    </row>
    <row r="1225" spans="1:68" x14ac:dyDescent="0.35">
      <c r="A1225" s="3">
        <v>45799.306944444441</v>
      </c>
      <c r="B1225" s="2" t="s">
        <v>865</v>
      </c>
      <c r="C1225" s="2" t="s">
        <v>880</v>
      </c>
      <c r="E1225" s="2">
        <v>2025</v>
      </c>
      <c r="F1225" s="2">
        <v>5</v>
      </c>
      <c r="G1225" s="2">
        <v>22</v>
      </c>
      <c r="H1225" s="2">
        <v>7</v>
      </c>
      <c r="I1225" s="2">
        <v>22</v>
      </c>
      <c r="J1225" s="2" t="s">
        <v>94</v>
      </c>
      <c r="K1225" s="2" t="s">
        <v>43</v>
      </c>
      <c r="L1225" s="2" t="s">
        <v>51</v>
      </c>
      <c r="M1225" s="2" t="s">
        <v>178</v>
      </c>
      <c r="P1225" s="3">
        <v>45799.306944444441</v>
      </c>
      <c r="Q1225" s="6">
        <v>27.9</v>
      </c>
      <c r="R1225" s="6">
        <v>27.85</v>
      </c>
      <c r="S1225" s="6">
        <f t="shared" si="304"/>
        <v>27.351050000000001</v>
      </c>
      <c r="T1225" s="6">
        <f t="shared" si="305"/>
        <v>4.9999999999997158E-2</v>
      </c>
      <c r="U1225" s="6">
        <f t="shared" si="306"/>
        <v>0.17953321364451402</v>
      </c>
      <c r="V1225" s="8">
        <f t="shared" si="307"/>
        <v>0.99820466786355488</v>
      </c>
      <c r="AF1225" s="3">
        <v>45799.306944444441</v>
      </c>
      <c r="AG1225" s="6">
        <v>93</v>
      </c>
      <c r="AH1225" s="6">
        <v>91</v>
      </c>
      <c r="AI1225" s="6">
        <f t="shared" si="308"/>
        <v>93.040599999999984</v>
      </c>
      <c r="AJ1225" s="6">
        <f t="shared" si="309"/>
        <v>2</v>
      </c>
      <c r="AK1225" s="6">
        <f t="shared" si="310"/>
        <v>2.197802197802198</v>
      </c>
      <c r="AL1225" s="8">
        <f t="shared" si="311"/>
        <v>0.97802197802197799</v>
      </c>
      <c r="AU1225" s="3">
        <v>45799.306944444441</v>
      </c>
      <c r="AV1225" s="6">
        <v>27.5</v>
      </c>
      <c r="AW1225" s="6">
        <v>27.85</v>
      </c>
      <c r="AX1225" s="6">
        <f t="shared" si="312"/>
        <v>27.353899999999999</v>
      </c>
      <c r="AY1225" s="6">
        <f t="shared" si="313"/>
        <v>0.35000000000000142</v>
      </c>
      <c r="AZ1225" s="6">
        <f t="shared" si="314"/>
        <v>1.2567324955116748</v>
      </c>
      <c r="BA1225" s="15">
        <f t="shared" si="315"/>
        <v>0.9874326750448833</v>
      </c>
      <c r="BJ1225" s="3">
        <v>45799.306944444441</v>
      </c>
      <c r="BK1225" s="6">
        <v>89</v>
      </c>
      <c r="BL1225" s="6">
        <v>91</v>
      </c>
      <c r="BM1225" s="6">
        <f t="shared" si="316"/>
        <v>93.599599999999995</v>
      </c>
      <c r="BN1225" s="6">
        <f t="shared" si="317"/>
        <v>2</v>
      </c>
      <c r="BO1225" s="6">
        <f t="shared" si="318"/>
        <v>2.197802197802198</v>
      </c>
      <c r="BP1225" s="8">
        <f t="shared" si="319"/>
        <v>0.97802197802197799</v>
      </c>
    </row>
    <row r="1226" spans="1:68" x14ac:dyDescent="0.35">
      <c r="A1226" s="3">
        <v>45799.307638888888</v>
      </c>
      <c r="B1226" s="2" t="s">
        <v>104</v>
      </c>
      <c r="C1226" s="2" t="s">
        <v>880</v>
      </c>
      <c r="E1226" s="2">
        <v>2025</v>
      </c>
      <c r="F1226" s="2">
        <v>5</v>
      </c>
      <c r="G1226" s="2">
        <v>22</v>
      </c>
      <c r="H1226" s="2">
        <v>7</v>
      </c>
      <c r="I1226" s="2">
        <v>23</v>
      </c>
      <c r="J1226" s="2" t="s">
        <v>861</v>
      </c>
      <c r="K1226" s="2" t="s">
        <v>911</v>
      </c>
      <c r="L1226" s="2" t="s">
        <v>62</v>
      </c>
      <c r="M1226" s="2" t="s">
        <v>178</v>
      </c>
      <c r="P1226" s="3">
        <v>45799.307638888888</v>
      </c>
      <c r="Q1226" s="6">
        <v>28</v>
      </c>
      <c r="R1226" s="6">
        <v>27.92</v>
      </c>
      <c r="S1226" s="6">
        <f t="shared" si="304"/>
        <v>27.452000000000002</v>
      </c>
      <c r="T1226" s="6">
        <f t="shared" si="305"/>
        <v>7.9999999999998295E-2</v>
      </c>
      <c r="U1226" s="6">
        <f t="shared" si="306"/>
        <v>0.28653295128939216</v>
      </c>
      <c r="V1226" s="8">
        <f t="shared" si="307"/>
        <v>0.99713467048710602</v>
      </c>
      <c r="AF1226" s="3">
        <v>45799.307638888888</v>
      </c>
      <c r="AG1226" s="6">
        <v>93.1</v>
      </c>
      <c r="AH1226" s="6">
        <v>91</v>
      </c>
      <c r="AI1226" s="6">
        <f t="shared" si="308"/>
        <v>93.146329999999978</v>
      </c>
      <c r="AJ1226" s="6">
        <f t="shared" si="309"/>
        <v>2.0999999999999943</v>
      </c>
      <c r="AK1226" s="6">
        <f t="shared" si="310"/>
        <v>2.3076923076923017</v>
      </c>
      <c r="AL1226" s="8">
        <f t="shared" si="311"/>
        <v>0.97692307692307701</v>
      </c>
      <c r="AU1226" s="3">
        <v>45799.307638888888</v>
      </c>
      <c r="AV1226" s="6">
        <v>27.6</v>
      </c>
      <c r="AW1226" s="6">
        <v>27.92</v>
      </c>
      <c r="AX1226" s="6">
        <f t="shared" si="312"/>
        <v>27.45438</v>
      </c>
      <c r="AY1226" s="6">
        <f t="shared" si="313"/>
        <v>0.32000000000000028</v>
      </c>
      <c r="AZ1226" s="6">
        <f t="shared" si="314"/>
        <v>1.1461318051575942</v>
      </c>
      <c r="BA1226" s="15">
        <f t="shared" si="315"/>
        <v>0.98853868194842409</v>
      </c>
      <c r="BJ1226" s="3">
        <v>45799.307638888888</v>
      </c>
      <c r="BK1226" s="6">
        <v>89</v>
      </c>
      <c r="BL1226" s="6">
        <v>91</v>
      </c>
      <c r="BM1226" s="6">
        <f t="shared" si="316"/>
        <v>93.599599999999995</v>
      </c>
      <c r="BN1226" s="6">
        <f t="shared" si="317"/>
        <v>2</v>
      </c>
      <c r="BO1226" s="6">
        <f t="shared" si="318"/>
        <v>2.197802197802198</v>
      </c>
      <c r="BP1226" s="8">
        <f t="shared" si="319"/>
        <v>0.97802197802197799</v>
      </c>
    </row>
    <row r="1227" spans="1:68" x14ac:dyDescent="0.35">
      <c r="A1227" s="3">
        <v>45799.308333333334</v>
      </c>
      <c r="B1227" s="2" t="s">
        <v>114</v>
      </c>
      <c r="C1227" s="2" t="s">
        <v>880</v>
      </c>
      <c r="E1227" s="2">
        <v>2025</v>
      </c>
      <c r="F1227" s="2">
        <v>5</v>
      </c>
      <c r="G1227" s="2">
        <v>22</v>
      </c>
      <c r="H1227" s="2">
        <v>7</v>
      </c>
      <c r="I1227" s="2">
        <v>24</v>
      </c>
      <c r="J1227" s="2" t="s">
        <v>861</v>
      </c>
      <c r="K1227" s="2" t="s">
        <v>911</v>
      </c>
      <c r="L1227" s="2" t="s">
        <v>62</v>
      </c>
      <c r="M1227" s="2" t="s">
        <v>178</v>
      </c>
      <c r="P1227" s="3">
        <v>45799.308333333334</v>
      </c>
      <c r="Q1227" s="6">
        <v>28</v>
      </c>
      <c r="R1227" s="6">
        <v>27.99</v>
      </c>
      <c r="S1227" s="6">
        <f t="shared" si="304"/>
        <v>27.452000000000002</v>
      </c>
      <c r="T1227" s="6">
        <f t="shared" si="305"/>
        <v>1.0000000000001563E-2</v>
      </c>
      <c r="U1227" s="6">
        <f t="shared" si="306"/>
        <v>3.5727045373353208E-2</v>
      </c>
      <c r="V1227" s="8">
        <f t="shared" si="307"/>
        <v>0.99964272954626643</v>
      </c>
      <c r="AF1227" s="3">
        <v>45799.308333333334</v>
      </c>
      <c r="AG1227" s="6">
        <v>93.1</v>
      </c>
      <c r="AH1227" s="6">
        <v>91</v>
      </c>
      <c r="AI1227" s="6">
        <f t="shared" si="308"/>
        <v>93.146329999999978</v>
      </c>
      <c r="AJ1227" s="6">
        <f t="shared" si="309"/>
        <v>2.0999999999999943</v>
      </c>
      <c r="AK1227" s="6">
        <f t="shared" si="310"/>
        <v>2.3076923076923017</v>
      </c>
      <c r="AL1227" s="8">
        <f t="shared" si="311"/>
        <v>0.97692307692307701</v>
      </c>
      <c r="AU1227" s="3">
        <v>45799.308333333334</v>
      </c>
      <c r="AV1227" s="6">
        <v>27.6</v>
      </c>
      <c r="AW1227" s="6">
        <v>27.99</v>
      </c>
      <c r="AX1227" s="6">
        <f t="shared" si="312"/>
        <v>27.45438</v>
      </c>
      <c r="AY1227" s="6">
        <f t="shared" si="313"/>
        <v>0.38999999999999702</v>
      </c>
      <c r="AZ1227" s="6">
        <f t="shared" si="314"/>
        <v>1.3933547695605468</v>
      </c>
      <c r="BA1227" s="15">
        <f t="shared" si="315"/>
        <v>0.98606645230439449</v>
      </c>
      <c r="BJ1227" s="3">
        <v>45799.308333333334</v>
      </c>
      <c r="BK1227" s="6">
        <v>89</v>
      </c>
      <c r="BL1227" s="6">
        <v>91</v>
      </c>
      <c r="BM1227" s="6">
        <f t="shared" si="316"/>
        <v>93.599599999999995</v>
      </c>
      <c r="BN1227" s="6">
        <f t="shared" si="317"/>
        <v>2</v>
      </c>
      <c r="BO1227" s="6">
        <f t="shared" si="318"/>
        <v>2.197802197802198</v>
      </c>
      <c r="BP1227" s="8">
        <f t="shared" si="319"/>
        <v>0.97802197802197799</v>
      </c>
    </row>
    <row r="1228" spans="1:68" x14ac:dyDescent="0.35">
      <c r="A1228" s="3">
        <v>45799.309027777781</v>
      </c>
      <c r="B1228" s="2" t="s">
        <v>858</v>
      </c>
      <c r="C1228" s="2" t="s">
        <v>1195</v>
      </c>
      <c r="E1228" s="2">
        <v>2025</v>
      </c>
      <c r="F1228" s="2">
        <v>5</v>
      </c>
      <c r="G1228" s="2">
        <v>22</v>
      </c>
      <c r="H1228" s="2">
        <v>7</v>
      </c>
      <c r="I1228" s="2">
        <v>25</v>
      </c>
      <c r="J1228" s="2" t="s">
        <v>113</v>
      </c>
      <c r="K1228" s="2" t="s">
        <v>1196</v>
      </c>
      <c r="L1228" s="2" t="s">
        <v>74</v>
      </c>
      <c r="M1228" s="2" t="s">
        <v>1183</v>
      </c>
      <c r="P1228" s="3">
        <v>45799.309027777781</v>
      </c>
      <c r="Q1228" s="6">
        <v>28.1</v>
      </c>
      <c r="R1228" s="6">
        <v>28.05</v>
      </c>
      <c r="S1228" s="6">
        <f t="shared" si="304"/>
        <v>27.552950000000003</v>
      </c>
      <c r="T1228" s="6">
        <f t="shared" si="305"/>
        <v>5.0000000000000711E-2</v>
      </c>
      <c r="U1228" s="6">
        <f t="shared" si="306"/>
        <v>0.17825311942959254</v>
      </c>
      <c r="V1228" s="8">
        <f t="shared" si="307"/>
        <v>0.99821746880570406</v>
      </c>
      <c r="AF1228" s="3">
        <v>45799.309027777781</v>
      </c>
      <c r="AG1228" s="6">
        <v>92.8</v>
      </c>
      <c r="AH1228" s="6">
        <v>90.45</v>
      </c>
      <c r="AI1228" s="6">
        <f t="shared" si="308"/>
        <v>92.829139999999995</v>
      </c>
      <c r="AJ1228" s="6">
        <f t="shared" si="309"/>
        <v>2.3499999999999943</v>
      </c>
      <c r="AK1228" s="6">
        <f t="shared" si="310"/>
        <v>2.5981205085682637</v>
      </c>
      <c r="AL1228" s="8">
        <f t="shared" si="311"/>
        <v>0.97401879491431731</v>
      </c>
      <c r="AU1228" s="3">
        <v>45799.309027777781</v>
      </c>
      <c r="AV1228" s="6">
        <v>27.7</v>
      </c>
      <c r="AW1228" s="6">
        <v>28.05</v>
      </c>
      <c r="AX1228" s="6">
        <f t="shared" si="312"/>
        <v>27.554859999999998</v>
      </c>
      <c r="AY1228" s="6">
        <f t="shared" si="313"/>
        <v>0.35000000000000142</v>
      </c>
      <c r="AZ1228" s="6">
        <f t="shared" si="314"/>
        <v>1.2477718360071353</v>
      </c>
      <c r="BA1228" s="15">
        <f t="shared" si="315"/>
        <v>0.98752228163992861</v>
      </c>
      <c r="BJ1228" s="3">
        <v>45799.309027777781</v>
      </c>
      <c r="BK1228" s="6">
        <v>88.9</v>
      </c>
      <c r="BL1228" s="6">
        <v>90.45</v>
      </c>
      <c r="BM1228" s="6">
        <f t="shared" si="316"/>
        <v>93.473160000000007</v>
      </c>
      <c r="BN1228" s="6">
        <f t="shared" si="317"/>
        <v>1.5499999999999972</v>
      </c>
      <c r="BO1228" s="6">
        <f t="shared" si="318"/>
        <v>1.7136539524599192</v>
      </c>
      <c r="BP1228" s="8">
        <f t="shared" si="319"/>
        <v>0.98286346047540085</v>
      </c>
    </row>
    <row r="1229" spans="1:68" x14ac:dyDescent="0.35">
      <c r="A1229" s="3">
        <v>45799.30972222222</v>
      </c>
      <c r="B1229" s="2" t="s">
        <v>116</v>
      </c>
      <c r="C1229" s="2" t="s">
        <v>1208</v>
      </c>
      <c r="E1229" s="2">
        <v>2025</v>
      </c>
      <c r="F1229" s="2">
        <v>5</v>
      </c>
      <c r="G1229" s="2">
        <v>22</v>
      </c>
      <c r="H1229" s="2">
        <v>7</v>
      </c>
      <c r="I1229" s="2">
        <v>26</v>
      </c>
      <c r="J1229" s="2" t="s">
        <v>124</v>
      </c>
      <c r="K1229" s="2" t="s">
        <v>898</v>
      </c>
      <c r="L1229" s="2" t="s">
        <v>85</v>
      </c>
      <c r="M1229" s="2" t="s">
        <v>1183</v>
      </c>
      <c r="P1229" s="3">
        <v>45799.30972222222</v>
      </c>
      <c r="Q1229" s="6">
        <v>28.2</v>
      </c>
      <c r="R1229" s="6">
        <v>28.11</v>
      </c>
      <c r="S1229" s="6">
        <f t="shared" si="304"/>
        <v>27.6539</v>
      </c>
      <c r="T1229" s="6">
        <f t="shared" si="305"/>
        <v>8.9999999999999858E-2</v>
      </c>
      <c r="U1229" s="6">
        <f t="shared" si="306"/>
        <v>0.32017075773745951</v>
      </c>
      <c r="V1229" s="8">
        <f t="shared" si="307"/>
        <v>0.99679829242262541</v>
      </c>
      <c r="AF1229" s="3">
        <v>45799.30972222222</v>
      </c>
      <c r="AG1229" s="6">
        <v>92.7</v>
      </c>
      <c r="AH1229" s="6">
        <v>90.35</v>
      </c>
      <c r="AI1229" s="6">
        <f t="shared" si="308"/>
        <v>92.723410000000001</v>
      </c>
      <c r="AJ1229" s="6">
        <f t="shared" si="309"/>
        <v>2.3500000000000085</v>
      </c>
      <c r="AK1229" s="6">
        <f t="shared" si="310"/>
        <v>2.6009961261759917</v>
      </c>
      <c r="AL1229" s="8">
        <f t="shared" si="311"/>
        <v>0.97399003873824008</v>
      </c>
      <c r="AU1229" s="3">
        <v>45799.30972222222</v>
      </c>
      <c r="AV1229" s="6">
        <v>27.8</v>
      </c>
      <c r="AW1229" s="6">
        <v>28.11</v>
      </c>
      <c r="AX1229" s="6">
        <f t="shared" si="312"/>
        <v>27.655339999999999</v>
      </c>
      <c r="AY1229" s="6">
        <f t="shared" si="313"/>
        <v>0.30999999999999872</v>
      </c>
      <c r="AZ1229" s="6">
        <f t="shared" si="314"/>
        <v>1.1028103877623576</v>
      </c>
      <c r="BA1229" s="15">
        <f t="shared" si="315"/>
        <v>0.98897189612237646</v>
      </c>
      <c r="BJ1229" s="3">
        <v>45799.30972222222</v>
      </c>
      <c r="BK1229" s="6">
        <v>88.9</v>
      </c>
      <c r="BL1229" s="6">
        <v>90.35</v>
      </c>
      <c r="BM1229" s="6">
        <f t="shared" si="316"/>
        <v>93.473160000000007</v>
      </c>
      <c r="BN1229" s="6">
        <f t="shared" si="317"/>
        <v>1.4499999999999886</v>
      </c>
      <c r="BO1229" s="6">
        <f t="shared" si="318"/>
        <v>1.6048699501936787</v>
      </c>
      <c r="BP1229" s="8">
        <f t="shared" si="319"/>
        <v>0.98395130049806323</v>
      </c>
    </row>
    <row r="1230" spans="1:68" x14ac:dyDescent="0.35">
      <c r="A1230" s="3">
        <v>45799.310416666667</v>
      </c>
      <c r="B1230" s="2" t="s">
        <v>857</v>
      </c>
      <c r="C1230" s="2" t="s">
        <v>1195</v>
      </c>
      <c r="E1230" s="2">
        <v>2025</v>
      </c>
      <c r="F1230" s="2">
        <v>5</v>
      </c>
      <c r="G1230" s="2">
        <v>22</v>
      </c>
      <c r="H1230" s="2">
        <v>7</v>
      </c>
      <c r="I1230" s="2">
        <v>27</v>
      </c>
      <c r="J1230" s="2" t="s">
        <v>124</v>
      </c>
      <c r="K1230" s="2" t="s">
        <v>898</v>
      </c>
      <c r="L1230" s="2" t="s">
        <v>85</v>
      </c>
      <c r="M1230" s="2" t="s">
        <v>1183</v>
      </c>
      <c r="P1230" s="3">
        <v>45799.310416666667</v>
      </c>
      <c r="Q1230" s="6">
        <v>28.2</v>
      </c>
      <c r="R1230" s="6">
        <v>28.18</v>
      </c>
      <c r="S1230" s="6">
        <f t="shared" si="304"/>
        <v>27.6539</v>
      </c>
      <c r="T1230" s="6">
        <f t="shared" si="305"/>
        <v>1.9999999999999574E-2</v>
      </c>
      <c r="U1230" s="6">
        <f t="shared" si="306"/>
        <v>7.097232079488848E-2</v>
      </c>
      <c r="V1230" s="8">
        <f t="shared" si="307"/>
        <v>0.99929027679205107</v>
      </c>
      <c r="AF1230" s="3">
        <v>45799.310416666667</v>
      </c>
      <c r="AG1230" s="6">
        <v>92.7</v>
      </c>
      <c r="AH1230" s="6">
        <v>90.45</v>
      </c>
      <c r="AI1230" s="6">
        <f t="shared" si="308"/>
        <v>92.723410000000001</v>
      </c>
      <c r="AJ1230" s="6">
        <f t="shared" si="309"/>
        <v>2.25</v>
      </c>
      <c r="AK1230" s="6">
        <f t="shared" si="310"/>
        <v>2.4875621890547261</v>
      </c>
      <c r="AL1230" s="8">
        <f t="shared" si="311"/>
        <v>0.97512437810945274</v>
      </c>
      <c r="AU1230" s="3">
        <v>45799.310416666667</v>
      </c>
      <c r="AV1230" s="6">
        <v>27.8</v>
      </c>
      <c r="AW1230" s="6">
        <v>28.18</v>
      </c>
      <c r="AX1230" s="6">
        <f t="shared" si="312"/>
        <v>27.655339999999999</v>
      </c>
      <c r="AY1230" s="6">
        <f t="shared" si="313"/>
        <v>0.37999999999999901</v>
      </c>
      <c r="AZ1230" s="6">
        <f t="shared" si="314"/>
        <v>1.3484740951029064</v>
      </c>
      <c r="BA1230" s="15">
        <f t="shared" si="315"/>
        <v>0.98651525904897097</v>
      </c>
      <c r="BJ1230" s="3">
        <v>45799.310416666667</v>
      </c>
      <c r="BK1230" s="6">
        <v>88.9</v>
      </c>
      <c r="BL1230" s="6">
        <v>90.45</v>
      </c>
      <c r="BM1230" s="6">
        <f t="shared" si="316"/>
        <v>93.473160000000007</v>
      </c>
      <c r="BN1230" s="6">
        <f t="shared" si="317"/>
        <v>1.5499999999999972</v>
      </c>
      <c r="BO1230" s="6">
        <f t="shared" si="318"/>
        <v>1.7136539524599192</v>
      </c>
      <c r="BP1230" s="8">
        <f t="shared" si="319"/>
        <v>0.98286346047540085</v>
      </c>
    </row>
    <row r="1231" spans="1:68" x14ac:dyDescent="0.35">
      <c r="A1231" s="3">
        <v>45799.311111111114</v>
      </c>
      <c r="B1231" s="2" t="s">
        <v>932</v>
      </c>
      <c r="C1231" s="2" t="s">
        <v>153</v>
      </c>
      <c r="E1231" s="2">
        <v>2025</v>
      </c>
      <c r="F1231" s="2">
        <v>5</v>
      </c>
      <c r="G1231" s="2">
        <v>22</v>
      </c>
      <c r="H1231" s="2">
        <v>7</v>
      </c>
      <c r="I1231" s="2">
        <v>28</v>
      </c>
      <c r="J1231" s="2" t="s">
        <v>848</v>
      </c>
      <c r="K1231" s="2" t="s">
        <v>915</v>
      </c>
      <c r="L1231" s="2" t="s">
        <v>85</v>
      </c>
      <c r="M1231" s="2" t="s">
        <v>1359</v>
      </c>
      <c r="P1231" s="3">
        <v>45799.311111111114</v>
      </c>
      <c r="Q1231" s="6">
        <v>28.3</v>
      </c>
      <c r="R1231" s="6">
        <v>28.23</v>
      </c>
      <c r="S1231" s="6">
        <f t="shared" si="304"/>
        <v>27.754850000000001</v>
      </c>
      <c r="T1231" s="6">
        <f t="shared" si="305"/>
        <v>7.0000000000000284E-2</v>
      </c>
      <c r="U1231" s="6">
        <f t="shared" si="306"/>
        <v>0.2479631597591225</v>
      </c>
      <c r="V1231" s="8">
        <f t="shared" si="307"/>
        <v>0.99752036840240876</v>
      </c>
      <c r="AF1231" s="3">
        <v>45799.311111111114</v>
      </c>
      <c r="AG1231" s="6">
        <v>92.6</v>
      </c>
      <c r="AH1231" s="6">
        <v>90</v>
      </c>
      <c r="AI1231" s="6">
        <f t="shared" si="308"/>
        <v>92.617679999999979</v>
      </c>
      <c r="AJ1231" s="6">
        <f t="shared" si="309"/>
        <v>2.5999999999999943</v>
      </c>
      <c r="AK1231" s="6">
        <f t="shared" si="310"/>
        <v>2.8888888888888826</v>
      </c>
      <c r="AL1231" s="8">
        <f t="shared" si="311"/>
        <v>0.97111111111111115</v>
      </c>
      <c r="AU1231" s="3">
        <v>45799.311111111114</v>
      </c>
      <c r="AV1231" s="6">
        <v>27.8</v>
      </c>
      <c r="AW1231" s="6">
        <v>28.23</v>
      </c>
      <c r="AX1231" s="6">
        <f t="shared" si="312"/>
        <v>27.655339999999999</v>
      </c>
      <c r="AY1231" s="6">
        <f t="shared" si="313"/>
        <v>0.42999999999999972</v>
      </c>
      <c r="AZ1231" s="6">
        <f t="shared" si="314"/>
        <v>1.5232022670917453</v>
      </c>
      <c r="BA1231" s="15">
        <f t="shared" si="315"/>
        <v>0.9847679773290825</v>
      </c>
      <c r="BJ1231" s="3">
        <v>45799.311111111114</v>
      </c>
      <c r="BK1231" s="6">
        <v>88.8</v>
      </c>
      <c r="BL1231" s="6">
        <v>90</v>
      </c>
      <c r="BM1231" s="6">
        <f t="shared" si="316"/>
        <v>93.346719999999991</v>
      </c>
      <c r="BN1231" s="6">
        <f t="shared" si="317"/>
        <v>1.2000000000000028</v>
      </c>
      <c r="BO1231" s="6">
        <f t="shared" si="318"/>
        <v>1.3333333333333366</v>
      </c>
      <c r="BP1231" s="8">
        <f t="shared" si="319"/>
        <v>0.98666666666666658</v>
      </c>
    </row>
    <row r="1232" spans="1:68" x14ac:dyDescent="0.35">
      <c r="A1232" s="3">
        <v>45799.311805555553</v>
      </c>
      <c r="B1232" s="2" t="s">
        <v>145</v>
      </c>
      <c r="C1232" s="2" t="s">
        <v>873</v>
      </c>
      <c r="E1232" s="2">
        <v>2025</v>
      </c>
      <c r="F1232" s="2">
        <v>5</v>
      </c>
      <c r="G1232" s="2">
        <v>22</v>
      </c>
      <c r="H1232" s="2">
        <v>7</v>
      </c>
      <c r="I1232" s="2">
        <v>29</v>
      </c>
      <c r="J1232" s="2" t="s">
        <v>848</v>
      </c>
      <c r="K1232" s="2" t="s">
        <v>917</v>
      </c>
      <c r="L1232" s="2" t="s">
        <v>94</v>
      </c>
      <c r="M1232" s="2" t="s">
        <v>1359</v>
      </c>
      <c r="P1232" s="3">
        <v>45799.311805555553</v>
      </c>
      <c r="Q1232" s="6">
        <v>28.3</v>
      </c>
      <c r="R1232" s="6">
        <v>28.29</v>
      </c>
      <c r="S1232" s="6">
        <f t="shared" si="304"/>
        <v>27.754850000000001</v>
      </c>
      <c r="T1232" s="6">
        <f t="shared" si="305"/>
        <v>1.0000000000001563E-2</v>
      </c>
      <c r="U1232" s="6">
        <f t="shared" si="306"/>
        <v>3.5348179568757736E-2</v>
      </c>
      <c r="V1232" s="8">
        <f t="shared" si="307"/>
        <v>0.99964651820431238</v>
      </c>
      <c r="AF1232" s="3">
        <v>45799.311805555553</v>
      </c>
      <c r="AG1232" s="6">
        <v>92.3</v>
      </c>
      <c r="AH1232" s="6">
        <v>89.85</v>
      </c>
      <c r="AI1232" s="6">
        <f t="shared" si="308"/>
        <v>92.300489999999996</v>
      </c>
      <c r="AJ1232" s="6">
        <f t="shared" si="309"/>
        <v>2.4500000000000028</v>
      </c>
      <c r="AK1232" s="6">
        <f t="shared" si="310"/>
        <v>2.7267668336115785</v>
      </c>
      <c r="AL1232" s="8">
        <f t="shared" si="311"/>
        <v>0.97273233166388418</v>
      </c>
      <c r="AU1232" s="3">
        <v>45799.311805555553</v>
      </c>
      <c r="AV1232" s="6">
        <v>27.9</v>
      </c>
      <c r="AW1232" s="6">
        <v>28.29</v>
      </c>
      <c r="AX1232" s="6">
        <f t="shared" si="312"/>
        <v>27.755819999999996</v>
      </c>
      <c r="AY1232" s="6">
        <f t="shared" si="313"/>
        <v>0.39000000000000057</v>
      </c>
      <c r="AZ1232" s="6">
        <f t="shared" si="314"/>
        <v>1.3785790031813383</v>
      </c>
      <c r="BA1232" s="15">
        <f t="shared" si="315"/>
        <v>0.98621420996818665</v>
      </c>
      <c r="BJ1232" s="3">
        <v>45799.311805555553</v>
      </c>
      <c r="BK1232" s="6">
        <v>88.8</v>
      </c>
      <c r="BL1232" s="6">
        <v>89.85</v>
      </c>
      <c r="BM1232" s="6">
        <f t="shared" si="316"/>
        <v>93.346719999999991</v>
      </c>
      <c r="BN1232" s="6">
        <f t="shared" si="317"/>
        <v>1.0499999999999972</v>
      </c>
      <c r="BO1232" s="6">
        <f t="shared" si="318"/>
        <v>1.1686143572621004</v>
      </c>
      <c r="BP1232" s="8">
        <f t="shared" si="319"/>
        <v>0.98831385642737901</v>
      </c>
    </row>
    <row r="1233" spans="1:68" x14ac:dyDescent="0.35">
      <c r="A1233" s="3">
        <v>45799.3125</v>
      </c>
      <c r="B1233" s="2" t="s">
        <v>846</v>
      </c>
      <c r="C1233" s="2" t="s">
        <v>178</v>
      </c>
      <c r="E1233" s="2">
        <v>2025</v>
      </c>
      <c r="F1233" s="2">
        <v>5</v>
      </c>
      <c r="G1233" s="2">
        <v>22</v>
      </c>
      <c r="H1233" s="2">
        <v>7</v>
      </c>
      <c r="I1233" s="2">
        <v>30</v>
      </c>
      <c r="J1233" s="2" t="s">
        <v>141</v>
      </c>
      <c r="K1233" s="2" t="s">
        <v>115</v>
      </c>
      <c r="L1233" s="2" t="s">
        <v>94</v>
      </c>
      <c r="M1233" s="2" t="s">
        <v>1359</v>
      </c>
      <c r="P1233" s="3">
        <v>45799.3125</v>
      </c>
      <c r="Q1233" s="6">
        <v>28.4</v>
      </c>
      <c r="R1233" s="6">
        <v>28.33</v>
      </c>
      <c r="S1233" s="6">
        <f t="shared" si="304"/>
        <v>27.855799999999999</v>
      </c>
      <c r="T1233" s="6">
        <f t="shared" si="305"/>
        <v>7.0000000000000284E-2</v>
      </c>
      <c r="U1233" s="6">
        <f t="shared" si="306"/>
        <v>0.24708789269325904</v>
      </c>
      <c r="V1233" s="8">
        <f t="shared" si="307"/>
        <v>0.99752912107306746</v>
      </c>
      <c r="AF1233" s="3">
        <v>45799.3125</v>
      </c>
      <c r="AG1233" s="6">
        <v>92</v>
      </c>
      <c r="AH1233" s="6">
        <v>89</v>
      </c>
      <c r="AI1233" s="6">
        <f t="shared" si="308"/>
        <v>91.983299999999986</v>
      </c>
      <c r="AJ1233" s="6">
        <f t="shared" si="309"/>
        <v>3</v>
      </c>
      <c r="AK1233" s="6">
        <f t="shared" si="310"/>
        <v>3.3707865168539324</v>
      </c>
      <c r="AL1233" s="8">
        <f t="shared" si="311"/>
        <v>0.9662921348314607</v>
      </c>
      <c r="AU1233" s="3">
        <v>45799.3125</v>
      </c>
      <c r="AV1233" s="6">
        <v>27.9</v>
      </c>
      <c r="AW1233" s="6">
        <v>28.33</v>
      </c>
      <c r="AX1233" s="6">
        <f t="shared" si="312"/>
        <v>27.755819999999996</v>
      </c>
      <c r="AY1233" s="6">
        <f t="shared" si="313"/>
        <v>0.42999999999999972</v>
      </c>
      <c r="AZ1233" s="6">
        <f t="shared" si="314"/>
        <v>1.5178256265442984</v>
      </c>
      <c r="BA1233" s="15">
        <f t="shared" si="315"/>
        <v>0.984821743734557</v>
      </c>
      <c r="BJ1233" s="3">
        <v>45799.3125</v>
      </c>
      <c r="BK1233" s="6">
        <v>88.8</v>
      </c>
      <c r="BL1233" s="6">
        <v>89</v>
      </c>
      <c r="BM1233" s="6">
        <f t="shared" si="316"/>
        <v>93.346719999999991</v>
      </c>
      <c r="BN1233" s="6">
        <f t="shared" si="317"/>
        <v>0.20000000000000284</v>
      </c>
      <c r="BO1233" s="6">
        <f t="shared" si="318"/>
        <v>0.22471910112359869</v>
      </c>
      <c r="BP1233" s="8">
        <f t="shared" si="319"/>
        <v>0.99775280898876406</v>
      </c>
    </row>
    <row r="1234" spans="1:68" x14ac:dyDescent="0.35">
      <c r="A1234" s="3">
        <v>45799.313194444447</v>
      </c>
      <c r="B1234" s="2" t="s">
        <v>847</v>
      </c>
      <c r="C1234" s="2" t="s">
        <v>178</v>
      </c>
      <c r="E1234" s="2">
        <v>2025</v>
      </c>
      <c r="F1234" s="2">
        <v>5</v>
      </c>
      <c r="G1234" s="2">
        <v>22</v>
      </c>
      <c r="H1234" s="2">
        <v>7</v>
      </c>
      <c r="I1234" s="2">
        <v>31</v>
      </c>
      <c r="J1234" s="2" t="s">
        <v>141</v>
      </c>
      <c r="K1234" s="2" t="s">
        <v>1234</v>
      </c>
      <c r="L1234" s="2" t="s">
        <v>94</v>
      </c>
      <c r="M1234" s="2" t="s">
        <v>1304</v>
      </c>
      <c r="P1234" s="3">
        <v>45799.313194444447</v>
      </c>
      <c r="Q1234" s="6">
        <v>28.4</v>
      </c>
      <c r="R1234" s="6">
        <v>28.39</v>
      </c>
      <c r="S1234" s="6">
        <f t="shared" si="304"/>
        <v>27.855799999999999</v>
      </c>
      <c r="T1234" s="6">
        <f t="shared" si="305"/>
        <v>9.9999999999980105E-3</v>
      </c>
      <c r="U1234" s="6">
        <f t="shared" si="306"/>
        <v>3.5223670306438921E-2</v>
      </c>
      <c r="V1234" s="8">
        <f t="shared" si="307"/>
        <v>0.99964776329693561</v>
      </c>
      <c r="AF1234" s="3">
        <v>45799.313194444447</v>
      </c>
      <c r="AG1234" s="6">
        <v>91.7</v>
      </c>
      <c r="AH1234" s="6">
        <v>89</v>
      </c>
      <c r="AI1234" s="6">
        <f t="shared" si="308"/>
        <v>91.666110000000003</v>
      </c>
      <c r="AJ1234" s="6">
        <f t="shared" si="309"/>
        <v>2.7000000000000028</v>
      </c>
      <c r="AK1234" s="6">
        <f t="shared" si="310"/>
        <v>3.0337078651685423</v>
      </c>
      <c r="AL1234" s="8">
        <f t="shared" si="311"/>
        <v>0.96966292134831455</v>
      </c>
      <c r="AU1234" s="3">
        <v>45799.313194444447</v>
      </c>
      <c r="AV1234" s="6">
        <v>27.9</v>
      </c>
      <c r="AW1234" s="6">
        <v>28.39</v>
      </c>
      <c r="AX1234" s="6">
        <f t="shared" si="312"/>
        <v>27.755819999999996</v>
      </c>
      <c r="AY1234" s="6">
        <f t="shared" si="313"/>
        <v>0.49000000000000199</v>
      </c>
      <c r="AZ1234" s="6">
        <f t="shared" si="314"/>
        <v>1.7259598450158575</v>
      </c>
      <c r="BA1234" s="15">
        <f t="shared" si="315"/>
        <v>0.98274040154984144</v>
      </c>
      <c r="BJ1234" s="3">
        <v>45799.313194444447</v>
      </c>
      <c r="BK1234" s="6">
        <v>88.7</v>
      </c>
      <c r="BL1234" s="6">
        <v>89</v>
      </c>
      <c r="BM1234" s="6">
        <f t="shared" si="316"/>
        <v>93.220280000000002</v>
      </c>
      <c r="BN1234" s="6">
        <f t="shared" si="317"/>
        <v>0.29999999999999716</v>
      </c>
      <c r="BO1234" s="6">
        <f t="shared" si="318"/>
        <v>0.33707865168539008</v>
      </c>
      <c r="BP1234" s="8">
        <f t="shared" si="319"/>
        <v>0.99662921348314615</v>
      </c>
    </row>
    <row r="1235" spans="1:68" x14ac:dyDescent="0.35">
      <c r="A1235" s="3">
        <v>45799.313888888886</v>
      </c>
      <c r="B1235" s="2" t="s">
        <v>141</v>
      </c>
      <c r="C1235" s="2" t="s">
        <v>1176</v>
      </c>
      <c r="E1235" s="2">
        <v>2025</v>
      </c>
      <c r="F1235" s="2">
        <v>5</v>
      </c>
      <c r="G1235" s="2">
        <v>22</v>
      </c>
      <c r="H1235" s="2">
        <v>7</v>
      </c>
      <c r="I1235" s="2">
        <v>32</v>
      </c>
      <c r="J1235" s="2" t="s">
        <v>141</v>
      </c>
      <c r="K1235" s="2" t="s">
        <v>1192</v>
      </c>
      <c r="L1235" s="2" t="s">
        <v>861</v>
      </c>
      <c r="M1235" s="2" t="s">
        <v>1311</v>
      </c>
      <c r="P1235" s="3">
        <v>45799.313888888886</v>
      </c>
      <c r="Q1235" s="6">
        <v>28.4</v>
      </c>
      <c r="R1235" s="6">
        <v>28.4</v>
      </c>
      <c r="S1235" s="6">
        <f t="shared" si="304"/>
        <v>27.855799999999999</v>
      </c>
      <c r="T1235" s="6">
        <f t="shared" si="305"/>
        <v>0</v>
      </c>
      <c r="U1235" s="6">
        <f t="shared" si="306"/>
        <v>0</v>
      </c>
      <c r="V1235" s="8">
        <f t="shared" si="307"/>
        <v>1</v>
      </c>
      <c r="AF1235" s="3">
        <v>45799.313888888886</v>
      </c>
      <c r="AG1235" s="6">
        <v>91.4</v>
      </c>
      <c r="AH1235" s="6">
        <v>88.3</v>
      </c>
      <c r="AI1235" s="6">
        <f t="shared" si="308"/>
        <v>91.348919999999993</v>
      </c>
      <c r="AJ1235" s="6">
        <f t="shared" si="309"/>
        <v>3.1000000000000085</v>
      </c>
      <c r="AK1235" s="6">
        <f t="shared" si="310"/>
        <v>3.5107587768969521</v>
      </c>
      <c r="AL1235" s="8">
        <f t="shared" si="311"/>
        <v>0.96489241223103051</v>
      </c>
      <c r="AU1235" s="3">
        <v>45799.313888888886</v>
      </c>
      <c r="AV1235" s="6">
        <v>28</v>
      </c>
      <c r="AW1235" s="6">
        <v>28.4</v>
      </c>
      <c r="AX1235" s="6">
        <f t="shared" si="312"/>
        <v>27.856300000000001</v>
      </c>
      <c r="AY1235" s="6">
        <f t="shared" si="313"/>
        <v>0.39999999999999858</v>
      </c>
      <c r="AZ1235" s="6">
        <f t="shared" si="314"/>
        <v>1.4084507042253471</v>
      </c>
      <c r="BA1235" s="15">
        <f t="shared" si="315"/>
        <v>0.9859154929577465</v>
      </c>
      <c r="BJ1235" s="3">
        <v>45799.313888888886</v>
      </c>
      <c r="BK1235" s="6">
        <v>88.6</v>
      </c>
      <c r="BL1235" s="6">
        <v>88.3</v>
      </c>
      <c r="BM1235" s="6">
        <f t="shared" si="316"/>
        <v>93.093839999999986</v>
      </c>
      <c r="BN1235" s="6">
        <f t="shared" si="317"/>
        <v>0.29999999999999716</v>
      </c>
      <c r="BO1235" s="6">
        <f t="shared" si="318"/>
        <v>0.33975084937712025</v>
      </c>
      <c r="BP1235" s="8">
        <f t="shared" si="319"/>
        <v>0.99660249150622882</v>
      </c>
    </row>
    <row r="1236" spans="1:68" x14ac:dyDescent="0.35">
      <c r="A1236" s="3">
        <v>45799.314583333333</v>
      </c>
      <c r="B1236" s="2" t="s">
        <v>148</v>
      </c>
      <c r="C1236" s="2" t="s">
        <v>208</v>
      </c>
      <c r="E1236" s="2">
        <v>2025</v>
      </c>
      <c r="F1236" s="2">
        <v>5</v>
      </c>
      <c r="G1236" s="2">
        <v>22</v>
      </c>
      <c r="H1236" s="2">
        <v>7</v>
      </c>
      <c r="I1236" s="2">
        <v>33</v>
      </c>
      <c r="J1236" s="2" t="s">
        <v>152</v>
      </c>
      <c r="K1236" s="2" t="s">
        <v>1187</v>
      </c>
      <c r="L1236" s="2" t="s">
        <v>113</v>
      </c>
      <c r="M1236" s="2" t="s">
        <v>1311</v>
      </c>
      <c r="P1236" s="3">
        <v>45799.314583333333</v>
      </c>
      <c r="Q1236" s="6">
        <v>28.5</v>
      </c>
      <c r="R1236" s="6">
        <v>28.45</v>
      </c>
      <c r="S1236" s="6">
        <f t="shared" si="304"/>
        <v>27.956750000000003</v>
      </c>
      <c r="T1236" s="6">
        <f t="shared" si="305"/>
        <v>5.0000000000000711E-2</v>
      </c>
      <c r="U1236" s="6">
        <f t="shared" si="306"/>
        <v>0.175746924428825</v>
      </c>
      <c r="V1236" s="8">
        <f t="shared" si="307"/>
        <v>0.99824253075571179</v>
      </c>
      <c r="AF1236" s="3">
        <v>45799.314583333333</v>
      </c>
      <c r="AG1236" s="6">
        <v>90.8</v>
      </c>
      <c r="AH1236" s="6">
        <v>87.6</v>
      </c>
      <c r="AI1236" s="6">
        <f t="shared" si="308"/>
        <v>90.71454</v>
      </c>
      <c r="AJ1236" s="6">
        <f t="shared" si="309"/>
        <v>3.2000000000000028</v>
      </c>
      <c r="AK1236" s="6">
        <f t="shared" si="310"/>
        <v>3.6529680365296837</v>
      </c>
      <c r="AL1236" s="8">
        <f t="shared" si="311"/>
        <v>0.9634703196347032</v>
      </c>
      <c r="AU1236" s="3">
        <v>45799.314583333333</v>
      </c>
      <c r="AV1236" s="6">
        <v>28.1</v>
      </c>
      <c r="AW1236" s="6">
        <v>28.45</v>
      </c>
      <c r="AX1236" s="6">
        <f t="shared" si="312"/>
        <v>27.956780000000002</v>
      </c>
      <c r="AY1236" s="6">
        <f t="shared" si="313"/>
        <v>0.34999999999999787</v>
      </c>
      <c r="AZ1236" s="6">
        <f t="shared" si="314"/>
        <v>1.2302284710017499</v>
      </c>
      <c r="BA1236" s="15">
        <f t="shared" si="315"/>
        <v>0.98769771528998251</v>
      </c>
      <c r="BJ1236" s="3">
        <v>45799.314583333333</v>
      </c>
      <c r="BK1236" s="6">
        <v>88.6</v>
      </c>
      <c r="BL1236" s="6">
        <v>87.6</v>
      </c>
      <c r="BM1236" s="6">
        <f t="shared" si="316"/>
        <v>93.093839999999986</v>
      </c>
      <c r="BN1236" s="6">
        <f t="shared" si="317"/>
        <v>1</v>
      </c>
      <c r="BO1236" s="6">
        <f t="shared" si="318"/>
        <v>1.1415525114155252</v>
      </c>
      <c r="BP1236" s="8">
        <f t="shared" si="319"/>
        <v>0.98858447488584478</v>
      </c>
    </row>
    <row r="1237" spans="1:68" x14ac:dyDescent="0.35">
      <c r="A1237" s="3">
        <v>45799.31527777778</v>
      </c>
      <c r="B1237" s="2" t="s">
        <v>164</v>
      </c>
      <c r="C1237" s="2" t="s">
        <v>212</v>
      </c>
      <c r="E1237" s="2">
        <v>2025</v>
      </c>
      <c r="F1237" s="2">
        <v>5</v>
      </c>
      <c r="G1237" s="2">
        <v>22</v>
      </c>
      <c r="H1237" s="2">
        <v>7</v>
      </c>
      <c r="I1237" s="2">
        <v>34</v>
      </c>
      <c r="J1237" s="2" t="s">
        <v>152</v>
      </c>
      <c r="K1237" s="2" t="s">
        <v>1229</v>
      </c>
      <c r="L1237" s="2" t="s">
        <v>113</v>
      </c>
      <c r="M1237" s="2" t="s">
        <v>183</v>
      </c>
      <c r="P1237" s="3">
        <v>45799.31527777778</v>
      </c>
      <c r="Q1237" s="6">
        <v>28.5</v>
      </c>
      <c r="R1237" s="6">
        <v>28.49</v>
      </c>
      <c r="S1237" s="6">
        <f t="shared" si="304"/>
        <v>27.956750000000003</v>
      </c>
      <c r="T1237" s="6">
        <f t="shared" si="305"/>
        <v>1.0000000000001563E-2</v>
      </c>
      <c r="U1237" s="6">
        <f t="shared" si="306"/>
        <v>3.5100035100040589E-2</v>
      </c>
      <c r="V1237" s="8">
        <f t="shared" si="307"/>
        <v>0.99964899964899956</v>
      </c>
      <c r="AF1237" s="3">
        <v>45799.31527777778</v>
      </c>
      <c r="AG1237" s="6">
        <v>90.3</v>
      </c>
      <c r="AH1237" s="6">
        <v>87</v>
      </c>
      <c r="AI1237" s="6">
        <f t="shared" si="308"/>
        <v>90.185890000000001</v>
      </c>
      <c r="AJ1237" s="6">
        <f t="shared" si="309"/>
        <v>3.2999999999999972</v>
      </c>
      <c r="AK1237" s="6">
        <f t="shared" si="310"/>
        <v>3.7931034482758585</v>
      </c>
      <c r="AL1237" s="8">
        <f t="shared" si="311"/>
        <v>0.96206896551724141</v>
      </c>
      <c r="AU1237" s="3">
        <v>45799.31527777778</v>
      </c>
      <c r="AV1237" s="6">
        <v>28.1</v>
      </c>
      <c r="AW1237" s="6">
        <v>28.49</v>
      </c>
      <c r="AX1237" s="6">
        <f t="shared" si="312"/>
        <v>27.956780000000002</v>
      </c>
      <c r="AY1237" s="6">
        <f t="shared" si="313"/>
        <v>0.38999999999999702</v>
      </c>
      <c r="AZ1237" s="6">
        <f t="shared" si="314"/>
        <v>1.3689013689013585</v>
      </c>
      <c r="BA1237" s="15">
        <f t="shared" si="315"/>
        <v>0.98631098631098646</v>
      </c>
      <c r="BJ1237" s="3">
        <v>45799.31527777778</v>
      </c>
      <c r="BK1237" s="6">
        <v>88.5</v>
      </c>
      <c r="BL1237" s="6">
        <v>87</v>
      </c>
      <c r="BM1237" s="6">
        <f t="shared" si="316"/>
        <v>92.967399999999998</v>
      </c>
      <c r="BN1237" s="6">
        <f t="shared" si="317"/>
        <v>1.5</v>
      </c>
      <c r="BO1237" s="6">
        <f t="shared" si="318"/>
        <v>1.7241379310344827</v>
      </c>
      <c r="BP1237" s="8">
        <f t="shared" si="319"/>
        <v>0.98275862068965514</v>
      </c>
    </row>
    <row r="1238" spans="1:68" x14ac:dyDescent="0.35">
      <c r="A1238" s="3">
        <v>45799.315972222219</v>
      </c>
      <c r="B1238" s="2" t="s">
        <v>154</v>
      </c>
      <c r="C1238" s="2" t="s">
        <v>1209</v>
      </c>
      <c r="E1238" s="2">
        <v>2025</v>
      </c>
      <c r="F1238" s="2">
        <v>5</v>
      </c>
      <c r="G1238" s="2">
        <v>22</v>
      </c>
      <c r="H1238" s="2">
        <v>7</v>
      </c>
      <c r="I1238" s="2">
        <v>35</v>
      </c>
      <c r="J1238" s="2" t="s">
        <v>834</v>
      </c>
      <c r="K1238" s="2" t="s">
        <v>1229</v>
      </c>
      <c r="L1238" s="2" t="s">
        <v>113</v>
      </c>
      <c r="M1238" s="2" t="s">
        <v>1179</v>
      </c>
      <c r="P1238" s="3">
        <v>45799.315972222219</v>
      </c>
      <c r="Q1238" s="6">
        <v>28.6</v>
      </c>
      <c r="R1238" s="6">
        <v>28.54</v>
      </c>
      <c r="S1238" s="6">
        <f t="shared" si="304"/>
        <v>28.057700000000004</v>
      </c>
      <c r="T1238" s="6">
        <f t="shared" si="305"/>
        <v>6.0000000000002274E-2</v>
      </c>
      <c r="U1238" s="6">
        <f t="shared" si="306"/>
        <v>0.21023125437982576</v>
      </c>
      <c r="V1238" s="8">
        <f t="shared" si="307"/>
        <v>0.99789768745620178</v>
      </c>
      <c r="AF1238" s="3">
        <v>45799.315972222219</v>
      </c>
      <c r="AG1238" s="6">
        <v>90.3</v>
      </c>
      <c r="AH1238" s="6">
        <v>87.15</v>
      </c>
      <c r="AI1238" s="6">
        <f t="shared" si="308"/>
        <v>90.185890000000001</v>
      </c>
      <c r="AJ1238" s="6">
        <f t="shared" si="309"/>
        <v>3.1499999999999915</v>
      </c>
      <c r="AK1238" s="6">
        <f t="shared" si="310"/>
        <v>3.6144578313252915</v>
      </c>
      <c r="AL1238" s="8">
        <f t="shared" si="311"/>
        <v>0.96385542168674709</v>
      </c>
      <c r="AU1238" s="3">
        <v>45799.315972222219</v>
      </c>
      <c r="AV1238" s="6">
        <v>28.1</v>
      </c>
      <c r="AW1238" s="6">
        <v>28.54</v>
      </c>
      <c r="AX1238" s="6">
        <f t="shared" si="312"/>
        <v>27.956780000000002</v>
      </c>
      <c r="AY1238" s="6">
        <f t="shared" si="313"/>
        <v>0.43999999999999773</v>
      </c>
      <c r="AZ1238" s="6">
        <f t="shared" si="314"/>
        <v>1.5416958654519892</v>
      </c>
      <c r="BA1238" s="15">
        <f t="shared" si="315"/>
        <v>0.98458304134548014</v>
      </c>
      <c r="BJ1238" s="3">
        <v>45799.315972222219</v>
      </c>
      <c r="BK1238" s="6">
        <v>88.4</v>
      </c>
      <c r="BL1238" s="6">
        <v>87.15</v>
      </c>
      <c r="BM1238" s="6">
        <f t="shared" si="316"/>
        <v>92.840959999999995</v>
      </c>
      <c r="BN1238" s="6">
        <f t="shared" si="317"/>
        <v>1.25</v>
      </c>
      <c r="BO1238" s="6">
        <f t="shared" si="318"/>
        <v>1.4343086632243258</v>
      </c>
      <c r="BP1238" s="8">
        <f t="shared" si="319"/>
        <v>0.98565691336775674</v>
      </c>
    </row>
    <row r="1239" spans="1:68" x14ac:dyDescent="0.35">
      <c r="A1239" s="3">
        <v>45799.316666666666</v>
      </c>
      <c r="B1239" s="2" t="s">
        <v>836</v>
      </c>
      <c r="C1239" s="2" t="s">
        <v>1210</v>
      </c>
      <c r="E1239" s="2">
        <v>2025</v>
      </c>
      <c r="F1239" s="2">
        <v>5</v>
      </c>
      <c r="G1239" s="2">
        <v>22</v>
      </c>
      <c r="H1239" s="2">
        <v>7</v>
      </c>
      <c r="I1239" s="2">
        <v>36</v>
      </c>
      <c r="J1239" s="2" t="s">
        <v>834</v>
      </c>
      <c r="K1239" s="2" t="s">
        <v>1229</v>
      </c>
      <c r="L1239" s="2" t="s">
        <v>124</v>
      </c>
      <c r="M1239" s="2" t="s">
        <v>1176</v>
      </c>
      <c r="P1239" s="3">
        <v>45799.316666666666</v>
      </c>
      <c r="Q1239" s="6">
        <v>28.6</v>
      </c>
      <c r="R1239" s="6">
        <v>28.57</v>
      </c>
      <c r="S1239" s="6">
        <f t="shared" si="304"/>
        <v>28.057700000000004</v>
      </c>
      <c r="T1239" s="6">
        <f t="shared" si="305"/>
        <v>3.0000000000001137E-2</v>
      </c>
      <c r="U1239" s="6">
        <f t="shared" si="306"/>
        <v>0.1050052502625171</v>
      </c>
      <c r="V1239" s="8">
        <f t="shared" si="307"/>
        <v>0.99894994749737487</v>
      </c>
      <c r="AF1239" s="3">
        <v>45799.316666666666</v>
      </c>
      <c r="AG1239" s="6">
        <v>90.3</v>
      </c>
      <c r="AH1239" s="6">
        <v>87.5</v>
      </c>
      <c r="AI1239" s="6">
        <f t="shared" si="308"/>
        <v>90.185890000000001</v>
      </c>
      <c r="AJ1239" s="6">
        <f t="shared" si="309"/>
        <v>2.7999999999999972</v>
      </c>
      <c r="AK1239" s="6">
        <f t="shared" si="310"/>
        <v>3.1999999999999966</v>
      </c>
      <c r="AL1239" s="8">
        <f t="shared" si="311"/>
        <v>0.96800000000000008</v>
      </c>
      <c r="AU1239" s="3">
        <v>45799.316666666666</v>
      </c>
      <c r="AV1239" s="6">
        <v>28.2</v>
      </c>
      <c r="AW1239" s="6">
        <v>28.57</v>
      </c>
      <c r="AX1239" s="6">
        <f t="shared" si="312"/>
        <v>28.057259999999999</v>
      </c>
      <c r="AY1239" s="6">
        <f t="shared" si="313"/>
        <v>0.37000000000000099</v>
      </c>
      <c r="AZ1239" s="6">
        <f t="shared" si="314"/>
        <v>1.2950647532376653</v>
      </c>
      <c r="BA1239" s="15">
        <f t="shared" si="315"/>
        <v>0.98704935246762338</v>
      </c>
      <c r="BJ1239" s="3">
        <v>45799.316666666666</v>
      </c>
      <c r="BK1239" s="6">
        <v>88.3</v>
      </c>
      <c r="BL1239" s="6">
        <v>87.5</v>
      </c>
      <c r="BM1239" s="6">
        <f t="shared" si="316"/>
        <v>92.714519999999993</v>
      </c>
      <c r="BN1239" s="6">
        <f t="shared" si="317"/>
        <v>0.79999999999999716</v>
      </c>
      <c r="BO1239" s="6">
        <f t="shared" si="318"/>
        <v>0.91428571428571104</v>
      </c>
      <c r="BP1239" s="8">
        <f t="shared" si="319"/>
        <v>0.99085714285714288</v>
      </c>
    </row>
    <row r="1240" spans="1:68" x14ac:dyDescent="0.35">
      <c r="A1240" s="3">
        <v>45799.317361111112</v>
      </c>
      <c r="B1240" s="2" t="s">
        <v>834</v>
      </c>
      <c r="C1240" s="2" t="s">
        <v>212</v>
      </c>
      <c r="E1240" s="2">
        <v>2025</v>
      </c>
      <c r="F1240" s="2">
        <v>5</v>
      </c>
      <c r="G1240" s="2">
        <v>22</v>
      </c>
      <c r="H1240" s="2">
        <v>7</v>
      </c>
      <c r="I1240" s="2">
        <v>37</v>
      </c>
      <c r="J1240" s="2" t="s">
        <v>168</v>
      </c>
      <c r="K1240" s="2" t="s">
        <v>1309</v>
      </c>
      <c r="L1240" s="2" t="s">
        <v>124</v>
      </c>
      <c r="M1240" s="2" t="s">
        <v>864</v>
      </c>
      <c r="P1240" s="3">
        <v>45799.317361111112</v>
      </c>
      <c r="Q1240" s="6">
        <v>28.7</v>
      </c>
      <c r="R1240" s="6">
        <v>28.6</v>
      </c>
      <c r="S1240" s="6">
        <f t="shared" si="304"/>
        <v>28.158650000000002</v>
      </c>
      <c r="T1240" s="6">
        <f t="shared" si="305"/>
        <v>9.9999999999997868E-2</v>
      </c>
      <c r="U1240" s="6">
        <f t="shared" si="306"/>
        <v>0.3496503496503422</v>
      </c>
      <c r="V1240" s="8">
        <f t="shared" si="307"/>
        <v>0.99650349650349657</v>
      </c>
      <c r="AF1240" s="3">
        <v>45799.317361111112</v>
      </c>
      <c r="AG1240" s="6">
        <v>89.9</v>
      </c>
      <c r="AH1240" s="6">
        <v>87</v>
      </c>
      <c r="AI1240" s="6">
        <f t="shared" si="308"/>
        <v>89.762969999999996</v>
      </c>
      <c r="AJ1240" s="6">
        <f t="shared" si="309"/>
        <v>2.9000000000000057</v>
      </c>
      <c r="AK1240" s="6">
        <f t="shared" si="310"/>
        <v>3.3333333333333397</v>
      </c>
      <c r="AL1240" s="8">
        <f t="shared" si="311"/>
        <v>0.96666666666666656</v>
      </c>
      <c r="AU1240" s="3">
        <v>45799.317361111112</v>
      </c>
      <c r="AV1240" s="6">
        <v>28.2</v>
      </c>
      <c r="AW1240" s="6">
        <v>28.6</v>
      </c>
      <c r="AX1240" s="6">
        <f t="shared" si="312"/>
        <v>28.057259999999999</v>
      </c>
      <c r="AY1240" s="6">
        <f t="shared" si="313"/>
        <v>0.40000000000000213</v>
      </c>
      <c r="AZ1240" s="6">
        <f t="shared" si="314"/>
        <v>1.3986013986014061</v>
      </c>
      <c r="BA1240" s="15">
        <f t="shared" si="315"/>
        <v>0.98601398601398593</v>
      </c>
      <c r="BJ1240" s="3">
        <v>45799.317361111112</v>
      </c>
      <c r="BK1240" s="6">
        <v>88.2</v>
      </c>
      <c r="BL1240" s="6">
        <v>87</v>
      </c>
      <c r="BM1240" s="6">
        <f t="shared" si="316"/>
        <v>92.588080000000005</v>
      </c>
      <c r="BN1240" s="6">
        <f t="shared" si="317"/>
        <v>1.2000000000000028</v>
      </c>
      <c r="BO1240" s="6">
        <f t="shared" si="318"/>
        <v>1.3793103448275894</v>
      </c>
      <c r="BP1240" s="8">
        <f t="shared" si="319"/>
        <v>0.98620689655172411</v>
      </c>
    </row>
    <row r="1241" spans="1:68" x14ac:dyDescent="0.35">
      <c r="A1241" s="3">
        <v>45799.318055555559</v>
      </c>
      <c r="B1241" s="2" t="s">
        <v>162</v>
      </c>
      <c r="C1241" s="2" t="s">
        <v>212</v>
      </c>
      <c r="E1241" s="2">
        <v>2025</v>
      </c>
      <c r="F1241" s="2">
        <v>5</v>
      </c>
      <c r="G1241" s="2">
        <v>22</v>
      </c>
      <c r="H1241" s="2">
        <v>7</v>
      </c>
      <c r="I1241" s="2">
        <v>38</v>
      </c>
      <c r="J1241" s="2" t="s">
        <v>168</v>
      </c>
      <c r="K1241" s="2" t="s">
        <v>1309</v>
      </c>
      <c r="L1241" s="2" t="s">
        <v>848</v>
      </c>
      <c r="M1241" s="2" t="s">
        <v>864</v>
      </c>
      <c r="P1241" s="3">
        <v>45799.318055555559</v>
      </c>
      <c r="Q1241" s="6">
        <v>28.7</v>
      </c>
      <c r="R1241" s="6">
        <v>28.62</v>
      </c>
      <c r="S1241" s="6">
        <f t="shared" si="304"/>
        <v>28.158650000000002</v>
      </c>
      <c r="T1241" s="6">
        <f t="shared" si="305"/>
        <v>7.9999999999998295E-2</v>
      </c>
      <c r="U1241" s="6">
        <f t="shared" si="306"/>
        <v>0.27952480782668865</v>
      </c>
      <c r="V1241" s="8">
        <f t="shared" si="307"/>
        <v>0.99720475192173308</v>
      </c>
      <c r="AF1241" s="3">
        <v>45799.318055555559</v>
      </c>
      <c r="AG1241" s="6">
        <v>89.9</v>
      </c>
      <c r="AH1241" s="6">
        <v>87</v>
      </c>
      <c r="AI1241" s="6">
        <f t="shared" si="308"/>
        <v>89.762969999999996</v>
      </c>
      <c r="AJ1241" s="6">
        <f t="shared" si="309"/>
        <v>2.9000000000000057</v>
      </c>
      <c r="AK1241" s="6">
        <f t="shared" si="310"/>
        <v>3.3333333333333397</v>
      </c>
      <c r="AL1241" s="8">
        <f t="shared" si="311"/>
        <v>0.96666666666666656</v>
      </c>
      <c r="AU1241" s="3">
        <v>45799.318055555559</v>
      </c>
      <c r="AV1241" s="6">
        <v>28.3</v>
      </c>
      <c r="AW1241" s="6">
        <v>28.62</v>
      </c>
      <c r="AX1241" s="6">
        <f t="shared" si="312"/>
        <v>28.15774</v>
      </c>
      <c r="AY1241" s="6">
        <f t="shared" si="313"/>
        <v>0.32000000000000028</v>
      </c>
      <c r="AZ1241" s="6">
        <f t="shared" si="314"/>
        <v>1.1180992313067795</v>
      </c>
      <c r="BA1241" s="15">
        <f t="shared" si="315"/>
        <v>0.98881900768693221</v>
      </c>
      <c r="BJ1241" s="3">
        <v>45799.318055555559</v>
      </c>
      <c r="BK1241" s="6">
        <v>88.2</v>
      </c>
      <c r="BL1241" s="6">
        <v>87</v>
      </c>
      <c r="BM1241" s="6">
        <f t="shared" si="316"/>
        <v>92.588080000000005</v>
      </c>
      <c r="BN1241" s="6">
        <f t="shared" si="317"/>
        <v>1.2000000000000028</v>
      </c>
      <c r="BO1241" s="6">
        <f t="shared" si="318"/>
        <v>1.3793103448275894</v>
      </c>
      <c r="BP1241" s="8">
        <f t="shared" si="319"/>
        <v>0.98620689655172411</v>
      </c>
    </row>
    <row r="1242" spans="1:68" x14ac:dyDescent="0.35">
      <c r="A1242" s="3">
        <v>45799.318749999999</v>
      </c>
      <c r="B1242" s="2" t="s">
        <v>166</v>
      </c>
      <c r="C1242" s="2" t="s">
        <v>212</v>
      </c>
      <c r="E1242" s="2">
        <v>2025</v>
      </c>
      <c r="F1242" s="2">
        <v>5</v>
      </c>
      <c r="G1242" s="2">
        <v>22</v>
      </c>
      <c r="H1242" s="2">
        <v>7</v>
      </c>
      <c r="I1242" s="2">
        <v>39</v>
      </c>
      <c r="J1242" s="2" t="s">
        <v>174</v>
      </c>
      <c r="K1242" s="2" t="s">
        <v>874</v>
      </c>
      <c r="L1242" s="2" t="s">
        <v>848</v>
      </c>
      <c r="M1242" s="2" t="s">
        <v>1240</v>
      </c>
      <c r="P1242" s="3">
        <v>45799.318749999999</v>
      </c>
      <c r="Q1242" s="6">
        <v>28.8</v>
      </c>
      <c r="R1242" s="6">
        <v>28.69</v>
      </c>
      <c r="S1242" s="6">
        <f t="shared" si="304"/>
        <v>28.259600000000002</v>
      </c>
      <c r="T1242" s="6">
        <f t="shared" si="305"/>
        <v>0.10999999999999943</v>
      </c>
      <c r="U1242" s="6">
        <f t="shared" si="306"/>
        <v>0.38340885325897328</v>
      </c>
      <c r="V1242" s="8">
        <f t="shared" si="307"/>
        <v>0.99616591146741029</v>
      </c>
      <c r="AF1242" s="3">
        <v>45799.318749999999</v>
      </c>
      <c r="AG1242" s="6">
        <v>89.6</v>
      </c>
      <c r="AH1242" s="6">
        <v>87</v>
      </c>
      <c r="AI1242" s="6">
        <f t="shared" si="308"/>
        <v>89.445779999999985</v>
      </c>
      <c r="AJ1242" s="6">
        <f t="shared" si="309"/>
        <v>2.5999999999999943</v>
      </c>
      <c r="AK1242" s="6">
        <f t="shared" si="310"/>
        <v>2.98850574712643</v>
      </c>
      <c r="AL1242" s="8">
        <f t="shared" si="311"/>
        <v>0.97011494252873565</v>
      </c>
      <c r="AU1242" s="3">
        <v>45799.318749999999</v>
      </c>
      <c r="AV1242" s="6">
        <v>28.3</v>
      </c>
      <c r="AW1242" s="6">
        <v>28.69</v>
      </c>
      <c r="AX1242" s="6">
        <f t="shared" si="312"/>
        <v>28.15774</v>
      </c>
      <c r="AY1242" s="6">
        <f t="shared" si="313"/>
        <v>0.39000000000000057</v>
      </c>
      <c r="AZ1242" s="6">
        <f t="shared" si="314"/>
        <v>1.3593586615545505</v>
      </c>
      <c r="BA1242" s="15">
        <f t="shared" si="315"/>
        <v>0.98640641338445445</v>
      </c>
      <c r="BJ1242" s="3">
        <v>45799.318749999999</v>
      </c>
      <c r="BK1242" s="6">
        <v>88.1</v>
      </c>
      <c r="BL1242" s="6">
        <v>87</v>
      </c>
      <c r="BM1242" s="6">
        <f t="shared" si="316"/>
        <v>92.461639999999989</v>
      </c>
      <c r="BN1242" s="6">
        <f t="shared" si="317"/>
        <v>1.0999999999999943</v>
      </c>
      <c r="BO1242" s="6">
        <f t="shared" si="318"/>
        <v>1.2643678160919474</v>
      </c>
      <c r="BP1242" s="8">
        <f t="shared" si="319"/>
        <v>0.98735632183908051</v>
      </c>
    </row>
    <row r="1243" spans="1:68" x14ac:dyDescent="0.35">
      <c r="A1243" s="3">
        <v>45799.319444444445</v>
      </c>
      <c r="B1243" s="2" t="s">
        <v>825</v>
      </c>
      <c r="C1243" s="2" t="s">
        <v>212</v>
      </c>
      <c r="E1243" s="2">
        <v>2025</v>
      </c>
      <c r="F1243" s="2">
        <v>5</v>
      </c>
      <c r="G1243" s="2">
        <v>22</v>
      </c>
      <c r="H1243" s="2">
        <v>7</v>
      </c>
      <c r="I1243" s="2">
        <v>40</v>
      </c>
      <c r="J1243" s="2" t="s">
        <v>184</v>
      </c>
      <c r="K1243" s="2" t="s">
        <v>1363</v>
      </c>
      <c r="L1243" s="2" t="s">
        <v>848</v>
      </c>
      <c r="M1243" s="2" t="s">
        <v>1174</v>
      </c>
      <c r="P1243" s="3">
        <v>45799.319444444445</v>
      </c>
      <c r="Q1243" s="6">
        <v>28.9</v>
      </c>
      <c r="R1243" s="6">
        <v>28.71</v>
      </c>
      <c r="S1243" s="6">
        <f t="shared" si="304"/>
        <v>28.36055</v>
      </c>
      <c r="T1243" s="6">
        <f t="shared" si="305"/>
        <v>0.18999999999999773</v>
      </c>
      <c r="U1243" s="6">
        <f t="shared" si="306"/>
        <v>0.66179031696272284</v>
      </c>
      <c r="V1243" s="8">
        <f t="shared" si="307"/>
        <v>0.99338209683037282</v>
      </c>
      <c r="AF1243" s="3">
        <v>45799.319444444445</v>
      </c>
      <c r="AG1243" s="6">
        <v>89.5</v>
      </c>
      <c r="AH1243" s="6">
        <v>87</v>
      </c>
      <c r="AI1243" s="6">
        <f t="shared" si="308"/>
        <v>89.340049999999991</v>
      </c>
      <c r="AJ1243" s="6">
        <f t="shared" si="309"/>
        <v>2.5</v>
      </c>
      <c r="AK1243" s="6">
        <f t="shared" si="310"/>
        <v>2.8735632183908044</v>
      </c>
      <c r="AL1243" s="8">
        <f t="shared" si="311"/>
        <v>0.97126436781609193</v>
      </c>
      <c r="AU1243" s="3">
        <v>45799.319444444445</v>
      </c>
      <c r="AV1243" s="6">
        <v>28.3</v>
      </c>
      <c r="AW1243" s="6">
        <v>28.71</v>
      </c>
      <c r="AX1243" s="6">
        <f t="shared" si="312"/>
        <v>28.15774</v>
      </c>
      <c r="AY1243" s="6">
        <f t="shared" si="313"/>
        <v>0.41000000000000014</v>
      </c>
      <c r="AZ1243" s="6">
        <f t="shared" si="314"/>
        <v>1.4280738418669459</v>
      </c>
      <c r="BA1243" s="15">
        <f t="shared" si="315"/>
        <v>0.9857192615813305</v>
      </c>
      <c r="BJ1243" s="3">
        <v>45799.319444444445</v>
      </c>
      <c r="BK1243" s="6">
        <v>87.9</v>
      </c>
      <c r="BL1243" s="6">
        <v>87</v>
      </c>
      <c r="BM1243" s="6">
        <f t="shared" si="316"/>
        <v>92.208759999999998</v>
      </c>
      <c r="BN1243" s="6">
        <f t="shared" si="317"/>
        <v>0.90000000000000568</v>
      </c>
      <c r="BO1243" s="6">
        <f t="shared" si="318"/>
        <v>1.0344827586206962</v>
      </c>
      <c r="BP1243" s="8">
        <f t="shared" si="319"/>
        <v>0.98965517241379308</v>
      </c>
    </row>
    <row r="1244" spans="1:68" x14ac:dyDescent="0.35">
      <c r="A1244" s="3">
        <v>45799.320138888892</v>
      </c>
      <c r="B1244" s="2" t="s">
        <v>821</v>
      </c>
      <c r="C1244" s="2" t="s">
        <v>212</v>
      </c>
      <c r="E1244" s="2">
        <v>2025</v>
      </c>
      <c r="F1244" s="2">
        <v>5</v>
      </c>
      <c r="G1244" s="2">
        <v>22</v>
      </c>
      <c r="H1244" s="2">
        <v>7</v>
      </c>
      <c r="I1244" s="2">
        <v>41</v>
      </c>
      <c r="J1244" s="2" t="s">
        <v>184</v>
      </c>
      <c r="K1244" s="2" t="s">
        <v>1306</v>
      </c>
      <c r="L1244" s="2" t="s">
        <v>141</v>
      </c>
      <c r="M1244" s="2" t="s">
        <v>863</v>
      </c>
      <c r="P1244" s="3">
        <v>45799.320138888892</v>
      </c>
      <c r="Q1244" s="6">
        <v>28.9</v>
      </c>
      <c r="R1244" s="6">
        <v>28.79</v>
      </c>
      <c r="S1244" s="6">
        <f t="shared" si="304"/>
        <v>28.36055</v>
      </c>
      <c r="T1244" s="6">
        <f t="shared" si="305"/>
        <v>0.10999999999999943</v>
      </c>
      <c r="U1244" s="6">
        <f t="shared" si="306"/>
        <v>0.38207711010767431</v>
      </c>
      <c r="V1244" s="8">
        <f t="shared" si="307"/>
        <v>0.9961792288989233</v>
      </c>
      <c r="AF1244" s="3">
        <v>45799.320138888892</v>
      </c>
      <c r="AG1244" s="6">
        <v>89.8</v>
      </c>
      <c r="AH1244" s="6">
        <v>87</v>
      </c>
      <c r="AI1244" s="6">
        <f t="shared" si="308"/>
        <v>89.657240000000002</v>
      </c>
      <c r="AJ1244" s="6">
        <f t="shared" si="309"/>
        <v>2.7999999999999972</v>
      </c>
      <c r="AK1244" s="6">
        <f t="shared" si="310"/>
        <v>3.2183908045976977</v>
      </c>
      <c r="AL1244" s="8">
        <f t="shared" si="311"/>
        <v>0.96781609195402307</v>
      </c>
      <c r="AU1244" s="3">
        <v>45799.320138888892</v>
      </c>
      <c r="AV1244" s="6">
        <v>28.4</v>
      </c>
      <c r="AW1244" s="6">
        <v>28.79</v>
      </c>
      <c r="AX1244" s="6">
        <f t="shared" si="312"/>
        <v>28.258219999999998</v>
      </c>
      <c r="AY1244" s="6">
        <f t="shared" si="313"/>
        <v>0.39000000000000057</v>
      </c>
      <c r="AZ1244" s="6">
        <f t="shared" si="314"/>
        <v>1.3546370267453998</v>
      </c>
      <c r="BA1244" s="15">
        <f t="shared" si="315"/>
        <v>0.98645362973254602</v>
      </c>
      <c r="BJ1244" s="3">
        <v>45799.320138888892</v>
      </c>
      <c r="BK1244" s="6">
        <v>87.8</v>
      </c>
      <c r="BL1244" s="6">
        <v>87</v>
      </c>
      <c r="BM1244" s="6">
        <f t="shared" si="316"/>
        <v>92.082319999999996</v>
      </c>
      <c r="BN1244" s="6">
        <f t="shared" si="317"/>
        <v>0.79999999999999716</v>
      </c>
      <c r="BO1244" s="6">
        <f t="shared" si="318"/>
        <v>0.91954022988505413</v>
      </c>
      <c r="BP1244" s="8">
        <f t="shared" si="319"/>
        <v>0.99080459770114948</v>
      </c>
    </row>
    <row r="1245" spans="1:68" x14ac:dyDescent="0.35">
      <c r="A1245" s="3">
        <v>45799.320833333331</v>
      </c>
      <c r="B1245" s="2" t="s">
        <v>177</v>
      </c>
      <c r="C1245" s="2" t="s">
        <v>1211</v>
      </c>
      <c r="E1245" s="2">
        <v>2025</v>
      </c>
      <c r="F1245" s="2">
        <v>5</v>
      </c>
      <c r="G1245" s="2">
        <v>22</v>
      </c>
      <c r="H1245" s="2">
        <v>7</v>
      </c>
      <c r="I1245" s="2">
        <v>42</v>
      </c>
      <c r="J1245" s="2" t="s">
        <v>184</v>
      </c>
      <c r="K1245" s="2" t="s">
        <v>1306</v>
      </c>
      <c r="L1245" s="2" t="s">
        <v>141</v>
      </c>
      <c r="M1245" s="2" t="s">
        <v>863</v>
      </c>
      <c r="P1245" s="3">
        <v>45799.320833333331</v>
      </c>
      <c r="Q1245" s="6">
        <v>28.9</v>
      </c>
      <c r="R1245" s="6">
        <v>28.81</v>
      </c>
      <c r="S1245" s="6">
        <f t="shared" si="304"/>
        <v>28.36055</v>
      </c>
      <c r="T1245" s="6">
        <f t="shared" si="305"/>
        <v>8.9999999999999858E-2</v>
      </c>
      <c r="U1245" s="6">
        <f t="shared" si="306"/>
        <v>0.31239153071850001</v>
      </c>
      <c r="V1245" s="8">
        <f t="shared" si="307"/>
        <v>0.99687608469281497</v>
      </c>
      <c r="AF1245" s="3">
        <v>45799.320833333331</v>
      </c>
      <c r="AG1245" s="6">
        <v>89.8</v>
      </c>
      <c r="AH1245" s="6">
        <v>87.55</v>
      </c>
      <c r="AI1245" s="6">
        <f t="shared" si="308"/>
        <v>89.657240000000002</v>
      </c>
      <c r="AJ1245" s="6">
        <f t="shared" si="309"/>
        <v>2.25</v>
      </c>
      <c r="AK1245" s="6">
        <f t="shared" si="310"/>
        <v>2.5699600228440889</v>
      </c>
      <c r="AL1245" s="8">
        <f t="shared" si="311"/>
        <v>0.97430039977155913</v>
      </c>
      <c r="AU1245" s="3">
        <v>45799.320833333331</v>
      </c>
      <c r="AV1245" s="6">
        <v>28.4</v>
      </c>
      <c r="AW1245" s="6">
        <v>28.81</v>
      </c>
      <c r="AX1245" s="6">
        <f t="shared" si="312"/>
        <v>28.258219999999998</v>
      </c>
      <c r="AY1245" s="6">
        <f t="shared" si="313"/>
        <v>0.41000000000000014</v>
      </c>
      <c r="AZ1245" s="6">
        <f t="shared" si="314"/>
        <v>1.4231169732731697</v>
      </c>
      <c r="BA1245" s="15">
        <f t="shared" si="315"/>
        <v>0.98576883026726825</v>
      </c>
      <c r="BJ1245" s="3">
        <v>45799.320833333331</v>
      </c>
      <c r="BK1245" s="6">
        <v>87.8</v>
      </c>
      <c r="BL1245" s="6">
        <v>87.55</v>
      </c>
      <c r="BM1245" s="6">
        <f t="shared" si="316"/>
        <v>92.082319999999996</v>
      </c>
      <c r="BN1245" s="6">
        <f t="shared" si="317"/>
        <v>0.25</v>
      </c>
      <c r="BO1245" s="6">
        <f t="shared" si="318"/>
        <v>0.28555111364934321</v>
      </c>
      <c r="BP1245" s="8">
        <f t="shared" si="319"/>
        <v>0.9971444888635066</v>
      </c>
    </row>
    <row r="1246" spans="1:68" x14ac:dyDescent="0.35">
      <c r="A1246" s="3">
        <v>45799.321527777778</v>
      </c>
      <c r="B1246" s="2" t="s">
        <v>181</v>
      </c>
      <c r="C1246" s="2" t="s">
        <v>1174</v>
      </c>
      <c r="E1246" s="2">
        <v>2025</v>
      </c>
      <c r="F1246" s="2">
        <v>5</v>
      </c>
      <c r="G1246" s="2">
        <v>22</v>
      </c>
      <c r="H1246" s="2">
        <v>7</v>
      </c>
      <c r="I1246" s="2">
        <v>43</v>
      </c>
      <c r="J1246" s="2" t="s">
        <v>207</v>
      </c>
      <c r="K1246" s="2" t="s">
        <v>180</v>
      </c>
      <c r="L1246" s="2" t="s">
        <v>848</v>
      </c>
      <c r="M1246" s="2" t="s">
        <v>1174</v>
      </c>
      <c r="P1246" s="3">
        <v>45799.321527777778</v>
      </c>
      <c r="Q1246" s="6">
        <v>29</v>
      </c>
      <c r="R1246" s="6">
        <v>28.87</v>
      </c>
      <c r="S1246" s="6">
        <f t="shared" si="304"/>
        <v>28.461500000000001</v>
      </c>
      <c r="T1246" s="6">
        <f t="shared" si="305"/>
        <v>0.12999999999999901</v>
      </c>
      <c r="U1246" s="6">
        <f t="shared" si="306"/>
        <v>0.4502944232767544</v>
      </c>
      <c r="V1246" s="8">
        <f t="shared" si="307"/>
        <v>0.99549705576723246</v>
      </c>
      <c r="AF1246" s="3">
        <v>45799.321527777778</v>
      </c>
      <c r="AG1246" s="6">
        <v>89.1</v>
      </c>
      <c r="AH1246" s="6">
        <v>87.9</v>
      </c>
      <c r="AI1246" s="6">
        <f t="shared" si="308"/>
        <v>88.917129999999986</v>
      </c>
      <c r="AJ1246" s="6">
        <f t="shared" si="309"/>
        <v>1.1999999999999886</v>
      </c>
      <c r="AK1246" s="6">
        <f t="shared" si="310"/>
        <v>1.3651877133105672</v>
      </c>
      <c r="AL1246" s="8">
        <f t="shared" si="311"/>
        <v>0.98634812286689433</v>
      </c>
      <c r="AU1246" s="3">
        <v>45799.321527777778</v>
      </c>
      <c r="AV1246" s="6">
        <v>28.3</v>
      </c>
      <c r="AW1246" s="6">
        <v>28.87</v>
      </c>
      <c r="AX1246" s="6">
        <f t="shared" si="312"/>
        <v>28.15774</v>
      </c>
      <c r="AY1246" s="6">
        <f t="shared" si="313"/>
        <v>0.57000000000000028</v>
      </c>
      <c r="AZ1246" s="6">
        <f t="shared" si="314"/>
        <v>1.9743678559057856</v>
      </c>
      <c r="BA1246" s="15">
        <f t="shared" si="315"/>
        <v>0.9802563214409421</v>
      </c>
      <c r="BJ1246" s="3">
        <v>45799.321527777778</v>
      </c>
      <c r="BK1246" s="6">
        <v>87.9</v>
      </c>
      <c r="BL1246" s="6">
        <v>87.9</v>
      </c>
      <c r="BM1246" s="6">
        <f t="shared" si="316"/>
        <v>92.208759999999998</v>
      </c>
      <c r="BN1246" s="6">
        <f t="shared" si="317"/>
        <v>0</v>
      </c>
      <c r="BO1246" s="6">
        <f t="shared" si="318"/>
        <v>0</v>
      </c>
      <c r="BP1246" s="8">
        <f t="shared" si="319"/>
        <v>1</v>
      </c>
    </row>
    <row r="1247" spans="1:68" x14ac:dyDescent="0.35">
      <c r="A1247" s="3">
        <v>45799.322222222225</v>
      </c>
      <c r="B1247" s="2" t="s">
        <v>184</v>
      </c>
      <c r="C1247" s="2" t="s">
        <v>212</v>
      </c>
      <c r="E1247" s="2">
        <v>2025</v>
      </c>
      <c r="F1247" s="2">
        <v>5</v>
      </c>
      <c r="G1247" s="2">
        <v>22</v>
      </c>
      <c r="H1247" s="2">
        <v>7</v>
      </c>
      <c r="I1247" s="2">
        <v>44</v>
      </c>
      <c r="J1247" s="2" t="s">
        <v>207</v>
      </c>
      <c r="K1247" s="2" t="s">
        <v>180</v>
      </c>
      <c r="L1247" s="2" t="s">
        <v>152</v>
      </c>
      <c r="M1247" s="2" t="s">
        <v>1210</v>
      </c>
      <c r="P1247" s="3">
        <v>45799.322222222225</v>
      </c>
      <c r="Q1247" s="6">
        <v>29</v>
      </c>
      <c r="R1247" s="6">
        <v>28.9</v>
      </c>
      <c r="S1247" s="6">
        <f t="shared" si="304"/>
        <v>28.461500000000001</v>
      </c>
      <c r="T1247" s="6">
        <f t="shared" si="305"/>
        <v>0.10000000000000142</v>
      </c>
      <c r="U1247" s="6">
        <f t="shared" si="306"/>
        <v>0.34602076124567971</v>
      </c>
      <c r="V1247" s="8">
        <f t="shared" si="307"/>
        <v>0.9965397923875432</v>
      </c>
      <c r="AF1247" s="3">
        <v>45799.322222222225</v>
      </c>
      <c r="AG1247" s="6">
        <v>89.1</v>
      </c>
      <c r="AH1247" s="6">
        <v>87</v>
      </c>
      <c r="AI1247" s="6">
        <f t="shared" si="308"/>
        <v>88.917129999999986</v>
      </c>
      <c r="AJ1247" s="6">
        <f t="shared" si="309"/>
        <v>2.0999999999999943</v>
      </c>
      <c r="AK1247" s="6">
        <f t="shared" si="310"/>
        <v>2.4137931034482691</v>
      </c>
      <c r="AL1247" s="8">
        <f t="shared" si="311"/>
        <v>0.9758620689655173</v>
      </c>
      <c r="AU1247" s="3">
        <v>45799.322222222225</v>
      </c>
      <c r="AV1247" s="6">
        <v>28.5</v>
      </c>
      <c r="AW1247" s="6">
        <v>28.9</v>
      </c>
      <c r="AX1247" s="6">
        <f t="shared" si="312"/>
        <v>28.358699999999999</v>
      </c>
      <c r="AY1247" s="6">
        <f t="shared" si="313"/>
        <v>0.39999999999999858</v>
      </c>
      <c r="AZ1247" s="6">
        <f t="shared" si="314"/>
        <v>1.3840830449826942</v>
      </c>
      <c r="BA1247" s="15">
        <f t="shared" si="315"/>
        <v>0.98615916955017302</v>
      </c>
      <c r="BJ1247" s="3">
        <v>45799.322222222225</v>
      </c>
      <c r="BK1247" s="6">
        <v>87.5</v>
      </c>
      <c r="BL1247" s="6">
        <v>87</v>
      </c>
      <c r="BM1247" s="6">
        <f t="shared" si="316"/>
        <v>91.702999999999989</v>
      </c>
      <c r="BN1247" s="6">
        <f t="shared" si="317"/>
        <v>0.5</v>
      </c>
      <c r="BO1247" s="6">
        <f t="shared" si="318"/>
        <v>0.57471264367816088</v>
      </c>
      <c r="BP1247" s="8">
        <f t="shared" si="319"/>
        <v>0.99425287356321834</v>
      </c>
    </row>
    <row r="1248" spans="1:68" x14ac:dyDescent="0.35">
      <c r="A1248" s="3">
        <v>45799.322916666664</v>
      </c>
      <c r="B1248" s="2" t="s">
        <v>184</v>
      </c>
      <c r="C1248" s="2" t="s">
        <v>212</v>
      </c>
      <c r="E1248" s="2">
        <v>2025</v>
      </c>
      <c r="F1248" s="2">
        <v>5</v>
      </c>
      <c r="G1248" s="2">
        <v>22</v>
      </c>
      <c r="H1248" s="2">
        <v>7</v>
      </c>
      <c r="I1248" s="2">
        <v>45</v>
      </c>
      <c r="J1248" s="2" t="s">
        <v>207</v>
      </c>
      <c r="K1248" s="2" t="s">
        <v>180</v>
      </c>
      <c r="L1248" s="2" t="s">
        <v>152</v>
      </c>
      <c r="M1248" s="2" t="s">
        <v>1210</v>
      </c>
      <c r="P1248" s="3">
        <v>45799.322916666664</v>
      </c>
      <c r="Q1248" s="6">
        <v>29</v>
      </c>
      <c r="R1248" s="6">
        <v>28.9</v>
      </c>
      <c r="S1248" s="6">
        <f t="shared" si="304"/>
        <v>28.461500000000001</v>
      </c>
      <c r="T1248" s="6">
        <f t="shared" si="305"/>
        <v>0.10000000000000142</v>
      </c>
      <c r="U1248" s="6">
        <f t="shared" si="306"/>
        <v>0.34602076124567971</v>
      </c>
      <c r="V1248" s="8">
        <f t="shared" si="307"/>
        <v>0.9965397923875432</v>
      </c>
      <c r="AF1248" s="3">
        <v>45799.322916666664</v>
      </c>
      <c r="AG1248" s="6">
        <v>89.1</v>
      </c>
      <c r="AH1248" s="6">
        <v>87</v>
      </c>
      <c r="AI1248" s="6">
        <f t="shared" si="308"/>
        <v>88.917129999999986</v>
      </c>
      <c r="AJ1248" s="6">
        <f t="shared" si="309"/>
        <v>2.0999999999999943</v>
      </c>
      <c r="AK1248" s="6">
        <f t="shared" si="310"/>
        <v>2.4137931034482691</v>
      </c>
      <c r="AL1248" s="8">
        <f t="shared" si="311"/>
        <v>0.9758620689655173</v>
      </c>
      <c r="AU1248" s="3">
        <v>45799.322916666664</v>
      </c>
      <c r="AV1248" s="6">
        <v>28.5</v>
      </c>
      <c r="AW1248" s="6">
        <v>28.9</v>
      </c>
      <c r="AX1248" s="6">
        <f t="shared" si="312"/>
        <v>28.358699999999999</v>
      </c>
      <c r="AY1248" s="6">
        <f t="shared" si="313"/>
        <v>0.39999999999999858</v>
      </c>
      <c r="AZ1248" s="6">
        <f t="shared" si="314"/>
        <v>1.3840830449826942</v>
      </c>
      <c r="BA1248" s="15">
        <f t="shared" si="315"/>
        <v>0.98615916955017302</v>
      </c>
      <c r="BJ1248" s="3">
        <v>45799.322916666664</v>
      </c>
      <c r="BK1248" s="6">
        <v>87.5</v>
      </c>
      <c r="BL1248" s="6">
        <v>87</v>
      </c>
      <c r="BM1248" s="6">
        <f t="shared" si="316"/>
        <v>91.702999999999989</v>
      </c>
      <c r="BN1248" s="6">
        <f t="shared" si="317"/>
        <v>0.5</v>
      </c>
      <c r="BO1248" s="6">
        <f t="shared" si="318"/>
        <v>0.57471264367816088</v>
      </c>
      <c r="BP1248" s="8">
        <f t="shared" si="319"/>
        <v>0.99425287356321834</v>
      </c>
    </row>
    <row r="1249" spans="1:68" x14ac:dyDescent="0.35">
      <c r="A1249" s="3">
        <v>45799.323611111111</v>
      </c>
      <c r="B1249" s="2" t="s">
        <v>184</v>
      </c>
      <c r="C1249" s="2" t="s">
        <v>212</v>
      </c>
      <c r="E1249" s="2">
        <v>2025</v>
      </c>
      <c r="F1249" s="2">
        <v>5</v>
      </c>
      <c r="G1249" s="2">
        <v>22</v>
      </c>
      <c r="H1249" s="2">
        <v>7</v>
      </c>
      <c r="I1249" s="2">
        <v>46</v>
      </c>
      <c r="J1249" s="2" t="s">
        <v>207</v>
      </c>
      <c r="K1249" s="2" t="s">
        <v>180</v>
      </c>
      <c r="L1249" s="2" t="s">
        <v>834</v>
      </c>
      <c r="M1249" s="2" t="s">
        <v>1358</v>
      </c>
      <c r="P1249" s="3">
        <v>45799.323611111111</v>
      </c>
      <c r="Q1249" s="6">
        <v>29</v>
      </c>
      <c r="R1249" s="6">
        <v>28.9</v>
      </c>
      <c r="S1249" s="6">
        <f t="shared" si="304"/>
        <v>28.461500000000001</v>
      </c>
      <c r="T1249" s="6">
        <f t="shared" si="305"/>
        <v>0.10000000000000142</v>
      </c>
      <c r="U1249" s="6">
        <f t="shared" si="306"/>
        <v>0.34602076124567971</v>
      </c>
      <c r="V1249" s="8">
        <f t="shared" si="307"/>
        <v>0.9965397923875432</v>
      </c>
      <c r="AF1249" s="3">
        <v>45799.323611111111</v>
      </c>
      <c r="AG1249" s="6">
        <v>89.1</v>
      </c>
      <c r="AH1249" s="6">
        <v>87</v>
      </c>
      <c r="AI1249" s="6">
        <f t="shared" si="308"/>
        <v>88.917129999999986</v>
      </c>
      <c r="AJ1249" s="6">
        <f t="shared" si="309"/>
        <v>2.0999999999999943</v>
      </c>
      <c r="AK1249" s="6">
        <f t="shared" si="310"/>
        <v>2.4137931034482691</v>
      </c>
      <c r="AL1249" s="8">
        <f t="shared" si="311"/>
        <v>0.9758620689655173</v>
      </c>
      <c r="AU1249" s="3">
        <v>45799.323611111111</v>
      </c>
      <c r="AV1249" s="6">
        <v>28.6</v>
      </c>
      <c r="AW1249" s="6">
        <v>28.9</v>
      </c>
      <c r="AX1249" s="6">
        <f t="shared" si="312"/>
        <v>28.45918</v>
      </c>
      <c r="AY1249" s="6">
        <f t="shared" si="313"/>
        <v>0.29999999999999716</v>
      </c>
      <c r="AZ1249" s="6">
        <f t="shared" si="314"/>
        <v>1.0380622837370144</v>
      </c>
      <c r="BA1249" s="15">
        <f t="shared" si="315"/>
        <v>0.98961937716262982</v>
      </c>
      <c r="BJ1249" s="3">
        <v>45799.323611111111</v>
      </c>
      <c r="BK1249" s="6">
        <v>87.4</v>
      </c>
      <c r="BL1249" s="6">
        <v>87</v>
      </c>
      <c r="BM1249" s="6">
        <f t="shared" si="316"/>
        <v>91.576560000000001</v>
      </c>
      <c r="BN1249" s="6">
        <f t="shared" si="317"/>
        <v>0.40000000000000568</v>
      </c>
      <c r="BO1249" s="6">
        <f t="shared" si="318"/>
        <v>0.45977011494253522</v>
      </c>
      <c r="BP1249" s="8">
        <f t="shared" si="319"/>
        <v>0.99540229885057463</v>
      </c>
    </row>
    <row r="1250" spans="1:68" x14ac:dyDescent="0.35">
      <c r="A1250" s="3">
        <v>45799.324305555558</v>
      </c>
      <c r="B1250" s="2" t="s">
        <v>815</v>
      </c>
      <c r="C1250" s="2" t="s">
        <v>222</v>
      </c>
      <c r="E1250" s="2">
        <v>2025</v>
      </c>
      <c r="F1250" s="2">
        <v>5</v>
      </c>
      <c r="G1250" s="2">
        <v>22</v>
      </c>
      <c r="H1250" s="2">
        <v>7</v>
      </c>
      <c r="I1250" s="2">
        <v>47</v>
      </c>
      <c r="J1250" s="2" t="s">
        <v>205</v>
      </c>
      <c r="K1250" s="2" t="s">
        <v>178</v>
      </c>
      <c r="L1250" s="2" t="s">
        <v>834</v>
      </c>
      <c r="M1250" s="2" t="s">
        <v>862</v>
      </c>
      <c r="P1250" s="3">
        <v>45799.324305555558</v>
      </c>
      <c r="Q1250" s="6">
        <v>29.1</v>
      </c>
      <c r="R1250" s="6">
        <v>28.92</v>
      </c>
      <c r="S1250" s="6">
        <f t="shared" si="304"/>
        <v>28.562450000000002</v>
      </c>
      <c r="T1250" s="6">
        <f t="shared" si="305"/>
        <v>0.17999999999999972</v>
      </c>
      <c r="U1250" s="6">
        <f t="shared" si="306"/>
        <v>0.62240663900414839</v>
      </c>
      <c r="V1250" s="8">
        <f t="shared" si="307"/>
        <v>0.99377593360995853</v>
      </c>
      <c r="AF1250" s="3">
        <v>45799.324305555558</v>
      </c>
      <c r="AG1250" s="6">
        <v>89</v>
      </c>
      <c r="AH1250" s="6">
        <v>86.85</v>
      </c>
      <c r="AI1250" s="6">
        <f t="shared" si="308"/>
        <v>88.811399999999992</v>
      </c>
      <c r="AJ1250" s="6">
        <f t="shared" si="309"/>
        <v>2.1500000000000057</v>
      </c>
      <c r="AK1250" s="6">
        <f t="shared" si="310"/>
        <v>2.4755325273460054</v>
      </c>
      <c r="AL1250" s="8">
        <f t="shared" si="311"/>
        <v>0.97524467472653997</v>
      </c>
      <c r="AU1250" s="3">
        <v>45799.324305555558</v>
      </c>
      <c r="AV1250" s="6">
        <v>28.6</v>
      </c>
      <c r="AW1250" s="6">
        <v>28.92</v>
      </c>
      <c r="AX1250" s="6">
        <f t="shared" si="312"/>
        <v>28.45918</v>
      </c>
      <c r="AY1250" s="6">
        <f t="shared" si="313"/>
        <v>0.32000000000000028</v>
      </c>
      <c r="AZ1250" s="6">
        <f t="shared" si="314"/>
        <v>1.1065006915629332</v>
      </c>
      <c r="BA1250" s="15">
        <f t="shared" si="315"/>
        <v>0.98893499308437072</v>
      </c>
      <c r="BJ1250" s="3">
        <v>45799.324305555558</v>
      </c>
      <c r="BK1250" s="6">
        <v>87.3</v>
      </c>
      <c r="BL1250" s="6">
        <v>86.85</v>
      </c>
      <c r="BM1250" s="6">
        <f t="shared" si="316"/>
        <v>91.450119999999998</v>
      </c>
      <c r="BN1250" s="6">
        <f t="shared" si="317"/>
        <v>0.45000000000000284</v>
      </c>
      <c r="BO1250" s="6">
        <f t="shared" si="318"/>
        <v>0.51813471502591002</v>
      </c>
      <c r="BP1250" s="8">
        <f t="shared" si="319"/>
        <v>0.99481865284974091</v>
      </c>
    </row>
    <row r="1251" spans="1:68" x14ac:dyDescent="0.35">
      <c r="A1251" s="3">
        <v>45799.324999999997</v>
      </c>
      <c r="B1251" s="2" t="s">
        <v>190</v>
      </c>
      <c r="C1251" s="2" t="s">
        <v>212</v>
      </c>
      <c r="E1251" s="2">
        <v>2025</v>
      </c>
      <c r="F1251" s="2">
        <v>5</v>
      </c>
      <c r="G1251" s="2">
        <v>22</v>
      </c>
      <c r="H1251" s="2">
        <v>7</v>
      </c>
      <c r="I1251" s="2">
        <v>48</v>
      </c>
      <c r="J1251" s="2" t="s">
        <v>205</v>
      </c>
      <c r="K1251" s="2" t="s">
        <v>198</v>
      </c>
      <c r="L1251" s="2" t="s">
        <v>168</v>
      </c>
      <c r="M1251" s="2" t="s">
        <v>1357</v>
      </c>
      <c r="P1251" s="3">
        <v>45799.324999999997</v>
      </c>
      <c r="Q1251" s="6">
        <v>29.1</v>
      </c>
      <c r="R1251" s="6">
        <v>28.98</v>
      </c>
      <c r="S1251" s="6">
        <f t="shared" si="304"/>
        <v>28.562450000000002</v>
      </c>
      <c r="T1251" s="6">
        <f t="shared" si="305"/>
        <v>0.12000000000000099</v>
      </c>
      <c r="U1251" s="6">
        <f t="shared" si="306"/>
        <v>0.41407867494824357</v>
      </c>
      <c r="V1251" s="8">
        <f t="shared" si="307"/>
        <v>0.99585921325051752</v>
      </c>
      <c r="AF1251" s="3">
        <v>45799.324999999997</v>
      </c>
      <c r="AG1251" s="6">
        <v>89.2</v>
      </c>
      <c r="AH1251" s="6">
        <v>87</v>
      </c>
      <c r="AI1251" s="6">
        <f t="shared" si="308"/>
        <v>89.022860000000009</v>
      </c>
      <c r="AJ1251" s="6">
        <f t="shared" si="309"/>
        <v>2.2000000000000028</v>
      </c>
      <c r="AK1251" s="6">
        <f t="shared" si="310"/>
        <v>2.5287356321839116</v>
      </c>
      <c r="AL1251" s="8">
        <f t="shared" si="311"/>
        <v>0.97471264367816091</v>
      </c>
      <c r="AU1251" s="3">
        <v>45799.324999999997</v>
      </c>
      <c r="AV1251" s="6">
        <v>28.7</v>
      </c>
      <c r="AW1251" s="6">
        <v>28.98</v>
      </c>
      <c r="AX1251" s="6">
        <f t="shared" si="312"/>
        <v>28.559659999999997</v>
      </c>
      <c r="AY1251" s="6">
        <f t="shared" si="313"/>
        <v>0.28000000000000114</v>
      </c>
      <c r="AZ1251" s="6">
        <f t="shared" si="314"/>
        <v>0.96618357487923101</v>
      </c>
      <c r="BA1251" s="15">
        <f t="shared" si="315"/>
        <v>0.99033816425120769</v>
      </c>
      <c r="BJ1251" s="3">
        <v>45799.324999999997</v>
      </c>
      <c r="BK1251" s="6">
        <v>87.2</v>
      </c>
      <c r="BL1251" s="6">
        <v>87</v>
      </c>
      <c r="BM1251" s="6">
        <f t="shared" si="316"/>
        <v>91.323679999999996</v>
      </c>
      <c r="BN1251" s="6">
        <f t="shared" si="317"/>
        <v>0.20000000000000284</v>
      </c>
      <c r="BO1251" s="6">
        <f t="shared" si="318"/>
        <v>0.22988505747126761</v>
      </c>
      <c r="BP1251" s="8">
        <f t="shared" si="319"/>
        <v>0.99770114942528731</v>
      </c>
    </row>
    <row r="1252" spans="1:68" x14ac:dyDescent="0.35">
      <c r="A1252" s="3">
        <v>45799.325694444444</v>
      </c>
      <c r="B1252" s="2" t="s">
        <v>193</v>
      </c>
      <c r="C1252" s="2" t="s">
        <v>1212</v>
      </c>
      <c r="E1252" s="2">
        <v>2025</v>
      </c>
      <c r="F1252" s="2">
        <v>5</v>
      </c>
      <c r="G1252" s="2">
        <v>22</v>
      </c>
      <c r="H1252" s="2">
        <v>7</v>
      </c>
      <c r="I1252" s="2">
        <v>49</v>
      </c>
      <c r="J1252" s="2" t="s">
        <v>227</v>
      </c>
      <c r="K1252" s="2" t="s">
        <v>178</v>
      </c>
      <c r="L1252" s="2" t="s">
        <v>168</v>
      </c>
      <c r="M1252" s="2" t="s">
        <v>1356</v>
      </c>
      <c r="P1252" s="3">
        <v>45799.325694444444</v>
      </c>
      <c r="Q1252" s="6">
        <v>29.2</v>
      </c>
      <c r="R1252" s="6">
        <v>29.01</v>
      </c>
      <c r="S1252" s="6">
        <f t="shared" si="304"/>
        <v>28.663399999999999</v>
      </c>
      <c r="T1252" s="6">
        <f t="shared" si="305"/>
        <v>0.18999999999999773</v>
      </c>
      <c r="U1252" s="6">
        <f t="shared" si="306"/>
        <v>0.65494657014821689</v>
      </c>
      <c r="V1252" s="8">
        <f t="shared" si="307"/>
        <v>0.99345053429851782</v>
      </c>
      <c r="AF1252" s="3">
        <v>45799.325694444444</v>
      </c>
      <c r="AG1252" s="6">
        <v>89</v>
      </c>
      <c r="AH1252" s="6">
        <v>86.65</v>
      </c>
      <c r="AI1252" s="6">
        <f t="shared" si="308"/>
        <v>88.811399999999992</v>
      </c>
      <c r="AJ1252" s="6">
        <f t="shared" si="309"/>
        <v>2.3499999999999943</v>
      </c>
      <c r="AK1252" s="6">
        <f t="shared" si="310"/>
        <v>2.7120600115406743</v>
      </c>
      <c r="AL1252" s="8">
        <f t="shared" si="311"/>
        <v>0.97287939988459327</v>
      </c>
      <c r="AU1252" s="3">
        <v>45799.325694444444</v>
      </c>
      <c r="AV1252" s="6">
        <v>28.7</v>
      </c>
      <c r="AW1252" s="6">
        <v>29.01</v>
      </c>
      <c r="AX1252" s="6">
        <f t="shared" si="312"/>
        <v>28.559659999999997</v>
      </c>
      <c r="AY1252" s="6">
        <f t="shared" si="313"/>
        <v>0.31000000000000227</v>
      </c>
      <c r="AZ1252" s="6">
        <f t="shared" si="314"/>
        <v>1.0685970355050061</v>
      </c>
      <c r="BA1252" s="15">
        <f t="shared" si="315"/>
        <v>0.98931402964494997</v>
      </c>
      <c r="BJ1252" s="3">
        <v>45799.325694444444</v>
      </c>
      <c r="BK1252" s="6">
        <v>87.1</v>
      </c>
      <c r="BL1252" s="6">
        <v>86.65</v>
      </c>
      <c r="BM1252" s="6">
        <f t="shared" si="316"/>
        <v>91.197239999999994</v>
      </c>
      <c r="BN1252" s="6">
        <f t="shared" si="317"/>
        <v>0.44999999999998863</v>
      </c>
      <c r="BO1252" s="6">
        <f t="shared" si="318"/>
        <v>0.51933064050777678</v>
      </c>
      <c r="BP1252" s="8">
        <f t="shared" si="319"/>
        <v>0.99480669359492224</v>
      </c>
    </row>
    <row r="1253" spans="1:68" x14ac:dyDescent="0.35">
      <c r="A1253" s="3">
        <v>45799.326388888891</v>
      </c>
      <c r="B1253" s="2" t="s">
        <v>214</v>
      </c>
      <c r="C1253" s="2" t="s">
        <v>259</v>
      </c>
      <c r="E1253" s="2">
        <v>2025</v>
      </c>
      <c r="F1253" s="2">
        <v>5</v>
      </c>
      <c r="G1253" s="2">
        <v>22</v>
      </c>
      <c r="H1253" s="2">
        <v>7</v>
      </c>
      <c r="I1253" s="2">
        <v>50</v>
      </c>
      <c r="J1253" s="2" t="s">
        <v>227</v>
      </c>
      <c r="K1253" s="2" t="s">
        <v>1359</v>
      </c>
      <c r="L1253" s="2" t="s">
        <v>168</v>
      </c>
      <c r="M1253" s="2" t="s">
        <v>212</v>
      </c>
      <c r="P1253" s="3">
        <v>45799.326388888891</v>
      </c>
      <c r="Q1253" s="6">
        <v>29.2</v>
      </c>
      <c r="R1253" s="6">
        <v>29.05</v>
      </c>
      <c r="S1253" s="6">
        <f t="shared" si="304"/>
        <v>28.663399999999999</v>
      </c>
      <c r="T1253" s="6">
        <f t="shared" si="305"/>
        <v>0.14999999999999858</v>
      </c>
      <c r="U1253" s="6">
        <f t="shared" si="306"/>
        <v>0.51635111876075246</v>
      </c>
      <c r="V1253" s="8">
        <f t="shared" si="307"/>
        <v>0.99483648881239251</v>
      </c>
      <c r="AF1253" s="3">
        <v>45799.326388888891</v>
      </c>
      <c r="AG1253" s="6">
        <v>88.8</v>
      </c>
      <c r="AH1253" s="6">
        <v>86</v>
      </c>
      <c r="AI1253" s="6">
        <f t="shared" si="308"/>
        <v>88.599939999999975</v>
      </c>
      <c r="AJ1253" s="6">
        <f t="shared" si="309"/>
        <v>2.7999999999999972</v>
      </c>
      <c r="AK1253" s="6">
        <f t="shared" si="310"/>
        <v>3.2558139534883686</v>
      </c>
      <c r="AL1253" s="8">
        <f t="shared" si="311"/>
        <v>0.96744186046511627</v>
      </c>
      <c r="AU1253" s="3">
        <v>45799.326388888891</v>
      </c>
      <c r="AV1253" s="6">
        <v>28.7</v>
      </c>
      <c r="AW1253" s="6">
        <v>29.05</v>
      </c>
      <c r="AX1253" s="6">
        <f t="shared" si="312"/>
        <v>28.559659999999997</v>
      </c>
      <c r="AY1253" s="6">
        <f t="shared" si="313"/>
        <v>0.35000000000000142</v>
      </c>
      <c r="AZ1253" s="6">
        <f t="shared" si="314"/>
        <v>1.2048192771084387</v>
      </c>
      <c r="BA1253" s="15">
        <f t="shared" si="315"/>
        <v>0.98795180722891562</v>
      </c>
      <c r="BJ1253" s="3">
        <v>45799.326388888891</v>
      </c>
      <c r="BK1253" s="6">
        <v>87</v>
      </c>
      <c r="BL1253" s="6">
        <v>86</v>
      </c>
      <c r="BM1253" s="6">
        <f t="shared" si="316"/>
        <v>91.070799999999991</v>
      </c>
      <c r="BN1253" s="6">
        <f t="shared" si="317"/>
        <v>1</v>
      </c>
      <c r="BO1253" s="6">
        <f t="shared" si="318"/>
        <v>1.1627906976744187</v>
      </c>
      <c r="BP1253" s="8">
        <f t="shared" si="319"/>
        <v>0.98837209302325579</v>
      </c>
    </row>
    <row r="1254" spans="1:68" x14ac:dyDescent="0.35">
      <c r="A1254" s="3">
        <v>45799.32708333333</v>
      </c>
      <c r="B1254" s="2" t="s">
        <v>206</v>
      </c>
      <c r="C1254" s="2" t="s">
        <v>854</v>
      </c>
      <c r="E1254" s="2">
        <v>2025</v>
      </c>
      <c r="F1254" s="2">
        <v>5</v>
      </c>
      <c r="G1254" s="2">
        <v>22</v>
      </c>
      <c r="H1254" s="2">
        <v>7</v>
      </c>
      <c r="I1254" s="2">
        <v>51</v>
      </c>
      <c r="J1254" s="2" t="s">
        <v>227</v>
      </c>
      <c r="K1254" s="2" t="s">
        <v>1183</v>
      </c>
      <c r="L1254" s="2" t="s">
        <v>174</v>
      </c>
      <c r="M1254" s="2" t="s">
        <v>849</v>
      </c>
      <c r="P1254" s="3">
        <v>45799.32708333333</v>
      </c>
      <c r="Q1254" s="6">
        <v>29.2</v>
      </c>
      <c r="R1254" s="6">
        <v>29.11</v>
      </c>
      <c r="S1254" s="6">
        <f t="shared" si="304"/>
        <v>28.663399999999999</v>
      </c>
      <c r="T1254" s="6">
        <f t="shared" si="305"/>
        <v>8.9999999999999858E-2</v>
      </c>
      <c r="U1254" s="6">
        <f t="shared" si="306"/>
        <v>0.30917210580556465</v>
      </c>
      <c r="V1254" s="8">
        <f t="shared" si="307"/>
        <v>0.99690827894194434</v>
      </c>
      <c r="AF1254" s="3">
        <v>45799.32708333333</v>
      </c>
      <c r="AG1254" s="6">
        <v>88.9</v>
      </c>
      <c r="AH1254" s="6">
        <v>86.25</v>
      </c>
      <c r="AI1254" s="6">
        <f t="shared" si="308"/>
        <v>88.705669999999998</v>
      </c>
      <c r="AJ1254" s="6">
        <f t="shared" si="309"/>
        <v>2.6500000000000057</v>
      </c>
      <c r="AK1254" s="6">
        <f t="shared" si="310"/>
        <v>3.0724637681159486</v>
      </c>
      <c r="AL1254" s="8">
        <f t="shared" si="311"/>
        <v>0.96927536231884048</v>
      </c>
      <c r="AU1254" s="3">
        <v>45799.32708333333</v>
      </c>
      <c r="AV1254" s="6">
        <v>28.8</v>
      </c>
      <c r="AW1254" s="6">
        <v>29.11</v>
      </c>
      <c r="AX1254" s="6">
        <f t="shared" si="312"/>
        <v>28.660139999999998</v>
      </c>
      <c r="AY1254" s="6">
        <f t="shared" si="313"/>
        <v>0.30999999999999872</v>
      </c>
      <c r="AZ1254" s="6">
        <f t="shared" si="314"/>
        <v>1.0649261422191643</v>
      </c>
      <c r="BA1254" s="15">
        <f t="shared" si="315"/>
        <v>0.98935073857780831</v>
      </c>
      <c r="BJ1254" s="3">
        <v>45799.32708333333</v>
      </c>
      <c r="BK1254" s="6">
        <v>86.8</v>
      </c>
      <c r="BL1254" s="6">
        <v>86.25</v>
      </c>
      <c r="BM1254" s="6">
        <f t="shared" si="316"/>
        <v>90.817919999999987</v>
      </c>
      <c r="BN1254" s="6">
        <f t="shared" si="317"/>
        <v>0.54999999999999716</v>
      </c>
      <c r="BO1254" s="6">
        <f t="shared" si="318"/>
        <v>0.63768115942028658</v>
      </c>
      <c r="BP1254" s="8">
        <f t="shared" si="319"/>
        <v>0.99362318840579711</v>
      </c>
    </row>
    <row r="1255" spans="1:68" x14ac:dyDescent="0.35">
      <c r="A1255" s="3">
        <v>45799.327777777777</v>
      </c>
      <c r="B1255" s="2" t="s">
        <v>206</v>
      </c>
      <c r="C1255" s="2" t="s">
        <v>230</v>
      </c>
      <c r="E1255" s="2">
        <v>2025</v>
      </c>
      <c r="F1255" s="2">
        <v>5</v>
      </c>
      <c r="G1255" s="2">
        <v>22</v>
      </c>
      <c r="H1255" s="2">
        <v>7</v>
      </c>
      <c r="I1255" s="2">
        <v>52</v>
      </c>
      <c r="J1255" s="2" t="s">
        <v>226</v>
      </c>
      <c r="K1255" s="2" t="s">
        <v>863</v>
      </c>
      <c r="L1255" s="2" t="s">
        <v>174</v>
      </c>
      <c r="M1255" s="2" t="s">
        <v>1303</v>
      </c>
      <c r="P1255" s="3">
        <v>45799.327777777777</v>
      </c>
      <c r="Q1255" s="6">
        <v>29.3</v>
      </c>
      <c r="R1255" s="6">
        <v>29.11</v>
      </c>
      <c r="S1255" s="6">
        <f t="shared" si="304"/>
        <v>28.764350000000004</v>
      </c>
      <c r="T1255" s="6">
        <f t="shared" si="305"/>
        <v>0.19000000000000128</v>
      </c>
      <c r="U1255" s="6">
        <f t="shared" si="306"/>
        <v>0.65269666781175295</v>
      </c>
      <c r="V1255" s="8">
        <f t="shared" si="307"/>
        <v>0.99347303332188241</v>
      </c>
      <c r="AF1255" s="3">
        <v>45799.327777777777</v>
      </c>
      <c r="AG1255" s="6">
        <v>87.8</v>
      </c>
      <c r="AH1255" s="6">
        <v>85</v>
      </c>
      <c r="AI1255" s="6">
        <f t="shared" si="308"/>
        <v>87.542639999999977</v>
      </c>
      <c r="AJ1255" s="6">
        <f t="shared" si="309"/>
        <v>2.7999999999999972</v>
      </c>
      <c r="AK1255" s="6">
        <f t="shared" si="310"/>
        <v>3.2941176470588203</v>
      </c>
      <c r="AL1255" s="8">
        <f t="shared" si="311"/>
        <v>0.96705882352941175</v>
      </c>
      <c r="AU1255" s="3">
        <v>45799.327777777777</v>
      </c>
      <c r="AV1255" s="6">
        <v>28.8</v>
      </c>
      <c r="AW1255" s="6">
        <v>29.11</v>
      </c>
      <c r="AX1255" s="6">
        <f t="shared" si="312"/>
        <v>28.660139999999998</v>
      </c>
      <c r="AY1255" s="6">
        <f t="shared" si="313"/>
        <v>0.30999999999999872</v>
      </c>
      <c r="AZ1255" s="6">
        <f t="shared" si="314"/>
        <v>1.0649261422191643</v>
      </c>
      <c r="BA1255" s="15">
        <f t="shared" si="315"/>
        <v>0.98935073857780831</v>
      </c>
      <c r="BJ1255" s="3">
        <v>45799.327777777777</v>
      </c>
      <c r="BK1255" s="6">
        <v>86.7</v>
      </c>
      <c r="BL1255" s="6">
        <v>85</v>
      </c>
      <c r="BM1255" s="6">
        <f t="shared" si="316"/>
        <v>90.691479999999999</v>
      </c>
      <c r="BN1255" s="6">
        <f t="shared" si="317"/>
        <v>1.7000000000000028</v>
      </c>
      <c r="BO1255" s="6">
        <f t="shared" si="318"/>
        <v>2.0000000000000036</v>
      </c>
      <c r="BP1255" s="8">
        <f t="shared" si="319"/>
        <v>0.98</v>
      </c>
    </row>
    <row r="1256" spans="1:68" x14ac:dyDescent="0.35">
      <c r="A1256" s="3">
        <v>45799.328472222223</v>
      </c>
      <c r="B1256" s="2" t="s">
        <v>213</v>
      </c>
      <c r="C1256" s="2" t="s">
        <v>257</v>
      </c>
      <c r="E1256" s="2">
        <v>2025</v>
      </c>
      <c r="F1256" s="2">
        <v>5</v>
      </c>
      <c r="G1256" s="2">
        <v>22</v>
      </c>
      <c r="H1256" s="2">
        <v>7</v>
      </c>
      <c r="I1256" s="2">
        <v>53</v>
      </c>
      <c r="J1256" s="2" t="s">
        <v>226</v>
      </c>
      <c r="K1256" s="2" t="s">
        <v>1176</v>
      </c>
      <c r="L1256" s="2" t="s">
        <v>184</v>
      </c>
      <c r="M1256" s="2" t="s">
        <v>225</v>
      </c>
      <c r="P1256" s="3">
        <v>45799.328472222223</v>
      </c>
      <c r="Q1256" s="6">
        <v>29.3</v>
      </c>
      <c r="R1256" s="6">
        <v>29.15</v>
      </c>
      <c r="S1256" s="6">
        <f t="shared" si="304"/>
        <v>28.764350000000004</v>
      </c>
      <c r="T1256" s="6">
        <f t="shared" si="305"/>
        <v>0.15000000000000213</v>
      </c>
      <c r="U1256" s="6">
        <f t="shared" si="306"/>
        <v>0.51457975986278603</v>
      </c>
      <c r="V1256" s="8">
        <f t="shared" si="307"/>
        <v>0.99485420240137212</v>
      </c>
      <c r="AF1256" s="3">
        <v>45799.328472222223</v>
      </c>
      <c r="AG1256" s="6">
        <v>88.3</v>
      </c>
      <c r="AH1256" s="6">
        <v>85.6</v>
      </c>
      <c r="AI1256" s="6">
        <f t="shared" si="308"/>
        <v>88.071289999999976</v>
      </c>
      <c r="AJ1256" s="6">
        <f t="shared" si="309"/>
        <v>2.7000000000000028</v>
      </c>
      <c r="AK1256" s="6">
        <f t="shared" si="310"/>
        <v>3.1542056074766394</v>
      </c>
      <c r="AL1256" s="8">
        <f t="shared" si="311"/>
        <v>0.96845794392523366</v>
      </c>
      <c r="AU1256" s="3">
        <v>45799.328472222223</v>
      </c>
      <c r="AV1256" s="6">
        <v>28.9</v>
      </c>
      <c r="AW1256" s="6">
        <v>29.15</v>
      </c>
      <c r="AX1256" s="6">
        <f t="shared" si="312"/>
        <v>28.760619999999999</v>
      </c>
      <c r="AY1256" s="6">
        <f t="shared" si="313"/>
        <v>0.25</v>
      </c>
      <c r="AZ1256" s="6">
        <f t="shared" si="314"/>
        <v>0.85763293310463129</v>
      </c>
      <c r="BA1256" s="15">
        <f t="shared" si="315"/>
        <v>0.99142367066895365</v>
      </c>
      <c r="BJ1256" s="3">
        <v>45799.328472222223</v>
      </c>
      <c r="BK1256" s="6">
        <v>86.6</v>
      </c>
      <c r="BL1256" s="6">
        <v>85.6</v>
      </c>
      <c r="BM1256" s="6">
        <f t="shared" si="316"/>
        <v>90.565039999999982</v>
      </c>
      <c r="BN1256" s="6">
        <f t="shared" si="317"/>
        <v>1</v>
      </c>
      <c r="BO1256" s="6">
        <f t="shared" si="318"/>
        <v>1.1682242990654208</v>
      </c>
      <c r="BP1256" s="8">
        <f t="shared" si="319"/>
        <v>0.98831775700934577</v>
      </c>
    </row>
    <row r="1257" spans="1:68" x14ac:dyDescent="0.35">
      <c r="A1257" s="3">
        <v>45799.32916666667</v>
      </c>
      <c r="B1257" s="2" t="s">
        <v>216</v>
      </c>
      <c r="C1257" s="2" t="s">
        <v>832</v>
      </c>
      <c r="E1257" s="2">
        <v>2025</v>
      </c>
      <c r="F1257" s="2">
        <v>5</v>
      </c>
      <c r="G1257" s="2">
        <v>22</v>
      </c>
      <c r="H1257" s="2">
        <v>7</v>
      </c>
      <c r="I1257" s="2">
        <v>54</v>
      </c>
      <c r="J1257" s="2" t="s">
        <v>226</v>
      </c>
      <c r="K1257" s="2" t="s">
        <v>863</v>
      </c>
      <c r="L1257" s="2" t="s">
        <v>184</v>
      </c>
      <c r="M1257" s="2" t="s">
        <v>843</v>
      </c>
      <c r="P1257" s="3">
        <v>45799.32916666667</v>
      </c>
      <c r="Q1257" s="6">
        <v>29.3</v>
      </c>
      <c r="R1257" s="6">
        <v>29.18</v>
      </c>
      <c r="S1257" s="6">
        <f t="shared" si="304"/>
        <v>28.764350000000004</v>
      </c>
      <c r="T1257" s="6">
        <f t="shared" si="305"/>
        <v>0.12000000000000099</v>
      </c>
      <c r="U1257" s="6">
        <f t="shared" si="306"/>
        <v>0.4112405757368095</v>
      </c>
      <c r="V1257" s="8">
        <f t="shared" si="307"/>
        <v>0.99588759424263196</v>
      </c>
      <c r="AF1257" s="3">
        <v>45799.32916666667</v>
      </c>
      <c r="AG1257" s="6">
        <v>87.8</v>
      </c>
      <c r="AH1257" s="6">
        <v>85.2</v>
      </c>
      <c r="AI1257" s="6">
        <f t="shared" si="308"/>
        <v>87.542639999999977</v>
      </c>
      <c r="AJ1257" s="6">
        <f t="shared" si="309"/>
        <v>2.5999999999999943</v>
      </c>
      <c r="AK1257" s="6">
        <f t="shared" si="310"/>
        <v>3.0516431924882563</v>
      </c>
      <c r="AL1257" s="8">
        <f t="shared" si="311"/>
        <v>0.96948356807511749</v>
      </c>
      <c r="AU1257" s="3">
        <v>45799.32916666667</v>
      </c>
      <c r="AV1257" s="6">
        <v>28.9</v>
      </c>
      <c r="AW1257" s="6">
        <v>29.18</v>
      </c>
      <c r="AX1257" s="6">
        <f t="shared" si="312"/>
        <v>28.760619999999999</v>
      </c>
      <c r="AY1257" s="6">
        <f t="shared" si="313"/>
        <v>0.28000000000000114</v>
      </c>
      <c r="AZ1257" s="6">
        <f t="shared" si="314"/>
        <v>0.95956134338588461</v>
      </c>
      <c r="BA1257" s="15">
        <f t="shared" si="315"/>
        <v>0.99040438656614116</v>
      </c>
      <c r="BJ1257" s="3">
        <v>45799.32916666667</v>
      </c>
      <c r="BK1257" s="6">
        <v>86.5</v>
      </c>
      <c r="BL1257" s="6">
        <v>85.2</v>
      </c>
      <c r="BM1257" s="6">
        <f t="shared" si="316"/>
        <v>90.438599999999994</v>
      </c>
      <c r="BN1257" s="6">
        <f t="shared" si="317"/>
        <v>1.2999999999999972</v>
      </c>
      <c r="BO1257" s="6">
        <f t="shared" si="318"/>
        <v>1.5258215962441282</v>
      </c>
      <c r="BP1257" s="8">
        <f t="shared" si="319"/>
        <v>0.98474178403755874</v>
      </c>
    </row>
    <row r="1258" spans="1:68" x14ac:dyDescent="0.35">
      <c r="A1258" s="3">
        <v>45799.329861111109</v>
      </c>
      <c r="B1258" s="2" t="s">
        <v>227</v>
      </c>
      <c r="C1258" s="2" t="s">
        <v>230</v>
      </c>
      <c r="E1258" s="2">
        <v>2025</v>
      </c>
      <c r="F1258" s="2">
        <v>5</v>
      </c>
      <c r="G1258" s="2">
        <v>22</v>
      </c>
      <c r="H1258" s="2">
        <v>7</v>
      </c>
      <c r="I1258" s="2">
        <v>55</v>
      </c>
      <c r="J1258" s="2" t="s">
        <v>240</v>
      </c>
      <c r="K1258" s="2" t="s">
        <v>862</v>
      </c>
      <c r="L1258" s="2" t="s">
        <v>184</v>
      </c>
      <c r="M1258" s="2" t="s">
        <v>1313</v>
      </c>
      <c r="P1258" s="3">
        <v>45799.329861111109</v>
      </c>
      <c r="Q1258" s="6">
        <v>29.4</v>
      </c>
      <c r="R1258" s="6">
        <v>29.2</v>
      </c>
      <c r="S1258" s="6">
        <f t="shared" si="304"/>
        <v>28.865300000000001</v>
      </c>
      <c r="T1258" s="6">
        <f t="shared" si="305"/>
        <v>0.19999999999999929</v>
      </c>
      <c r="U1258" s="6">
        <f t="shared" si="306"/>
        <v>0.6849315068493127</v>
      </c>
      <c r="V1258" s="8">
        <f t="shared" si="307"/>
        <v>0.99315068493150682</v>
      </c>
      <c r="AF1258" s="3">
        <v>45799.329861111109</v>
      </c>
      <c r="AG1258" s="6">
        <v>87.3</v>
      </c>
      <c r="AH1258" s="6">
        <v>85</v>
      </c>
      <c r="AI1258" s="6">
        <f t="shared" si="308"/>
        <v>87.013989999999978</v>
      </c>
      <c r="AJ1258" s="6">
        <f t="shared" si="309"/>
        <v>2.2999999999999972</v>
      </c>
      <c r="AK1258" s="6">
        <f t="shared" si="310"/>
        <v>2.7058823529411731</v>
      </c>
      <c r="AL1258" s="8">
        <f t="shared" si="311"/>
        <v>0.97294117647058831</v>
      </c>
      <c r="AU1258" s="3">
        <v>45799.329861111109</v>
      </c>
      <c r="AV1258" s="6">
        <v>28.9</v>
      </c>
      <c r="AW1258" s="6">
        <v>29.2</v>
      </c>
      <c r="AX1258" s="6">
        <f t="shared" si="312"/>
        <v>28.760619999999999</v>
      </c>
      <c r="AY1258" s="6">
        <f t="shared" si="313"/>
        <v>0.30000000000000071</v>
      </c>
      <c r="AZ1258" s="6">
        <f t="shared" si="314"/>
        <v>1.0273972602739752</v>
      </c>
      <c r="BA1258" s="15">
        <f t="shared" si="315"/>
        <v>0.98972602739726023</v>
      </c>
      <c r="BJ1258" s="3">
        <v>45799.329861111109</v>
      </c>
      <c r="BK1258" s="6">
        <v>86.4</v>
      </c>
      <c r="BL1258" s="6">
        <v>85</v>
      </c>
      <c r="BM1258" s="6">
        <f t="shared" si="316"/>
        <v>90.312160000000006</v>
      </c>
      <c r="BN1258" s="6">
        <f t="shared" si="317"/>
        <v>1.4000000000000057</v>
      </c>
      <c r="BO1258" s="6">
        <f t="shared" si="318"/>
        <v>1.6470588235294186</v>
      </c>
      <c r="BP1258" s="8">
        <f t="shared" si="319"/>
        <v>0.98352941176470576</v>
      </c>
    </row>
    <row r="1259" spans="1:68" x14ac:dyDescent="0.35">
      <c r="A1259" s="3">
        <v>45799.330555555556</v>
      </c>
      <c r="B1259" s="2" t="s">
        <v>220</v>
      </c>
      <c r="C1259" s="2" t="s">
        <v>230</v>
      </c>
      <c r="E1259" s="2">
        <v>2025</v>
      </c>
      <c r="F1259" s="2">
        <v>5</v>
      </c>
      <c r="G1259" s="2">
        <v>22</v>
      </c>
      <c r="H1259" s="2">
        <v>7</v>
      </c>
      <c r="I1259" s="2">
        <v>56</v>
      </c>
      <c r="J1259" s="2" t="s">
        <v>240</v>
      </c>
      <c r="K1259" s="2" t="s">
        <v>862</v>
      </c>
      <c r="L1259" s="2" t="s">
        <v>207</v>
      </c>
      <c r="M1259" s="2" t="s">
        <v>840</v>
      </c>
      <c r="P1259" s="3">
        <v>45799.330555555556</v>
      </c>
      <c r="Q1259" s="6">
        <v>29.4</v>
      </c>
      <c r="R1259" s="6">
        <v>29.21</v>
      </c>
      <c r="S1259" s="6">
        <f t="shared" si="304"/>
        <v>28.865300000000001</v>
      </c>
      <c r="T1259" s="6">
        <f t="shared" si="305"/>
        <v>0.18999999999999773</v>
      </c>
      <c r="U1259" s="6">
        <f t="shared" si="306"/>
        <v>0.65046217048955057</v>
      </c>
      <c r="V1259" s="8">
        <f t="shared" si="307"/>
        <v>0.99349537829510448</v>
      </c>
      <c r="AF1259" s="3">
        <v>45799.330555555556</v>
      </c>
      <c r="AG1259" s="6">
        <v>87.3</v>
      </c>
      <c r="AH1259" s="6">
        <v>85</v>
      </c>
      <c r="AI1259" s="6">
        <f t="shared" si="308"/>
        <v>87.013989999999978</v>
      </c>
      <c r="AJ1259" s="6">
        <f t="shared" si="309"/>
        <v>2.2999999999999972</v>
      </c>
      <c r="AK1259" s="6">
        <f t="shared" si="310"/>
        <v>2.7058823529411731</v>
      </c>
      <c r="AL1259" s="8">
        <f t="shared" si="311"/>
        <v>0.97294117647058831</v>
      </c>
      <c r="AU1259" s="3">
        <v>45799.330555555556</v>
      </c>
      <c r="AV1259" s="6">
        <v>29</v>
      </c>
      <c r="AW1259" s="6">
        <v>29.21</v>
      </c>
      <c r="AX1259" s="6">
        <f t="shared" si="312"/>
        <v>28.8611</v>
      </c>
      <c r="AY1259" s="6">
        <f t="shared" si="313"/>
        <v>0.21000000000000085</v>
      </c>
      <c r="AZ1259" s="6">
        <f t="shared" si="314"/>
        <v>0.71893187264635694</v>
      </c>
      <c r="BA1259" s="15">
        <f t="shared" si="315"/>
        <v>0.99281068127353644</v>
      </c>
      <c r="BJ1259" s="3">
        <v>45799.330555555556</v>
      </c>
      <c r="BK1259" s="6">
        <v>86.2</v>
      </c>
      <c r="BL1259" s="6">
        <v>85</v>
      </c>
      <c r="BM1259" s="6">
        <f t="shared" si="316"/>
        <v>90.059280000000001</v>
      </c>
      <c r="BN1259" s="6">
        <f t="shared" si="317"/>
        <v>1.2000000000000028</v>
      </c>
      <c r="BO1259" s="6">
        <f t="shared" si="318"/>
        <v>1.4117647058823564</v>
      </c>
      <c r="BP1259" s="8">
        <f t="shared" si="319"/>
        <v>0.98588235294117643</v>
      </c>
    </row>
    <row r="1260" spans="1:68" x14ac:dyDescent="0.35">
      <c r="A1260" s="3">
        <v>45799.331250000003</v>
      </c>
      <c r="B1260" s="2" t="s">
        <v>807</v>
      </c>
      <c r="C1260" s="2" t="s">
        <v>228</v>
      </c>
      <c r="E1260" s="2">
        <v>2025</v>
      </c>
      <c r="F1260" s="2">
        <v>5</v>
      </c>
      <c r="G1260" s="2">
        <v>22</v>
      </c>
      <c r="H1260" s="2">
        <v>7</v>
      </c>
      <c r="I1260" s="2">
        <v>57</v>
      </c>
      <c r="J1260" s="2" t="s">
        <v>264</v>
      </c>
      <c r="K1260" s="2" t="s">
        <v>1210</v>
      </c>
      <c r="L1260" s="2" t="s">
        <v>207</v>
      </c>
      <c r="M1260" s="2" t="s">
        <v>840</v>
      </c>
      <c r="P1260" s="3">
        <v>45799.331250000003</v>
      </c>
      <c r="Q1260" s="6">
        <v>29.5</v>
      </c>
      <c r="R1260" s="6">
        <v>29.24</v>
      </c>
      <c r="S1260" s="6">
        <f t="shared" si="304"/>
        <v>28.966250000000002</v>
      </c>
      <c r="T1260" s="6">
        <f t="shared" si="305"/>
        <v>0.26000000000000156</v>
      </c>
      <c r="U1260" s="6">
        <f t="shared" si="306"/>
        <v>0.88919288645691374</v>
      </c>
      <c r="V1260" s="8">
        <f t="shared" si="307"/>
        <v>0.99110807113543087</v>
      </c>
      <c r="AF1260" s="3">
        <v>45799.331250000003</v>
      </c>
      <c r="AG1260" s="6">
        <v>87.5</v>
      </c>
      <c r="AH1260" s="6">
        <v>85.45</v>
      </c>
      <c r="AI1260" s="6">
        <f t="shared" si="308"/>
        <v>87.225449999999995</v>
      </c>
      <c r="AJ1260" s="6">
        <f t="shared" si="309"/>
        <v>2.0499999999999972</v>
      </c>
      <c r="AK1260" s="6">
        <f t="shared" si="310"/>
        <v>2.3990637799882939</v>
      </c>
      <c r="AL1260" s="8">
        <f t="shared" si="311"/>
        <v>0.97600936220011703</v>
      </c>
      <c r="AU1260" s="3">
        <v>45799.331250000003</v>
      </c>
      <c r="AV1260" s="6">
        <v>29</v>
      </c>
      <c r="AW1260" s="6">
        <v>29.24</v>
      </c>
      <c r="AX1260" s="6">
        <f t="shared" si="312"/>
        <v>28.8611</v>
      </c>
      <c r="AY1260" s="6">
        <f t="shared" si="313"/>
        <v>0.23999999999999844</v>
      </c>
      <c r="AZ1260" s="6">
        <f t="shared" si="314"/>
        <v>0.82079343365252555</v>
      </c>
      <c r="BA1260" s="15">
        <f t="shared" si="315"/>
        <v>0.99179206566347478</v>
      </c>
      <c r="BJ1260" s="3">
        <v>45799.331250000003</v>
      </c>
      <c r="BK1260" s="6">
        <v>86.2</v>
      </c>
      <c r="BL1260" s="6">
        <v>85.45</v>
      </c>
      <c r="BM1260" s="6">
        <f t="shared" si="316"/>
        <v>90.059280000000001</v>
      </c>
      <c r="BN1260" s="6">
        <f t="shared" si="317"/>
        <v>0.75</v>
      </c>
      <c r="BO1260" s="6">
        <f t="shared" si="318"/>
        <v>0.8777062609713282</v>
      </c>
      <c r="BP1260" s="8">
        <f t="shared" si="319"/>
        <v>0.99122293739028677</v>
      </c>
    </row>
    <row r="1261" spans="1:68" x14ac:dyDescent="0.35">
      <c r="A1261" s="3">
        <v>45799.331944444442</v>
      </c>
      <c r="B1261" s="2" t="s">
        <v>237</v>
      </c>
      <c r="C1261" s="2" t="s">
        <v>230</v>
      </c>
      <c r="E1261" s="2">
        <v>2025</v>
      </c>
      <c r="F1261" s="2">
        <v>5</v>
      </c>
      <c r="G1261" s="2">
        <v>22</v>
      </c>
      <c r="H1261" s="2">
        <v>7</v>
      </c>
      <c r="I1261" s="2">
        <v>58</v>
      </c>
      <c r="J1261" s="2" t="s">
        <v>264</v>
      </c>
      <c r="K1261" s="2" t="s">
        <v>1357</v>
      </c>
      <c r="L1261" s="2" t="s">
        <v>205</v>
      </c>
      <c r="M1261" s="2" t="s">
        <v>1313</v>
      </c>
      <c r="P1261" s="3">
        <v>45799.331944444442</v>
      </c>
      <c r="Q1261" s="6">
        <v>29.5</v>
      </c>
      <c r="R1261" s="6">
        <v>29.29</v>
      </c>
      <c r="S1261" s="6">
        <f t="shared" si="304"/>
        <v>28.966250000000002</v>
      </c>
      <c r="T1261" s="6">
        <f t="shared" si="305"/>
        <v>0.21000000000000085</v>
      </c>
      <c r="U1261" s="6">
        <f t="shared" si="306"/>
        <v>0.71696824854899577</v>
      </c>
      <c r="V1261" s="8">
        <f t="shared" si="307"/>
        <v>0.99283031751451001</v>
      </c>
      <c r="AF1261" s="3">
        <v>45799.331944444442</v>
      </c>
      <c r="AG1261" s="6">
        <v>87.2</v>
      </c>
      <c r="AH1261" s="6">
        <v>85</v>
      </c>
      <c r="AI1261" s="6">
        <f t="shared" si="308"/>
        <v>86.908259999999984</v>
      </c>
      <c r="AJ1261" s="6">
        <f t="shared" si="309"/>
        <v>2.2000000000000028</v>
      </c>
      <c r="AK1261" s="6">
        <f t="shared" si="310"/>
        <v>2.5882352941176507</v>
      </c>
      <c r="AL1261" s="8">
        <f t="shared" si="311"/>
        <v>0.97411764705882353</v>
      </c>
      <c r="AU1261" s="3">
        <v>45799.331944444442</v>
      </c>
      <c r="AV1261" s="6">
        <v>29.1</v>
      </c>
      <c r="AW1261" s="6">
        <v>29.29</v>
      </c>
      <c r="AX1261" s="6">
        <f t="shared" si="312"/>
        <v>28.961580000000001</v>
      </c>
      <c r="AY1261" s="6">
        <f t="shared" si="313"/>
        <v>0.18999999999999773</v>
      </c>
      <c r="AZ1261" s="6">
        <f t="shared" si="314"/>
        <v>0.64868555821098572</v>
      </c>
      <c r="BA1261" s="15">
        <f t="shared" si="315"/>
        <v>0.99351314441789018</v>
      </c>
      <c r="BJ1261" s="3">
        <v>45799.331944444442</v>
      </c>
      <c r="BK1261" s="6">
        <v>86.4</v>
      </c>
      <c r="BL1261" s="6">
        <v>85</v>
      </c>
      <c r="BM1261" s="6">
        <f t="shared" si="316"/>
        <v>90.312160000000006</v>
      </c>
      <c r="BN1261" s="6">
        <f t="shared" si="317"/>
        <v>1.4000000000000057</v>
      </c>
      <c r="BO1261" s="6">
        <f t="shared" si="318"/>
        <v>1.6470588235294186</v>
      </c>
      <c r="BP1261" s="8">
        <f t="shared" si="319"/>
        <v>0.98352941176470576</v>
      </c>
    </row>
    <row r="1262" spans="1:68" x14ac:dyDescent="0.35">
      <c r="A1262" s="3">
        <v>45799.332638888889</v>
      </c>
      <c r="B1262" s="2" t="s">
        <v>242</v>
      </c>
      <c r="C1262" s="2" t="s">
        <v>230</v>
      </c>
      <c r="E1262" s="2">
        <v>2025</v>
      </c>
      <c r="F1262" s="2">
        <v>5</v>
      </c>
      <c r="G1262" s="2">
        <v>22</v>
      </c>
      <c r="H1262" s="2">
        <v>7</v>
      </c>
      <c r="I1262" s="2">
        <v>59</v>
      </c>
      <c r="J1262" s="2" t="s">
        <v>263</v>
      </c>
      <c r="K1262" s="2" t="s">
        <v>212</v>
      </c>
      <c r="L1262" s="2" t="s">
        <v>205</v>
      </c>
      <c r="M1262" s="2" t="s">
        <v>1313</v>
      </c>
      <c r="P1262" s="3">
        <v>45799.332638888889</v>
      </c>
      <c r="Q1262" s="6">
        <v>29.6</v>
      </c>
      <c r="R1262" s="6">
        <v>29.33</v>
      </c>
      <c r="S1262" s="6">
        <f t="shared" si="304"/>
        <v>29.067200000000003</v>
      </c>
      <c r="T1262" s="6">
        <f t="shared" si="305"/>
        <v>0.27000000000000313</v>
      </c>
      <c r="U1262" s="6">
        <f t="shared" si="306"/>
        <v>0.92055915444937997</v>
      </c>
      <c r="V1262" s="8">
        <f t="shared" si="307"/>
        <v>0.99079440845550615</v>
      </c>
      <c r="AF1262" s="3">
        <v>45799.332638888889</v>
      </c>
      <c r="AG1262" s="6">
        <v>87</v>
      </c>
      <c r="AH1262" s="6">
        <v>85</v>
      </c>
      <c r="AI1262" s="6">
        <f t="shared" si="308"/>
        <v>86.696799999999996</v>
      </c>
      <c r="AJ1262" s="6">
        <f t="shared" si="309"/>
        <v>2</v>
      </c>
      <c r="AK1262" s="6">
        <f t="shared" si="310"/>
        <v>2.3529411764705883</v>
      </c>
      <c r="AL1262" s="8">
        <f t="shared" si="311"/>
        <v>0.97647058823529409</v>
      </c>
      <c r="AU1262" s="3">
        <v>45799.332638888889</v>
      </c>
      <c r="AV1262" s="6">
        <v>29.1</v>
      </c>
      <c r="AW1262" s="6">
        <v>29.33</v>
      </c>
      <c r="AX1262" s="6">
        <f t="shared" si="312"/>
        <v>28.961580000000001</v>
      </c>
      <c r="AY1262" s="6">
        <f t="shared" si="313"/>
        <v>0.22999999999999687</v>
      </c>
      <c r="AZ1262" s="6">
        <f t="shared" si="314"/>
        <v>0.78418002045685942</v>
      </c>
      <c r="BA1262" s="15">
        <f t="shared" si="315"/>
        <v>0.99215819979543141</v>
      </c>
      <c r="BJ1262" s="3">
        <v>45799.332638888889</v>
      </c>
      <c r="BK1262" s="6">
        <v>86.4</v>
      </c>
      <c r="BL1262" s="6">
        <v>85</v>
      </c>
      <c r="BM1262" s="6">
        <f t="shared" si="316"/>
        <v>90.312160000000006</v>
      </c>
      <c r="BN1262" s="6">
        <f t="shared" si="317"/>
        <v>1.4000000000000057</v>
      </c>
      <c r="BO1262" s="6">
        <f t="shared" si="318"/>
        <v>1.6470588235294186</v>
      </c>
      <c r="BP1262" s="8">
        <f t="shared" si="319"/>
        <v>0.98352941176470576</v>
      </c>
    </row>
    <row r="1263" spans="1:68" x14ac:dyDescent="0.35">
      <c r="A1263" s="3">
        <v>45799.333333333336</v>
      </c>
      <c r="B1263" s="2" t="s">
        <v>805</v>
      </c>
      <c r="C1263" s="2" t="s">
        <v>823</v>
      </c>
      <c r="E1263" s="2">
        <v>2025</v>
      </c>
      <c r="F1263" s="2">
        <v>5</v>
      </c>
      <c r="G1263" s="2">
        <v>22</v>
      </c>
      <c r="H1263" s="2">
        <v>8</v>
      </c>
      <c r="I1263" s="2">
        <v>0</v>
      </c>
      <c r="J1263" s="2" t="s">
        <v>263</v>
      </c>
      <c r="K1263" s="2" t="s">
        <v>1313</v>
      </c>
      <c r="L1263" s="2" t="s">
        <v>205</v>
      </c>
      <c r="M1263" s="2" t="s">
        <v>1314</v>
      </c>
      <c r="P1263" s="3">
        <v>45799.333333333336</v>
      </c>
      <c r="Q1263" s="6">
        <v>29.6</v>
      </c>
      <c r="R1263" s="6">
        <v>29.39</v>
      </c>
      <c r="S1263" s="6">
        <f t="shared" si="304"/>
        <v>29.067200000000003</v>
      </c>
      <c r="T1263" s="6">
        <f t="shared" si="305"/>
        <v>0.21000000000000085</v>
      </c>
      <c r="U1263" s="6">
        <f t="shared" si="306"/>
        <v>0.71452875127594706</v>
      </c>
      <c r="V1263" s="8">
        <f t="shared" si="307"/>
        <v>0.99285471248724055</v>
      </c>
      <c r="AF1263" s="3">
        <v>45799.333333333336</v>
      </c>
      <c r="AG1263" s="6">
        <v>86.4</v>
      </c>
      <c r="AH1263" s="6">
        <v>84.3</v>
      </c>
      <c r="AI1263" s="6">
        <f t="shared" si="308"/>
        <v>86.062420000000003</v>
      </c>
      <c r="AJ1263" s="6">
        <f t="shared" si="309"/>
        <v>2.1000000000000085</v>
      </c>
      <c r="AK1263" s="6">
        <f t="shared" si="310"/>
        <v>2.4911032028469853</v>
      </c>
      <c r="AL1263" s="8">
        <f t="shared" si="311"/>
        <v>0.97508896797153011</v>
      </c>
      <c r="AU1263" s="3">
        <v>45799.333333333336</v>
      </c>
      <c r="AV1263" s="6">
        <v>29.1</v>
      </c>
      <c r="AW1263" s="6">
        <v>29.39</v>
      </c>
      <c r="AX1263" s="6">
        <f t="shared" si="312"/>
        <v>28.961580000000001</v>
      </c>
      <c r="AY1263" s="6">
        <f t="shared" si="313"/>
        <v>0.28999999999999915</v>
      </c>
      <c r="AZ1263" s="6">
        <f t="shared" si="314"/>
        <v>0.98673018033344395</v>
      </c>
      <c r="BA1263" s="15">
        <f t="shared" si="315"/>
        <v>0.99013269819666561</v>
      </c>
      <c r="BJ1263" s="3">
        <v>45799.333333333336</v>
      </c>
      <c r="BK1263" s="6">
        <v>86.3</v>
      </c>
      <c r="BL1263" s="6">
        <v>84.3</v>
      </c>
      <c r="BM1263" s="6">
        <f t="shared" si="316"/>
        <v>90.185719999999989</v>
      </c>
      <c r="BN1263" s="6">
        <f t="shared" si="317"/>
        <v>2</v>
      </c>
      <c r="BO1263" s="6">
        <f t="shared" si="318"/>
        <v>2.3724792408066429</v>
      </c>
      <c r="BP1263" s="8">
        <f t="shared" si="319"/>
        <v>0.97627520759193354</v>
      </c>
    </row>
    <row r="1264" spans="1:68" x14ac:dyDescent="0.35">
      <c r="A1264" s="3">
        <v>45799.334027777775</v>
      </c>
      <c r="B1264" s="2" t="s">
        <v>240</v>
      </c>
      <c r="C1264" s="2" t="s">
        <v>243</v>
      </c>
      <c r="E1264" s="2">
        <v>2025</v>
      </c>
      <c r="F1264" s="2">
        <v>5</v>
      </c>
      <c r="G1264" s="2">
        <v>22</v>
      </c>
      <c r="H1264" s="2">
        <v>8</v>
      </c>
      <c r="I1264" s="2">
        <v>1</v>
      </c>
      <c r="J1264" s="2" t="s">
        <v>263</v>
      </c>
      <c r="K1264" s="2" t="s">
        <v>936</v>
      </c>
      <c r="L1264" s="2" t="s">
        <v>227</v>
      </c>
      <c r="M1264" s="2" t="s">
        <v>840</v>
      </c>
      <c r="P1264" s="3">
        <v>45799.334027777775</v>
      </c>
      <c r="Q1264" s="6">
        <v>29.6</v>
      </c>
      <c r="R1264" s="6">
        <v>29.4</v>
      </c>
      <c r="S1264" s="6">
        <f t="shared" si="304"/>
        <v>29.067200000000003</v>
      </c>
      <c r="T1264" s="6">
        <f t="shared" si="305"/>
        <v>0.20000000000000284</v>
      </c>
      <c r="U1264" s="6">
        <f t="shared" si="306"/>
        <v>0.68027210884354705</v>
      </c>
      <c r="V1264" s="8">
        <f t="shared" si="307"/>
        <v>0.99319727891156451</v>
      </c>
      <c r="AF1264" s="3">
        <v>45799.334027777775</v>
      </c>
      <c r="AG1264" s="6">
        <v>85.9</v>
      </c>
      <c r="AH1264" s="6">
        <v>84</v>
      </c>
      <c r="AI1264" s="6">
        <f t="shared" si="308"/>
        <v>85.533770000000004</v>
      </c>
      <c r="AJ1264" s="6">
        <f t="shared" si="309"/>
        <v>1.9000000000000057</v>
      </c>
      <c r="AK1264" s="6">
        <f t="shared" si="310"/>
        <v>2.261904761904769</v>
      </c>
      <c r="AL1264" s="8">
        <f t="shared" si="311"/>
        <v>0.97738095238095235</v>
      </c>
      <c r="AU1264" s="3">
        <v>45799.334027777775</v>
      </c>
      <c r="AV1264" s="6">
        <v>29.2</v>
      </c>
      <c r="AW1264" s="6">
        <v>29.4</v>
      </c>
      <c r="AX1264" s="6">
        <f t="shared" si="312"/>
        <v>29.062059999999999</v>
      </c>
      <c r="AY1264" s="6">
        <f t="shared" si="313"/>
        <v>0.19999999999999929</v>
      </c>
      <c r="AZ1264" s="6">
        <f t="shared" si="314"/>
        <v>0.68027210884353506</v>
      </c>
      <c r="BA1264" s="15">
        <f t="shared" si="315"/>
        <v>0.99319727891156462</v>
      </c>
      <c r="BJ1264" s="3">
        <v>45799.334027777775</v>
      </c>
      <c r="BK1264" s="6">
        <v>86.2</v>
      </c>
      <c r="BL1264" s="6">
        <v>84</v>
      </c>
      <c r="BM1264" s="6">
        <f t="shared" si="316"/>
        <v>90.059280000000001</v>
      </c>
      <c r="BN1264" s="6">
        <f t="shared" si="317"/>
        <v>2.2000000000000028</v>
      </c>
      <c r="BO1264" s="6">
        <f t="shared" si="318"/>
        <v>2.6190476190476226</v>
      </c>
      <c r="BP1264" s="8">
        <f t="shared" si="319"/>
        <v>0.97380952380952379</v>
      </c>
    </row>
    <row r="1265" spans="1:68" x14ac:dyDescent="0.35">
      <c r="A1265" s="3">
        <v>45799.334722222222</v>
      </c>
      <c r="B1265" s="2" t="s">
        <v>252</v>
      </c>
      <c r="C1265" s="2" t="s">
        <v>1168</v>
      </c>
      <c r="E1265" s="2">
        <v>2025</v>
      </c>
      <c r="F1265" s="2">
        <v>5</v>
      </c>
      <c r="G1265" s="2">
        <v>22</v>
      </c>
      <c r="H1265" s="2">
        <v>8</v>
      </c>
      <c r="I1265" s="2">
        <v>2</v>
      </c>
      <c r="J1265" s="2" t="s">
        <v>263</v>
      </c>
      <c r="K1265" s="2" t="s">
        <v>936</v>
      </c>
      <c r="L1265" s="2" t="s">
        <v>227</v>
      </c>
      <c r="M1265" s="2" t="s">
        <v>259</v>
      </c>
      <c r="P1265" s="3">
        <v>45799.334722222222</v>
      </c>
      <c r="Q1265" s="6">
        <v>29.6</v>
      </c>
      <c r="R1265" s="6">
        <v>29.42</v>
      </c>
      <c r="S1265" s="6">
        <f t="shared" si="304"/>
        <v>29.067200000000003</v>
      </c>
      <c r="T1265" s="6">
        <f t="shared" si="305"/>
        <v>0.17999999999999972</v>
      </c>
      <c r="U1265" s="6">
        <f t="shared" si="306"/>
        <v>0.61182868796736822</v>
      </c>
      <c r="V1265" s="8">
        <f t="shared" si="307"/>
        <v>0.99388171312032636</v>
      </c>
      <c r="AF1265" s="3">
        <v>45799.334722222222</v>
      </c>
      <c r="AG1265" s="6">
        <v>85.9</v>
      </c>
      <c r="AH1265" s="6">
        <v>83.9</v>
      </c>
      <c r="AI1265" s="6">
        <f t="shared" si="308"/>
        <v>85.533770000000004</v>
      </c>
      <c r="AJ1265" s="6">
        <f t="shared" si="309"/>
        <v>2</v>
      </c>
      <c r="AK1265" s="6">
        <f t="shared" si="310"/>
        <v>2.3837902264600714</v>
      </c>
      <c r="AL1265" s="8">
        <f t="shared" si="311"/>
        <v>0.9761620977353993</v>
      </c>
      <c r="AU1265" s="3">
        <v>45799.334722222222</v>
      </c>
      <c r="AV1265" s="6">
        <v>29.2</v>
      </c>
      <c r="AW1265" s="6">
        <v>29.42</v>
      </c>
      <c r="AX1265" s="6">
        <f t="shared" si="312"/>
        <v>29.062059999999999</v>
      </c>
      <c r="AY1265" s="6">
        <f t="shared" si="313"/>
        <v>0.22000000000000242</v>
      </c>
      <c r="AZ1265" s="6">
        <f t="shared" si="314"/>
        <v>0.74779061862679264</v>
      </c>
      <c r="BA1265" s="15">
        <f t="shared" si="315"/>
        <v>0.99252209381373202</v>
      </c>
      <c r="BJ1265" s="3">
        <v>45799.334722222222</v>
      </c>
      <c r="BK1265" s="6">
        <v>86</v>
      </c>
      <c r="BL1265" s="6">
        <v>83.9</v>
      </c>
      <c r="BM1265" s="6">
        <f t="shared" si="316"/>
        <v>89.806399999999996</v>
      </c>
      <c r="BN1265" s="6">
        <f t="shared" si="317"/>
        <v>2.0999999999999943</v>
      </c>
      <c r="BO1265" s="6">
        <f t="shared" si="318"/>
        <v>2.5029797377830683</v>
      </c>
      <c r="BP1265" s="8">
        <f t="shared" si="319"/>
        <v>0.97497020262216927</v>
      </c>
    </row>
    <row r="1266" spans="1:68" x14ac:dyDescent="0.35">
      <c r="A1266" s="3">
        <v>45799.335416666669</v>
      </c>
      <c r="B1266" s="2" t="s">
        <v>804</v>
      </c>
      <c r="C1266" s="2" t="s">
        <v>947</v>
      </c>
      <c r="E1266" s="2">
        <v>2025</v>
      </c>
      <c r="F1266" s="2">
        <v>5</v>
      </c>
      <c r="G1266" s="2">
        <v>22</v>
      </c>
      <c r="H1266" s="2">
        <v>8</v>
      </c>
      <c r="I1266" s="2">
        <v>3</v>
      </c>
      <c r="J1266" s="2" t="s">
        <v>274</v>
      </c>
      <c r="K1266" s="2" t="s">
        <v>1353</v>
      </c>
      <c r="L1266" s="2" t="s">
        <v>227</v>
      </c>
      <c r="M1266" s="2" t="s">
        <v>936</v>
      </c>
      <c r="P1266" s="3">
        <v>45799.335416666669</v>
      </c>
      <c r="Q1266" s="6">
        <v>29.7</v>
      </c>
      <c r="R1266" s="6">
        <v>29.47</v>
      </c>
      <c r="S1266" s="6">
        <f t="shared" si="304"/>
        <v>29.168150000000001</v>
      </c>
      <c r="T1266" s="6">
        <f t="shared" si="305"/>
        <v>0.23000000000000043</v>
      </c>
      <c r="U1266" s="6">
        <f t="shared" si="306"/>
        <v>0.78045469969460612</v>
      </c>
      <c r="V1266" s="8">
        <f t="shared" si="307"/>
        <v>0.9921954530030539</v>
      </c>
      <c r="AF1266" s="3">
        <v>45799.335416666669</v>
      </c>
      <c r="AG1266" s="6">
        <v>85.7</v>
      </c>
      <c r="AH1266" s="6">
        <v>83.15</v>
      </c>
      <c r="AI1266" s="6">
        <f t="shared" si="308"/>
        <v>85.322309999999987</v>
      </c>
      <c r="AJ1266" s="6">
        <f t="shared" si="309"/>
        <v>2.5499999999999972</v>
      </c>
      <c r="AK1266" s="6">
        <f t="shared" si="310"/>
        <v>3.0667468430547169</v>
      </c>
      <c r="AL1266" s="8">
        <f t="shared" si="311"/>
        <v>0.96933253156945287</v>
      </c>
      <c r="AU1266" s="3">
        <v>45799.335416666669</v>
      </c>
      <c r="AV1266" s="6">
        <v>29.2</v>
      </c>
      <c r="AW1266" s="6">
        <v>29.47</v>
      </c>
      <c r="AX1266" s="6">
        <f t="shared" si="312"/>
        <v>29.062059999999999</v>
      </c>
      <c r="AY1266" s="6">
        <f t="shared" si="313"/>
        <v>0.26999999999999957</v>
      </c>
      <c r="AZ1266" s="6">
        <f t="shared" si="314"/>
        <v>0.91618595181540396</v>
      </c>
      <c r="BA1266" s="15">
        <f t="shared" si="315"/>
        <v>0.99083814048184593</v>
      </c>
      <c r="BJ1266" s="3">
        <v>45799.335416666669</v>
      </c>
      <c r="BK1266" s="6">
        <v>85.9</v>
      </c>
      <c r="BL1266" s="6">
        <v>83.15</v>
      </c>
      <c r="BM1266" s="6">
        <f t="shared" si="316"/>
        <v>89.679960000000008</v>
      </c>
      <c r="BN1266" s="6">
        <f t="shared" si="317"/>
        <v>2.75</v>
      </c>
      <c r="BO1266" s="6">
        <f t="shared" si="318"/>
        <v>3.3072760072158744</v>
      </c>
      <c r="BP1266" s="8">
        <f t="shared" si="319"/>
        <v>0.96692723992784124</v>
      </c>
    </row>
    <row r="1267" spans="1:68" x14ac:dyDescent="0.35">
      <c r="A1267" s="3">
        <v>45799.336111111108</v>
      </c>
      <c r="B1267" s="2" t="s">
        <v>246</v>
      </c>
      <c r="C1267" s="2" t="s">
        <v>818</v>
      </c>
      <c r="E1267" s="2">
        <v>2025</v>
      </c>
      <c r="F1267" s="2">
        <v>5</v>
      </c>
      <c r="G1267" s="2">
        <v>22</v>
      </c>
      <c r="H1267" s="2">
        <v>8</v>
      </c>
      <c r="I1267" s="2">
        <v>4</v>
      </c>
      <c r="J1267" s="2" t="s">
        <v>274</v>
      </c>
      <c r="K1267" s="2" t="s">
        <v>257</v>
      </c>
      <c r="L1267" s="2" t="s">
        <v>227</v>
      </c>
      <c r="M1267" s="2" t="s">
        <v>1353</v>
      </c>
      <c r="P1267" s="3">
        <v>45799.336111111108</v>
      </c>
      <c r="Q1267" s="6">
        <v>29.7</v>
      </c>
      <c r="R1267" s="6">
        <v>29.45</v>
      </c>
      <c r="S1267" s="6">
        <f t="shared" si="304"/>
        <v>29.168150000000001</v>
      </c>
      <c r="T1267" s="6">
        <f t="shared" si="305"/>
        <v>0.25</v>
      </c>
      <c r="U1267" s="6">
        <f t="shared" si="306"/>
        <v>0.84889643463497455</v>
      </c>
      <c r="V1267" s="8">
        <f t="shared" si="307"/>
        <v>0.99151103565365029</v>
      </c>
      <c r="AF1267" s="3">
        <v>45799.336111111108</v>
      </c>
      <c r="AG1267" s="6">
        <v>85.6</v>
      </c>
      <c r="AH1267" s="6">
        <v>83.85</v>
      </c>
      <c r="AI1267" s="6">
        <f t="shared" si="308"/>
        <v>85.216579999999993</v>
      </c>
      <c r="AJ1267" s="6">
        <f t="shared" si="309"/>
        <v>1.75</v>
      </c>
      <c r="AK1267" s="6">
        <f t="shared" si="310"/>
        <v>2.0870602265951104</v>
      </c>
      <c r="AL1267" s="8">
        <f t="shared" si="311"/>
        <v>0.97912939773404895</v>
      </c>
      <c r="AU1267" s="3">
        <v>45799.336111111108</v>
      </c>
      <c r="AV1267" s="6">
        <v>29.2</v>
      </c>
      <c r="AW1267" s="6">
        <v>29.45</v>
      </c>
      <c r="AX1267" s="6">
        <f t="shared" si="312"/>
        <v>29.062059999999999</v>
      </c>
      <c r="AY1267" s="6">
        <f t="shared" si="313"/>
        <v>0.25</v>
      </c>
      <c r="AZ1267" s="6">
        <f t="shared" si="314"/>
        <v>0.84889643463497455</v>
      </c>
      <c r="BA1267" s="15">
        <f t="shared" si="315"/>
        <v>0.99151103565365029</v>
      </c>
      <c r="BJ1267" s="3">
        <v>45799.336111111108</v>
      </c>
      <c r="BK1267" s="6">
        <v>85.7</v>
      </c>
      <c r="BL1267" s="6">
        <v>83.85</v>
      </c>
      <c r="BM1267" s="6">
        <f t="shared" si="316"/>
        <v>89.427080000000004</v>
      </c>
      <c r="BN1267" s="6">
        <f t="shared" si="317"/>
        <v>1.8500000000000085</v>
      </c>
      <c r="BO1267" s="6">
        <f t="shared" si="318"/>
        <v>2.2063208109719841</v>
      </c>
      <c r="BP1267" s="8">
        <f t="shared" si="319"/>
        <v>0.97793679189028015</v>
      </c>
    </row>
    <row r="1268" spans="1:68" x14ac:dyDescent="0.35">
      <c r="A1268" s="3">
        <v>45799.336805555555</v>
      </c>
      <c r="B1268" s="2" t="s">
        <v>250</v>
      </c>
      <c r="C1268" s="2" t="s">
        <v>1213</v>
      </c>
      <c r="E1268" s="2">
        <v>2025</v>
      </c>
      <c r="F1268" s="2">
        <v>5</v>
      </c>
      <c r="G1268" s="2">
        <v>22</v>
      </c>
      <c r="H1268" s="2">
        <v>8</v>
      </c>
      <c r="I1268" s="2">
        <v>5</v>
      </c>
      <c r="J1268" s="2" t="s">
        <v>274</v>
      </c>
      <c r="K1268" s="2" t="s">
        <v>259</v>
      </c>
      <c r="L1268" s="2" t="s">
        <v>226</v>
      </c>
      <c r="M1268" s="2" t="s">
        <v>257</v>
      </c>
      <c r="P1268" s="3">
        <v>45799.336805555555</v>
      </c>
      <c r="Q1268" s="6">
        <v>29.7</v>
      </c>
      <c r="R1268" s="6">
        <v>29.49</v>
      </c>
      <c r="S1268" s="6">
        <f t="shared" si="304"/>
        <v>29.168150000000001</v>
      </c>
      <c r="T1268" s="6">
        <f t="shared" si="305"/>
        <v>0.21000000000000085</v>
      </c>
      <c r="U1268" s="6">
        <f t="shared" si="306"/>
        <v>0.71210579857579137</v>
      </c>
      <c r="V1268" s="8">
        <f t="shared" si="307"/>
        <v>0.99287894201424209</v>
      </c>
      <c r="AF1268" s="3">
        <v>45799.336805555555</v>
      </c>
      <c r="AG1268" s="6">
        <v>86</v>
      </c>
      <c r="AH1268" s="6">
        <v>84.4</v>
      </c>
      <c r="AI1268" s="6">
        <f t="shared" si="308"/>
        <v>85.639499999999998</v>
      </c>
      <c r="AJ1268" s="6">
        <f t="shared" si="309"/>
        <v>1.5999999999999943</v>
      </c>
      <c r="AK1268" s="6">
        <f t="shared" si="310"/>
        <v>1.8957345971563913</v>
      </c>
      <c r="AL1268" s="8">
        <f t="shared" si="311"/>
        <v>0.98104265402843605</v>
      </c>
      <c r="AU1268" s="3">
        <v>45799.336805555555</v>
      </c>
      <c r="AV1268" s="6">
        <v>29.3</v>
      </c>
      <c r="AW1268" s="6">
        <v>29.49</v>
      </c>
      <c r="AX1268" s="6">
        <f t="shared" si="312"/>
        <v>29.16254</v>
      </c>
      <c r="AY1268" s="6">
        <f t="shared" si="313"/>
        <v>0.18999999999999773</v>
      </c>
      <c r="AZ1268" s="6">
        <f t="shared" si="314"/>
        <v>0.64428619871142001</v>
      </c>
      <c r="BA1268" s="15">
        <f t="shared" si="315"/>
        <v>0.99355713801288581</v>
      </c>
      <c r="BJ1268" s="3">
        <v>45799.336805555555</v>
      </c>
      <c r="BK1268" s="6">
        <v>85.6</v>
      </c>
      <c r="BL1268" s="6">
        <v>84.4</v>
      </c>
      <c r="BM1268" s="6">
        <f t="shared" si="316"/>
        <v>89.300639999999987</v>
      </c>
      <c r="BN1268" s="6">
        <f t="shared" si="317"/>
        <v>1.1999999999999886</v>
      </c>
      <c r="BO1268" s="6">
        <f t="shared" si="318"/>
        <v>1.4218009478672851</v>
      </c>
      <c r="BP1268" s="8">
        <f t="shared" si="319"/>
        <v>0.9857819905213272</v>
      </c>
    </row>
    <row r="1269" spans="1:68" x14ac:dyDescent="0.35">
      <c r="A1269" s="3">
        <v>45799.337500000001</v>
      </c>
      <c r="B1269" s="2" t="s">
        <v>251</v>
      </c>
      <c r="C1269" s="2" t="s">
        <v>253</v>
      </c>
      <c r="E1269" s="2">
        <v>2025</v>
      </c>
      <c r="F1269" s="2">
        <v>5</v>
      </c>
      <c r="G1269" s="2">
        <v>22</v>
      </c>
      <c r="H1269" s="2">
        <v>8</v>
      </c>
      <c r="I1269" s="2">
        <v>6</v>
      </c>
      <c r="J1269" s="2" t="s">
        <v>274</v>
      </c>
      <c r="K1269" s="2" t="s">
        <v>1314</v>
      </c>
      <c r="L1269" s="2" t="s">
        <v>226</v>
      </c>
      <c r="M1269" s="2" t="s">
        <v>853</v>
      </c>
      <c r="P1269" s="3">
        <v>45799.337500000001</v>
      </c>
      <c r="Q1269" s="6">
        <v>29.7</v>
      </c>
      <c r="R1269" s="6">
        <v>29.51</v>
      </c>
      <c r="S1269" s="6">
        <f t="shared" si="304"/>
        <v>29.168150000000001</v>
      </c>
      <c r="T1269" s="6">
        <f t="shared" si="305"/>
        <v>0.18999999999999773</v>
      </c>
      <c r="U1269" s="6">
        <f t="shared" si="306"/>
        <v>0.6438495425279489</v>
      </c>
      <c r="V1269" s="8">
        <f t="shared" si="307"/>
        <v>0.99356150457472048</v>
      </c>
      <c r="AF1269" s="3">
        <v>45799.337500000001</v>
      </c>
      <c r="AG1269" s="6">
        <v>86.3</v>
      </c>
      <c r="AH1269" s="6">
        <v>84.85</v>
      </c>
      <c r="AI1269" s="6">
        <f t="shared" si="308"/>
        <v>85.956689999999981</v>
      </c>
      <c r="AJ1269" s="6">
        <f t="shared" si="309"/>
        <v>1.4500000000000028</v>
      </c>
      <c r="AK1269" s="6">
        <f t="shared" si="310"/>
        <v>1.7088980553918713</v>
      </c>
      <c r="AL1269" s="8">
        <f t="shared" si="311"/>
        <v>0.98291101944608128</v>
      </c>
      <c r="AU1269" s="3">
        <v>45799.337500000001</v>
      </c>
      <c r="AV1269" s="6">
        <v>29.3</v>
      </c>
      <c r="AW1269" s="6">
        <v>29.51</v>
      </c>
      <c r="AX1269" s="6">
        <f t="shared" si="312"/>
        <v>29.16254</v>
      </c>
      <c r="AY1269" s="6">
        <f t="shared" si="313"/>
        <v>0.21000000000000085</v>
      </c>
      <c r="AZ1269" s="6">
        <f t="shared" si="314"/>
        <v>0.71162317858353386</v>
      </c>
      <c r="BA1269" s="15">
        <f t="shared" si="315"/>
        <v>0.99288376821416469</v>
      </c>
      <c r="BJ1269" s="3">
        <v>45799.337500000001</v>
      </c>
      <c r="BK1269" s="6">
        <v>85.4</v>
      </c>
      <c r="BL1269" s="6">
        <v>84.85</v>
      </c>
      <c r="BM1269" s="6">
        <f t="shared" si="316"/>
        <v>89.047759999999997</v>
      </c>
      <c r="BN1269" s="6">
        <f t="shared" si="317"/>
        <v>0.55000000000001137</v>
      </c>
      <c r="BO1269" s="6">
        <f t="shared" si="318"/>
        <v>0.64820271066589441</v>
      </c>
      <c r="BP1269" s="8">
        <f t="shared" si="319"/>
        <v>0.99351797289334109</v>
      </c>
    </row>
    <row r="1270" spans="1:68" x14ac:dyDescent="0.35">
      <c r="A1270" s="3">
        <v>45799.338194444441</v>
      </c>
      <c r="B1270" s="2" t="s">
        <v>264</v>
      </c>
      <c r="C1270" s="2" t="s">
        <v>243</v>
      </c>
      <c r="E1270" s="2">
        <v>2025</v>
      </c>
      <c r="F1270" s="2">
        <v>5</v>
      </c>
      <c r="G1270" s="2">
        <v>22</v>
      </c>
      <c r="H1270" s="2">
        <v>8</v>
      </c>
      <c r="I1270" s="2">
        <v>7</v>
      </c>
      <c r="J1270" s="2" t="s">
        <v>283</v>
      </c>
      <c r="K1270" s="2" t="s">
        <v>1354</v>
      </c>
      <c r="L1270" s="2" t="s">
        <v>226</v>
      </c>
      <c r="M1270" s="2" t="s">
        <v>1302</v>
      </c>
      <c r="P1270" s="3">
        <v>45799.338194444441</v>
      </c>
      <c r="Q1270" s="6">
        <v>29.8</v>
      </c>
      <c r="R1270" s="6">
        <v>29.5</v>
      </c>
      <c r="S1270" s="6">
        <f t="shared" si="304"/>
        <v>29.269100000000002</v>
      </c>
      <c r="T1270" s="6">
        <f t="shared" si="305"/>
        <v>0.30000000000000071</v>
      </c>
      <c r="U1270" s="6">
        <f t="shared" si="306"/>
        <v>1.0169491525423753</v>
      </c>
      <c r="V1270" s="8">
        <f t="shared" si="307"/>
        <v>0.98983050847457621</v>
      </c>
      <c r="AF1270" s="3">
        <v>45799.338194444441</v>
      </c>
      <c r="AG1270" s="6">
        <v>85.8</v>
      </c>
      <c r="AH1270" s="6">
        <v>84</v>
      </c>
      <c r="AI1270" s="6">
        <f t="shared" si="308"/>
        <v>85.428039999999982</v>
      </c>
      <c r="AJ1270" s="6">
        <f t="shared" si="309"/>
        <v>1.7999999999999972</v>
      </c>
      <c r="AK1270" s="6">
        <f t="shared" si="310"/>
        <v>2.1428571428571392</v>
      </c>
      <c r="AL1270" s="8">
        <f t="shared" si="311"/>
        <v>0.97857142857142865</v>
      </c>
      <c r="AU1270" s="3">
        <v>45799.338194444441</v>
      </c>
      <c r="AV1270" s="6">
        <v>29.3</v>
      </c>
      <c r="AW1270" s="6">
        <v>29.5</v>
      </c>
      <c r="AX1270" s="6">
        <f t="shared" si="312"/>
        <v>29.16254</v>
      </c>
      <c r="AY1270" s="6">
        <f t="shared" si="313"/>
        <v>0.19999999999999929</v>
      </c>
      <c r="AZ1270" s="6">
        <f t="shared" si="314"/>
        <v>0.67796610169491278</v>
      </c>
      <c r="BA1270" s="15">
        <f t="shared" si="315"/>
        <v>0.99322033898305084</v>
      </c>
      <c r="BJ1270" s="3">
        <v>45799.338194444441</v>
      </c>
      <c r="BK1270" s="6">
        <v>85.3</v>
      </c>
      <c r="BL1270" s="6">
        <v>84</v>
      </c>
      <c r="BM1270" s="6">
        <f t="shared" si="316"/>
        <v>88.921319999999994</v>
      </c>
      <c r="BN1270" s="6">
        <f t="shared" si="317"/>
        <v>1.2999999999999972</v>
      </c>
      <c r="BO1270" s="6">
        <f t="shared" si="318"/>
        <v>1.5476190476190441</v>
      </c>
      <c r="BP1270" s="8">
        <f t="shared" si="319"/>
        <v>0.98452380952380958</v>
      </c>
    </row>
    <row r="1271" spans="1:68" x14ac:dyDescent="0.35">
      <c r="A1271" s="3">
        <v>45799.338888888888</v>
      </c>
      <c r="B1271" s="2" t="s">
        <v>258</v>
      </c>
      <c r="C1271" s="2" t="s">
        <v>243</v>
      </c>
      <c r="E1271" s="2">
        <v>2025</v>
      </c>
      <c r="F1271" s="2">
        <v>5</v>
      </c>
      <c r="G1271" s="2">
        <v>22</v>
      </c>
      <c r="H1271" s="2">
        <v>8</v>
      </c>
      <c r="I1271" s="2">
        <v>8</v>
      </c>
      <c r="J1271" s="2" t="s">
        <v>283</v>
      </c>
      <c r="K1271" s="2" t="s">
        <v>1354</v>
      </c>
      <c r="L1271" s="2" t="s">
        <v>240</v>
      </c>
      <c r="M1271" s="2" t="s">
        <v>832</v>
      </c>
      <c r="P1271" s="3">
        <v>45799.338888888888</v>
      </c>
      <c r="Q1271" s="6">
        <v>29.8</v>
      </c>
      <c r="R1271" s="6">
        <v>29.55</v>
      </c>
      <c r="S1271" s="6">
        <f t="shared" si="304"/>
        <v>29.269100000000002</v>
      </c>
      <c r="T1271" s="6">
        <f t="shared" si="305"/>
        <v>0.25</v>
      </c>
      <c r="U1271" s="6">
        <f t="shared" si="306"/>
        <v>0.84602368866328259</v>
      </c>
      <c r="V1271" s="8">
        <f t="shared" si="307"/>
        <v>0.99153976311336722</v>
      </c>
      <c r="AF1271" s="3">
        <v>45799.338888888888</v>
      </c>
      <c r="AG1271" s="6">
        <v>85.8</v>
      </c>
      <c r="AH1271" s="6">
        <v>84</v>
      </c>
      <c r="AI1271" s="6">
        <f t="shared" si="308"/>
        <v>85.428039999999982</v>
      </c>
      <c r="AJ1271" s="6">
        <f t="shared" si="309"/>
        <v>1.7999999999999972</v>
      </c>
      <c r="AK1271" s="6">
        <f t="shared" si="310"/>
        <v>2.1428571428571392</v>
      </c>
      <c r="AL1271" s="8">
        <f t="shared" si="311"/>
        <v>0.97857142857142865</v>
      </c>
      <c r="AU1271" s="3">
        <v>45799.338888888888</v>
      </c>
      <c r="AV1271" s="6">
        <v>29.4</v>
      </c>
      <c r="AW1271" s="6">
        <v>29.55</v>
      </c>
      <c r="AX1271" s="6">
        <f t="shared" si="312"/>
        <v>29.263019999999997</v>
      </c>
      <c r="AY1271" s="6">
        <f t="shared" si="313"/>
        <v>0.15000000000000213</v>
      </c>
      <c r="AZ1271" s="6">
        <f t="shared" si="314"/>
        <v>0.50761421319797673</v>
      </c>
      <c r="BA1271" s="15">
        <f t="shared" si="315"/>
        <v>0.99492385786802018</v>
      </c>
      <c r="BJ1271" s="3">
        <v>45799.338888888888</v>
      </c>
      <c r="BK1271" s="6">
        <v>85.2</v>
      </c>
      <c r="BL1271" s="6">
        <v>84</v>
      </c>
      <c r="BM1271" s="6">
        <f t="shared" si="316"/>
        <v>88.794879999999992</v>
      </c>
      <c r="BN1271" s="6">
        <f t="shared" si="317"/>
        <v>1.2000000000000028</v>
      </c>
      <c r="BO1271" s="6">
        <f t="shared" si="318"/>
        <v>1.4285714285714319</v>
      </c>
      <c r="BP1271" s="8">
        <f t="shared" si="319"/>
        <v>0.98571428571428565</v>
      </c>
    </row>
    <row r="1272" spans="1:68" x14ac:dyDescent="0.35">
      <c r="A1272" s="3">
        <v>45799.339583333334</v>
      </c>
      <c r="B1272" s="2" t="s">
        <v>276</v>
      </c>
      <c r="C1272" s="2" t="s">
        <v>1214</v>
      </c>
      <c r="E1272" s="2">
        <v>2025</v>
      </c>
      <c r="F1272" s="2">
        <v>5</v>
      </c>
      <c r="G1272" s="2">
        <v>22</v>
      </c>
      <c r="H1272" s="2">
        <v>8</v>
      </c>
      <c r="I1272" s="2">
        <v>9</v>
      </c>
      <c r="J1272" s="2" t="s">
        <v>283</v>
      </c>
      <c r="K1272" s="2" t="s">
        <v>850</v>
      </c>
      <c r="L1272" s="2" t="s">
        <v>240</v>
      </c>
      <c r="M1272" s="2" t="s">
        <v>1352</v>
      </c>
      <c r="P1272" s="3">
        <v>45799.339583333334</v>
      </c>
      <c r="Q1272" s="6">
        <v>29.8</v>
      </c>
      <c r="R1272" s="6">
        <v>29.61</v>
      </c>
      <c r="S1272" s="6">
        <f t="shared" si="304"/>
        <v>29.269100000000002</v>
      </c>
      <c r="T1272" s="6">
        <f t="shared" si="305"/>
        <v>0.19000000000000128</v>
      </c>
      <c r="U1272" s="6">
        <f t="shared" si="306"/>
        <v>0.64167510976022046</v>
      </c>
      <c r="V1272" s="8">
        <f t="shared" si="307"/>
        <v>0.9935832489023978</v>
      </c>
      <c r="AF1272" s="3">
        <v>45799.339583333334</v>
      </c>
      <c r="AG1272" s="6">
        <v>86.1</v>
      </c>
      <c r="AH1272" s="6">
        <v>84.25</v>
      </c>
      <c r="AI1272" s="6">
        <f t="shared" si="308"/>
        <v>85.745229999999992</v>
      </c>
      <c r="AJ1272" s="6">
        <f t="shared" si="309"/>
        <v>1.8499999999999943</v>
      </c>
      <c r="AK1272" s="6">
        <f t="shared" si="310"/>
        <v>2.1958456973293701</v>
      </c>
      <c r="AL1272" s="8">
        <f t="shared" si="311"/>
        <v>0.97804154302670632</v>
      </c>
      <c r="AU1272" s="3">
        <v>45799.339583333334</v>
      </c>
      <c r="AV1272" s="6">
        <v>29.4</v>
      </c>
      <c r="AW1272" s="6">
        <v>29.61</v>
      </c>
      <c r="AX1272" s="6">
        <f t="shared" si="312"/>
        <v>29.263019999999997</v>
      </c>
      <c r="AY1272" s="6">
        <f t="shared" si="313"/>
        <v>0.21000000000000085</v>
      </c>
      <c r="AZ1272" s="6">
        <f t="shared" si="314"/>
        <v>0.70921985815603128</v>
      </c>
      <c r="BA1272" s="15">
        <f t="shared" si="315"/>
        <v>0.99290780141843971</v>
      </c>
      <c r="BJ1272" s="3">
        <v>45799.339583333334</v>
      </c>
      <c r="BK1272" s="6">
        <v>85.1</v>
      </c>
      <c r="BL1272" s="6">
        <v>84.25</v>
      </c>
      <c r="BM1272" s="6">
        <f t="shared" si="316"/>
        <v>88.66843999999999</v>
      </c>
      <c r="BN1272" s="6">
        <f t="shared" si="317"/>
        <v>0.84999999999999432</v>
      </c>
      <c r="BO1272" s="6">
        <f t="shared" si="318"/>
        <v>1.0089020771513286</v>
      </c>
      <c r="BP1272" s="8">
        <f t="shared" si="319"/>
        <v>0.9899109792284867</v>
      </c>
    </row>
    <row r="1273" spans="1:68" x14ac:dyDescent="0.35">
      <c r="A1273" s="3">
        <v>45799.340277777781</v>
      </c>
      <c r="B1273" s="2" t="s">
        <v>266</v>
      </c>
      <c r="C1273" s="2" t="s">
        <v>288</v>
      </c>
      <c r="E1273" s="2">
        <v>2025</v>
      </c>
      <c r="F1273" s="2">
        <v>5</v>
      </c>
      <c r="G1273" s="2">
        <v>22</v>
      </c>
      <c r="H1273" s="2">
        <v>8</v>
      </c>
      <c r="I1273" s="2">
        <v>10</v>
      </c>
      <c r="J1273" s="2" t="s">
        <v>294</v>
      </c>
      <c r="K1273" s="2" t="s">
        <v>853</v>
      </c>
      <c r="L1273" s="2" t="s">
        <v>240</v>
      </c>
      <c r="M1273" s="2" t="s">
        <v>230</v>
      </c>
      <c r="P1273" s="3">
        <v>45799.340277777781</v>
      </c>
      <c r="Q1273" s="6">
        <v>29.9</v>
      </c>
      <c r="R1273" s="6">
        <v>29.62</v>
      </c>
      <c r="S1273" s="6">
        <f t="shared" si="304"/>
        <v>29.370049999999999</v>
      </c>
      <c r="T1273" s="6">
        <f t="shared" si="305"/>
        <v>0.27999999999999758</v>
      </c>
      <c r="U1273" s="6">
        <f t="shared" si="306"/>
        <v>0.94530722484806751</v>
      </c>
      <c r="V1273" s="8">
        <f t="shared" si="307"/>
        <v>0.99054692775151931</v>
      </c>
      <c r="AF1273" s="3">
        <v>45799.340277777781</v>
      </c>
      <c r="AG1273" s="6">
        <v>85.4</v>
      </c>
      <c r="AH1273" s="6">
        <v>83.25</v>
      </c>
      <c r="AI1273" s="6">
        <f t="shared" si="308"/>
        <v>85.005120000000005</v>
      </c>
      <c r="AJ1273" s="6">
        <f t="shared" si="309"/>
        <v>2.1500000000000057</v>
      </c>
      <c r="AK1273" s="6">
        <f t="shared" si="310"/>
        <v>2.5825825825825892</v>
      </c>
      <c r="AL1273" s="8">
        <f t="shared" si="311"/>
        <v>0.97417417417417407</v>
      </c>
      <c r="AU1273" s="3">
        <v>45799.340277777781</v>
      </c>
      <c r="AV1273" s="6">
        <v>29.4</v>
      </c>
      <c r="AW1273" s="6">
        <v>29.62</v>
      </c>
      <c r="AX1273" s="6">
        <f t="shared" si="312"/>
        <v>29.263019999999997</v>
      </c>
      <c r="AY1273" s="6">
        <f t="shared" si="313"/>
        <v>0.22000000000000242</v>
      </c>
      <c r="AZ1273" s="6">
        <f t="shared" si="314"/>
        <v>0.74274139095206759</v>
      </c>
      <c r="BA1273" s="15">
        <f t="shared" si="315"/>
        <v>0.99257258609047927</v>
      </c>
      <c r="BJ1273" s="3">
        <v>45799.340277777781</v>
      </c>
      <c r="BK1273" s="6">
        <v>85</v>
      </c>
      <c r="BL1273" s="6">
        <v>83.25</v>
      </c>
      <c r="BM1273" s="6">
        <f t="shared" si="316"/>
        <v>88.542000000000002</v>
      </c>
      <c r="BN1273" s="6">
        <f t="shared" si="317"/>
        <v>1.75</v>
      </c>
      <c r="BO1273" s="6">
        <f t="shared" si="318"/>
        <v>2.1021021021021022</v>
      </c>
      <c r="BP1273" s="8">
        <f t="shared" si="319"/>
        <v>0.97897897897897901</v>
      </c>
    </row>
    <row r="1274" spans="1:68" x14ac:dyDescent="0.35">
      <c r="A1274" s="3">
        <v>45799.34097222222</v>
      </c>
      <c r="B1274" s="2" t="s">
        <v>284</v>
      </c>
      <c r="C1274" s="2" t="s">
        <v>288</v>
      </c>
      <c r="E1274" s="2">
        <v>2025</v>
      </c>
      <c r="F1274" s="2">
        <v>5</v>
      </c>
      <c r="G1274" s="2">
        <v>22</v>
      </c>
      <c r="H1274" s="2">
        <v>8</v>
      </c>
      <c r="I1274" s="2">
        <v>11</v>
      </c>
      <c r="J1274" s="2" t="s">
        <v>294</v>
      </c>
      <c r="K1274" s="2" t="s">
        <v>853</v>
      </c>
      <c r="L1274" s="2" t="s">
        <v>264</v>
      </c>
      <c r="M1274" s="2" t="s">
        <v>233</v>
      </c>
      <c r="P1274" s="3">
        <v>45799.34097222222</v>
      </c>
      <c r="Q1274" s="6">
        <v>29.9</v>
      </c>
      <c r="R1274" s="6">
        <v>29.68</v>
      </c>
      <c r="S1274" s="6">
        <f t="shared" si="304"/>
        <v>29.370049999999999</v>
      </c>
      <c r="T1274" s="6">
        <f t="shared" si="305"/>
        <v>0.21999999999999886</v>
      </c>
      <c r="U1274" s="6">
        <f t="shared" si="306"/>
        <v>0.74123989218328457</v>
      </c>
      <c r="V1274" s="8">
        <f t="shared" si="307"/>
        <v>0.99258760107816713</v>
      </c>
      <c r="AF1274" s="3">
        <v>45799.34097222222</v>
      </c>
      <c r="AG1274" s="6">
        <v>85.4</v>
      </c>
      <c r="AH1274" s="6">
        <v>83.25</v>
      </c>
      <c r="AI1274" s="6">
        <f t="shared" si="308"/>
        <v>85.005120000000005</v>
      </c>
      <c r="AJ1274" s="6">
        <f t="shared" si="309"/>
        <v>2.1500000000000057</v>
      </c>
      <c r="AK1274" s="6">
        <f t="shared" si="310"/>
        <v>2.5825825825825892</v>
      </c>
      <c r="AL1274" s="8">
        <f t="shared" si="311"/>
        <v>0.97417417417417407</v>
      </c>
      <c r="AU1274" s="3">
        <v>45799.34097222222</v>
      </c>
      <c r="AV1274" s="6">
        <v>29.5</v>
      </c>
      <c r="AW1274" s="6">
        <v>29.68</v>
      </c>
      <c r="AX1274" s="6">
        <f t="shared" si="312"/>
        <v>29.363499999999998</v>
      </c>
      <c r="AY1274" s="6">
        <f t="shared" si="313"/>
        <v>0.17999999999999972</v>
      </c>
      <c r="AZ1274" s="6">
        <f t="shared" si="314"/>
        <v>0.60646900269541681</v>
      </c>
      <c r="BA1274" s="15">
        <f t="shared" si="315"/>
        <v>0.9939353099730458</v>
      </c>
      <c r="BJ1274" s="3">
        <v>45799.34097222222</v>
      </c>
      <c r="BK1274" s="6">
        <v>84.8</v>
      </c>
      <c r="BL1274" s="6">
        <v>83.25</v>
      </c>
      <c r="BM1274" s="6">
        <f t="shared" si="316"/>
        <v>88.289119999999997</v>
      </c>
      <c r="BN1274" s="6">
        <f t="shared" si="317"/>
        <v>1.5499999999999972</v>
      </c>
      <c r="BO1274" s="6">
        <f t="shared" si="318"/>
        <v>1.8618618618618583</v>
      </c>
      <c r="BP1274" s="8">
        <f t="shared" si="319"/>
        <v>0.98138138138138142</v>
      </c>
    </row>
    <row r="1275" spans="1:68" x14ac:dyDescent="0.35">
      <c r="A1275" s="3">
        <v>45799.341666666667</v>
      </c>
      <c r="B1275" s="2" t="s">
        <v>274</v>
      </c>
      <c r="C1275" s="2" t="s">
        <v>279</v>
      </c>
      <c r="E1275" s="2">
        <v>2025</v>
      </c>
      <c r="F1275" s="2">
        <v>5</v>
      </c>
      <c r="G1275" s="2">
        <v>22</v>
      </c>
      <c r="H1275" s="2">
        <v>8</v>
      </c>
      <c r="I1275" s="2">
        <v>12</v>
      </c>
      <c r="J1275" s="2" t="s">
        <v>294</v>
      </c>
      <c r="K1275" s="2" t="s">
        <v>832</v>
      </c>
      <c r="L1275" s="2" t="s">
        <v>264</v>
      </c>
      <c r="M1275" s="2" t="s">
        <v>1350</v>
      </c>
      <c r="P1275" s="3">
        <v>45799.341666666667</v>
      </c>
      <c r="Q1275" s="6">
        <v>29.9</v>
      </c>
      <c r="R1275" s="6">
        <v>29.7</v>
      </c>
      <c r="S1275" s="6">
        <f t="shared" si="304"/>
        <v>29.370049999999999</v>
      </c>
      <c r="T1275" s="6">
        <f t="shared" si="305"/>
        <v>0.19999999999999929</v>
      </c>
      <c r="U1275" s="6">
        <f t="shared" si="306"/>
        <v>0.673400673400671</v>
      </c>
      <c r="V1275" s="8">
        <f t="shared" si="307"/>
        <v>0.9932659932659933</v>
      </c>
      <c r="AF1275" s="3">
        <v>45799.341666666667</v>
      </c>
      <c r="AG1275" s="6">
        <v>85.2</v>
      </c>
      <c r="AH1275" s="6">
        <v>83.45</v>
      </c>
      <c r="AI1275" s="6">
        <f t="shared" si="308"/>
        <v>84.793659999999988</v>
      </c>
      <c r="AJ1275" s="6">
        <f t="shared" si="309"/>
        <v>1.75</v>
      </c>
      <c r="AK1275" s="6">
        <f t="shared" si="310"/>
        <v>2.0970641102456558</v>
      </c>
      <c r="AL1275" s="8">
        <f t="shared" si="311"/>
        <v>0.97902935889754339</v>
      </c>
      <c r="AU1275" s="3">
        <v>45799.341666666667</v>
      </c>
      <c r="AV1275" s="6">
        <v>29.5</v>
      </c>
      <c r="AW1275" s="6">
        <v>29.7</v>
      </c>
      <c r="AX1275" s="6">
        <f t="shared" si="312"/>
        <v>29.363499999999998</v>
      </c>
      <c r="AY1275" s="6">
        <f t="shared" si="313"/>
        <v>0.19999999999999929</v>
      </c>
      <c r="AZ1275" s="6">
        <f t="shared" si="314"/>
        <v>0.673400673400671</v>
      </c>
      <c r="BA1275" s="15">
        <f t="shared" si="315"/>
        <v>0.9932659932659933</v>
      </c>
      <c r="BJ1275" s="3">
        <v>45799.341666666667</v>
      </c>
      <c r="BK1275" s="6">
        <v>84.7</v>
      </c>
      <c r="BL1275" s="6">
        <v>83.45</v>
      </c>
      <c r="BM1275" s="6">
        <f t="shared" si="316"/>
        <v>88.162679999999995</v>
      </c>
      <c r="BN1275" s="6">
        <f t="shared" si="317"/>
        <v>1.25</v>
      </c>
      <c r="BO1275" s="6">
        <f t="shared" si="318"/>
        <v>1.4979029358897544</v>
      </c>
      <c r="BP1275" s="8">
        <f t="shared" si="319"/>
        <v>0.9850209706411025</v>
      </c>
    </row>
    <row r="1276" spans="1:68" x14ac:dyDescent="0.35">
      <c r="A1276" s="3">
        <v>45799.342361111114</v>
      </c>
      <c r="B1276" s="2" t="s">
        <v>940</v>
      </c>
      <c r="C1276" s="2" t="s">
        <v>809</v>
      </c>
      <c r="E1276" s="2">
        <v>2025</v>
      </c>
      <c r="F1276" s="2">
        <v>5</v>
      </c>
      <c r="G1276" s="2">
        <v>22</v>
      </c>
      <c r="H1276" s="2">
        <v>8</v>
      </c>
      <c r="I1276" s="2">
        <v>13</v>
      </c>
      <c r="J1276" s="2" t="s">
        <v>308</v>
      </c>
      <c r="K1276" s="2" t="s">
        <v>832</v>
      </c>
      <c r="L1276" s="2" t="s">
        <v>263</v>
      </c>
      <c r="M1276" s="2" t="s">
        <v>236</v>
      </c>
      <c r="P1276" s="3">
        <v>45799.342361111114</v>
      </c>
      <c r="Q1276" s="6">
        <v>30</v>
      </c>
      <c r="R1276" s="6">
        <v>29.75</v>
      </c>
      <c r="S1276" s="6">
        <f t="shared" si="304"/>
        <v>29.471000000000004</v>
      </c>
      <c r="T1276" s="6">
        <f t="shared" si="305"/>
        <v>0.25</v>
      </c>
      <c r="U1276" s="6">
        <f t="shared" si="306"/>
        <v>0.84033613445378152</v>
      </c>
      <c r="V1276" s="8">
        <f t="shared" si="307"/>
        <v>0.99159663865546221</v>
      </c>
      <c r="AF1276" s="3">
        <v>45799.342361111114</v>
      </c>
      <c r="AG1276" s="6">
        <v>85.2</v>
      </c>
      <c r="AH1276" s="6">
        <v>82.85</v>
      </c>
      <c r="AI1276" s="6">
        <f t="shared" si="308"/>
        <v>84.793659999999988</v>
      </c>
      <c r="AJ1276" s="6">
        <f t="shared" si="309"/>
        <v>2.3500000000000085</v>
      </c>
      <c r="AK1276" s="6">
        <f t="shared" si="310"/>
        <v>2.8364514182257197</v>
      </c>
      <c r="AL1276" s="8">
        <f t="shared" si="311"/>
        <v>0.97163548581774284</v>
      </c>
      <c r="AU1276" s="3">
        <v>45799.342361111114</v>
      </c>
      <c r="AV1276" s="6">
        <v>29.6</v>
      </c>
      <c r="AW1276" s="6">
        <v>29.75</v>
      </c>
      <c r="AX1276" s="6">
        <f t="shared" si="312"/>
        <v>29.463979999999999</v>
      </c>
      <c r="AY1276" s="6">
        <f t="shared" si="313"/>
        <v>0.14999999999999858</v>
      </c>
      <c r="AZ1276" s="6">
        <f t="shared" si="314"/>
        <v>0.50420168067226412</v>
      </c>
      <c r="BA1276" s="15">
        <f t="shared" si="315"/>
        <v>0.99495798319327733</v>
      </c>
      <c r="BJ1276" s="3">
        <v>45799.342361111114</v>
      </c>
      <c r="BK1276" s="6">
        <v>84.5</v>
      </c>
      <c r="BL1276" s="6">
        <v>82.85</v>
      </c>
      <c r="BM1276" s="6">
        <f t="shared" si="316"/>
        <v>87.90979999999999</v>
      </c>
      <c r="BN1276" s="6">
        <f t="shared" si="317"/>
        <v>1.6500000000000057</v>
      </c>
      <c r="BO1276" s="6">
        <f t="shared" si="318"/>
        <v>1.9915509957755051</v>
      </c>
      <c r="BP1276" s="8">
        <f t="shared" si="319"/>
        <v>0.98008449004224496</v>
      </c>
    </row>
    <row r="1277" spans="1:68" x14ac:dyDescent="0.35">
      <c r="A1277" s="3">
        <v>45799.343055555553</v>
      </c>
      <c r="B1277" s="2" t="s">
        <v>283</v>
      </c>
      <c r="C1277" s="2" t="s">
        <v>293</v>
      </c>
      <c r="E1277" s="2">
        <v>2025</v>
      </c>
      <c r="F1277" s="2">
        <v>5</v>
      </c>
      <c r="G1277" s="2">
        <v>22</v>
      </c>
      <c r="H1277" s="2">
        <v>8</v>
      </c>
      <c r="I1277" s="2">
        <v>14</v>
      </c>
      <c r="J1277" s="2" t="s">
        <v>308</v>
      </c>
      <c r="K1277" s="2" t="s">
        <v>236</v>
      </c>
      <c r="L1277" s="2" t="s">
        <v>264</v>
      </c>
      <c r="M1277" s="2" t="s">
        <v>1213</v>
      </c>
      <c r="P1277" s="3">
        <v>45799.343055555553</v>
      </c>
      <c r="Q1277" s="6">
        <v>30</v>
      </c>
      <c r="R1277" s="6">
        <v>29.8</v>
      </c>
      <c r="S1277" s="6">
        <f t="shared" si="304"/>
        <v>29.471000000000004</v>
      </c>
      <c r="T1277" s="6">
        <f t="shared" si="305"/>
        <v>0.19999999999999929</v>
      </c>
      <c r="U1277" s="6">
        <f t="shared" si="306"/>
        <v>0.67114093959731302</v>
      </c>
      <c r="V1277" s="8">
        <f t="shared" si="307"/>
        <v>0.99328859060402686</v>
      </c>
      <c r="AF1277" s="3">
        <v>45799.343055555553</v>
      </c>
      <c r="AG1277" s="6">
        <v>84.5</v>
      </c>
      <c r="AH1277" s="6">
        <v>82</v>
      </c>
      <c r="AI1277" s="6">
        <f t="shared" si="308"/>
        <v>84.053550000000001</v>
      </c>
      <c r="AJ1277" s="6">
        <f t="shared" si="309"/>
        <v>2.5</v>
      </c>
      <c r="AK1277" s="6">
        <f t="shared" si="310"/>
        <v>3.0487804878048781</v>
      </c>
      <c r="AL1277" s="8">
        <f t="shared" si="311"/>
        <v>0.96951219512195119</v>
      </c>
      <c r="AU1277" s="3">
        <v>45799.343055555553</v>
      </c>
      <c r="AV1277" s="6">
        <v>29.5</v>
      </c>
      <c r="AW1277" s="6">
        <v>29.8</v>
      </c>
      <c r="AX1277" s="6">
        <f t="shared" si="312"/>
        <v>29.363499999999998</v>
      </c>
      <c r="AY1277" s="6">
        <f t="shared" si="313"/>
        <v>0.30000000000000071</v>
      </c>
      <c r="AZ1277" s="6">
        <f t="shared" si="314"/>
        <v>1.0067114093959755</v>
      </c>
      <c r="BA1277" s="15">
        <f t="shared" si="315"/>
        <v>0.98993288590604023</v>
      </c>
      <c r="BJ1277" s="3">
        <v>45799.343055555553</v>
      </c>
      <c r="BK1277" s="6">
        <v>84.4</v>
      </c>
      <c r="BL1277" s="6">
        <v>82</v>
      </c>
      <c r="BM1277" s="6">
        <f t="shared" si="316"/>
        <v>87.783360000000002</v>
      </c>
      <c r="BN1277" s="6">
        <f t="shared" si="317"/>
        <v>2.4000000000000057</v>
      </c>
      <c r="BO1277" s="6">
        <f t="shared" si="318"/>
        <v>2.9268292682926895</v>
      </c>
      <c r="BP1277" s="8">
        <f t="shared" si="319"/>
        <v>0.97073170731707314</v>
      </c>
    </row>
    <row r="1278" spans="1:68" x14ac:dyDescent="0.35">
      <c r="A1278" s="3">
        <v>45799.34375</v>
      </c>
      <c r="B1278" s="2" t="s">
        <v>1162</v>
      </c>
      <c r="C1278" s="2" t="s">
        <v>293</v>
      </c>
      <c r="E1278" s="2">
        <v>2025</v>
      </c>
      <c r="F1278" s="2">
        <v>5</v>
      </c>
      <c r="G1278" s="2">
        <v>22</v>
      </c>
      <c r="H1278" s="2">
        <v>8</v>
      </c>
      <c r="I1278" s="2">
        <v>15</v>
      </c>
      <c r="J1278" s="2" t="s">
        <v>308</v>
      </c>
      <c r="K1278" s="2" t="s">
        <v>941</v>
      </c>
      <c r="L1278" s="2" t="s">
        <v>263</v>
      </c>
      <c r="M1278" s="2" t="s">
        <v>270</v>
      </c>
      <c r="P1278" s="3">
        <v>45799.34375</v>
      </c>
      <c r="Q1278" s="6">
        <v>30</v>
      </c>
      <c r="R1278" s="6">
        <v>29.82</v>
      </c>
      <c r="S1278" s="6">
        <f t="shared" si="304"/>
        <v>29.471000000000004</v>
      </c>
      <c r="T1278" s="6">
        <f t="shared" si="305"/>
        <v>0.17999999999999972</v>
      </c>
      <c r="U1278" s="6">
        <f t="shared" si="306"/>
        <v>0.60362173038229272</v>
      </c>
      <c r="V1278" s="8">
        <f t="shared" si="307"/>
        <v>0.99396378269617702</v>
      </c>
      <c r="AF1278" s="3">
        <v>45799.34375</v>
      </c>
      <c r="AG1278" s="6">
        <v>84.2</v>
      </c>
      <c r="AH1278" s="6">
        <v>82</v>
      </c>
      <c r="AI1278" s="6">
        <f t="shared" si="308"/>
        <v>83.736359999999991</v>
      </c>
      <c r="AJ1278" s="6">
        <f t="shared" si="309"/>
        <v>2.2000000000000028</v>
      </c>
      <c r="AK1278" s="6">
        <f t="shared" si="310"/>
        <v>2.682926829268296</v>
      </c>
      <c r="AL1278" s="8">
        <f t="shared" si="311"/>
        <v>0.97317073170731705</v>
      </c>
      <c r="AU1278" s="3">
        <v>45799.34375</v>
      </c>
      <c r="AV1278" s="6">
        <v>29.6</v>
      </c>
      <c r="AW1278" s="6">
        <v>29.82</v>
      </c>
      <c r="AX1278" s="6">
        <f t="shared" si="312"/>
        <v>29.463979999999999</v>
      </c>
      <c r="AY1278" s="6">
        <f t="shared" si="313"/>
        <v>0.21999999999999886</v>
      </c>
      <c r="AZ1278" s="6">
        <f t="shared" si="314"/>
        <v>0.73775989268946629</v>
      </c>
      <c r="BA1278" s="15">
        <f t="shared" si="315"/>
        <v>0.99262240107310529</v>
      </c>
      <c r="BJ1278" s="3">
        <v>45799.34375</v>
      </c>
      <c r="BK1278" s="6">
        <v>84.1</v>
      </c>
      <c r="BL1278" s="6">
        <v>82</v>
      </c>
      <c r="BM1278" s="6">
        <f t="shared" si="316"/>
        <v>87.404039999999995</v>
      </c>
      <c r="BN1278" s="6">
        <f t="shared" si="317"/>
        <v>2.0999999999999943</v>
      </c>
      <c r="BO1278" s="6">
        <f t="shared" si="318"/>
        <v>2.5609756097560905</v>
      </c>
      <c r="BP1278" s="8">
        <f t="shared" si="319"/>
        <v>0.97439024390243911</v>
      </c>
    </row>
    <row r="1279" spans="1:68" x14ac:dyDescent="0.35">
      <c r="A1279" s="3">
        <v>45799.344444444447</v>
      </c>
      <c r="B1279" s="2" t="s">
        <v>289</v>
      </c>
      <c r="C1279" s="2" t="s">
        <v>309</v>
      </c>
      <c r="E1279" s="2">
        <v>2025</v>
      </c>
      <c r="F1279" s="2">
        <v>5</v>
      </c>
      <c r="G1279" s="2">
        <v>22</v>
      </c>
      <c r="H1279" s="2">
        <v>8</v>
      </c>
      <c r="I1279" s="2">
        <v>16</v>
      </c>
      <c r="J1279" s="2" t="s">
        <v>324</v>
      </c>
      <c r="K1279" s="2" t="s">
        <v>820</v>
      </c>
      <c r="L1279" s="2" t="s">
        <v>263</v>
      </c>
      <c r="M1279" s="2" t="s">
        <v>243</v>
      </c>
      <c r="P1279" s="3">
        <v>45799.344444444447</v>
      </c>
      <c r="Q1279" s="6">
        <v>30.1</v>
      </c>
      <c r="R1279" s="6">
        <v>29.85</v>
      </c>
      <c r="S1279" s="6">
        <f t="shared" si="304"/>
        <v>29.571950000000005</v>
      </c>
      <c r="T1279" s="6">
        <f t="shared" si="305"/>
        <v>0.25</v>
      </c>
      <c r="U1279" s="6">
        <f t="shared" si="306"/>
        <v>0.83752093802345051</v>
      </c>
      <c r="V1279" s="8">
        <f t="shared" si="307"/>
        <v>0.99162479061976549</v>
      </c>
      <c r="AF1279" s="3">
        <v>45799.344444444447</v>
      </c>
      <c r="AG1279" s="6">
        <v>83.4</v>
      </c>
      <c r="AH1279" s="6">
        <v>81.099999999999994</v>
      </c>
      <c r="AI1279" s="6">
        <f t="shared" si="308"/>
        <v>82.890520000000009</v>
      </c>
      <c r="AJ1279" s="6">
        <f t="shared" si="309"/>
        <v>2.3000000000000114</v>
      </c>
      <c r="AK1279" s="6">
        <f t="shared" si="310"/>
        <v>2.8360049321825049</v>
      </c>
      <c r="AL1279" s="8">
        <f t="shared" si="311"/>
        <v>0.97163995067817499</v>
      </c>
      <c r="AU1279" s="3">
        <v>45799.344444444447</v>
      </c>
      <c r="AV1279" s="6">
        <v>29.6</v>
      </c>
      <c r="AW1279" s="6">
        <v>29.85</v>
      </c>
      <c r="AX1279" s="6">
        <f t="shared" si="312"/>
        <v>29.463979999999999</v>
      </c>
      <c r="AY1279" s="6">
        <f t="shared" si="313"/>
        <v>0.25</v>
      </c>
      <c r="AZ1279" s="6">
        <f t="shared" si="314"/>
        <v>0.83752093802345051</v>
      </c>
      <c r="BA1279" s="15">
        <f t="shared" si="315"/>
        <v>0.99162479061976549</v>
      </c>
      <c r="BJ1279" s="3">
        <v>45799.344444444447</v>
      </c>
      <c r="BK1279" s="6">
        <v>84</v>
      </c>
      <c r="BL1279" s="6">
        <v>81.099999999999994</v>
      </c>
      <c r="BM1279" s="6">
        <f t="shared" si="316"/>
        <v>87.277599999999993</v>
      </c>
      <c r="BN1279" s="6">
        <f t="shared" si="317"/>
        <v>2.9000000000000057</v>
      </c>
      <c r="BO1279" s="6">
        <f t="shared" si="318"/>
        <v>3.5758323057953221</v>
      </c>
      <c r="BP1279" s="8">
        <f t="shared" si="319"/>
        <v>0.96424167694204677</v>
      </c>
    </row>
    <row r="1280" spans="1:68" x14ac:dyDescent="0.35">
      <c r="A1280" s="3">
        <v>45799.345138888886</v>
      </c>
      <c r="B1280" s="2" t="s">
        <v>942</v>
      </c>
      <c r="C1280" s="2" t="s">
        <v>297</v>
      </c>
      <c r="E1280" s="2">
        <v>2025</v>
      </c>
      <c r="F1280" s="2">
        <v>5</v>
      </c>
      <c r="G1280" s="2">
        <v>22</v>
      </c>
      <c r="H1280" s="2">
        <v>8</v>
      </c>
      <c r="I1280" s="2">
        <v>17</v>
      </c>
      <c r="J1280" s="2" t="s">
        <v>324</v>
      </c>
      <c r="K1280" s="2" t="s">
        <v>944</v>
      </c>
      <c r="L1280" s="2" t="s">
        <v>263</v>
      </c>
      <c r="M1280" s="2" t="s">
        <v>1300</v>
      </c>
      <c r="P1280" s="3">
        <v>45799.345138888886</v>
      </c>
      <c r="Q1280" s="6">
        <v>30.1</v>
      </c>
      <c r="R1280" s="6">
        <v>29.84</v>
      </c>
      <c r="S1280" s="6">
        <f t="shared" si="304"/>
        <v>29.571950000000005</v>
      </c>
      <c r="T1280" s="6">
        <f t="shared" si="305"/>
        <v>0.26000000000000156</v>
      </c>
      <c r="U1280" s="6">
        <f t="shared" si="306"/>
        <v>0.87131367292225725</v>
      </c>
      <c r="V1280" s="8">
        <f t="shared" si="307"/>
        <v>0.99128686327077742</v>
      </c>
      <c r="AF1280" s="3">
        <v>45799.345138888886</v>
      </c>
      <c r="AG1280" s="6">
        <v>83.7</v>
      </c>
      <c r="AH1280" s="6">
        <v>81.5</v>
      </c>
      <c r="AI1280" s="6">
        <f t="shared" si="308"/>
        <v>83.207709999999992</v>
      </c>
      <c r="AJ1280" s="6">
        <f t="shared" si="309"/>
        <v>2.2000000000000028</v>
      </c>
      <c r="AK1280" s="6">
        <f t="shared" si="310"/>
        <v>2.6993865030674882</v>
      </c>
      <c r="AL1280" s="8">
        <f t="shared" si="311"/>
        <v>0.97300613496932509</v>
      </c>
      <c r="AU1280" s="3">
        <v>45799.345138888886</v>
      </c>
      <c r="AV1280" s="6">
        <v>29.6</v>
      </c>
      <c r="AW1280" s="6">
        <v>29.84</v>
      </c>
      <c r="AX1280" s="6">
        <f t="shared" si="312"/>
        <v>29.463979999999999</v>
      </c>
      <c r="AY1280" s="6">
        <f t="shared" si="313"/>
        <v>0.23999999999999844</v>
      </c>
      <c r="AZ1280" s="6">
        <f t="shared" si="314"/>
        <v>0.8042895442359197</v>
      </c>
      <c r="BA1280" s="15">
        <f t="shared" si="315"/>
        <v>0.99195710455764086</v>
      </c>
      <c r="BJ1280" s="3">
        <v>45799.345138888886</v>
      </c>
      <c r="BK1280" s="6">
        <v>83.8</v>
      </c>
      <c r="BL1280" s="6">
        <v>81.5</v>
      </c>
      <c r="BM1280" s="6">
        <f t="shared" si="316"/>
        <v>87.024719999999988</v>
      </c>
      <c r="BN1280" s="6">
        <f t="shared" si="317"/>
        <v>2.2999999999999972</v>
      </c>
      <c r="BO1280" s="6">
        <f t="shared" si="318"/>
        <v>2.8220858895705487</v>
      </c>
      <c r="BP1280" s="8">
        <f t="shared" si="319"/>
        <v>0.97177914110429453</v>
      </c>
    </row>
    <row r="1281" spans="1:68" x14ac:dyDescent="0.35">
      <c r="A1281" s="3">
        <v>45799.345833333333</v>
      </c>
      <c r="B1281" s="2" t="s">
        <v>291</v>
      </c>
      <c r="C1281" s="2" t="s">
        <v>1215</v>
      </c>
      <c r="E1281" s="2">
        <v>2025</v>
      </c>
      <c r="F1281" s="2">
        <v>5</v>
      </c>
      <c r="G1281" s="2">
        <v>22</v>
      </c>
      <c r="H1281" s="2">
        <v>8</v>
      </c>
      <c r="I1281" s="2">
        <v>18</v>
      </c>
      <c r="J1281" s="2" t="s">
        <v>324</v>
      </c>
      <c r="K1281" s="2" t="s">
        <v>1348</v>
      </c>
      <c r="L1281" s="2" t="s">
        <v>263</v>
      </c>
      <c r="M1281" s="2" t="s">
        <v>1349</v>
      </c>
      <c r="P1281" s="3">
        <v>45799.345833333333</v>
      </c>
      <c r="Q1281" s="6">
        <v>30.1</v>
      </c>
      <c r="R1281" s="6">
        <v>29.87</v>
      </c>
      <c r="S1281" s="6">
        <f t="shared" si="304"/>
        <v>29.571950000000005</v>
      </c>
      <c r="T1281" s="6">
        <f t="shared" si="305"/>
        <v>0.23000000000000043</v>
      </c>
      <c r="U1281" s="6">
        <f t="shared" si="306"/>
        <v>0.77000334784064428</v>
      </c>
      <c r="V1281" s="8">
        <f t="shared" si="307"/>
        <v>0.99229996652159358</v>
      </c>
      <c r="AF1281" s="3">
        <v>45799.345833333333</v>
      </c>
      <c r="AG1281" s="6">
        <v>83.2</v>
      </c>
      <c r="AH1281" s="6">
        <v>81.2</v>
      </c>
      <c r="AI1281" s="6">
        <f t="shared" si="308"/>
        <v>82.679059999999993</v>
      </c>
      <c r="AJ1281" s="6">
        <f t="shared" si="309"/>
        <v>2</v>
      </c>
      <c r="AK1281" s="6">
        <f t="shared" si="310"/>
        <v>2.4630541871921179</v>
      </c>
      <c r="AL1281" s="8">
        <f t="shared" si="311"/>
        <v>0.97536945812807885</v>
      </c>
      <c r="AU1281" s="3">
        <v>45799.345833333333</v>
      </c>
      <c r="AV1281" s="6">
        <v>29.6</v>
      </c>
      <c r="AW1281" s="6">
        <v>29.87</v>
      </c>
      <c r="AX1281" s="6">
        <f t="shared" si="312"/>
        <v>29.463979999999999</v>
      </c>
      <c r="AY1281" s="6">
        <f t="shared" si="313"/>
        <v>0.26999999999999957</v>
      </c>
      <c r="AZ1281" s="6">
        <f t="shared" si="314"/>
        <v>0.90391697355205747</v>
      </c>
      <c r="BA1281" s="15">
        <f t="shared" si="315"/>
        <v>0.99096083026447945</v>
      </c>
      <c r="BJ1281" s="3">
        <v>45799.345833333333</v>
      </c>
      <c r="BK1281" s="6">
        <v>83.6</v>
      </c>
      <c r="BL1281" s="6">
        <v>81.2</v>
      </c>
      <c r="BM1281" s="6">
        <f t="shared" si="316"/>
        <v>86.771839999999983</v>
      </c>
      <c r="BN1281" s="6">
        <f t="shared" si="317"/>
        <v>2.3999999999999915</v>
      </c>
      <c r="BO1281" s="6">
        <f t="shared" si="318"/>
        <v>2.9556650246305312</v>
      </c>
      <c r="BP1281" s="8">
        <f t="shared" si="319"/>
        <v>0.97044334975369473</v>
      </c>
    </row>
    <row r="1282" spans="1:68" x14ac:dyDescent="0.35">
      <c r="A1282" s="3">
        <v>45799.34652777778</v>
      </c>
      <c r="B1282" s="2" t="s">
        <v>291</v>
      </c>
      <c r="C1282" s="2" t="s">
        <v>1216</v>
      </c>
      <c r="E1282" s="2">
        <v>2025</v>
      </c>
      <c r="F1282" s="2">
        <v>5</v>
      </c>
      <c r="G1282" s="2">
        <v>22</v>
      </c>
      <c r="H1282" s="2">
        <v>8</v>
      </c>
      <c r="I1282" s="2">
        <v>19</v>
      </c>
      <c r="J1282" s="2" t="s">
        <v>324</v>
      </c>
      <c r="K1282" s="2" t="s">
        <v>1348</v>
      </c>
      <c r="L1282" s="2" t="s">
        <v>274</v>
      </c>
      <c r="M1282" s="2" t="s">
        <v>282</v>
      </c>
      <c r="P1282" s="3">
        <v>45799.34652777778</v>
      </c>
      <c r="Q1282" s="6">
        <v>30.1</v>
      </c>
      <c r="R1282" s="6">
        <v>29.87</v>
      </c>
      <c r="S1282" s="6">
        <f t="shared" si="304"/>
        <v>29.571950000000005</v>
      </c>
      <c r="T1282" s="6">
        <f t="shared" si="305"/>
        <v>0.23000000000000043</v>
      </c>
      <c r="U1282" s="6">
        <f t="shared" si="306"/>
        <v>0.77000334784064428</v>
      </c>
      <c r="V1282" s="8">
        <f t="shared" si="307"/>
        <v>0.99229996652159358</v>
      </c>
      <c r="AF1282" s="3">
        <v>45799.34652777778</v>
      </c>
      <c r="AG1282" s="6">
        <v>83.2</v>
      </c>
      <c r="AH1282" s="6">
        <v>81.349999999999994</v>
      </c>
      <c r="AI1282" s="6">
        <f t="shared" si="308"/>
        <v>82.679059999999993</v>
      </c>
      <c r="AJ1282" s="6">
        <f t="shared" si="309"/>
        <v>1.8500000000000085</v>
      </c>
      <c r="AK1282" s="6">
        <f t="shared" si="310"/>
        <v>2.2741241548863043</v>
      </c>
      <c r="AL1282" s="8">
        <f t="shared" si="311"/>
        <v>0.97725875845113697</v>
      </c>
      <c r="AU1282" s="3">
        <v>45799.34652777778</v>
      </c>
      <c r="AV1282" s="6">
        <v>29.7</v>
      </c>
      <c r="AW1282" s="6">
        <v>29.87</v>
      </c>
      <c r="AX1282" s="6">
        <f t="shared" si="312"/>
        <v>29.564459999999997</v>
      </c>
      <c r="AY1282" s="6">
        <f t="shared" si="313"/>
        <v>0.17000000000000171</v>
      </c>
      <c r="AZ1282" s="6">
        <f t="shared" si="314"/>
        <v>0.56913290927352422</v>
      </c>
      <c r="BA1282" s="15">
        <f t="shared" si="315"/>
        <v>0.99430867090726471</v>
      </c>
      <c r="BJ1282" s="3">
        <v>45799.34652777778</v>
      </c>
      <c r="BK1282" s="6">
        <v>83.5</v>
      </c>
      <c r="BL1282" s="6">
        <v>81.349999999999994</v>
      </c>
      <c r="BM1282" s="6">
        <f t="shared" si="316"/>
        <v>86.645399999999995</v>
      </c>
      <c r="BN1282" s="6">
        <f t="shared" si="317"/>
        <v>2.1500000000000057</v>
      </c>
      <c r="BO1282" s="6">
        <f t="shared" si="318"/>
        <v>2.642901044867862</v>
      </c>
      <c r="BP1282" s="8">
        <f t="shared" si="319"/>
        <v>0.97357098955132138</v>
      </c>
    </row>
    <row r="1283" spans="1:68" x14ac:dyDescent="0.35">
      <c r="A1283" s="3">
        <v>45799.347222222219</v>
      </c>
      <c r="B1283" s="2" t="s">
        <v>1162</v>
      </c>
      <c r="C1283" s="2" t="s">
        <v>307</v>
      </c>
      <c r="E1283" s="2">
        <v>2025</v>
      </c>
      <c r="F1283" s="2">
        <v>5</v>
      </c>
      <c r="G1283" s="2">
        <v>22</v>
      </c>
      <c r="H1283" s="2">
        <v>8</v>
      </c>
      <c r="I1283" s="2">
        <v>20</v>
      </c>
      <c r="J1283" s="2" t="s">
        <v>324</v>
      </c>
      <c r="K1283" s="2" t="s">
        <v>812</v>
      </c>
      <c r="L1283" s="2" t="s">
        <v>274</v>
      </c>
      <c r="M1283" s="2" t="s">
        <v>945</v>
      </c>
      <c r="P1283" s="3">
        <v>45799.347222222219</v>
      </c>
      <c r="Q1283" s="6">
        <v>30.1</v>
      </c>
      <c r="R1283" s="6">
        <v>29.82</v>
      </c>
      <c r="S1283" s="6">
        <f t="shared" si="304"/>
        <v>29.571950000000005</v>
      </c>
      <c r="T1283" s="6">
        <f t="shared" si="305"/>
        <v>0.28000000000000114</v>
      </c>
      <c r="U1283" s="6">
        <f t="shared" si="306"/>
        <v>0.93896713615023852</v>
      </c>
      <c r="V1283" s="8">
        <f t="shared" si="307"/>
        <v>0.99061032863849763</v>
      </c>
      <c r="AF1283" s="3">
        <v>45799.347222222219</v>
      </c>
      <c r="AG1283" s="6">
        <v>83</v>
      </c>
      <c r="AH1283" s="6">
        <v>81</v>
      </c>
      <c r="AI1283" s="6">
        <f t="shared" si="308"/>
        <v>82.467600000000004</v>
      </c>
      <c r="AJ1283" s="6">
        <f t="shared" si="309"/>
        <v>2</v>
      </c>
      <c r="AK1283" s="6">
        <f t="shared" si="310"/>
        <v>2.4691358024691357</v>
      </c>
      <c r="AL1283" s="8">
        <f t="shared" si="311"/>
        <v>0.97530864197530864</v>
      </c>
      <c r="AU1283" s="3">
        <v>45799.347222222219</v>
      </c>
      <c r="AV1283" s="6">
        <v>29.7</v>
      </c>
      <c r="AW1283" s="6">
        <v>29.82</v>
      </c>
      <c r="AX1283" s="6">
        <f t="shared" si="312"/>
        <v>29.564459999999997</v>
      </c>
      <c r="AY1283" s="6">
        <f t="shared" si="313"/>
        <v>0.12000000000000099</v>
      </c>
      <c r="AZ1283" s="6">
        <f t="shared" si="314"/>
        <v>0.40241448692153248</v>
      </c>
      <c r="BA1283" s="15">
        <f t="shared" si="315"/>
        <v>0.99597585513078468</v>
      </c>
      <c r="BJ1283" s="3">
        <v>45799.347222222219</v>
      </c>
      <c r="BK1283" s="6">
        <v>83.3</v>
      </c>
      <c r="BL1283" s="6">
        <v>81</v>
      </c>
      <c r="BM1283" s="6">
        <f t="shared" si="316"/>
        <v>86.39251999999999</v>
      </c>
      <c r="BN1283" s="6">
        <f t="shared" si="317"/>
        <v>2.2999999999999972</v>
      </c>
      <c r="BO1283" s="6">
        <f t="shared" si="318"/>
        <v>2.8395061728395028</v>
      </c>
      <c r="BP1283" s="8">
        <f t="shared" si="319"/>
        <v>0.97160493827160499</v>
      </c>
    </row>
    <row r="1284" spans="1:68" x14ac:dyDescent="0.35">
      <c r="A1284" s="3">
        <v>45799.347916666666</v>
      </c>
      <c r="B1284" s="2" t="s">
        <v>287</v>
      </c>
      <c r="C1284" s="2" t="s">
        <v>307</v>
      </c>
      <c r="E1284" s="2">
        <v>2025</v>
      </c>
      <c r="F1284" s="2">
        <v>5</v>
      </c>
      <c r="G1284" s="2">
        <v>22</v>
      </c>
      <c r="H1284" s="2">
        <v>8</v>
      </c>
      <c r="I1284" s="2">
        <v>21</v>
      </c>
      <c r="J1284" s="2" t="s">
        <v>324</v>
      </c>
      <c r="K1284" s="2" t="s">
        <v>812</v>
      </c>
      <c r="L1284" s="2" t="s">
        <v>274</v>
      </c>
      <c r="M1284" s="2" t="s">
        <v>819</v>
      </c>
      <c r="P1284" s="3">
        <v>45799.347916666666</v>
      </c>
      <c r="Q1284" s="6">
        <v>30.1</v>
      </c>
      <c r="R1284" s="6">
        <v>29.81</v>
      </c>
      <c r="S1284" s="6">
        <f t="shared" ref="S1284:S1347" si="320">(1.0095*Q1284)-(0.814)</f>
        <v>29.571950000000005</v>
      </c>
      <c r="T1284" s="6">
        <f t="shared" ref="T1284:T1347" si="321">ABS(R1284-Q1284)</f>
        <v>0.2900000000000027</v>
      </c>
      <c r="U1284" s="6">
        <f t="shared" ref="U1284:U1347" si="322">(T1284/R1284)*100</f>
        <v>0.97282791009729186</v>
      </c>
      <c r="V1284" s="8">
        <f t="shared" ref="V1284:V1347" si="323">100% -U1284 %</f>
        <v>0.99027172089902704</v>
      </c>
      <c r="AF1284" s="3">
        <v>45799.347916666666</v>
      </c>
      <c r="AG1284" s="6">
        <v>83</v>
      </c>
      <c r="AH1284" s="6">
        <v>81</v>
      </c>
      <c r="AI1284" s="6">
        <f t="shared" ref="AI1284:AI1347" si="324">(1.0573*AG1284) - (5.2883)</f>
        <v>82.467600000000004</v>
      </c>
      <c r="AJ1284" s="6">
        <f t="shared" ref="AJ1284:AJ1347" si="325">ABS(AH1284-AG1284)</f>
        <v>2</v>
      </c>
      <c r="AK1284" s="6">
        <f t="shared" ref="AK1284:AK1347" si="326">(AJ1284/AH1284)*100</f>
        <v>2.4691358024691357</v>
      </c>
      <c r="AL1284" s="8">
        <f t="shared" ref="AL1284:AL1347" si="327">100%-AK1284%</f>
        <v>0.97530864197530864</v>
      </c>
      <c r="AU1284" s="3">
        <v>45799.347916666666</v>
      </c>
      <c r="AV1284" s="6">
        <v>29.7</v>
      </c>
      <c r="AW1284" s="6">
        <v>29.81</v>
      </c>
      <c r="AX1284" s="6">
        <f t="shared" ref="AX1284:AX1347" si="328">(1.0048*AV1284)-(0.2781)</f>
        <v>29.564459999999997</v>
      </c>
      <c r="AY1284" s="6">
        <f t="shared" ref="AY1284:AY1347" si="329">ABS(AW1284-AV1284)</f>
        <v>0.10999999999999943</v>
      </c>
      <c r="AZ1284" s="6">
        <f t="shared" ref="AZ1284:AZ1347" si="330">(AY1284/AW1284)*100</f>
        <v>0.36900369003689848</v>
      </c>
      <c r="BA1284" s="15">
        <f t="shared" ref="BA1284:BA1347" si="331">100%-AZ1284%</f>
        <v>0.99630996309963105</v>
      </c>
      <c r="BJ1284" s="3">
        <v>45799.347916666666</v>
      </c>
      <c r="BK1284" s="6">
        <v>83.1</v>
      </c>
      <c r="BL1284" s="6">
        <v>81</v>
      </c>
      <c r="BM1284" s="6">
        <f t="shared" ref="BM1284:BM1347" si="332">(1.2644*BK1284)-(18.932)</f>
        <v>86.139639999999986</v>
      </c>
      <c r="BN1284" s="6">
        <f t="shared" ref="BN1284:BN1347" si="333">ABS(BL1284-BK1284)</f>
        <v>2.0999999999999943</v>
      </c>
      <c r="BO1284" s="6">
        <f t="shared" ref="BO1284:BO1347" si="334">(BN1284/BL1284)*100</f>
        <v>2.5925925925925855</v>
      </c>
      <c r="BP1284" s="8">
        <f t="shared" ref="BP1284:BP1347" si="335">100%-BO1284%</f>
        <v>0.97407407407407409</v>
      </c>
    </row>
    <row r="1285" spans="1:68" x14ac:dyDescent="0.35">
      <c r="A1285" s="3">
        <v>45799.348611111112</v>
      </c>
      <c r="B1285" s="2" t="s">
        <v>283</v>
      </c>
      <c r="C1285" s="2" t="s">
        <v>297</v>
      </c>
      <c r="E1285" s="2">
        <v>2025</v>
      </c>
      <c r="F1285" s="2">
        <v>5</v>
      </c>
      <c r="G1285" s="2">
        <v>22</v>
      </c>
      <c r="H1285" s="2">
        <v>8</v>
      </c>
      <c r="I1285" s="2">
        <v>22</v>
      </c>
      <c r="J1285" s="2" t="s">
        <v>324</v>
      </c>
      <c r="K1285" s="2" t="s">
        <v>1348</v>
      </c>
      <c r="L1285" s="2" t="s">
        <v>274</v>
      </c>
      <c r="M1285" s="2" t="s">
        <v>1242</v>
      </c>
      <c r="P1285" s="3">
        <v>45799.348611111112</v>
      </c>
      <c r="Q1285" s="6">
        <v>30.1</v>
      </c>
      <c r="R1285" s="6">
        <v>29.8</v>
      </c>
      <c r="S1285" s="6">
        <f t="shared" si="320"/>
        <v>29.571950000000005</v>
      </c>
      <c r="T1285" s="6">
        <f t="shared" si="321"/>
        <v>0.30000000000000071</v>
      </c>
      <c r="U1285" s="6">
        <f t="shared" si="322"/>
        <v>1.0067114093959755</v>
      </c>
      <c r="V1285" s="8">
        <f t="shared" si="323"/>
        <v>0.98993288590604023</v>
      </c>
      <c r="AF1285" s="3">
        <v>45799.348611111112</v>
      </c>
      <c r="AG1285" s="6">
        <v>83.2</v>
      </c>
      <c r="AH1285" s="6">
        <v>81.5</v>
      </c>
      <c r="AI1285" s="6">
        <f t="shared" si="324"/>
        <v>82.679059999999993</v>
      </c>
      <c r="AJ1285" s="6">
        <f t="shared" si="325"/>
        <v>1.7000000000000028</v>
      </c>
      <c r="AK1285" s="6">
        <f t="shared" si="326"/>
        <v>2.0858895705521507</v>
      </c>
      <c r="AL1285" s="8">
        <f t="shared" si="327"/>
        <v>0.97914110429447854</v>
      </c>
      <c r="AU1285" s="3">
        <v>45799.348611111112</v>
      </c>
      <c r="AV1285" s="6">
        <v>29.7</v>
      </c>
      <c r="AW1285" s="6">
        <v>29.8</v>
      </c>
      <c r="AX1285" s="6">
        <f t="shared" si="328"/>
        <v>29.564459999999997</v>
      </c>
      <c r="AY1285" s="6">
        <f t="shared" si="329"/>
        <v>0.10000000000000142</v>
      </c>
      <c r="AZ1285" s="6">
        <f t="shared" si="330"/>
        <v>0.33557046979866251</v>
      </c>
      <c r="BA1285" s="15">
        <f t="shared" si="331"/>
        <v>0.99664429530201337</v>
      </c>
      <c r="BJ1285" s="3">
        <v>45799.348611111112</v>
      </c>
      <c r="BK1285" s="6">
        <v>82.9</v>
      </c>
      <c r="BL1285" s="6">
        <v>81.5</v>
      </c>
      <c r="BM1285" s="6">
        <f t="shared" si="332"/>
        <v>85.886759999999995</v>
      </c>
      <c r="BN1285" s="6">
        <f t="shared" si="333"/>
        <v>1.4000000000000057</v>
      </c>
      <c r="BO1285" s="6">
        <f t="shared" si="334"/>
        <v>1.717791411042952</v>
      </c>
      <c r="BP1285" s="8">
        <f t="shared" si="335"/>
        <v>0.98282208588957043</v>
      </c>
    </row>
    <row r="1286" spans="1:68" x14ac:dyDescent="0.35">
      <c r="A1286" s="3">
        <v>45799.349305555559</v>
      </c>
      <c r="B1286" s="2" t="s">
        <v>942</v>
      </c>
      <c r="C1286" s="2" t="s">
        <v>1217</v>
      </c>
      <c r="E1286" s="2">
        <v>2025</v>
      </c>
      <c r="F1286" s="2">
        <v>5</v>
      </c>
      <c r="G1286" s="2">
        <v>22</v>
      </c>
      <c r="H1286" s="2">
        <v>8</v>
      </c>
      <c r="I1286" s="2">
        <v>23</v>
      </c>
      <c r="J1286" s="2" t="s">
        <v>324</v>
      </c>
      <c r="K1286" s="2" t="s">
        <v>1348</v>
      </c>
      <c r="L1286" s="2" t="s">
        <v>274</v>
      </c>
      <c r="M1286" s="2" t="s">
        <v>810</v>
      </c>
      <c r="P1286" s="3">
        <v>45799.349305555559</v>
      </c>
      <c r="Q1286" s="6">
        <v>30.1</v>
      </c>
      <c r="R1286" s="6">
        <v>29.84</v>
      </c>
      <c r="S1286" s="6">
        <f t="shared" si="320"/>
        <v>29.571950000000005</v>
      </c>
      <c r="T1286" s="6">
        <f t="shared" si="321"/>
        <v>0.26000000000000156</v>
      </c>
      <c r="U1286" s="6">
        <f t="shared" si="322"/>
        <v>0.87131367292225725</v>
      </c>
      <c r="V1286" s="8">
        <f t="shared" si="323"/>
        <v>0.99128686327077742</v>
      </c>
      <c r="AF1286" s="3">
        <v>45799.349305555559</v>
      </c>
      <c r="AG1286" s="6">
        <v>83.2</v>
      </c>
      <c r="AH1286" s="6">
        <v>81.95</v>
      </c>
      <c r="AI1286" s="6">
        <f t="shared" si="324"/>
        <v>82.679059999999993</v>
      </c>
      <c r="AJ1286" s="6">
        <f t="shared" si="325"/>
        <v>1.25</v>
      </c>
      <c r="AK1286" s="6">
        <f t="shared" si="326"/>
        <v>1.5253203172666259</v>
      </c>
      <c r="AL1286" s="8">
        <f t="shared" si="327"/>
        <v>0.98474679682733379</v>
      </c>
      <c r="AU1286" s="3">
        <v>45799.349305555559</v>
      </c>
      <c r="AV1286" s="6">
        <v>29.7</v>
      </c>
      <c r="AW1286" s="6">
        <v>29.84</v>
      </c>
      <c r="AX1286" s="6">
        <f t="shared" si="328"/>
        <v>29.564459999999997</v>
      </c>
      <c r="AY1286" s="6">
        <f t="shared" si="329"/>
        <v>0.14000000000000057</v>
      </c>
      <c r="AZ1286" s="6">
        <f t="shared" si="330"/>
        <v>0.46916890080429141</v>
      </c>
      <c r="BA1286" s="15">
        <f t="shared" si="331"/>
        <v>0.99530831099195705</v>
      </c>
      <c r="BJ1286" s="3">
        <v>45799.349305555559</v>
      </c>
      <c r="BK1286" s="6">
        <v>82.7</v>
      </c>
      <c r="BL1286" s="6">
        <v>81.95</v>
      </c>
      <c r="BM1286" s="6">
        <f t="shared" si="332"/>
        <v>85.633880000000005</v>
      </c>
      <c r="BN1286" s="6">
        <f t="shared" si="333"/>
        <v>0.75</v>
      </c>
      <c r="BO1286" s="6">
        <f t="shared" si="334"/>
        <v>0.91519219035997557</v>
      </c>
      <c r="BP1286" s="8">
        <f t="shared" si="335"/>
        <v>0.9908480780964003</v>
      </c>
    </row>
    <row r="1287" spans="1:68" x14ac:dyDescent="0.35">
      <c r="A1287" s="3">
        <v>45799.35</v>
      </c>
      <c r="B1287" s="2" t="s">
        <v>294</v>
      </c>
      <c r="C1287" s="2" t="s">
        <v>1218</v>
      </c>
      <c r="E1287" s="2">
        <v>2025</v>
      </c>
      <c r="F1287" s="2">
        <v>5</v>
      </c>
      <c r="G1287" s="2">
        <v>22</v>
      </c>
      <c r="H1287" s="2">
        <v>8</v>
      </c>
      <c r="I1287" s="2">
        <v>24</v>
      </c>
      <c r="J1287" s="2" t="s">
        <v>346</v>
      </c>
      <c r="K1287" s="2" t="s">
        <v>305</v>
      </c>
      <c r="L1287" s="2" t="s">
        <v>274</v>
      </c>
      <c r="M1287" s="2" t="s">
        <v>1347</v>
      </c>
      <c r="P1287" s="3">
        <v>45799.35</v>
      </c>
      <c r="Q1287" s="6">
        <v>30.2</v>
      </c>
      <c r="R1287" s="6">
        <v>29.9</v>
      </c>
      <c r="S1287" s="6">
        <f t="shared" si="320"/>
        <v>29.672900000000002</v>
      </c>
      <c r="T1287" s="6">
        <f t="shared" si="321"/>
        <v>0.30000000000000071</v>
      </c>
      <c r="U1287" s="6">
        <f t="shared" si="322"/>
        <v>1.0033444816053536</v>
      </c>
      <c r="V1287" s="8">
        <f t="shared" si="323"/>
        <v>0.98996655518394649</v>
      </c>
      <c r="AF1287" s="3">
        <v>45799.35</v>
      </c>
      <c r="AG1287" s="6">
        <v>82.1</v>
      </c>
      <c r="AH1287" s="6">
        <v>79.45</v>
      </c>
      <c r="AI1287" s="6">
        <f t="shared" si="324"/>
        <v>81.516030000000001</v>
      </c>
      <c r="AJ1287" s="6">
        <f t="shared" si="325"/>
        <v>2.6499999999999915</v>
      </c>
      <c r="AK1287" s="6">
        <f t="shared" si="326"/>
        <v>3.3354310887350427</v>
      </c>
      <c r="AL1287" s="8">
        <f t="shared" si="327"/>
        <v>0.96664568911264959</v>
      </c>
      <c r="AU1287" s="3">
        <v>45799.35</v>
      </c>
      <c r="AV1287" s="6">
        <v>29.7</v>
      </c>
      <c r="AW1287" s="6">
        <v>29.9</v>
      </c>
      <c r="AX1287" s="6">
        <f t="shared" si="328"/>
        <v>29.564459999999997</v>
      </c>
      <c r="AY1287" s="6">
        <f t="shared" si="329"/>
        <v>0.19999999999999929</v>
      </c>
      <c r="AZ1287" s="6">
        <f t="shared" si="330"/>
        <v>0.66889632107023178</v>
      </c>
      <c r="BA1287" s="15">
        <f t="shared" si="331"/>
        <v>0.99331103678929766</v>
      </c>
      <c r="BJ1287" s="3">
        <v>45799.35</v>
      </c>
      <c r="BK1287" s="6">
        <v>82.6</v>
      </c>
      <c r="BL1287" s="6">
        <v>79.45</v>
      </c>
      <c r="BM1287" s="6">
        <f t="shared" si="332"/>
        <v>85.507439999999988</v>
      </c>
      <c r="BN1287" s="6">
        <f t="shared" si="333"/>
        <v>3.1499999999999915</v>
      </c>
      <c r="BO1287" s="6">
        <f t="shared" si="334"/>
        <v>3.9647577092510904</v>
      </c>
      <c r="BP1287" s="8">
        <f t="shared" si="335"/>
        <v>0.96035242290748912</v>
      </c>
    </row>
    <row r="1288" spans="1:68" x14ac:dyDescent="0.35">
      <c r="A1288" s="3">
        <v>45799.350694444445</v>
      </c>
      <c r="B1288" s="2" t="s">
        <v>311</v>
      </c>
      <c r="C1288" s="2" t="s">
        <v>1155</v>
      </c>
      <c r="E1288" s="2">
        <v>2025</v>
      </c>
      <c r="F1288" s="2">
        <v>5</v>
      </c>
      <c r="G1288" s="2">
        <v>22</v>
      </c>
      <c r="H1288" s="2">
        <v>8</v>
      </c>
      <c r="I1288" s="2">
        <v>25</v>
      </c>
      <c r="J1288" s="2" t="s">
        <v>346</v>
      </c>
      <c r="K1288" s="2" t="s">
        <v>1227</v>
      </c>
      <c r="L1288" s="2" t="s">
        <v>283</v>
      </c>
      <c r="M1288" s="2" t="s">
        <v>1346</v>
      </c>
      <c r="P1288" s="3">
        <v>45799.350694444445</v>
      </c>
      <c r="Q1288" s="6">
        <v>30.2</v>
      </c>
      <c r="R1288" s="6">
        <v>29.93</v>
      </c>
      <c r="S1288" s="6">
        <f t="shared" si="320"/>
        <v>29.672900000000002</v>
      </c>
      <c r="T1288" s="6">
        <f t="shared" si="321"/>
        <v>0.26999999999999957</v>
      </c>
      <c r="U1288" s="6">
        <f t="shared" si="322"/>
        <v>0.9021049114600721</v>
      </c>
      <c r="V1288" s="8">
        <f t="shared" si="323"/>
        <v>0.99097895088539922</v>
      </c>
      <c r="AF1288" s="3">
        <v>45799.350694444445</v>
      </c>
      <c r="AG1288" s="6">
        <v>82.3</v>
      </c>
      <c r="AH1288" s="6">
        <v>78.95</v>
      </c>
      <c r="AI1288" s="6">
        <f t="shared" si="324"/>
        <v>81.727489999999989</v>
      </c>
      <c r="AJ1288" s="6">
        <f t="shared" si="325"/>
        <v>3.3499999999999943</v>
      </c>
      <c r="AK1288" s="6">
        <f t="shared" si="326"/>
        <v>4.2431918936035391</v>
      </c>
      <c r="AL1288" s="8">
        <f t="shared" si="327"/>
        <v>0.95756808106396463</v>
      </c>
      <c r="AU1288" s="3">
        <v>45799.350694444445</v>
      </c>
      <c r="AV1288" s="6">
        <v>29.8</v>
      </c>
      <c r="AW1288" s="6">
        <v>29.93</v>
      </c>
      <c r="AX1288" s="6">
        <f t="shared" si="328"/>
        <v>29.664940000000001</v>
      </c>
      <c r="AY1288" s="6">
        <f t="shared" si="329"/>
        <v>0.12999999999999901</v>
      </c>
      <c r="AZ1288" s="6">
        <f t="shared" si="330"/>
        <v>0.43434680922151353</v>
      </c>
      <c r="BA1288" s="15">
        <f t="shared" si="331"/>
        <v>0.99565653190778491</v>
      </c>
      <c r="BJ1288" s="3">
        <v>45799.350694444445</v>
      </c>
      <c r="BK1288" s="6">
        <v>82.4</v>
      </c>
      <c r="BL1288" s="6">
        <v>78.95</v>
      </c>
      <c r="BM1288" s="6">
        <f t="shared" si="332"/>
        <v>85.254559999999998</v>
      </c>
      <c r="BN1288" s="6">
        <f t="shared" si="333"/>
        <v>3.4500000000000028</v>
      </c>
      <c r="BO1288" s="6">
        <f t="shared" si="334"/>
        <v>4.3698543381887305</v>
      </c>
      <c r="BP1288" s="8">
        <f t="shared" si="335"/>
        <v>0.95630145661811272</v>
      </c>
    </row>
    <row r="1289" spans="1:68" x14ac:dyDescent="0.35">
      <c r="A1289" s="3">
        <v>45799.351388888892</v>
      </c>
      <c r="B1289" s="2" t="s">
        <v>319</v>
      </c>
      <c r="C1289" s="2" t="s">
        <v>1219</v>
      </c>
      <c r="E1289" s="2">
        <v>2025</v>
      </c>
      <c r="F1289" s="2">
        <v>5</v>
      </c>
      <c r="G1289" s="2">
        <v>22</v>
      </c>
      <c r="H1289" s="2">
        <v>8</v>
      </c>
      <c r="I1289" s="2">
        <v>26</v>
      </c>
      <c r="J1289" s="2" t="s">
        <v>346</v>
      </c>
      <c r="K1289" s="2" t="s">
        <v>331</v>
      </c>
      <c r="L1289" s="2" t="s">
        <v>283</v>
      </c>
      <c r="M1289" s="2" t="s">
        <v>1241</v>
      </c>
      <c r="P1289" s="3">
        <v>45799.351388888892</v>
      </c>
      <c r="Q1289" s="6">
        <v>30.2</v>
      </c>
      <c r="R1289" s="6">
        <v>29.98</v>
      </c>
      <c r="S1289" s="6">
        <f t="shared" si="320"/>
        <v>29.672900000000002</v>
      </c>
      <c r="T1289" s="6">
        <f t="shared" si="321"/>
        <v>0.21999999999999886</v>
      </c>
      <c r="U1289" s="6">
        <f t="shared" si="322"/>
        <v>0.73382254836557326</v>
      </c>
      <c r="V1289" s="8">
        <f t="shared" si="323"/>
        <v>0.9926617745163443</v>
      </c>
      <c r="AF1289" s="3">
        <v>45799.351388888892</v>
      </c>
      <c r="AG1289" s="6">
        <v>80</v>
      </c>
      <c r="AH1289" s="6">
        <v>77.349999999999994</v>
      </c>
      <c r="AI1289" s="6">
        <f t="shared" si="324"/>
        <v>79.295699999999982</v>
      </c>
      <c r="AJ1289" s="6">
        <f t="shared" si="325"/>
        <v>2.6500000000000057</v>
      </c>
      <c r="AK1289" s="6">
        <f t="shared" si="326"/>
        <v>3.4259857789269628</v>
      </c>
      <c r="AL1289" s="8">
        <f t="shared" si="327"/>
        <v>0.96574014221073035</v>
      </c>
      <c r="AU1289" s="3">
        <v>45799.351388888892</v>
      </c>
      <c r="AV1289" s="6">
        <v>29.8</v>
      </c>
      <c r="AW1289" s="6">
        <v>29.98</v>
      </c>
      <c r="AX1289" s="6">
        <f t="shared" si="328"/>
        <v>29.664940000000001</v>
      </c>
      <c r="AY1289" s="6">
        <f t="shared" si="329"/>
        <v>0.17999999999999972</v>
      </c>
      <c r="AZ1289" s="6">
        <f t="shared" si="330"/>
        <v>0.60040026684456205</v>
      </c>
      <c r="BA1289" s="15">
        <f t="shared" si="331"/>
        <v>0.99399599733155442</v>
      </c>
      <c r="BJ1289" s="3">
        <v>45799.351388888892</v>
      </c>
      <c r="BK1289" s="6">
        <v>82.2</v>
      </c>
      <c r="BL1289" s="6">
        <v>77.349999999999994</v>
      </c>
      <c r="BM1289" s="6">
        <f t="shared" si="332"/>
        <v>85.001679999999993</v>
      </c>
      <c r="BN1289" s="6">
        <f t="shared" si="333"/>
        <v>4.8500000000000085</v>
      </c>
      <c r="BO1289" s="6">
        <f t="shared" si="334"/>
        <v>6.2702003878474581</v>
      </c>
      <c r="BP1289" s="8">
        <f t="shared" si="335"/>
        <v>0.93729799612152542</v>
      </c>
    </row>
    <row r="1290" spans="1:68" x14ac:dyDescent="0.35">
      <c r="A1290" s="3">
        <v>45799.352083333331</v>
      </c>
      <c r="B1290" s="2" t="s">
        <v>308</v>
      </c>
      <c r="C1290" s="2" t="s">
        <v>1220</v>
      </c>
      <c r="E1290" s="2">
        <v>2025</v>
      </c>
      <c r="F1290" s="2">
        <v>5</v>
      </c>
      <c r="G1290" s="2">
        <v>22</v>
      </c>
      <c r="H1290" s="2">
        <v>8</v>
      </c>
      <c r="I1290" s="2">
        <v>27</v>
      </c>
      <c r="J1290" s="2" t="s">
        <v>346</v>
      </c>
      <c r="K1290" s="2" t="s">
        <v>1221</v>
      </c>
      <c r="L1290" s="2" t="s">
        <v>283</v>
      </c>
      <c r="M1290" s="2" t="s">
        <v>293</v>
      </c>
      <c r="P1290" s="3">
        <v>45799.352083333331</v>
      </c>
      <c r="Q1290" s="6">
        <v>30.2</v>
      </c>
      <c r="R1290" s="6">
        <v>30</v>
      </c>
      <c r="S1290" s="6">
        <f t="shared" si="320"/>
        <v>29.672900000000002</v>
      </c>
      <c r="T1290" s="6">
        <f t="shared" si="321"/>
        <v>0.19999999999999929</v>
      </c>
      <c r="U1290" s="6">
        <f t="shared" si="322"/>
        <v>0.6666666666666643</v>
      </c>
      <c r="V1290" s="8">
        <f t="shared" si="323"/>
        <v>0.9933333333333334</v>
      </c>
      <c r="AF1290" s="3">
        <v>45799.352083333331</v>
      </c>
      <c r="AG1290" s="6">
        <v>81.3</v>
      </c>
      <c r="AH1290" s="6">
        <v>78.900000000000006</v>
      </c>
      <c r="AI1290" s="6">
        <f t="shared" si="324"/>
        <v>80.670189999999991</v>
      </c>
      <c r="AJ1290" s="6">
        <f t="shared" si="325"/>
        <v>2.3999999999999915</v>
      </c>
      <c r="AK1290" s="6">
        <f t="shared" si="326"/>
        <v>3.0418250950570229</v>
      </c>
      <c r="AL1290" s="8">
        <f t="shared" si="327"/>
        <v>0.96958174904942973</v>
      </c>
      <c r="AU1290" s="3">
        <v>45799.352083333331</v>
      </c>
      <c r="AV1290" s="6">
        <v>29.8</v>
      </c>
      <c r="AW1290" s="6">
        <v>30</v>
      </c>
      <c r="AX1290" s="6">
        <f t="shared" si="328"/>
        <v>29.664940000000001</v>
      </c>
      <c r="AY1290" s="6">
        <f t="shared" si="329"/>
        <v>0.19999999999999929</v>
      </c>
      <c r="AZ1290" s="6">
        <f t="shared" si="330"/>
        <v>0.6666666666666643</v>
      </c>
      <c r="BA1290" s="15">
        <f t="shared" si="331"/>
        <v>0.9933333333333334</v>
      </c>
      <c r="BJ1290" s="3">
        <v>45799.352083333331</v>
      </c>
      <c r="BK1290" s="6">
        <v>82</v>
      </c>
      <c r="BL1290" s="6">
        <v>78.900000000000006</v>
      </c>
      <c r="BM1290" s="6">
        <f t="shared" si="332"/>
        <v>84.748799999999989</v>
      </c>
      <c r="BN1290" s="6">
        <f t="shared" si="333"/>
        <v>3.0999999999999943</v>
      </c>
      <c r="BO1290" s="6">
        <f t="shared" si="334"/>
        <v>3.9290240811153279</v>
      </c>
      <c r="BP1290" s="8">
        <f t="shared" si="335"/>
        <v>0.96070975918884671</v>
      </c>
    </row>
    <row r="1291" spans="1:68" x14ac:dyDescent="0.35">
      <c r="A1291" s="3">
        <v>45799.352777777778</v>
      </c>
      <c r="B1291" s="2" t="s">
        <v>308</v>
      </c>
      <c r="C1291" s="2" t="s">
        <v>349</v>
      </c>
      <c r="E1291" s="2">
        <v>2025</v>
      </c>
      <c r="F1291" s="2">
        <v>5</v>
      </c>
      <c r="G1291" s="2">
        <v>22</v>
      </c>
      <c r="H1291" s="2">
        <v>8</v>
      </c>
      <c r="I1291" s="2">
        <v>28</v>
      </c>
      <c r="J1291" s="2" t="s">
        <v>344</v>
      </c>
      <c r="K1291" s="2" t="s">
        <v>1244</v>
      </c>
      <c r="L1291" s="2" t="s">
        <v>283</v>
      </c>
      <c r="M1291" s="2" t="s">
        <v>302</v>
      </c>
      <c r="P1291" s="3">
        <v>45799.352777777778</v>
      </c>
      <c r="Q1291" s="6">
        <v>30.3</v>
      </c>
      <c r="R1291" s="6">
        <v>30</v>
      </c>
      <c r="S1291" s="6">
        <f t="shared" si="320"/>
        <v>29.773850000000003</v>
      </c>
      <c r="T1291" s="6">
        <f t="shared" si="321"/>
        <v>0.30000000000000071</v>
      </c>
      <c r="U1291" s="6">
        <f t="shared" si="322"/>
        <v>1.0000000000000024</v>
      </c>
      <c r="V1291" s="8">
        <f t="shared" si="323"/>
        <v>0.99</v>
      </c>
      <c r="AF1291" s="3">
        <v>45799.352777777778</v>
      </c>
      <c r="AG1291" s="6">
        <v>81.7</v>
      </c>
      <c r="AH1291" s="6">
        <v>79.349999999999994</v>
      </c>
      <c r="AI1291" s="6">
        <f t="shared" si="324"/>
        <v>81.093109999999996</v>
      </c>
      <c r="AJ1291" s="6">
        <f t="shared" si="325"/>
        <v>2.3500000000000085</v>
      </c>
      <c r="AK1291" s="6">
        <f t="shared" si="326"/>
        <v>2.961562696912424</v>
      </c>
      <c r="AL1291" s="8">
        <f t="shared" si="327"/>
        <v>0.97038437303087577</v>
      </c>
      <c r="AU1291" s="3">
        <v>45799.352777777778</v>
      </c>
      <c r="AV1291" s="6">
        <v>29.8</v>
      </c>
      <c r="AW1291" s="6">
        <v>30</v>
      </c>
      <c r="AX1291" s="6">
        <f t="shared" si="328"/>
        <v>29.664940000000001</v>
      </c>
      <c r="AY1291" s="6">
        <f t="shared" si="329"/>
        <v>0.19999999999999929</v>
      </c>
      <c r="AZ1291" s="6">
        <f t="shared" si="330"/>
        <v>0.6666666666666643</v>
      </c>
      <c r="BA1291" s="15">
        <f t="shared" si="331"/>
        <v>0.9933333333333334</v>
      </c>
      <c r="BJ1291" s="3">
        <v>45799.352777777778</v>
      </c>
      <c r="BK1291" s="6">
        <v>81.8</v>
      </c>
      <c r="BL1291" s="6">
        <v>79.349999999999994</v>
      </c>
      <c r="BM1291" s="6">
        <f t="shared" si="332"/>
        <v>84.495919999999998</v>
      </c>
      <c r="BN1291" s="6">
        <f t="shared" si="333"/>
        <v>2.4500000000000028</v>
      </c>
      <c r="BO1291" s="6">
        <f t="shared" si="334"/>
        <v>3.0875866414618818</v>
      </c>
      <c r="BP1291" s="8">
        <f t="shared" si="335"/>
        <v>0.96912413358538119</v>
      </c>
    </row>
    <row r="1292" spans="1:68" x14ac:dyDescent="0.35">
      <c r="A1292" s="3">
        <v>45799.353472222225</v>
      </c>
      <c r="B1292" s="2" t="s">
        <v>310</v>
      </c>
      <c r="C1292" s="2" t="s">
        <v>331</v>
      </c>
      <c r="E1292" s="2">
        <v>2025</v>
      </c>
      <c r="F1292" s="2">
        <v>5</v>
      </c>
      <c r="G1292" s="2">
        <v>22</v>
      </c>
      <c r="H1292" s="2">
        <v>8</v>
      </c>
      <c r="I1292" s="2">
        <v>29</v>
      </c>
      <c r="J1292" s="2" t="s">
        <v>344</v>
      </c>
      <c r="K1292" s="2" t="s">
        <v>1244</v>
      </c>
      <c r="L1292" s="2" t="s">
        <v>294</v>
      </c>
      <c r="M1292" s="2" t="s">
        <v>342</v>
      </c>
      <c r="P1292" s="3">
        <v>45799.353472222225</v>
      </c>
      <c r="Q1292" s="6">
        <v>30.3</v>
      </c>
      <c r="R1292" s="6">
        <v>30.01</v>
      </c>
      <c r="S1292" s="6">
        <f t="shared" si="320"/>
        <v>29.773850000000003</v>
      </c>
      <c r="T1292" s="6">
        <f t="shared" si="321"/>
        <v>0.28999999999999915</v>
      </c>
      <c r="U1292" s="6">
        <f t="shared" si="322"/>
        <v>0.96634455181605838</v>
      </c>
      <c r="V1292" s="8">
        <f t="shared" si="323"/>
        <v>0.99033655448183944</v>
      </c>
      <c r="AF1292" s="3">
        <v>45799.353472222225</v>
      </c>
      <c r="AG1292" s="6">
        <v>81.7</v>
      </c>
      <c r="AH1292" s="6">
        <v>80</v>
      </c>
      <c r="AI1292" s="6">
        <f t="shared" si="324"/>
        <v>81.093109999999996</v>
      </c>
      <c r="AJ1292" s="6">
        <f t="shared" si="325"/>
        <v>1.7000000000000028</v>
      </c>
      <c r="AK1292" s="6">
        <f t="shared" si="326"/>
        <v>2.1250000000000036</v>
      </c>
      <c r="AL1292" s="8">
        <f t="shared" si="327"/>
        <v>0.97875000000000001</v>
      </c>
      <c r="AU1292" s="3">
        <v>45799.353472222225</v>
      </c>
      <c r="AV1292" s="6">
        <v>29.9</v>
      </c>
      <c r="AW1292" s="6">
        <v>30.01</v>
      </c>
      <c r="AX1292" s="6">
        <f t="shared" si="328"/>
        <v>29.765419999999999</v>
      </c>
      <c r="AY1292" s="6">
        <f t="shared" si="329"/>
        <v>0.11000000000000298</v>
      </c>
      <c r="AZ1292" s="6">
        <f t="shared" si="330"/>
        <v>0.36654448517161942</v>
      </c>
      <c r="BA1292" s="15">
        <f t="shared" si="331"/>
        <v>0.99633455514828384</v>
      </c>
      <c r="BJ1292" s="3">
        <v>45799.353472222225</v>
      </c>
      <c r="BK1292" s="6">
        <v>81.599999999999994</v>
      </c>
      <c r="BL1292" s="6">
        <v>80</v>
      </c>
      <c r="BM1292" s="6">
        <f t="shared" si="332"/>
        <v>84.243039999999993</v>
      </c>
      <c r="BN1292" s="6">
        <f t="shared" si="333"/>
        <v>1.5999999999999943</v>
      </c>
      <c r="BO1292" s="6">
        <f t="shared" si="334"/>
        <v>1.9999999999999927</v>
      </c>
      <c r="BP1292" s="8">
        <f t="shared" si="335"/>
        <v>0.98000000000000009</v>
      </c>
    </row>
    <row r="1293" spans="1:68" x14ac:dyDescent="0.35">
      <c r="A1293" s="3">
        <v>45799.354166666664</v>
      </c>
      <c r="B1293" s="2" t="s">
        <v>318</v>
      </c>
      <c r="C1293" s="2" t="s">
        <v>331</v>
      </c>
      <c r="E1293" s="2">
        <v>2025</v>
      </c>
      <c r="F1293" s="2">
        <v>5</v>
      </c>
      <c r="G1293" s="2">
        <v>22</v>
      </c>
      <c r="H1293" s="2">
        <v>8</v>
      </c>
      <c r="I1293" s="2">
        <v>30</v>
      </c>
      <c r="J1293" s="2" t="s">
        <v>344</v>
      </c>
      <c r="K1293" s="2" t="s">
        <v>948</v>
      </c>
      <c r="L1293" s="2" t="s">
        <v>294</v>
      </c>
      <c r="M1293" s="2" t="s">
        <v>342</v>
      </c>
      <c r="P1293" s="3">
        <v>45799.354166666664</v>
      </c>
      <c r="Q1293" s="6">
        <v>30.3</v>
      </c>
      <c r="R1293" s="6">
        <v>30.05</v>
      </c>
      <c r="S1293" s="6">
        <f t="shared" si="320"/>
        <v>29.773850000000003</v>
      </c>
      <c r="T1293" s="6">
        <f t="shared" si="321"/>
        <v>0.25</v>
      </c>
      <c r="U1293" s="6">
        <f t="shared" si="322"/>
        <v>0.83194675540765384</v>
      </c>
      <c r="V1293" s="8">
        <f t="shared" si="323"/>
        <v>0.99168053244592347</v>
      </c>
      <c r="AF1293" s="3">
        <v>45799.354166666664</v>
      </c>
      <c r="AG1293" s="6">
        <v>81.900000000000006</v>
      </c>
      <c r="AH1293" s="6">
        <v>80</v>
      </c>
      <c r="AI1293" s="6">
        <f t="shared" si="324"/>
        <v>81.304570000000012</v>
      </c>
      <c r="AJ1293" s="6">
        <f t="shared" si="325"/>
        <v>1.9000000000000057</v>
      </c>
      <c r="AK1293" s="6">
        <f t="shared" si="326"/>
        <v>2.3750000000000071</v>
      </c>
      <c r="AL1293" s="8">
        <f t="shared" si="327"/>
        <v>0.97624999999999995</v>
      </c>
      <c r="AU1293" s="3">
        <v>45799.354166666664</v>
      </c>
      <c r="AV1293" s="6">
        <v>29.9</v>
      </c>
      <c r="AW1293" s="6">
        <v>30.05</v>
      </c>
      <c r="AX1293" s="6">
        <f t="shared" si="328"/>
        <v>29.765419999999999</v>
      </c>
      <c r="AY1293" s="6">
        <f t="shared" si="329"/>
        <v>0.15000000000000213</v>
      </c>
      <c r="AZ1293" s="6">
        <f t="shared" si="330"/>
        <v>0.49916805324459945</v>
      </c>
      <c r="BA1293" s="15">
        <f t="shared" si="331"/>
        <v>0.99500831946755397</v>
      </c>
      <c r="BJ1293" s="3">
        <v>45799.354166666664</v>
      </c>
      <c r="BK1293" s="6">
        <v>81.599999999999994</v>
      </c>
      <c r="BL1293" s="6">
        <v>80</v>
      </c>
      <c r="BM1293" s="6">
        <f t="shared" si="332"/>
        <v>84.243039999999993</v>
      </c>
      <c r="BN1293" s="6">
        <f t="shared" si="333"/>
        <v>1.5999999999999943</v>
      </c>
      <c r="BO1293" s="6">
        <f t="shared" si="334"/>
        <v>1.9999999999999927</v>
      </c>
      <c r="BP1293" s="8">
        <f t="shared" si="335"/>
        <v>0.98000000000000009</v>
      </c>
    </row>
    <row r="1294" spans="1:68" x14ac:dyDescent="0.35">
      <c r="A1294" s="3">
        <v>45799.354861111111</v>
      </c>
      <c r="B1294" s="2" t="s">
        <v>330</v>
      </c>
      <c r="C1294" s="2" t="s">
        <v>323</v>
      </c>
      <c r="E1294" s="2">
        <v>2025</v>
      </c>
      <c r="F1294" s="2">
        <v>5</v>
      </c>
      <c r="G1294" s="2">
        <v>22</v>
      </c>
      <c r="H1294" s="2">
        <v>8</v>
      </c>
      <c r="I1294" s="2">
        <v>31</v>
      </c>
      <c r="J1294" s="2" t="s">
        <v>774</v>
      </c>
      <c r="K1294" s="2" t="s">
        <v>1241</v>
      </c>
      <c r="L1294" s="2" t="s">
        <v>294</v>
      </c>
      <c r="M1294" s="2" t="s">
        <v>297</v>
      </c>
      <c r="P1294" s="3">
        <v>45799.354861111111</v>
      </c>
      <c r="Q1294" s="6">
        <v>30.4</v>
      </c>
      <c r="R1294" s="6">
        <v>30.06</v>
      </c>
      <c r="S1294" s="6">
        <f t="shared" si="320"/>
        <v>29.8748</v>
      </c>
      <c r="T1294" s="6">
        <f t="shared" si="321"/>
        <v>0.33999999999999986</v>
      </c>
      <c r="U1294" s="6">
        <f t="shared" si="322"/>
        <v>1.1310711909514299</v>
      </c>
      <c r="V1294" s="8">
        <f t="shared" si="323"/>
        <v>0.98868928809048573</v>
      </c>
      <c r="AF1294" s="3">
        <v>45799.354861111111</v>
      </c>
      <c r="AG1294" s="6">
        <v>82.2</v>
      </c>
      <c r="AH1294" s="6">
        <v>80.599999999999994</v>
      </c>
      <c r="AI1294" s="6">
        <f t="shared" si="324"/>
        <v>81.621759999999995</v>
      </c>
      <c r="AJ1294" s="6">
        <f t="shared" si="325"/>
        <v>1.6000000000000085</v>
      </c>
      <c r="AK1294" s="6">
        <f t="shared" si="326"/>
        <v>1.9851116625310281</v>
      </c>
      <c r="AL1294" s="8">
        <f t="shared" si="327"/>
        <v>0.98014888337468975</v>
      </c>
      <c r="AU1294" s="3">
        <v>45799.354861111111</v>
      </c>
      <c r="AV1294" s="6">
        <v>29.9</v>
      </c>
      <c r="AW1294" s="6">
        <v>30.06</v>
      </c>
      <c r="AX1294" s="6">
        <f t="shared" si="328"/>
        <v>29.765419999999999</v>
      </c>
      <c r="AY1294" s="6">
        <f t="shared" si="329"/>
        <v>0.16000000000000014</v>
      </c>
      <c r="AZ1294" s="6">
        <f t="shared" si="330"/>
        <v>0.53226879574185015</v>
      </c>
      <c r="BA1294" s="15">
        <f t="shared" si="331"/>
        <v>0.99467731204258147</v>
      </c>
      <c r="BJ1294" s="3">
        <v>45799.354861111111</v>
      </c>
      <c r="BK1294" s="6">
        <v>81.5</v>
      </c>
      <c r="BL1294" s="6">
        <v>80.599999999999994</v>
      </c>
      <c r="BM1294" s="6">
        <f t="shared" si="332"/>
        <v>84.116599999999991</v>
      </c>
      <c r="BN1294" s="6">
        <f t="shared" si="333"/>
        <v>0.90000000000000568</v>
      </c>
      <c r="BO1294" s="6">
        <f t="shared" si="334"/>
        <v>1.1166253101737043</v>
      </c>
      <c r="BP1294" s="8">
        <f t="shared" si="335"/>
        <v>0.98883374689826298</v>
      </c>
    </row>
    <row r="1295" spans="1:68" x14ac:dyDescent="0.35">
      <c r="A1295" s="3">
        <v>45799.355555555558</v>
      </c>
      <c r="B1295" s="2" t="s">
        <v>322</v>
      </c>
      <c r="C1295" s="2" t="s">
        <v>307</v>
      </c>
      <c r="E1295" s="2">
        <v>2025</v>
      </c>
      <c r="F1295" s="2">
        <v>5</v>
      </c>
      <c r="G1295" s="2">
        <v>22</v>
      </c>
      <c r="H1295" s="2">
        <v>8</v>
      </c>
      <c r="I1295" s="2">
        <v>32</v>
      </c>
      <c r="J1295" s="2" t="s">
        <v>774</v>
      </c>
      <c r="K1295" s="2" t="s">
        <v>1166</v>
      </c>
      <c r="L1295" s="2" t="s">
        <v>308</v>
      </c>
      <c r="M1295" s="2" t="s">
        <v>1164</v>
      </c>
      <c r="P1295" s="3">
        <v>45799.355555555558</v>
      </c>
      <c r="Q1295" s="6">
        <v>30.4</v>
      </c>
      <c r="R1295" s="6">
        <v>30.08</v>
      </c>
      <c r="S1295" s="6">
        <f t="shared" si="320"/>
        <v>29.8748</v>
      </c>
      <c r="T1295" s="6">
        <f t="shared" si="321"/>
        <v>0.32000000000000028</v>
      </c>
      <c r="U1295" s="6">
        <f t="shared" si="322"/>
        <v>1.0638297872340436</v>
      </c>
      <c r="V1295" s="8">
        <f t="shared" si="323"/>
        <v>0.98936170212765961</v>
      </c>
      <c r="AF1295" s="3">
        <v>45799.355555555558</v>
      </c>
      <c r="AG1295" s="6">
        <v>82.8</v>
      </c>
      <c r="AH1295" s="6">
        <v>81</v>
      </c>
      <c r="AI1295" s="6">
        <f t="shared" si="324"/>
        <v>82.256139999999988</v>
      </c>
      <c r="AJ1295" s="6">
        <f t="shared" si="325"/>
        <v>1.7999999999999972</v>
      </c>
      <c r="AK1295" s="6">
        <f t="shared" si="326"/>
        <v>2.2222222222222188</v>
      </c>
      <c r="AL1295" s="8">
        <f t="shared" si="327"/>
        <v>0.97777777777777786</v>
      </c>
      <c r="AU1295" s="3">
        <v>45799.355555555558</v>
      </c>
      <c r="AV1295" s="6">
        <v>30</v>
      </c>
      <c r="AW1295" s="6">
        <v>30.08</v>
      </c>
      <c r="AX1295" s="6">
        <f t="shared" si="328"/>
        <v>29.8659</v>
      </c>
      <c r="AY1295" s="6">
        <f t="shared" si="329"/>
        <v>7.9999999999998295E-2</v>
      </c>
      <c r="AZ1295" s="6">
        <f t="shared" si="330"/>
        <v>0.26595744680850497</v>
      </c>
      <c r="BA1295" s="15">
        <f t="shared" si="331"/>
        <v>0.99734042553191493</v>
      </c>
      <c r="BJ1295" s="3">
        <v>45799.355555555558</v>
      </c>
      <c r="BK1295" s="6">
        <v>81.400000000000006</v>
      </c>
      <c r="BL1295" s="6">
        <v>81</v>
      </c>
      <c r="BM1295" s="6">
        <f t="shared" si="332"/>
        <v>83.990160000000003</v>
      </c>
      <c r="BN1295" s="6">
        <f t="shared" si="333"/>
        <v>0.40000000000000568</v>
      </c>
      <c r="BO1295" s="6">
        <f t="shared" si="334"/>
        <v>0.49382716049383418</v>
      </c>
      <c r="BP1295" s="8">
        <f t="shared" si="335"/>
        <v>0.99506172839506168</v>
      </c>
    </row>
    <row r="1296" spans="1:68" x14ac:dyDescent="0.35">
      <c r="A1296" s="3">
        <v>45799.356249999997</v>
      </c>
      <c r="B1296" s="2" t="s">
        <v>327</v>
      </c>
      <c r="C1296" s="2" t="s">
        <v>307</v>
      </c>
      <c r="E1296" s="2">
        <v>2025</v>
      </c>
      <c r="F1296" s="2">
        <v>5</v>
      </c>
      <c r="G1296" s="2">
        <v>22</v>
      </c>
      <c r="H1296" s="2">
        <v>8</v>
      </c>
      <c r="I1296" s="2">
        <v>33</v>
      </c>
      <c r="J1296" s="2" t="s">
        <v>774</v>
      </c>
      <c r="K1296" s="2" t="s">
        <v>810</v>
      </c>
      <c r="L1296" s="2" t="s">
        <v>308</v>
      </c>
      <c r="M1296" s="2" t="s">
        <v>1164</v>
      </c>
      <c r="P1296" s="3">
        <v>45799.356249999997</v>
      </c>
      <c r="Q1296" s="6">
        <v>30.4</v>
      </c>
      <c r="R1296" s="6">
        <v>30.11</v>
      </c>
      <c r="S1296" s="6">
        <f t="shared" si="320"/>
        <v>29.8748</v>
      </c>
      <c r="T1296" s="6">
        <f t="shared" si="321"/>
        <v>0.28999999999999915</v>
      </c>
      <c r="U1296" s="6">
        <f t="shared" si="322"/>
        <v>0.96313517103951884</v>
      </c>
      <c r="V1296" s="8">
        <f t="shared" si="323"/>
        <v>0.9903686482896048</v>
      </c>
      <c r="AF1296" s="3">
        <v>45799.356249999997</v>
      </c>
      <c r="AG1296" s="6">
        <v>82.7</v>
      </c>
      <c r="AH1296" s="6">
        <v>81</v>
      </c>
      <c r="AI1296" s="6">
        <f t="shared" si="324"/>
        <v>82.150409999999994</v>
      </c>
      <c r="AJ1296" s="6">
        <f t="shared" si="325"/>
        <v>1.7000000000000028</v>
      </c>
      <c r="AK1296" s="6">
        <f t="shared" si="326"/>
        <v>2.098765432098769</v>
      </c>
      <c r="AL1296" s="8">
        <f t="shared" si="327"/>
        <v>0.9790123456790123</v>
      </c>
      <c r="AU1296" s="3">
        <v>45799.356249999997</v>
      </c>
      <c r="AV1296" s="6">
        <v>30</v>
      </c>
      <c r="AW1296" s="6">
        <v>30.11</v>
      </c>
      <c r="AX1296" s="6">
        <f t="shared" si="328"/>
        <v>29.8659</v>
      </c>
      <c r="AY1296" s="6">
        <f t="shared" si="329"/>
        <v>0.10999999999999943</v>
      </c>
      <c r="AZ1296" s="6">
        <f t="shared" si="330"/>
        <v>0.36532713384257531</v>
      </c>
      <c r="BA1296" s="15">
        <f t="shared" si="331"/>
        <v>0.99634672866157425</v>
      </c>
      <c r="BJ1296" s="3">
        <v>45799.356249999997</v>
      </c>
      <c r="BK1296" s="6">
        <v>81.400000000000006</v>
      </c>
      <c r="BL1296" s="6">
        <v>81</v>
      </c>
      <c r="BM1296" s="6">
        <f t="shared" si="332"/>
        <v>83.990160000000003</v>
      </c>
      <c r="BN1296" s="6">
        <f t="shared" si="333"/>
        <v>0.40000000000000568</v>
      </c>
      <c r="BO1296" s="6">
        <f t="shared" si="334"/>
        <v>0.49382716049383418</v>
      </c>
      <c r="BP1296" s="8">
        <f t="shared" si="335"/>
        <v>0.99506172839506168</v>
      </c>
    </row>
    <row r="1297" spans="1:68" x14ac:dyDescent="0.35">
      <c r="A1297" s="3">
        <v>45799.356944444444</v>
      </c>
      <c r="B1297" s="2" t="s">
        <v>786</v>
      </c>
      <c r="C1297" s="2" t="s">
        <v>1221</v>
      </c>
      <c r="E1297" s="2">
        <v>2025</v>
      </c>
      <c r="F1297" s="2">
        <v>5</v>
      </c>
      <c r="G1297" s="2">
        <v>22</v>
      </c>
      <c r="H1297" s="2">
        <v>8</v>
      </c>
      <c r="I1297" s="2">
        <v>34</v>
      </c>
      <c r="J1297" s="2" t="s">
        <v>774</v>
      </c>
      <c r="K1297" s="2" t="s">
        <v>1347</v>
      </c>
      <c r="L1297" s="2" t="s">
        <v>308</v>
      </c>
      <c r="M1297" s="2" t="s">
        <v>1164</v>
      </c>
      <c r="P1297" s="3">
        <v>45799.356944444444</v>
      </c>
      <c r="Q1297" s="6">
        <v>30.4</v>
      </c>
      <c r="R1297" s="6">
        <v>30.13</v>
      </c>
      <c r="S1297" s="6">
        <f t="shared" si="320"/>
        <v>29.8748</v>
      </c>
      <c r="T1297" s="6">
        <f t="shared" si="321"/>
        <v>0.26999999999999957</v>
      </c>
      <c r="U1297" s="6">
        <f t="shared" si="322"/>
        <v>0.89611682708264051</v>
      </c>
      <c r="V1297" s="8">
        <f t="shared" si="323"/>
        <v>0.99103883172917362</v>
      </c>
      <c r="AF1297" s="3">
        <v>45799.356944444444</v>
      </c>
      <c r="AG1297" s="6">
        <v>82.6</v>
      </c>
      <c r="AH1297" s="6">
        <v>81.3</v>
      </c>
      <c r="AI1297" s="6">
        <f t="shared" si="324"/>
        <v>82.04468</v>
      </c>
      <c r="AJ1297" s="6">
        <f t="shared" si="325"/>
        <v>1.2999999999999972</v>
      </c>
      <c r="AK1297" s="6">
        <f t="shared" si="326"/>
        <v>1.5990159901598984</v>
      </c>
      <c r="AL1297" s="8">
        <f t="shared" si="327"/>
        <v>0.98400984009840098</v>
      </c>
      <c r="AU1297" s="3">
        <v>45799.356944444444</v>
      </c>
      <c r="AV1297" s="6">
        <v>30</v>
      </c>
      <c r="AW1297" s="6">
        <v>30.13</v>
      </c>
      <c r="AX1297" s="6">
        <f t="shared" si="328"/>
        <v>29.8659</v>
      </c>
      <c r="AY1297" s="6">
        <f t="shared" si="329"/>
        <v>0.12999999999999901</v>
      </c>
      <c r="AZ1297" s="6">
        <f t="shared" si="330"/>
        <v>0.43146365748423171</v>
      </c>
      <c r="BA1297" s="15">
        <f t="shared" si="331"/>
        <v>0.99568536342515768</v>
      </c>
      <c r="BJ1297" s="3">
        <v>45799.356944444444</v>
      </c>
      <c r="BK1297" s="6">
        <v>81.400000000000006</v>
      </c>
      <c r="BL1297" s="6">
        <v>81.3</v>
      </c>
      <c r="BM1297" s="6">
        <f t="shared" si="332"/>
        <v>83.990160000000003</v>
      </c>
      <c r="BN1297" s="6">
        <f t="shared" si="333"/>
        <v>0.10000000000000853</v>
      </c>
      <c r="BO1297" s="6">
        <f t="shared" si="334"/>
        <v>0.12300123001231063</v>
      </c>
      <c r="BP1297" s="8">
        <f t="shared" si="335"/>
        <v>0.9987699876998769</v>
      </c>
    </row>
    <row r="1298" spans="1:68" x14ac:dyDescent="0.35">
      <c r="A1298" s="3">
        <v>45799.357638888891</v>
      </c>
      <c r="B1298" s="2" t="s">
        <v>785</v>
      </c>
      <c r="C1298" s="2" t="s">
        <v>307</v>
      </c>
      <c r="E1298" s="2">
        <v>2025</v>
      </c>
      <c r="F1298" s="2">
        <v>5</v>
      </c>
      <c r="G1298" s="2">
        <v>22</v>
      </c>
      <c r="H1298" s="2">
        <v>8</v>
      </c>
      <c r="I1298" s="2">
        <v>35</v>
      </c>
      <c r="J1298" s="2" t="s">
        <v>774</v>
      </c>
      <c r="K1298" s="2" t="s">
        <v>1316</v>
      </c>
      <c r="L1298" s="2" t="s">
        <v>324</v>
      </c>
      <c r="M1298" s="2" t="s">
        <v>1221</v>
      </c>
      <c r="P1298" s="3">
        <v>45799.357638888891</v>
      </c>
      <c r="Q1298" s="6">
        <v>30.4</v>
      </c>
      <c r="R1298" s="6">
        <v>30.17</v>
      </c>
      <c r="S1298" s="6">
        <f t="shared" si="320"/>
        <v>29.8748</v>
      </c>
      <c r="T1298" s="6">
        <f t="shared" si="321"/>
        <v>0.22999999999999687</v>
      </c>
      <c r="U1298" s="6">
        <f t="shared" si="322"/>
        <v>0.76234670202186572</v>
      </c>
      <c r="V1298" s="8">
        <f t="shared" si="323"/>
        <v>0.99237653297978135</v>
      </c>
      <c r="AF1298" s="3">
        <v>45799.357638888891</v>
      </c>
      <c r="AG1298" s="6">
        <v>82.5</v>
      </c>
      <c r="AH1298" s="6">
        <v>81</v>
      </c>
      <c r="AI1298" s="6">
        <f t="shared" si="324"/>
        <v>81.938950000000006</v>
      </c>
      <c r="AJ1298" s="6">
        <f t="shared" si="325"/>
        <v>1.5</v>
      </c>
      <c r="AK1298" s="6">
        <f t="shared" si="326"/>
        <v>1.8518518518518516</v>
      </c>
      <c r="AL1298" s="8">
        <f t="shared" si="327"/>
        <v>0.98148148148148151</v>
      </c>
      <c r="AU1298" s="3">
        <v>45799.357638888891</v>
      </c>
      <c r="AV1298" s="6">
        <v>30.1</v>
      </c>
      <c r="AW1298" s="6">
        <v>30.17</v>
      </c>
      <c r="AX1298" s="6">
        <f t="shared" si="328"/>
        <v>29.966380000000001</v>
      </c>
      <c r="AY1298" s="6">
        <f t="shared" si="329"/>
        <v>7.0000000000000284E-2</v>
      </c>
      <c r="AZ1298" s="6">
        <f t="shared" si="330"/>
        <v>0.23201856148491973</v>
      </c>
      <c r="BA1298" s="15">
        <f t="shared" si="331"/>
        <v>0.99767981438515085</v>
      </c>
      <c r="BJ1298" s="3">
        <v>45799.357638888891</v>
      </c>
      <c r="BK1298" s="6">
        <v>81.3</v>
      </c>
      <c r="BL1298" s="6">
        <v>81</v>
      </c>
      <c r="BM1298" s="6">
        <f t="shared" si="332"/>
        <v>83.863719999999986</v>
      </c>
      <c r="BN1298" s="6">
        <f t="shared" si="333"/>
        <v>0.29999999999999716</v>
      </c>
      <c r="BO1298" s="6">
        <f t="shared" si="334"/>
        <v>0.37037037037036685</v>
      </c>
      <c r="BP1298" s="8">
        <f t="shared" si="335"/>
        <v>0.99629629629629635</v>
      </c>
    </row>
    <row r="1299" spans="1:68" x14ac:dyDescent="0.35">
      <c r="A1299" s="3">
        <v>45799.35833333333</v>
      </c>
      <c r="B1299" s="2" t="s">
        <v>340</v>
      </c>
      <c r="C1299" s="2" t="s">
        <v>326</v>
      </c>
      <c r="E1299" s="2">
        <v>2025</v>
      </c>
      <c r="F1299" s="2">
        <v>5</v>
      </c>
      <c r="G1299" s="2">
        <v>22</v>
      </c>
      <c r="H1299" s="2">
        <v>8</v>
      </c>
      <c r="I1299" s="2">
        <v>36</v>
      </c>
      <c r="J1299" s="2" t="s">
        <v>1151</v>
      </c>
      <c r="K1299" s="2" t="s">
        <v>1242</v>
      </c>
      <c r="L1299" s="2" t="s">
        <v>324</v>
      </c>
      <c r="M1299" s="2" t="s">
        <v>1221</v>
      </c>
      <c r="P1299" s="3">
        <v>45799.35833333333</v>
      </c>
      <c r="Q1299" s="6">
        <v>30.5</v>
      </c>
      <c r="R1299" s="6">
        <v>30.22</v>
      </c>
      <c r="S1299" s="6">
        <f t="shared" si="320"/>
        <v>29.975750000000001</v>
      </c>
      <c r="T1299" s="6">
        <f t="shared" si="321"/>
        <v>0.28000000000000114</v>
      </c>
      <c r="U1299" s="6">
        <f t="shared" si="322"/>
        <v>0.92653871608206861</v>
      </c>
      <c r="V1299" s="8">
        <f t="shared" si="323"/>
        <v>0.9907346128391793</v>
      </c>
      <c r="AF1299" s="3">
        <v>45799.35833333333</v>
      </c>
      <c r="AG1299" s="6">
        <v>82.9</v>
      </c>
      <c r="AH1299" s="6">
        <v>80.5</v>
      </c>
      <c r="AI1299" s="6">
        <f t="shared" si="324"/>
        <v>82.36187000000001</v>
      </c>
      <c r="AJ1299" s="6">
        <f t="shared" si="325"/>
        <v>2.4000000000000057</v>
      </c>
      <c r="AK1299" s="6">
        <f t="shared" si="326"/>
        <v>2.9813664596273366</v>
      </c>
      <c r="AL1299" s="8">
        <f t="shared" si="327"/>
        <v>0.97018633540372667</v>
      </c>
      <c r="AU1299" s="3">
        <v>45799.35833333333</v>
      </c>
      <c r="AV1299" s="6">
        <v>30.1</v>
      </c>
      <c r="AW1299" s="6">
        <v>30.22</v>
      </c>
      <c r="AX1299" s="6">
        <f t="shared" si="328"/>
        <v>29.966380000000001</v>
      </c>
      <c r="AY1299" s="6">
        <f t="shared" si="329"/>
        <v>0.11999999999999744</v>
      </c>
      <c r="AZ1299" s="6">
        <f t="shared" si="330"/>
        <v>0.39708802117801933</v>
      </c>
      <c r="BA1299" s="15">
        <f t="shared" si="331"/>
        <v>0.99602911978821984</v>
      </c>
      <c r="BJ1299" s="3">
        <v>45799.35833333333</v>
      </c>
      <c r="BK1299" s="6">
        <v>81.3</v>
      </c>
      <c r="BL1299" s="6">
        <v>80.5</v>
      </c>
      <c r="BM1299" s="6">
        <f t="shared" si="332"/>
        <v>83.863719999999986</v>
      </c>
      <c r="BN1299" s="6">
        <f t="shared" si="333"/>
        <v>0.79999999999999716</v>
      </c>
      <c r="BO1299" s="6">
        <f t="shared" si="334"/>
        <v>0.99378881987577283</v>
      </c>
      <c r="BP1299" s="8">
        <f t="shared" si="335"/>
        <v>0.99006211180124226</v>
      </c>
    </row>
    <row r="1300" spans="1:68" x14ac:dyDescent="0.35">
      <c r="A1300" s="3">
        <v>45799.359027777777</v>
      </c>
      <c r="B1300" s="2" t="s">
        <v>1157</v>
      </c>
      <c r="C1300" s="2" t="s">
        <v>347</v>
      </c>
      <c r="E1300" s="2">
        <v>2025</v>
      </c>
      <c r="F1300" s="2">
        <v>5</v>
      </c>
      <c r="G1300" s="2">
        <v>22</v>
      </c>
      <c r="H1300" s="2">
        <v>8</v>
      </c>
      <c r="I1300" s="2">
        <v>37</v>
      </c>
      <c r="J1300" s="2" t="s">
        <v>1151</v>
      </c>
      <c r="K1300" s="2" t="s">
        <v>302</v>
      </c>
      <c r="L1300" s="2" t="s">
        <v>324</v>
      </c>
      <c r="M1300" s="2" t="s">
        <v>1215</v>
      </c>
      <c r="P1300" s="3">
        <v>45799.359027777777</v>
      </c>
      <c r="Q1300" s="6">
        <v>30.5</v>
      </c>
      <c r="R1300" s="6">
        <v>30.29</v>
      </c>
      <c r="S1300" s="6">
        <f t="shared" si="320"/>
        <v>29.975750000000001</v>
      </c>
      <c r="T1300" s="6">
        <f t="shared" si="321"/>
        <v>0.21000000000000085</v>
      </c>
      <c r="U1300" s="6">
        <f t="shared" si="322"/>
        <v>0.69329811819082487</v>
      </c>
      <c r="V1300" s="8">
        <f t="shared" si="323"/>
        <v>0.99306701881809178</v>
      </c>
      <c r="AF1300" s="3">
        <v>45799.359027777777</v>
      </c>
      <c r="AG1300" s="6">
        <v>81.8</v>
      </c>
      <c r="AH1300" s="6">
        <v>79</v>
      </c>
      <c r="AI1300" s="6">
        <f t="shared" si="324"/>
        <v>81.19883999999999</v>
      </c>
      <c r="AJ1300" s="6">
        <f t="shared" si="325"/>
        <v>2.7999999999999972</v>
      </c>
      <c r="AK1300" s="6">
        <f t="shared" si="326"/>
        <v>3.5443037974683511</v>
      </c>
      <c r="AL1300" s="8">
        <f t="shared" si="327"/>
        <v>0.96455696202531649</v>
      </c>
      <c r="AU1300" s="3">
        <v>45799.359027777777</v>
      </c>
      <c r="AV1300" s="6">
        <v>30.1</v>
      </c>
      <c r="AW1300" s="6">
        <v>30.29</v>
      </c>
      <c r="AX1300" s="6">
        <f t="shared" si="328"/>
        <v>29.966380000000001</v>
      </c>
      <c r="AY1300" s="6">
        <f t="shared" si="329"/>
        <v>0.18999999999999773</v>
      </c>
      <c r="AZ1300" s="6">
        <f t="shared" si="330"/>
        <v>0.62726972598216479</v>
      </c>
      <c r="BA1300" s="15">
        <f t="shared" si="331"/>
        <v>0.9937273027401784</v>
      </c>
      <c r="BJ1300" s="3">
        <v>45799.359027777777</v>
      </c>
      <c r="BK1300" s="6">
        <v>81.2</v>
      </c>
      <c r="BL1300" s="6">
        <v>79</v>
      </c>
      <c r="BM1300" s="6">
        <f t="shared" si="332"/>
        <v>83.737279999999998</v>
      </c>
      <c r="BN1300" s="6">
        <f t="shared" si="333"/>
        <v>2.2000000000000028</v>
      </c>
      <c r="BO1300" s="6">
        <f t="shared" si="334"/>
        <v>2.7848101265822822</v>
      </c>
      <c r="BP1300" s="8">
        <f t="shared" si="335"/>
        <v>0.97215189873417718</v>
      </c>
    </row>
    <row r="1301" spans="1:68" x14ac:dyDescent="0.35">
      <c r="A1301" s="3">
        <v>45799.359722222223</v>
      </c>
      <c r="B1301" s="2" t="s">
        <v>344</v>
      </c>
      <c r="C1301" s="2" t="s">
        <v>1218</v>
      </c>
      <c r="E1301" s="2">
        <v>2025</v>
      </c>
      <c r="F1301" s="2">
        <v>5</v>
      </c>
      <c r="G1301" s="2">
        <v>22</v>
      </c>
      <c r="H1301" s="2">
        <v>8</v>
      </c>
      <c r="I1301" s="2">
        <v>38</v>
      </c>
      <c r="J1301" s="2" t="s">
        <v>1151</v>
      </c>
      <c r="K1301" s="2" t="s">
        <v>1221</v>
      </c>
      <c r="L1301" s="2" t="s">
        <v>346</v>
      </c>
      <c r="M1301" s="2" t="s">
        <v>307</v>
      </c>
      <c r="P1301" s="3">
        <v>45799.359722222223</v>
      </c>
      <c r="Q1301" s="6">
        <v>30.5</v>
      </c>
      <c r="R1301" s="6">
        <v>30.3</v>
      </c>
      <c r="S1301" s="6">
        <f t="shared" si="320"/>
        <v>29.975750000000001</v>
      </c>
      <c r="T1301" s="6">
        <f t="shared" si="321"/>
        <v>0.19999999999999929</v>
      </c>
      <c r="U1301" s="6">
        <f t="shared" si="322"/>
        <v>0.66006600660065773</v>
      </c>
      <c r="V1301" s="8">
        <f t="shared" si="323"/>
        <v>0.99339933993399343</v>
      </c>
      <c r="AF1301" s="3">
        <v>45799.359722222223</v>
      </c>
      <c r="AG1301" s="6">
        <v>81.3</v>
      </c>
      <c r="AH1301" s="6">
        <v>79.45</v>
      </c>
      <c r="AI1301" s="6">
        <f t="shared" si="324"/>
        <v>80.670189999999991</v>
      </c>
      <c r="AJ1301" s="6">
        <f t="shared" si="325"/>
        <v>1.8499999999999943</v>
      </c>
      <c r="AK1301" s="6">
        <f t="shared" si="326"/>
        <v>2.3285084959093698</v>
      </c>
      <c r="AL1301" s="8">
        <f t="shared" si="327"/>
        <v>0.97671491504090635</v>
      </c>
      <c r="AU1301" s="3">
        <v>45799.359722222223</v>
      </c>
      <c r="AV1301" s="6">
        <v>30.2</v>
      </c>
      <c r="AW1301" s="6">
        <v>30.3</v>
      </c>
      <c r="AX1301" s="6">
        <f t="shared" si="328"/>
        <v>30.066859999999998</v>
      </c>
      <c r="AY1301" s="6">
        <f t="shared" si="329"/>
        <v>0.10000000000000142</v>
      </c>
      <c r="AZ1301" s="6">
        <f t="shared" si="330"/>
        <v>0.33003300330033469</v>
      </c>
      <c r="BA1301" s="15">
        <f t="shared" si="331"/>
        <v>0.99669966996699666</v>
      </c>
      <c r="BJ1301" s="3">
        <v>45799.359722222223</v>
      </c>
      <c r="BK1301" s="6">
        <v>81</v>
      </c>
      <c r="BL1301" s="6">
        <v>79.45</v>
      </c>
      <c r="BM1301" s="6">
        <f t="shared" si="332"/>
        <v>83.484399999999994</v>
      </c>
      <c r="BN1301" s="6">
        <f t="shared" si="333"/>
        <v>1.5499999999999972</v>
      </c>
      <c r="BO1301" s="6">
        <f t="shared" si="334"/>
        <v>1.9509125235997447</v>
      </c>
      <c r="BP1301" s="8">
        <f t="shared" si="335"/>
        <v>0.98049087476400254</v>
      </c>
    </row>
    <row r="1302" spans="1:68" x14ac:dyDescent="0.35">
      <c r="A1302" s="3">
        <v>45799.36041666667</v>
      </c>
      <c r="B1302" s="2" t="s">
        <v>344</v>
      </c>
      <c r="C1302" s="2" t="s">
        <v>1222</v>
      </c>
      <c r="E1302" s="2">
        <v>2025</v>
      </c>
      <c r="F1302" s="2">
        <v>5</v>
      </c>
      <c r="G1302" s="2">
        <v>22</v>
      </c>
      <c r="H1302" s="2">
        <v>8</v>
      </c>
      <c r="I1302" s="2">
        <v>39</v>
      </c>
      <c r="J1302" s="2" t="s">
        <v>368</v>
      </c>
      <c r="K1302" s="2" t="s">
        <v>342</v>
      </c>
      <c r="L1302" s="2" t="s">
        <v>346</v>
      </c>
      <c r="M1302" s="2" t="s">
        <v>307</v>
      </c>
      <c r="P1302" s="3">
        <v>45799.36041666667</v>
      </c>
      <c r="Q1302" s="6">
        <v>30.6</v>
      </c>
      <c r="R1302" s="6">
        <v>30.3</v>
      </c>
      <c r="S1302" s="6">
        <f t="shared" si="320"/>
        <v>30.076700000000002</v>
      </c>
      <c r="T1302" s="6">
        <f t="shared" si="321"/>
        <v>0.30000000000000071</v>
      </c>
      <c r="U1302" s="6">
        <f t="shared" si="322"/>
        <v>0.99009900990099231</v>
      </c>
      <c r="V1302" s="8">
        <f t="shared" si="323"/>
        <v>0.99009900990099009</v>
      </c>
      <c r="AF1302" s="3">
        <v>45799.36041666667</v>
      </c>
      <c r="AG1302" s="6">
        <v>81.599999999999994</v>
      </c>
      <c r="AH1302" s="6">
        <v>79.8</v>
      </c>
      <c r="AI1302" s="6">
        <f t="shared" si="324"/>
        <v>80.987379999999973</v>
      </c>
      <c r="AJ1302" s="6">
        <f t="shared" si="325"/>
        <v>1.7999999999999972</v>
      </c>
      <c r="AK1302" s="6">
        <f t="shared" si="326"/>
        <v>2.2556390977443574</v>
      </c>
      <c r="AL1302" s="8">
        <f t="shared" si="327"/>
        <v>0.97744360902255645</v>
      </c>
      <c r="AU1302" s="3">
        <v>45799.36041666667</v>
      </c>
      <c r="AV1302" s="6">
        <v>30.2</v>
      </c>
      <c r="AW1302" s="6">
        <v>30.3</v>
      </c>
      <c r="AX1302" s="6">
        <f t="shared" si="328"/>
        <v>30.066859999999998</v>
      </c>
      <c r="AY1302" s="6">
        <f t="shared" si="329"/>
        <v>0.10000000000000142</v>
      </c>
      <c r="AZ1302" s="6">
        <f t="shared" si="330"/>
        <v>0.33003300330033469</v>
      </c>
      <c r="BA1302" s="15">
        <f t="shared" si="331"/>
        <v>0.99669966996699666</v>
      </c>
      <c r="BJ1302" s="3">
        <v>45799.36041666667</v>
      </c>
      <c r="BK1302" s="6">
        <v>81</v>
      </c>
      <c r="BL1302" s="6">
        <v>79.8</v>
      </c>
      <c r="BM1302" s="6">
        <f t="shared" si="332"/>
        <v>83.484399999999994</v>
      </c>
      <c r="BN1302" s="6">
        <f t="shared" si="333"/>
        <v>1.2000000000000028</v>
      </c>
      <c r="BO1302" s="6">
        <f t="shared" si="334"/>
        <v>1.5037593984962441</v>
      </c>
      <c r="BP1302" s="8">
        <f t="shared" si="335"/>
        <v>0.98496240601503759</v>
      </c>
    </row>
    <row r="1303" spans="1:68" x14ac:dyDescent="0.35">
      <c r="A1303" s="3">
        <v>45799.361111111109</v>
      </c>
      <c r="B1303" s="2" t="s">
        <v>1223</v>
      </c>
      <c r="C1303" s="2" t="s">
        <v>1224</v>
      </c>
      <c r="E1303" s="2">
        <v>2025</v>
      </c>
      <c r="F1303" s="2">
        <v>5</v>
      </c>
      <c r="G1303" s="2">
        <v>22</v>
      </c>
      <c r="H1303" s="2">
        <v>8</v>
      </c>
      <c r="I1303" s="2">
        <v>40</v>
      </c>
      <c r="J1303" s="2" t="s">
        <v>368</v>
      </c>
      <c r="K1303" s="2" t="s">
        <v>317</v>
      </c>
      <c r="L1303" s="2" t="s">
        <v>346</v>
      </c>
      <c r="M1303" s="2" t="s">
        <v>320</v>
      </c>
      <c r="P1303" s="3">
        <v>45799.361111111109</v>
      </c>
      <c r="Q1303" s="6">
        <v>30.6</v>
      </c>
      <c r="R1303" s="6">
        <v>30.33</v>
      </c>
      <c r="S1303" s="6">
        <f t="shared" si="320"/>
        <v>30.076700000000002</v>
      </c>
      <c r="T1303" s="6">
        <f t="shared" si="321"/>
        <v>0.27000000000000313</v>
      </c>
      <c r="U1303" s="6">
        <f t="shared" si="322"/>
        <v>0.89020771513354158</v>
      </c>
      <c r="V1303" s="8">
        <f t="shared" si="323"/>
        <v>0.9910979228486646</v>
      </c>
      <c r="AF1303" s="3">
        <v>45799.361111111109</v>
      </c>
      <c r="AG1303" s="6">
        <v>80.8</v>
      </c>
      <c r="AH1303" s="6">
        <v>78.7</v>
      </c>
      <c r="AI1303" s="6">
        <f t="shared" si="324"/>
        <v>80.141539999999992</v>
      </c>
      <c r="AJ1303" s="6">
        <f t="shared" si="325"/>
        <v>2.0999999999999943</v>
      </c>
      <c r="AK1303" s="6">
        <f t="shared" si="326"/>
        <v>2.6683608640406535</v>
      </c>
      <c r="AL1303" s="8">
        <f t="shared" si="327"/>
        <v>0.97331639135959347</v>
      </c>
      <c r="AU1303" s="3">
        <v>45799.361111111109</v>
      </c>
      <c r="AV1303" s="6">
        <v>30.2</v>
      </c>
      <c r="AW1303" s="6">
        <v>30.33</v>
      </c>
      <c r="AX1303" s="6">
        <f t="shared" si="328"/>
        <v>30.066859999999998</v>
      </c>
      <c r="AY1303" s="6">
        <f t="shared" si="329"/>
        <v>0.12999999999999901</v>
      </c>
      <c r="AZ1303" s="6">
        <f t="shared" si="330"/>
        <v>0.42861852950873397</v>
      </c>
      <c r="BA1303" s="15">
        <f t="shared" si="331"/>
        <v>0.99571381470491271</v>
      </c>
      <c r="BJ1303" s="3">
        <v>45799.361111111109</v>
      </c>
      <c r="BK1303" s="6">
        <v>80.900000000000006</v>
      </c>
      <c r="BL1303" s="6">
        <v>78.7</v>
      </c>
      <c r="BM1303" s="6">
        <f t="shared" si="332"/>
        <v>83.357960000000006</v>
      </c>
      <c r="BN1303" s="6">
        <f t="shared" si="333"/>
        <v>2.2000000000000028</v>
      </c>
      <c r="BO1303" s="6">
        <f t="shared" si="334"/>
        <v>2.7954256670902193</v>
      </c>
      <c r="BP1303" s="8">
        <f t="shared" si="335"/>
        <v>0.97204574332909777</v>
      </c>
    </row>
    <row r="1304" spans="1:68" x14ac:dyDescent="0.35">
      <c r="A1304" s="3">
        <v>45799.361805555556</v>
      </c>
      <c r="B1304" s="2" t="s">
        <v>1223</v>
      </c>
      <c r="C1304" s="2" t="s">
        <v>358</v>
      </c>
      <c r="E1304" s="2">
        <v>2025</v>
      </c>
      <c r="F1304" s="2">
        <v>5</v>
      </c>
      <c r="G1304" s="2">
        <v>22</v>
      </c>
      <c r="H1304" s="2">
        <v>8</v>
      </c>
      <c r="I1304" s="2">
        <v>41</v>
      </c>
      <c r="J1304" s="2" t="s">
        <v>368</v>
      </c>
      <c r="K1304" s="2" t="s">
        <v>323</v>
      </c>
      <c r="L1304" s="2" t="s">
        <v>346</v>
      </c>
      <c r="M1304" s="2" t="s">
        <v>1247</v>
      </c>
      <c r="P1304" s="3">
        <v>45799.361805555556</v>
      </c>
      <c r="Q1304" s="6">
        <v>30.6</v>
      </c>
      <c r="R1304" s="6">
        <v>30.33</v>
      </c>
      <c r="S1304" s="6">
        <f t="shared" si="320"/>
        <v>30.076700000000002</v>
      </c>
      <c r="T1304" s="6">
        <f t="shared" si="321"/>
        <v>0.27000000000000313</v>
      </c>
      <c r="U1304" s="6">
        <f t="shared" si="322"/>
        <v>0.89020771513354158</v>
      </c>
      <c r="V1304" s="8">
        <f t="shared" si="323"/>
        <v>0.9910979228486646</v>
      </c>
      <c r="AF1304" s="3">
        <v>45799.361805555556</v>
      </c>
      <c r="AG1304" s="6">
        <v>80.599999999999994</v>
      </c>
      <c r="AH1304" s="6">
        <v>78.150000000000006</v>
      </c>
      <c r="AI1304" s="6">
        <f t="shared" si="324"/>
        <v>79.930079999999975</v>
      </c>
      <c r="AJ1304" s="6">
        <f t="shared" si="325"/>
        <v>2.4499999999999886</v>
      </c>
      <c r="AK1304" s="6">
        <f t="shared" si="326"/>
        <v>3.1349968010236573</v>
      </c>
      <c r="AL1304" s="8">
        <f t="shared" si="327"/>
        <v>0.9686500319897634</v>
      </c>
      <c r="AU1304" s="3">
        <v>45799.361805555556</v>
      </c>
      <c r="AV1304" s="6">
        <v>30.2</v>
      </c>
      <c r="AW1304" s="6">
        <v>30.33</v>
      </c>
      <c r="AX1304" s="6">
        <f t="shared" si="328"/>
        <v>30.066859999999998</v>
      </c>
      <c r="AY1304" s="6">
        <f t="shared" si="329"/>
        <v>0.12999999999999901</v>
      </c>
      <c r="AZ1304" s="6">
        <f t="shared" si="330"/>
        <v>0.42861852950873397</v>
      </c>
      <c r="BA1304" s="15">
        <f t="shared" si="331"/>
        <v>0.99571381470491271</v>
      </c>
      <c r="BJ1304" s="3">
        <v>45799.361805555556</v>
      </c>
      <c r="BK1304" s="6">
        <v>80.7</v>
      </c>
      <c r="BL1304" s="6">
        <v>78.150000000000006</v>
      </c>
      <c r="BM1304" s="6">
        <f t="shared" si="332"/>
        <v>83.105080000000001</v>
      </c>
      <c r="BN1304" s="6">
        <f t="shared" si="333"/>
        <v>2.5499999999999972</v>
      </c>
      <c r="BO1304" s="6">
        <f t="shared" si="334"/>
        <v>3.2629558541266759</v>
      </c>
      <c r="BP1304" s="8">
        <f t="shared" si="335"/>
        <v>0.96737044145873319</v>
      </c>
    </row>
    <row r="1305" spans="1:68" x14ac:dyDescent="0.35">
      <c r="A1305" s="3">
        <v>45799.362500000003</v>
      </c>
      <c r="B1305" s="2" t="s">
        <v>1157</v>
      </c>
      <c r="C1305" s="2" t="s">
        <v>347</v>
      </c>
      <c r="E1305" s="2">
        <v>2025</v>
      </c>
      <c r="F1305" s="2">
        <v>5</v>
      </c>
      <c r="G1305" s="2">
        <v>22</v>
      </c>
      <c r="H1305" s="2">
        <v>8</v>
      </c>
      <c r="I1305" s="2">
        <v>42</v>
      </c>
      <c r="J1305" s="2" t="s">
        <v>359</v>
      </c>
      <c r="K1305" s="2" t="s">
        <v>317</v>
      </c>
      <c r="L1305" s="2" t="s">
        <v>346</v>
      </c>
      <c r="M1305" s="2" t="s">
        <v>323</v>
      </c>
      <c r="P1305" s="3">
        <v>45799.362500000003</v>
      </c>
      <c r="Q1305" s="6">
        <v>30.7</v>
      </c>
      <c r="R1305" s="6">
        <v>30.29</v>
      </c>
      <c r="S1305" s="6">
        <f t="shared" si="320"/>
        <v>30.17765</v>
      </c>
      <c r="T1305" s="6">
        <f t="shared" si="321"/>
        <v>0.41000000000000014</v>
      </c>
      <c r="U1305" s="6">
        <f t="shared" si="322"/>
        <v>1.3535820402773198</v>
      </c>
      <c r="V1305" s="8">
        <f t="shared" si="323"/>
        <v>0.98646417959722676</v>
      </c>
      <c r="AF1305" s="3">
        <v>45799.362500000003</v>
      </c>
      <c r="AG1305" s="6">
        <v>80.8</v>
      </c>
      <c r="AH1305" s="6">
        <v>79</v>
      </c>
      <c r="AI1305" s="6">
        <f t="shared" si="324"/>
        <v>80.141539999999992</v>
      </c>
      <c r="AJ1305" s="6">
        <f t="shared" si="325"/>
        <v>1.7999999999999972</v>
      </c>
      <c r="AK1305" s="6">
        <f t="shared" si="326"/>
        <v>2.2784810126582244</v>
      </c>
      <c r="AL1305" s="8">
        <f t="shared" si="327"/>
        <v>0.97721518987341771</v>
      </c>
      <c r="AU1305" s="3">
        <v>45799.362500000003</v>
      </c>
      <c r="AV1305" s="6">
        <v>30.2</v>
      </c>
      <c r="AW1305" s="6">
        <v>30.29</v>
      </c>
      <c r="AX1305" s="6">
        <f t="shared" si="328"/>
        <v>30.066859999999998</v>
      </c>
      <c r="AY1305" s="6">
        <f t="shared" si="329"/>
        <v>8.9999999999999858E-2</v>
      </c>
      <c r="AZ1305" s="6">
        <f t="shared" si="330"/>
        <v>0.29712776493892329</v>
      </c>
      <c r="BA1305" s="15">
        <f t="shared" si="331"/>
        <v>0.9970287223506108</v>
      </c>
      <c r="BJ1305" s="3">
        <v>45799.362500000003</v>
      </c>
      <c r="BK1305" s="6">
        <v>80.599999999999994</v>
      </c>
      <c r="BL1305" s="6">
        <v>79</v>
      </c>
      <c r="BM1305" s="6">
        <f t="shared" si="332"/>
        <v>82.978639999999984</v>
      </c>
      <c r="BN1305" s="6">
        <f t="shared" si="333"/>
        <v>1.5999999999999943</v>
      </c>
      <c r="BO1305" s="6">
        <f t="shared" si="334"/>
        <v>2.0253164556961951</v>
      </c>
      <c r="BP1305" s="8">
        <f t="shared" si="335"/>
        <v>0.97974683544303809</v>
      </c>
    </row>
    <row r="1306" spans="1:68" x14ac:dyDescent="0.35">
      <c r="A1306" s="3">
        <v>45799.363194444442</v>
      </c>
      <c r="B1306" s="2" t="s">
        <v>335</v>
      </c>
      <c r="C1306" s="2" t="s">
        <v>965</v>
      </c>
      <c r="E1306" s="2">
        <v>2025</v>
      </c>
      <c r="F1306" s="2">
        <v>5</v>
      </c>
      <c r="G1306" s="2">
        <v>22</v>
      </c>
      <c r="H1306" s="2">
        <v>8</v>
      </c>
      <c r="I1306" s="2">
        <v>43</v>
      </c>
      <c r="J1306" s="2" t="s">
        <v>368</v>
      </c>
      <c r="K1306" s="2" t="s">
        <v>307</v>
      </c>
      <c r="L1306" s="2" t="s">
        <v>346</v>
      </c>
      <c r="M1306" s="2" t="s">
        <v>326</v>
      </c>
      <c r="P1306" s="3">
        <v>45799.363194444442</v>
      </c>
      <c r="Q1306" s="6">
        <v>30.6</v>
      </c>
      <c r="R1306" s="6">
        <v>30.18</v>
      </c>
      <c r="S1306" s="6">
        <f t="shared" si="320"/>
        <v>30.076700000000002</v>
      </c>
      <c r="T1306" s="6">
        <f t="shared" si="321"/>
        <v>0.42000000000000171</v>
      </c>
      <c r="U1306" s="6">
        <f t="shared" si="322"/>
        <v>1.3916500994035841</v>
      </c>
      <c r="V1306" s="8">
        <f t="shared" si="323"/>
        <v>0.98608349900596415</v>
      </c>
      <c r="AF1306" s="3">
        <v>45799.363194444442</v>
      </c>
      <c r="AG1306" s="6">
        <v>81</v>
      </c>
      <c r="AH1306" s="6">
        <v>76.95</v>
      </c>
      <c r="AI1306" s="6">
        <f t="shared" si="324"/>
        <v>80.35299999999998</v>
      </c>
      <c r="AJ1306" s="6">
        <f t="shared" si="325"/>
        <v>4.0499999999999972</v>
      </c>
      <c r="AK1306" s="6">
        <f t="shared" si="326"/>
        <v>5.263157894736838</v>
      </c>
      <c r="AL1306" s="8">
        <f t="shared" si="327"/>
        <v>0.94736842105263164</v>
      </c>
      <c r="AU1306" s="3">
        <v>45799.363194444442</v>
      </c>
      <c r="AV1306" s="6">
        <v>30.2</v>
      </c>
      <c r="AW1306" s="6">
        <v>30.18</v>
      </c>
      <c r="AX1306" s="6">
        <f t="shared" si="328"/>
        <v>30.066859999999998</v>
      </c>
      <c r="AY1306" s="6">
        <f t="shared" si="329"/>
        <v>1.9999999999999574E-2</v>
      </c>
      <c r="AZ1306" s="6">
        <f t="shared" si="330"/>
        <v>6.6269052352549956E-2</v>
      </c>
      <c r="BA1306" s="15">
        <f t="shared" si="331"/>
        <v>0.99933730947647448</v>
      </c>
      <c r="BJ1306" s="3">
        <v>45799.363194444442</v>
      </c>
      <c r="BK1306" s="6">
        <v>80.5</v>
      </c>
      <c r="BL1306" s="6">
        <v>76.95</v>
      </c>
      <c r="BM1306" s="6">
        <f t="shared" si="332"/>
        <v>82.852199999999996</v>
      </c>
      <c r="BN1306" s="6">
        <f t="shared" si="333"/>
        <v>3.5499999999999972</v>
      </c>
      <c r="BO1306" s="6">
        <f t="shared" si="334"/>
        <v>4.6133853151396975</v>
      </c>
      <c r="BP1306" s="8">
        <f t="shared" si="335"/>
        <v>0.95386614684860305</v>
      </c>
    </row>
    <row r="1307" spans="1:68" x14ac:dyDescent="0.35">
      <c r="A1307" s="3">
        <v>45799.363888888889</v>
      </c>
      <c r="B1307" s="2" t="s">
        <v>315</v>
      </c>
      <c r="C1307" s="2" t="s">
        <v>1225</v>
      </c>
      <c r="E1307" s="2">
        <v>2025</v>
      </c>
      <c r="F1307" s="2">
        <v>5</v>
      </c>
      <c r="G1307" s="2">
        <v>22</v>
      </c>
      <c r="H1307" s="2">
        <v>8</v>
      </c>
      <c r="I1307" s="2">
        <v>44</v>
      </c>
      <c r="J1307" s="2" t="s">
        <v>1151</v>
      </c>
      <c r="K1307" s="2" t="s">
        <v>393</v>
      </c>
      <c r="L1307" s="2" t="s">
        <v>324</v>
      </c>
      <c r="M1307" s="2" t="s">
        <v>951</v>
      </c>
      <c r="P1307" s="3">
        <v>45799.363888888889</v>
      </c>
      <c r="Q1307" s="6">
        <v>30.5</v>
      </c>
      <c r="R1307" s="6">
        <v>29.96</v>
      </c>
      <c r="S1307" s="6">
        <f t="shared" si="320"/>
        <v>29.975750000000001</v>
      </c>
      <c r="T1307" s="6">
        <f t="shared" si="321"/>
        <v>0.53999999999999915</v>
      </c>
      <c r="U1307" s="6">
        <f t="shared" si="322"/>
        <v>1.8024032042723601</v>
      </c>
      <c r="V1307" s="8">
        <f t="shared" si="323"/>
        <v>0.98197596795727637</v>
      </c>
      <c r="AF1307" s="3">
        <v>45799.363888888889</v>
      </c>
      <c r="AG1307" s="6">
        <v>74.5</v>
      </c>
      <c r="AH1307" s="6">
        <v>70.45</v>
      </c>
      <c r="AI1307" s="6">
        <f t="shared" si="324"/>
        <v>73.480549999999994</v>
      </c>
      <c r="AJ1307" s="6">
        <f t="shared" si="325"/>
        <v>4.0499999999999972</v>
      </c>
      <c r="AK1307" s="6">
        <f t="shared" si="326"/>
        <v>5.748757984386085</v>
      </c>
      <c r="AL1307" s="8">
        <f t="shared" si="327"/>
        <v>0.94251242015613912</v>
      </c>
      <c r="AU1307" s="3">
        <v>45799.363888888889</v>
      </c>
      <c r="AV1307" s="6">
        <v>30.1</v>
      </c>
      <c r="AW1307" s="6">
        <v>29.96</v>
      </c>
      <c r="AX1307" s="6">
        <f t="shared" si="328"/>
        <v>29.966380000000001</v>
      </c>
      <c r="AY1307" s="6">
        <f t="shared" si="329"/>
        <v>0.14000000000000057</v>
      </c>
      <c r="AZ1307" s="6">
        <f t="shared" si="330"/>
        <v>0.46728971962617011</v>
      </c>
      <c r="BA1307" s="15">
        <f t="shared" si="331"/>
        <v>0.99532710280373826</v>
      </c>
      <c r="BJ1307" s="3">
        <v>45799.363888888889</v>
      </c>
      <c r="BK1307" s="6">
        <v>80.099999999999994</v>
      </c>
      <c r="BL1307" s="6">
        <v>70.45</v>
      </c>
      <c r="BM1307" s="6">
        <f t="shared" si="332"/>
        <v>82.346439999999987</v>
      </c>
      <c r="BN1307" s="6">
        <f t="shared" si="333"/>
        <v>9.6499999999999915</v>
      </c>
      <c r="BO1307" s="6">
        <f t="shared" si="334"/>
        <v>13.697657913413755</v>
      </c>
      <c r="BP1307" s="8">
        <f t="shared" si="335"/>
        <v>0.86302342086586248</v>
      </c>
    </row>
    <row r="1308" spans="1:68" x14ac:dyDescent="0.35">
      <c r="A1308" s="3">
        <v>45799.364583333336</v>
      </c>
      <c r="B1308" s="2" t="s">
        <v>275</v>
      </c>
      <c r="C1308" s="2" t="s">
        <v>996</v>
      </c>
      <c r="E1308" s="2">
        <v>2025</v>
      </c>
      <c r="F1308" s="2">
        <v>5</v>
      </c>
      <c r="G1308" s="2">
        <v>22</v>
      </c>
      <c r="H1308" s="2">
        <v>8</v>
      </c>
      <c r="I1308" s="2">
        <v>45</v>
      </c>
      <c r="J1308" s="2" t="s">
        <v>344</v>
      </c>
      <c r="K1308" s="2" t="s">
        <v>484</v>
      </c>
      <c r="L1308" s="2" t="s">
        <v>283</v>
      </c>
      <c r="M1308" s="2" t="s">
        <v>797</v>
      </c>
      <c r="P1308" s="3">
        <v>45799.364583333336</v>
      </c>
      <c r="Q1308" s="6">
        <v>30.3</v>
      </c>
      <c r="R1308" s="6">
        <v>29.59</v>
      </c>
      <c r="S1308" s="6">
        <f t="shared" si="320"/>
        <v>29.773850000000003</v>
      </c>
      <c r="T1308" s="6">
        <f t="shared" si="321"/>
        <v>0.71000000000000085</v>
      </c>
      <c r="U1308" s="6">
        <f t="shared" si="322"/>
        <v>2.3994592767826997</v>
      </c>
      <c r="V1308" s="8">
        <f t="shared" si="323"/>
        <v>0.97600540723217299</v>
      </c>
      <c r="AF1308" s="3">
        <v>45799.364583333336</v>
      </c>
      <c r="AG1308" s="6">
        <v>70.900000000000006</v>
      </c>
      <c r="AH1308" s="6">
        <v>69.900000000000006</v>
      </c>
      <c r="AI1308" s="6">
        <f t="shared" si="324"/>
        <v>69.674270000000007</v>
      </c>
      <c r="AJ1308" s="6">
        <f t="shared" si="325"/>
        <v>1</v>
      </c>
      <c r="AK1308" s="6">
        <f t="shared" si="326"/>
        <v>1.4306151645207437</v>
      </c>
      <c r="AL1308" s="8">
        <f t="shared" si="327"/>
        <v>0.98569384835479257</v>
      </c>
      <c r="AU1308" s="3">
        <v>45799.364583333336</v>
      </c>
      <c r="AV1308" s="6">
        <v>29.8</v>
      </c>
      <c r="AW1308" s="6">
        <v>29.59</v>
      </c>
      <c r="AX1308" s="6">
        <f t="shared" si="328"/>
        <v>29.664940000000001</v>
      </c>
      <c r="AY1308" s="6">
        <f t="shared" si="329"/>
        <v>0.21000000000000085</v>
      </c>
      <c r="AZ1308" s="6">
        <f t="shared" si="330"/>
        <v>0.709699222710378</v>
      </c>
      <c r="BA1308" s="15">
        <f t="shared" si="331"/>
        <v>0.9929030077728962</v>
      </c>
      <c r="BJ1308" s="3">
        <v>45799.364583333336</v>
      </c>
      <c r="BK1308" s="6">
        <v>79.2</v>
      </c>
      <c r="BL1308" s="6">
        <v>69.900000000000006</v>
      </c>
      <c r="BM1308" s="6">
        <f t="shared" si="332"/>
        <v>81.208479999999994</v>
      </c>
      <c r="BN1308" s="6">
        <f t="shared" si="333"/>
        <v>9.2999999999999972</v>
      </c>
      <c r="BO1308" s="6">
        <f t="shared" si="334"/>
        <v>13.304721030042913</v>
      </c>
      <c r="BP1308" s="8">
        <f t="shared" si="335"/>
        <v>0.8669527896995709</v>
      </c>
    </row>
    <row r="1309" spans="1:68" x14ac:dyDescent="0.35">
      <c r="A1309" s="3">
        <v>45799.365277777775</v>
      </c>
      <c r="B1309" s="2" t="s">
        <v>226</v>
      </c>
      <c r="C1309" s="2" t="s">
        <v>972</v>
      </c>
      <c r="E1309" s="2">
        <v>2025</v>
      </c>
      <c r="F1309" s="2">
        <v>5</v>
      </c>
      <c r="G1309" s="2">
        <v>22</v>
      </c>
      <c r="H1309" s="2">
        <v>8</v>
      </c>
      <c r="I1309" s="2">
        <v>46</v>
      </c>
      <c r="J1309" s="2" t="s">
        <v>324</v>
      </c>
      <c r="K1309" s="2" t="s">
        <v>978</v>
      </c>
      <c r="L1309" s="2" t="s">
        <v>274</v>
      </c>
      <c r="M1309" s="2" t="s">
        <v>1252</v>
      </c>
      <c r="P1309" s="3">
        <v>45799.365277777775</v>
      </c>
      <c r="Q1309" s="6">
        <v>30.1</v>
      </c>
      <c r="R1309" s="6">
        <v>29.3</v>
      </c>
      <c r="S1309" s="6">
        <f t="shared" si="320"/>
        <v>29.571950000000005</v>
      </c>
      <c r="T1309" s="6">
        <f t="shared" si="321"/>
        <v>0.80000000000000071</v>
      </c>
      <c r="U1309" s="6">
        <f t="shared" si="322"/>
        <v>2.7303754266211628</v>
      </c>
      <c r="V1309" s="8">
        <f t="shared" si="323"/>
        <v>0.97269624573378832</v>
      </c>
      <c r="AF1309" s="3">
        <v>45799.365277777775</v>
      </c>
      <c r="AG1309" s="6">
        <v>72.400000000000006</v>
      </c>
      <c r="AH1309" s="6">
        <v>71.5</v>
      </c>
      <c r="AI1309" s="6">
        <f t="shared" si="324"/>
        <v>71.260220000000004</v>
      </c>
      <c r="AJ1309" s="6">
        <f t="shared" si="325"/>
        <v>0.90000000000000568</v>
      </c>
      <c r="AK1309" s="6">
        <f t="shared" si="326"/>
        <v>1.2587412587412667</v>
      </c>
      <c r="AL1309" s="8">
        <f t="shared" si="327"/>
        <v>0.98741258741258731</v>
      </c>
      <c r="AU1309" s="3">
        <v>45799.365277777775</v>
      </c>
      <c r="AV1309" s="6">
        <v>29.7</v>
      </c>
      <c r="AW1309" s="6">
        <v>29.3</v>
      </c>
      <c r="AX1309" s="6">
        <f t="shared" si="328"/>
        <v>29.564459999999997</v>
      </c>
      <c r="AY1309" s="6">
        <f t="shared" si="329"/>
        <v>0.39999999999999858</v>
      </c>
      <c r="AZ1309" s="6">
        <f t="shared" si="330"/>
        <v>1.3651877133105754</v>
      </c>
      <c r="BA1309" s="15">
        <f t="shared" si="331"/>
        <v>0.98634812286689422</v>
      </c>
      <c r="BJ1309" s="3">
        <v>45799.365277777775</v>
      </c>
      <c r="BK1309" s="6">
        <v>78.599999999999994</v>
      </c>
      <c r="BL1309" s="6">
        <v>71.5</v>
      </c>
      <c r="BM1309" s="6">
        <f t="shared" si="332"/>
        <v>80.449839999999995</v>
      </c>
      <c r="BN1309" s="6">
        <f t="shared" si="333"/>
        <v>7.0999999999999943</v>
      </c>
      <c r="BO1309" s="6">
        <f t="shared" si="334"/>
        <v>9.9300699300699229</v>
      </c>
      <c r="BP1309" s="8">
        <f t="shared" si="335"/>
        <v>0.90069930069930071</v>
      </c>
    </row>
    <row r="1310" spans="1:68" x14ac:dyDescent="0.35">
      <c r="A1310" s="3">
        <v>45799.365972222222</v>
      </c>
      <c r="B1310" s="2" t="s">
        <v>205</v>
      </c>
      <c r="C1310" s="2" t="s">
        <v>970</v>
      </c>
      <c r="E1310" s="2">
        <v>2025</v>
      </c>
      <c r="F1310" s="2">
        <v>5</v>
      </c>
      <c r="G1310" s="2">
        <v>22</v>
      </c>
      <c r="H1310" s="2">
        <v>8</v>
      </c>
      <c r="I1310" s="2">
        <v>47</v>
      </c>
      <c r="J1310" s="2" t="s">
        <v>308</v>
      </c>
      <c r="K1310" s="2" t="s">
        <v>728</v>
      </c>
      <c r="L1310" s="2" t="s">
        <v>263</v>
      </c>
      <c r="M1310" s="2" t="s">
        <v>367</v>
      </c>
      <c r="P1310" s="3">
        <v>45799.365972222222</v>
      </c>
      <c r="Q1310" s="6">
        <v>30</v>
      </c>
      <c r="R1310" s="6">
        <v>29.1</v>
      </c>
      <c r="S1310" s="6">
        <f t="shared" si="320"/>
        <v>29.471000000000004</v>
      </c>
      <c r="T1310" s="6">
        <f t="shared" si="321"/>
        <v>0.89999999999999858</v>
      </c>
      <c r="U1310" s="6">
        <f t="shared" si="322"/>
        <v>3.092783505154634</v>
      </c>
      <c r="V1310" s="8">
        <f t="shared" si="323"/>
        <v>0.96907216494845361</v>
      </c>
      <c r="AF1310" s="3">
        <v>45799.365972222222</v>
      </c>
      <c r="AG1310" s="6">
        <v>74</v>
      </c>
      <c r="AH1310" s="6">
        <v>73.650000000000006</v>
      </c>
      <c r="AI1310" s="6">
        <f t="shared" si="324"/>
        <v>72.951899999999995</v>
      </c>
      <c r="AJ1310" s="6">
        <f t="shared" si="325"/>
        <v>0.34999999999999432</v>
      </c>
      <c r="AK1310" s="6">
        <f t="shared" si="326"/>
        <v>0.47522063815342064</v>
      </c>
      <c r="AL1310" s="8">
        <f t="shared" si="327"/>
        <v>0.99524779361846583</v>
      </c>
      <c r="AU1310" s="3">
        <v>45799.365972222222</v>
      </c>
      <c r="AV1310" s="6">
        <v>29.6</v>
      </c>
      <c r="AW1310" s="6">
        <v>29.1</v>
      </c>
      <c r="AX1310" s="6">
        <f t="shared" si="328"/>
        <v>29.463979999999999</v>
      </c>
      <c r="AY1310" s="6">
        <f t="shared" si="329"/>
        <v>0.5</v>
      </c>
      <c r="AZ1310" s="6">
        <f t="shared" si="330"/>
        <v>1.7182130584192439</v>
      </c>
      <c r="BA1310" s="15">
        <f t="shared" si="331"/>
        <v>0.98281786941580751</v>
      </c>
      <c r="BJ1310" s="3">
        <v>45799.365972222222</v>
      </c>
      <c r="BK1310" s="6">
        <v>78.099999999999994</v>
      </c>
      <c r="BL1310" s="6">
        <v>73.650000000000006</v>
      </c>
      <c r="BM1310" s="6">
        <f t="shared" si="332"/>
        <v>79.817639999999983</v>
      </c>
      <c r="BN1310" s="6">
        <f t="shared" si="333"/>
        <v>4.4499999999999886</v>
      </c>
      <c r="BO1310" s="6">
        <f t="shared" si="334"/>
        <v>6.042090970807859</v>
      </c>
      <c r="BP1310" s="8">
        <f t="shared" si="335"/>
        <v>0.93957909029192144</v>
      </c>
    </row>
    <row r="1311" spans="1:68" x14ac:dyDescent="0.35">
      <c r="A1311" s="3">
        <v>45799.366666666669</v>
      </c>
      <c r="B1311" s="2" t="s">
        <v>815</v>
      </c>
      <c r="C1311" s="2" t="s">
        <v>393</v>
      </c>
      <c r="E1311" s="2">
        <v>2025</v>
      </c>
      <c r="F1311" s="2">
        <v>5</v>
      </c>
      <c r="G1311" s="2">
        <v>22</v>
      </c>
      <c r="H1311" s="2">
        <v>8</v>
      </c>
      <c r="I1311" s="2">
        <v>48</v>
      </c>
      <c r="J1311" s="2" t="s">
        <v>294</v>
      </c>
      <c r="K1311" s="2" t="s">
        <v>402</v>
      </c>
      <c r="L1311" s="2" t="s">
        <v>264</v>
      </c>
      <c r="M1311" s="2" t="s">
        <v>958</v>
      </c>
      <c r="P1311" s="3">
        <v>45799.366666666669</v>
      </c>
      <c r="Q1311" s="6">
        <v>29.9</v>
      </c>
      <c r="R1311" s="6">
        <v>28.92</v>
      </c>
      <c r="S1311" s="6">
        <f t="shared" si="320"/>
        <v>29.370049999999999</v>
      </c>
      <c r="T1311" s="6">
        <f t="shared" si="321"/>
        <v>0.97999999999999687</v>
      </c>
      <c r="U1311" s="6">
        <f t="shared" si="322"/>
        <v>3.3886583679114688</v>
      </c>
      <c r="V1311" s="8">
        <f t="shared" si="323"/>
        <v>0.96611341632088532</v>
      </c>
      <c r="AF1311" s="3">
        <v>45799.366666666669</v>
      </c>
      <c r="AG1311" s="6">
        <v>74.7</v>
      </c>
      <c r="AH1311" s="6">
        <v>74.5</v>
      </c>
      <c r="AI1311" s="6">
        <f t="shared" si="324"/>
        <v>73.69201000000001</v>
      </c>
      <c r="AJ1311" s="6">
        <f t="shared" si="325"/>
        <v>0.20000000000000284</v>
      </c>
      <c r="AK1311" s="6">
        <f t="shared" si="326"/>
        <v>0.26845637583892995</v>
      </c>
      <c r="AL1311" s="8">
        <f t="shared" si="327"/>
        <v>0.99731543624161068</v>
      </c>
      <c r="AU1311" s="3">
        <v>45799.366666666669</v>
      </c>
      <c r="AV1311" s="6">
        <v>29.5</v>
      </c>
      <c r="AW1311" s="6">
        <v>28.92</v>
      </c>
      <c r="AX1311" s="6">
        <f t="shared" si="328"/>
        <v>29.363499999999998</v>
      </c>
      <c r="AY1311" s="6">
        <f t="shared" si="329"/>
        <v>0.57999999999999829</v>
      </c>
      <c r="AZ1311" s="6">
        <f t="shared" si="330"/>
        <v>2.0055325034578084</v>
      </c>
      <c r="BA1311" s="15">
        <f t="shared" si="331"/>
        <v>0.97994467496542192</v>
      </c>
      <c r="BJ1311" s="3">
        <v>45799.366666666669</v>
      </c>
      <c r="BK1311" s="6">
        <v>77.7</v>
      </c>
      <c r="BL1311" s="6">
        <v>74.5</v>
      </c>
      <c r="BM1311" s="6">
        <f t="shared" si="332"/>
        <v>79.311880000000002</v>
      </c>
      <c r="BN1311" s="6">
        <f t="shared" si="333"/>
        <v>3.2000000000000028</v>
      </c>
      <c r="BO1311" s="6">
        <f t="shared" si="334"/>
        <v>4.2953020134228224</v>
      </c>
      <c r="BP1311" s="8">
        <f t="shared" si="335"/>
        <v>0.95704697986577181</v>
      </c>
    </row>
    <row r="1312" spans="1:68" x14ac:dyDescent="0.35">
      <c r="A1312" s="3">
        <v>45799.367361111108</v>
      </c>
      <c r="B1312" s="2" t="s">
        <v>826</v>
      </c>
      <c r="C1312" s="2" t="s">
        <v>387</v>
      </c>
      <c r="E1312" s="2">
        <v>2025</v>
      </c>
      <c r="F1312" s="2">
        <v>5</v>
      </c>
      <c r="G1312" s="2">
        <v>22</v>
      </c>
      <c r="H1312" s="2">
        <v>8</v>
      </c>
      <c r="I1312" s="2">
        <v>49</v>
      </c>
      <c r="J1312" s="2" t="s">
        <v>274</v>
      </c>
      <c r="K1312" s="2" t="s">
        <v>402</v>
      </c>
      <c r="L1312" s="2" t="s">
        <v>226</v>
      </c>
      <c r="M1312" s="2" t="s">
        <v>1148</v>
      </c>
      <c r="P1312" s="3">
        <v>45799.367361111108</v>
      </c>
      <c r="Q1312" s="6">
        <v>29.7</v>
      </c>
      <c r="R1312" s="6">
        <v>28.67</v>
      </c>
      <c r="S1312" s="6">
        <f t="shared" si="320"/>
        <v>29.168150000000001</v>
      </c>
      <c r="T1312" s="6">
        <f t="shared" si="321"/>
        <v>1.0299999999999976</v>
      </c>
      <c r="U1312" s="6">
        <f t="shared" si="322"/>
        <v>3.5926055109870862</v>
      </c>
      <c r="V1312" s="8">
        <f t="shared" si="323"/>
        <v>0.9640739448901291</v>
      </c>
      <c r="AF1312" s="3">
        <v>45799.367361111108</v>
      </c>
      <c r="AG1312" s="6">
        <v>74.7</v>
      </c>
      <c r="AH1312" s="6">
        <v>74.75</v>
      </c>
      <c r="AI1312" s="6">
        <f t="shared" si="324"/>
        <v>73.69201000000001</v>
      </c>
      <c r="AJ1312" s="6">
        <f t="shared" si="325"/>
        <v>4.9999999999997158E-2</v>
      </c>
      <c r="AK1312" s="6">
        <f t="shared" si="326"/>
        <v>6.688963210701962E-2</v>
      </c>
      <c r="AL1312" s="8">
        <f t="shared" si="327"/>
        <v>0.99933110367892986</v>
      </c>
      <c r="AU1312" s="3">
        <v>45799.367361111108</v>
      </c>
      <c r="AV1312" s="6">
        <v>29.3</v>
      </c>
      <c r="AW1312" s="6">
        <v>28.67</v>
      </c>
      <c r="AX1312" s="6">
        <f t="shared" si="328"/>
        <v>29.16254</v>
      </c>
      <c r="AY1312" s="6">
        <f t="shared" si="329"/>
        <v>0.62999999999999901</v>
      </c>
      <c r="AZ1312" s="6">
        <f t="shared" si="330"/>
        <v>2.1974189047785102</v>
      </c>
      <c r="BA1312" s="15">
        <f t="shared" si="331"/>
        <v>0.97802581095221486</v>
      </c>
      <c r="BJ1312" s="3">
        <v>45799.367361111108</v>
      </c>
      <c r="BK1312" s="6">
        <v>77.400000000000006</v>
      </c>
      <c r="BL1312" s="6">
        <v>74.75</v>
      </c>
      <c r="BM1312" s="6">
        <f t="shared" si="332"/>
        <v>78.932560000000009</v>
      </c>
      <c r="BN1312" s="6">
        <f t="shared" si="333"/>
        <v>2.6500000000000057</v>
      </c>
      <c r="BO1312" s="6">
        <f t="shared" si="334"/>
        <v>3.5451505016722487</v>
      </c>
      <c r="BP1312" s="8">
        <f t="shared" si="335"/>
        <v>0.96454849498327755</v>
      </c>
    </row>
    <row r="1313" spans="1:68" x14ac:dyDescent="0.35">
      <c r="A1313" s="3">
        <v>45799.368055555555</v>
      </c>
      <c r="B1313" s="2" t="s">
        <v>841</v>
      </c>
      <c r="C1313" s="2" t="s">
        <v>1142</v>
      </c>
      <c r="E1313" s="2">
        <v>2025</v>
      </c>
      <c r="F1313" s="2">
        <v>5</v>
      </c>
      <c r="G1313" s="2">
        <v>22</v>
      </c>
      <c r="H1313" s="2">
        <v>8</v>
      </c>
      <c r="I1313" s="2">
        <v>50</v>
      </c>
      <c r="J1313" s="2" t="s">
        <v>264</v>
      </c>
      <c r="K1313" s="2" t="s">
        <v>766</v>
      </c>
      <c r="L1313" s="2" t="s">
        <v>184</v>
      </c>
      <c r="M1313" s="2" t="s">
        <v>1226</v>
      </c>
      <c r="P1313" s="3">
        <v>45799.368055555555</v>
      </c>
      <c r="Q1313" s="6">
        <v>29.5</v>
      </c>
      <c r="R1313" s="6">
        <v>28.41</v>
      </c>
      <c r="S1313" s="6">
        <f t="shared" si="320"/>
        <v>28.966250000000002</v>
      </c>
      <c r="T1313" s="6">
        <f t="shared" si="321"/>
        <v>1.0899999999999999</v>
      </c>
      <c r="U1313" s="6">
        <f t="shared" si="322"/>
        <v>3.8366772263287574</v>
      </c>
      <c r="V1313" s="8">
        <f t="shared" si="323"/>
        <v>0.96163322773671245</v>
      </c>
      <c r="AF1313" s="3">
        <v>45799.368055555555</v>
      </c>
      <c r="AG1313" s="6">
        <v>75.5</v>
      </c>
      <c r="AH1313" s="6">
        <v>75.849999999999994</v>
      </c>
      <c r="AI1313" s="6">
        <f t="shared" si="324"/>
        <v>74.537849999999992</v>
      </c>
      <c r="AJ1313" s="6">
        <f t="shared" si="325"/>
        <v>0.34999999999999432</v>
      </c>
      <c r="AK1313" s="6">
        <f t="shared" si="326"/>
        <v>0.46143704680289305</v>
      </c>
      <c r="AL1313" s="8">
        <f t="shared" si="327"/>
        <v>0.99538562953197107</v>
      </c>
      <c r="AU1313" s="3">
        <v>45799.368055555555</v>
      </c>
      <c r="AV1313" s="6">
        <v>28.9</v>
      </c>
      <c r="AW1313" s="6">
        <v>28.41</v>
      </c>
      <c r="AX1313" s="6">
        <f t="shared" si="328"/>
        <v>28.760619999999999</v>
      </c>
      <c r="AY1313" s="6">
        <f t="shared" si="329"/>
        <v>0.48999999999999844</v>
      </c>
      <c r="AZ1313" s="6">
        <f t="shared" si="330"/>
        <v>1.7247448081661332</v>
      </c>
      <c r="BA1313" s="15">
        <f t="shared" si="331"/>
        <v>0.98275255191833866</v>
      </c>
      <c r="BJ1313" s="3">
        <v>45799.368055555555</v>
      </c>
      <c r="BK1313" s="6">
        <v>76.599999999999994</v>
      </c>
      <c r="BL1313" s="6">
        <v>75.849999999999994</v>
      </c>
      <c r="BM1313" s="6">
        <f t="shared" si="332"/>
        <v>77.921039999999991</v>
      </c>
      <c r="BN1313" s="6">
        <f t="shared" si="333"/>
        <v>0.75</v>
      </c>
      <c r="BO1313" s="6">
        <f t="shared" si="334"/>
        <v>0.98879367172050103</v>
      </c>
      <c r="BP1313" s="8">
        <f t="shared" si="335"/>
        <v>0.990112063282795</v>
      </c>
    </row>
    <row r="1314" spans="1:68" x14ac:dyDescent="0.35">
      <c r="A1314" s="3">
        <v>45799.368750000001</v>
      </c>
      <c r="B1314" s="2" t="s">
        <v>124</v>
      </c>
      <c r="C1314" s="2" t="s">
        <v>1226</v>
      </c>
      <c r="E1314" s="2">
        <v>2025</v>
      </c>
      <c r="F1314" s="2">
        <v>5</v>
      </c>
      <c r="G1314" s="2">
        <v>22</v>
      </c>
      <c r="H1314" s="2">
        <v>8</v>
      </c>
      <c r="I1314" s="2">
        <v>51</v>
      </c>
      <c r="J1314" s="2" t="s">
        <v>227</v>
      </c>
      <c r="K1314" s="2" t="s">
        <v>1320</v>
      </c>
      <c r="L1314" s="2" t="s">
        <v>834</v>
      </c>
      <c r="M1314" s="2" t="s">
        <v>1226</v>
      </c>
      <c r="P1314" s="3">
        <v>45799.368750000001</v>
      </c>
      <c r="Q1314" s="6">
        <v>29.2</v>
      </c>
      <c r="R1314" s="6">
        <v>28.2</v>
      </c>
      <c r="S1314" s="6">
        <f t="shared" si="320"/>
        <v>28.663399999999999</v>
      </c>
      <c r="T1314" s="6">
        <f t="shared" si="321"/>
        <v>1</v>
      </c>
      <c r="U1314" s="6">
        <f t="shared" si="322"/>
        <v>3.5460992907801421</v>
      </c>
      <c r="V1314" s="8">
        <f t="shared" si="323"/>
        <v>0.96453900709219853</v>
      </c>
      <c r="AF1314" s="3">
        <v>45799.368750000001</v>
      </c>
      <c r="AG1314" s="6">
        <v>75.900000000000006</v>
      </c>
      <c r="AH1314" s="6">
        <v>76.599999999999994</v>
      </c>
      <c r="AI1314" s="6">
        <f t="shared" si="324"/>
        <v>74.960769999999997</v>
      </c>
      <c r="AJ1314" s="6">
        <f t="shared" si="325"/>
        <v>0.69999999999998863</v>
      </c>
      <c r="AK1314" s="6">
        <f t="shared" si="326"/>
        <v>0.913838120104424</v>
      </c>
      <c r="AL1314" s="8">
        <f t="shared" si="327"/>
        <v>0.99086161879895573</v>
      </c>
      <c r="AU1314" s="3">
        <v>45799.368750000001</v>
      </c>
      <c r="AV1314" s="6">
        <v>28.6</v>
      </c>
      <c r="AW1314" s="6">
        <v>28.2</v>
      </c>
      <c r="AX1314" s="6">
        <f t="shared" si="328"/>
        <v>28.45918</v>
      </c>
      <c r="AY1314" s="6">
        <f t="shared" si="329"/>
        <v>0.40000000000000213</v>
      </c>
      <c r="AZ1314" s="6">
        <f t="shared" si="330"/>
        <v>1.4184397163120643</v>
      </c>
      <c r="BA1314" s="15">
        <f t="shared" si="331"/>
        <v>0.98581560283687941</v>
      </c>
      <c r="BJ1314" s="3">
        <v>45799.368750000001</v>
      </c>
      <c r="BK1314" s="6">
        <v>76.599999999999994</v>
      </c>
      <c r="BL1314" s="6">
        <v>76.599999999999994</v>
      </c>
      <c r="BM1314" s="6">
        <f t="shared" si="332"/>
        <v>77.921039999999991</v>
      </c>
      <c r="BN1314" s="6">
        <f t="shared" si="333"/>
        <v>0</v>
      </c>
      <c r="BO1314" s="6">
        <f t="shared" si="334"/>
        <v>0</v>
      </c>
      <c r="BP1314" s="8">
        <f t="shared" si="335"/>
        <v>1</v>
      </c>
    </row>
    <row r="1315" spans="1:68" x14ac:dyDescent="0.35">
      <c r="A1315" s="3">
        <v>45799.369444444441</v>
      </c>
      <c r="B1315" s="2" t="s">
        <v>860</v>
      </c>
      <c r="C1315" s="2" t="s">
        <v>788</v>
      </c>
      <c r="E1315" s="2">
        <v>2025</v>
      </c>
      <c r="F1315" s="2">
        <v>5</v>
      </c>
      <c r="G1315" s="2">
        <v>22</v>
      </c>
      <c r="H1315" s="2">
        <v>8</v>
      </c>
      <c r="I1315" s="2">
        <v>52</v>
      </c>
      <c r="J1315" s="2" t="s">
        <v>207</v>
      </c>
      <c r="K1315" s="2" t="s">
        <v>369</v>
      </c>
      <c r="L1315" s="2" t="s">
        <v>848</v>
      </c>
      <c r="M1315" s="2" t="s">
        <v>1226</v>
      </c>
      <c r="P1315" s="3">
        <v>45799.369444444441</v>
      </c>
      <c r="Q1315" s="6">
        <v>29</v>
      </c>
      <c r="R1315" s="6">
        <v>28.02</v>
      </c>
      <c r="S1315" s="6">
        <f t="shared" si="320"/>
        <v>28.461500000000001</v>
      </c>
      <c r="T1315" s="6">
        <f t="shared" si="321"/>
        <v>0.98000000000000043</v>
      </c>
      <c r="U1315" s="6">
        <f t="shared" si="322"/>
        <v>3.4975017844396876</v>
      </c>
      <c r="V1315" s="8">
        <f t="shared" si="323"/>
        <v>0.96502498215560317</v>
      </c>
      <c r="AF1315" s="3">
        <v>45799.369444444441</v>
      </c>
      <c r="AG1315" s="6">
        <v>77</v>
      </c>
      <c r="AH1315" s="6">
        <v>77.55</v>
      </c>
      <c r="AI1315" s="6">
        <f t="shared" si="324"/>
        <v>76.123799999999989</v>
      </c>
      <c r="AJ1315" s="6">
        <f t="shared" si="325"/>
        <v>0.54999999999999716</v>
      </c>
      <c r="AK1315" s="6">
        <f t="shared" si="326"/>
        <v>0.70921985815602473</v>
      </c>
      <c r="AL1315" s="8">
        <f t="shared" si="327"/>
        <v>0.99290780141843971</v>
      </c>
      <c r="AU1315" s="3">
        <v>45799.369444444441</v>
      </c>
      <c r="AV1315" s="6">
        <v>28.3</v>
      </c>
      <c r="AW1315" s="6">
        <v>28.02</v>
      </c>
      <c r="AX1315" s="6">
        <f t="shared" si="328"/>
        <v>28.15774</v>
      </c>
      <c r="AY1315" s="6">
        <f t="shared" si="329"/>
        <v>0.28000000000000114</v>
      </c>
      <c r="AZ1315" s="6">
        <f t="shared" si="330"/>
        <v>0.99928622412562862</v>
      </c>
      <c r="BA1315" s="15">
        <f t="shared" si="331"/>
        <v>0.99000713775874372</v>
      </c>
      <c r="BJ1315" s="3">
        <v>45799.369444444441</v>
      </c>
      <c r="BK1315" s="6">
        <v>76.599999999999994</v>
      </c>
      <c r="BL1315" s="6">
        <v>77.55</v>
      </c>
      <c r="BM1315" s="6">
        <f t="shared" si="332"/>
        <v>77.921039999999991</v>
      </c>
      <c r="BN1315" s="6">
        <f t="shared" si="333"/>
        <v>0.95000000000000284</v>
      </c>
      <c r="BO1315" s="6">
        <f t="shared" si="334"/>
        <v>1.2250161186331436</v>
      </c>
      <c r="BP1315" s="8">
        <f t="shared" si="335"/>
        <v>0.98774983881366851</v>
      </c>
    </row>
    <row r="1316" spans="1:68" x14ac:dyDescent="0.35">
      <c r="A1316" s="3">
        <v>45799.370138888888</v>
      </c>
      <c r="B1316" s="2" t="s">
        <v>865</v>
      </c>
      <c r="C1316" s="2" t="s">
        <v>956</v>
      </c>
      <c r="E1316" s="2">
        <v>2025</v>
      </c>
      <c r="F1316" s="2">
        <v>5</v>
      </c>
      <c r="G1316" s="2">
        <v>22</v>
      </c>
      <c r="H1316" s="2">
        <v>8</v>
      </c>
      <c r="I1316" s="2">
        <v>53</v>
      </c>
      <c r="J1316" s="2" t="s">
        <v>174</v>
      </c>
      <c r="K1316" s="2" t="s">
        <v>364</v>
      </c>
      <c r="L1316" s="2" t="s">
        <v>113</v>
      </c>
      <c r="M1316" s="2" t="s">
        <v>961</v>
      </c>
      <c r="P1316" s="3">
        <v>45799.370138888888</v>
      </c>
      <c r="Q1316" s="6">
        <v>28.8</v>
      </c>
      <c r="R1316" s="6">
        <v>27.85</v>
      </c>
      <c r="S1316" s="6">
        <f t="shared" si="320"/>
        <v>28.259600000000002</v>
      </c>
      <c r="T1316" s="6">
        <f t="shared" si="321"/>
        <v>0.94999999999999929</v>
      </c>
      <c r="U1316" s="6">
        <f t="shared" si="322"/>
        <v>3.4111310592459581</v>
      </c>
      <c r="V1316" s="8">
        <f t="shared" si="323"/>
        <v>0.96588868940754047</v>
      </c>
      <c r="AF1316" s="3">
        <v>45799.370138888888</v>
      </c>
      <c r="AG1316" s="6">
        <v>78</v>
      </c>
      <c r="AH1316" s="6">
        <v>78.349999999999994</v>
      </c>
      <c r="AI1316" s="6">
        <f t="shared" si="324"/>
        <v>77.181099999999986</v>
      </c>
      <c r="AJ1316" s="6">
        <f t="shared" si="325"/>
        <v>0.34999999999999432</v>
      </c>
      <c r="AK1316" s="6">
        <f t="shared" si="326"/>
        <v>0.4467134652201587</v>
      </c>
      <c r="AL1316" s="8">
        <f t="shared" si="327"/>
        <v>0.99553286534779839</v>
      </c>
      <c r="AU1316" s="3">
        <v>45799.370138888888</v>
      </c>
      <c r="AV1316" s="6">
        <v>28.1</v>
      </c>
      <c r="AW1316" s="6">
        <v>27.85</v>
      </c>
      <c r="AX1316" s="6">
        <f t="shared" si="328"/>
        <v>27.956780000000002</v>
      </c>
      <c r="AY1316" s="6">
        <f t="shared" si="329"/>
        <v>0.25</v>
      </c>
      <c r="AZ1316" s="6">
        <f t="shared" si="330"/>
        <v>0.89766606822262118</v>
      </c>
      <c r="BA1316" s="15">
        <f t="shared" si="331"/>
        <v>0.99102333931777375</v>
      </c>
      <c r="BJ1316" s="3">
        <v>45799.370138888888</v>
      </c>
      <c r="BK1316" s="6">
        <v>76.8</v>
      </c>
      <c r="BL1316" s="6">
        <v>78.349999999999994</v>
      </c>
      <c r="BM1316" s="6">
        <f t="shared" si="332"/>
        <v>78.173919999999995</v>
      </c>
      <c r="BN1316" s="6">
        <f t="shared" si="333"/>
        <v>1.5499999999999972</v>
      </c>
      <c r="BO1316" s="6">
        <f t="shared" si="334"/>
        <v>1.9783024888321601</v>
      </c>
      <c r="BP1316" s="8">
        <f t="shared" si="335"/>
        <v>0.98021697511167838</v>
      </c>
    </row>
    <row r="1317" spans="1:68" x14ac:dyDescent="0.35">
      <c r="A1317" s="3">
        <v>45799.370833333334</v>
      </c>
      <c r="B1317" s="2" t="s">
        <v>870</v>
      </c>
      <c r="C1317" s="2" t="s">
        <v>1158</v>
      </c>
      <c r="E1317" s="2">
        <v>2025</v>
      </c>
      <c r="F1317" s="2">
        <v>5</v>
      </c>
      <c r="G1317" s="2">
        <v>22</v>
      </c>
      <c r="H1317" s="2">
        <v>8</v>
      </c>
      <c r="I1317" s="2">
        <v>54</v>
      </c>
      <c r="J1317" s="2" t="s">
        <v>834</v>
      </c>
      <c r="K1317" s="2" t="s">
        <v>1224</v>
      </c>
      <c r="L1317" s="2" t="s">
        <v>861</v>
      </c>
      <c r="M1317" s="2" t="s">
        <v>1145</v>
      </c>
      <c r="P1317" s="3">
        <v>45799.370833333334</v>
      </c>
      <c r="Q1317" s="6">
        <v>28.6</v>
      </c>
      <c r="R1317" s="6">
        <v>27.73</v>
      </c>
      <c r="S1317" s="6">
        <f t="shared" si="320"/>
        <v>28.057700000000004</v>
      </c>
      <c r="T1317" s="6">
        <f t="shared" si="321"/>
        <v>0.87000000000000099</v>
      </c>
      <c r="U1317" s="6">
        <f t="shared" si="322"/>
        <v>3.1373963216732816</v>
      </c>
      <c r="V1317" s="8">
        <f t="shared" si="323"/>
        <v>0.9686260367832672</v>
      </c>
      <c r="AF1317" s="3">
        <v>45799.370833333334</v>
      </c>
      <c r="AG1317" s="6">
        <v>78.7</v>
      </c>
      <c r="AH1317" s="6">
        <v>79.150000000000006</v>
      </c>
      <c r="AI1317" s="6">
        <f t="shared" si="324"/>
        <v>77.921210000000002</v>
      </c>
      <c r="AJ1317" s="6">
        <f t="shared" si="325"/>
        <v>0.45000000000000284</v>
      </c>
      <c r="AK1317" s="6">
        <f t="shared" si="326"/>
        <v>0.56854074542009203</v>
      </c>
      <c r="AL1317" s="8">
        <f t="shared" si="327"/>
        <v>0.99431459254579913</v>
      </c>
      <c r="AU1317" s="3">
        <v>45799.370833333334</v>
      </c>
      <c r="AV1317" s="6">
        <v>28</v>
      </c>
      <c r="AW1317" s="6">
        <v>27.73</v>
      </c>
      <c r="AX1317" s="6">
        <f t="shared" si="328"/>
        <v>27.856300000000001</v>
      </c>
      <c r="AY1317" s="6">
        <f t="shared" si="329"/>
        <v>0.26999999999999957</v>
      </c>
      <c r="AZ1317" s="6">
        <f t="shared" si="330"/>
        <v>0.97367472051929171</v>
      </c>
      <c r="BA1317" s="15">
        <f t="shared" si="331"/>
        <v>0.99026325279480709</v>
      </c>
      <c r="BJ1317" s="3">
        <v>45799.370833333334</v>
      </c>
      <c r="BK1317" s="6">
        <v>76.900000000000006</v>
      </c>
      <c r="BL1317" s="6">
        <v>79.150000000000006</v>
      </c>
      <c r="BM1317" s="6">
        <f t="shared" si="332"/>
        <v>78.300359999999998</v>
      </c>
      <c r="BN1317" s="6">
        <f t="shared" si="333"/>
        <v>2.25</v>
      </c>
      <c r="BO1317" s="6">
        <f t="shared" si="334"/>
        <v>2.8427037271004418</v>
      </c>
      <c r="BP1317" s="8">
        <f t="shared" si="335"/>
        <v>0.97157296272899563</v>
      </c>
    </row>
    <row r="1318" spans="1:68" x14ac:dyDescent="0.35">
      <c r="A1318" s="3">
        <v>45799.371527777781</v>
      </c>
      <c r="B1318" s="2" t="s">
        <v>77</v>
      </c>
      <c r="C1318" s="2" t="s">
        <v>333</v>
      </c>
      <c r="E1318" s="2">
        <v>2025</v>
      </c>
      <c r="F1318" s="2">
        <v>5</v>
      </c>
      <c r="G1318" s="2">
        <v>22</v>
      </c>
      <c r="H1318" s="2">
        <v>8</v>
      </c>
      <c r="I1318" s="2">
        <v>55</v>
      </c>
      <c r="J1318" s="2" t="s">
        <v>152</v>
      </c>
      <c r="K1318" s="2" t="s">
        <v>952</v>
      </c>
      <c r="L1318" s="2" t="s">
        <v>94</v>
      </c>
      <c r="M1318" s="2" t="s">
        <v>1266</v>
      </c>
      <c r="P1318" s="3">
        <v>45799.371527777781</v>
      </c>
      <c r="Q1318" s="6">
        <v>28.5</v>
      </c>
      <c r="R1318" s="6">
        <v>27.63</v>
      </c>
      <c r="S1318" s="6">
        <f t="shared" si="320"/>
        <v>27.956750000000003</v>
      </c>
      <c r="T1318" s="6">
        <f t="shared" si="321"/>
        <v>0.87000000000000099</v>
      </c>
      <c r="U1318" s="6">
        <f t="shared" si="322"/>
        <v>3.1487513572204162</v>
      </c>
      <c r="V1318" s="8">
        <f t="shared" si="323"/>
        <v>0.96851248642779586</v>
      </c>
      <c r="AF1318" s="3">
        <v>45799.371527777781</v>
      </c>
      <c r="AG1318" s="6">
        <v>79.5</v>
      </c>
      <c r="AH1318" s="6">
        <v>79.650000000000006</v>
      </c>
      <c r="AI1318" s="6">
        <f t="shared" si="324"/>
        <v>78.767049999999983</v>
      </c>
      <c r="AJ1318" s="6">
        <f t="shared" si="325"/>
        <v>0.15000000000000568</v>
      </c>
      <c r="AK1318" s="6">
        <f t="shared" si="326"/>
        <v>0.18832391713748359</v>
      </c>
      <c r="AL1318" s="8">
        <f t="shared" si="327"/>
        <v>0.99811676082862522</v>
      </c>
      <c r="AU1318" s="3">
        <v>45799.371527777781</v>
      </c>
      <c r="AV1318" s="6">
        <v>27.9</v>
      </c>
      <c r="AW1318" s="6">
        <v>27.63</v>
      </c>
      <c r="AX1318" s="6">
        <f t="shared" si="328"/>
        <v>27.755819999999996</v>
      </c>
      <c r="AY1318" s="6">
        <f t="shared" si="329"/>
        <v>0.26999999999999957</v>
      </c>
      <c r="AZ1318" s="6">
        <f t="shared" si="330"/>
        <v>0.97719869706840246</v>
      </c>
      <c r="BA1318" s="15">
        <f t="shared" si="331"/>
        <v>0.99022801302931596</v>
      </c>
      <c r="BJ1318" s="3">
        <v>45799.371527777781</v>
      </c>
      <c r="BK1318" s="6">
        <v>77.099999999999994</v>
      </c>
      <c r="BL1318" s="6">
        <v>79.650000000000006</v>
      </c>
      <c r="BM1318" s="6">
        <f t="shared" si="332"/>
        <v>78.553239999999988</v>
      </c>
      <c r="BN1318" s="6">
        <f t="shared" si="333"/>
        <v>2.5500000000000114</v>
      </c>
      <c r="BO1318" s="6">
        <f t="shared" si="334"/>
        <v>3.2015065913371137</v>
      </c>
      <c r="BP1318" s="8">
        <f t="shared" si="335"/>
        <v>0.96798493408662889</v>
      </c>
    </row>
    <row r="1319" spans="1:68" x14ac:dyDescent="0.35">
      <c r="A1319" s="3">
        <v>45799.37222222222</v>
      </c>
      <c r="B1319" s="2" t="s">
        <v>930</v>
      </c>
      <c r="C1319" s="2" t="s">
        <v>331</v>
      </c>
      <c r="E1319" s="2">
        <v>2025</v>
      </c>
      <c r="F1319" s="2">
        <v>5</v>
      </c>
      <c r="G1319" s="2">
        <v>22</v>
      </c>
      <c r="H1319" s="2">
        <v>8</v>
      </c>
      <c r="I1319" s="2">
        <v>56</v>
      </c>
      <c r="J1319" s="2" t="s">
        <v>848</v>
      </c>
      <c r="K1319" s="2" t="s">
        <v>951</v>
      </c>
      <c r="L1319" s="2" t="s">
        <v>85</v>
      </c>
      <c r="M1319" s="2" t="s">
        <v>957</v>
      </c>
      <c r="P1319" s="3">
        <v>45799.37222222222</v>
      </c>
      <c r="Q1319" s="6">
        <v>28.3</v>
      </c>
      <c r="R1319" s="6">
        <v>27.54</v>
      </c>
      <c r="S1319" s="6">
        <f t="shared" si="320"/>
        <v>27.754850000000001</v>
      </c>
      <c r="T1319" s="6">
        <f t="shared" si="321"/>
        <v>0.76000000000000156</v>
      </c>
      <c r="U1319" s="6">
        <f t="shared" si="322"/>
        <v>2.7596223674655107</v>
      </c>
      <c r="V1319" s="8">
        <f t="shared" si="323"/>
        <v>0.97240377632534492</v>
      </c>
      <c r="AF1319" s="3">
        <v>45799.37222222222</v>
      </c>
      <c r="AG1319" s="6">
        <v>80.099999999999994</v>
      </c>
      <c r="AH1319" s="6">
        <v>80</v>
      </c>
      <c r="AI1319" s="6">
        <f t="shared" si="324"/>
        <v>79.401429999999976</v>
      </c>
      <c r="AJ1319" s="6">
        <f t="shared" si="325"/>
        <v>9.9999999999994316E-2</v>
      </c>
      <c r="AK1319" s="6">
        <f t="shared" si="326"/>
        <v>0.12499999999999289</v>
      </c>
      <c r="AL1319" s="8">
        <f t="shared" si="327"/>
        <v>0.99875000000000003</v>
      </c>
      <c r="AU1319" s="3">
        <v>45799.37222222222</v>
      </c>
      <c r="AV1319" s="6">
        <v>27.8</v>
      </c>
      <c r="AW1319" s="6">
        <v>27.54</v>
      </c>
      <c r="AX1319" s="6">
        <f t="shared" si="328"/>
        <v>27.655339999999999</v>
      </c>
      <c r="AY1319" s="6">
        <f t="shared" si="329"/>
        <v>0.26000000000000156</v>
      </c>
      <c r="AZ1319" s="6">
        <f t="shared" si="330"/>
        <v>0.94408133623820478</v>
      </c>
      <c r="BA1319" s="15">
        <f t="shared" si="331"/>
        <v>0.99055918663761799</v>
      </c>
      <c r="BJ1319" s="3">
        <v>45799.37222222222</v>
      </c>
      <c r="BK1319" s="6">
        <v>77.3</v>
      </c>
      <c r="BL1319" s="6">
        <v>80</v>
      </c>
      <c r="BM1319" s="6">
        <f t="shared" si="332"/>
        <v>78.806119999999993</v>
      </c>
      <c r="BN1319" s="6">
        <f t="shared" si="333"/>
        <v>2.7000000000000028</v>
      </c>
      <c r="BO1319" s="6">
        <f t="shared" si="334"/>
        <v>3.3750000000000036</v>
      </c>
      <c r="BP1319" s="8">
        <f t="shared" si="335"/>
        <v>0.96624999999999994</v>
      </c>
    </row>
    <row r="1320" spans="1:68" x14ac:dyDescent="0.35">
      <c r="A1320" s="3">
        <v>45799.372916666667</v>
      </c>
      <c r="B1320" s="2" t="s">
        <v>47</v>
      </c>
      <c r="C1320" s="2" t="s">
        <v>314</v>
      </c>
      <c r="E1320" s="2">
        <v>2025</v>
      </c>
      <c r="F1320" s="2">
        <v>5</v>
      </c>
      <c r="G1320" s="2">
        <v>22</v>
      </c>
      <c r="H1320" s="2">
        <v>8</v>
      </c>
      <c r="I1320" s="2">
        <v>57</v>
      </c>
      <c r="J1320" s="2" t="s">
        <v>124</v>
      </c>
      <c r="K1320" s="2" t="s">
        <v>317</v>
      </c>
      <c r="L1320" s="2" t="s">
        <v>62</v>
      </c>
      <c r="M1320" s="2" t="s">
        <v>1344</v>
      </c>
      <c r="P1320" s="3">
        <v>45799.372916666667</v>
      </c>
      <c r="Q1320" s="6">
        <v>28.2</v>
      </c>
      <c r="R1320" s="6">
        <v>27.43</v>
      </c>
      <c r="S1320" s="6">
        <f t="shared" si="320"/>
        <v>27.6539</v>
      </c>
      <c r="T1320" s="6">
        <f t="shared" si="321"/>
        <v>0.76999999999999957</v>
      </c>
      <c r="U1320" s="6">
        <f t="shared" si="322"/>
        <v>2.8071454611738957</v>
      </c>
      <c r="V1320" s="8">
        <f t="shared" si="323"/>
        <v>0.97192854538826101</v>
      </c>
      <c r="AF1320" s="3">
        <v>45799.372916666667</v>
      </c>
      <c r="AG1320" s="6">
        <v>80.8</v>
      </c>
      <c r="AH1320" s="6">
        <v>80.55</v>
      </c>
      <c r="AI1320" s="6">
        <f t="shared" si="324"/>
        <v>80.141539999999992</v>
      </c>
      <c r="AJ1320" s="6">
        <f t="shared" si="325"/>
        <v>0.25</v>
      </c>
      <c r="AK1320" s="6">
        <f t="shared" si="326"/>
        <v>0.31036623215394166</v>
      </c>
      <c r="AL1320" s="8">
        <f t="shared" si="327"/>
        <v>0.99689633767846053</v>
      </c>
      <c r="AU1320" s="3">
        <v>45799.372916666667</v>
      </c>
      <c r="AV1320" s="6">
        <v>27.6</v>
      </c>
      <c r="AW1320" s="6">
        <v>27.43</v>
      </c>
      <c r="AX1320" s="6">
        <f t="shared" si="328"/>
        <v>27.45438</v>
      </c>
      <c r="AY1320" s="6">
        <f t="shared" si="329"/>
        <v>0.17000000000000171</v>
      </c>
      <c r="AZ1320" s="6">
        <f t="shared" si="330"/>
        <v>0.61975938753190563</v>
      </c>
      <c r="BA1320" s="15">
        <f t="shared" si="331"/>
        <v>0.99380240612468096</v>
      </c>
      <c r="BJ1320" s="3">
        <v>45799.372916666667</v>
      </c>
      <c r="BK1320" s="6">
        <v>77.5</v>
      </c>
      <c r="BL1320" s="6">
        <v>80.55</v>
      </c>
      <c r="BM1320" s="6">
        <f t="shared" si="332"/>
        <v>79.058999999999997</v>
      </c>
      <c r="BN1320" s="6">
        <f t="shared" si="333"/>
        <v>3.0499999999999972</v>
      </c>
      <c r="BO1320" s="6">
        <f t="shared" si="334"/>
        <v>3.7864680322780848</v>
      </c>
      <c r="BP1320" s="8">
        <f t="shared" si="335"/>
        <v>0.9621353196772191</v>
      </c>
    </row>
    <row r="1321" spans="1:68" x14ac:dyDescent="0.35">
      <c r="A1321" s="3">
        <v>45799.373611111114</v>
      </c>
      <c r="B1321" s="2" t="s">
        <v>40</v>
      </c>
      <c r="C1321" s="2" t="s">
        <v>338</v>
      </c>
      <c r="E1321" s="2">
        <v>2025</v>
      </c>
      <c r="F1321" s="2">
        <v>5</v>
      </c>
      <c r="G1321" s="2">
        <v>22</v>
      </c>
      <c r="H1321" s="2">
        <v>8</v>
      </c>
      <c r="I1321" s="2">
        <v>58</v>
      </c>
      <c r="J1321" s="2" t="s">
        <v>124</v>
      </c>
      <c r="K1321" s="2" t="s">
        <v>317</v>
      </c>
      <c r="L1321" s="2" t="s">
        <v>62</v>
      </c>
      <c r="M1321" s="2" t="s">
        <v>1344</v>
      </c>
      <c r="P1321" s="3">
        <v>45799.373611111114</v>
      </c>
      <c r="Q1321" s="6">
        <v>28.2</v>
      </c>
      <c r="R1321" s="6">
        <v>27.36</v>
      </c>
      <c r="S1321" s="6">
        <f t="shared" si="320"/>
        <v>27.6539</v>
      </c>
      <c r="T1321" s="6">
        <f t="shared" si="321"/>
        <v>0.83999999999999986</v>
      </c>
      <c r="U1321" s="6">
        <f t="shared" si="322"/>
        <v>3.0701754385964906</v>
      </c>
      <c r="V1321" s="8">
        <f t="shared" si="323"/>
        <v>0.9692982456140351</v>
      </c>
      <c r="AF1321" s="3">
        <v>45799.373611111114</v>
      </c>
      <c r="AG1321" s="6">
        <v>80.8</v>
      </c>
      <c r="AH1321" s="6">
        <v>81.25</v>
      </c>
      <c r="AI1321" s="6">
        <f t="shared" si="324"/>
        <v>80.141539999999992</v>
      </c>
      <c r="AJ1321" s="6">
        <f t="shared" si="325"/>
        <v>0.45000000000000284</v>
      </c>
      <c r="AK1321" s="6">
        <f t="shared" si="326"/>
        <v>0.55384615384615732</v>
      </c>
      <c r="AL1321" s="8">
        <f t="shared" si="327"/>
        <v>0.9944615384615384</v>
      </c>
      <c r="AU1321" s="3">
        <v>45799.373611111114</v>
      </c>
      <c r="AV1321" s="6">
        <v>27.6</v>
      </c>
      <c r="AW1321" s="6">
        <v>27.36</v>
      </c>
      <c r="AX1321" s="6">
        <f t="shared" si="328"/>
        <v>27.45438</v>
      </c>
      <c r="AY1321" s="6">
        <f t="shared" si="329"/>
        <v>0.24000000000000199</v>
      </c>
      <c r="AZ1321" s="6">
        <f t="shared" si="330"/>
        <v>0.87719298245614763</v>
      </c>
      <c r="BA1321" s="15">
        <f t="shared" si="331"/>
        <v>0.99122807017543857</v>
      </c>
      <c r="BJ1321" s="3">
        <v>45799.373611111114</v>
      </c>
      <c r="BK1321" s="6">
        <v>77.5</v>
      </c>
      <c r="BL1321" s="6">
        <v>81.25</v>
      </c>
      <c r="BM1321" s="6">
        <f t="shared" si="332"/>
        <v>79.058999999999997</v>
      </c>
      <c r="BN1321" s="6">
        <f t="shared" si="333"/>
        <v>3.75</v>
      </c>
      <c r="BO1321" s="6">
        <f t="shared" si="334"/>
        <v>4.6153846153846159</v>
      </c>
      <c r="BP1321" s="8">
        <f t="shared" si="335"/>
        <v>0.95384615384615379</v>
      </c>
    </row>
    <row r="1322" spans="1:68" x14ac:dyDescent="0.35">
      <c r="A1322" s="3">
        <v>45799.374305555553</v>
      </c>
      <c r="B1322" s="2" t="s">
        <v>16</v>
      </c>
      <c r="C1322" s="2" t="s">
        <v>293</v>
      </c>
      <c r="E1322" s="2">
        <v>2025</v>
      </c>
      <c r="F1322" s="2">
        <v>5</v>
      </c>
      <c r="G1322" s="2">
        <v>22</v>
      </c>
      <c r="H1322" s="2">
        <v>8</v>
      </c>
      <c r="I1322" s="2">
        <v>59</v>
      </c>
      <c r="J1322" s="2" t="s">
        <v>861</v>
      </c>
      <c r="K1322" s="2" t="s">
        <v>1241</v>
      </c>
      <c r="L1322" s="2" t="s">
        <v>51</v>
      </c>
      <c r="M1322" s="2" t="s">
        <v>364</v>
      </c>
      <c r="P1322" s="3">
        <v>45799.374305555553</v>
      </c>
      <c r="Q1322" s="6">
        <v>28</v>
      </c>
      <c r="R1322" s="6">
        <v>27.29</v>
      </c>
      <c r="S1322" s="6">
        <f t="shared" si="320"/>
        <v>27.452000000000002</v>
      </c>
      <c r="T1322" s="6">
        <f t="shared" si="321"/>
        <v>0.71000000000000085</v>
      </c>
      <c r="U1322" s="6">
        <f t="shared" si="322"/>
        <v>2.6016855991205601</v>
      </c>
      <c r="V1322" s="8">
        <f t="shared" si="323"/>
        <v>0.97398314400879438</v>
      </c>
      <c r="AF1322" s="3">
        <v>45799.374305555553</v>
      </c>
      <c r="AG1322" s="6">
        <v>82.2</v>
      </c>
      <c r="AH1322" s="6">
        <v>82</v>
      </c>
      <c r="AI1322" s="6">
        <f t="shared" si="324"/>
        <v>81.621759999999995</v>
      </c>
      <c r="AJ1322" s="6">
        <f t="shared" si="325"/>
        <v>0.20000000000000284</v>
      </c>
      <c r="AK1322" s="6">
        <f t="shared" si="326"/>
        <v>0.24390243902439371</v>
      </c>
      <c r="AL1322" s="8">
        <f t="shared" si="327"/>
        <v>0.9975609756097561</v>
      </c>
      <c r="AU1322" s="3">
        <v>45799.374305555553</v>
      </c>
      <c r="AV1322" s="6">
        <v>27.5</v>
      </c>
      <c r="AW1322" s="6">
        <v>27.29</v>
      </c>
      <c r="AX1322" s="6">
        <f t="shared" si="328"/>
        <v>27.353899999999999</v>
      </c>
      <c r="AY1322" s="6">
        <f t="shared" si="329"/>
        <v>0.21000000000000085</v>
      </c>
      <c r="AZ1322" s="6">
        <f t="shared" si="330"/>
        <v>0.76951264199340741</v>
      </c>
      <c r="BA1322" s="15">
        <f t="shared" si="331"/>
        <v>0.99230487358006592</v>
      </c>
      <c r="BJ1322" s="3">
        <v>45799.374305555553</v>
      </c>
      <c r="BK1322" s="6">
        <v>78</v>
      </c>
      <c r="BL1322" s="6">
        <v>82</v>
      </c>
      <c r="BM1322" s="6">
        <f t="shared" si="332"/>
        <v>79.691199999999995</v>
      </c>
      <c r="BN1322" s="6">
        <f t="shared" si="333"/>
        <v>4</v>
      </c>
      <c r="BO1322" s="6">
        <f t="shared" si="334"/>
        <v>4.8780487804878048</v>
      </c>
      <c r="BP1322" s="8">
        <f t="shared" si="335"/>
        <v>0.95121951219512191</v>
      </c>
    </row>
    <row r="1323" spans="1:68" x14ac:dyDescent="0.35">
      <c r="A1323" s="3">
        <v>45799.375</v>
      </c>
      <c r="B1323" s="2" t="s">
        <v>14</v>
      </c>
      <c r="C1323" s="2" t="s">
        <v>1227</v>
      </c>
      <c r="E1323" s="2">
        <v>2025</v>
      </c>
      <c r="F1323" s="2">
        <v>5</v>
      </c>
      <c r="G1323" s="2">
        <v>22</v>
      </c>
      <c r="H1323" s="2">
        <v>9</v>
      </c>
      <c r="I1323" s="2">
        <v>0</v>
      </c>
      <c r="J1323" s="2" t="s">
        <v>85</v>
      </c>
      <c r="K1323" s="2" t="s">
        <v>1346</v>
      </c>
      <c r="L1323" s="2" t="s">
        <v>37</v>
      </c>
      <c r="M1323" s="2" t="s">
        <v>1293</v>
      </c>
      <c r="P1323" s="3">
        <v>45799.375</v>
      </c>
      <c r="Q1323" s="6">
        <v>27.8</v>
      </c>
      <c r="R1323" s="6">
        <v>27.21</v>
      </c>
      <c r="S1323" s="6">
        <f t="shared" si="320"/>
        <v>27.250100000000003</v>
      </c>
      <c r="T1323" s="6">
        <f t="shared" si="321"/>
        <v>0.58999999999999986</v>
      </c>
      <c r="U1323" s="6">
        <f t="shared" si="322"/>
        <v>2.1683204704152881</v>
      </c>
      <c r="V1323" s="8">
        <f t="shared" si="323"/>
        <v>0.97831679529584714</v>
      </c>
      <c r="AF1323" s="3">
        <v>45799.375</v>
      </c>
      <c r="AG1323" s="6">
        <v>82.4</v>
      </c>
      <c r="AH1323" s="6">
        <v>82.3</v>
      </c>
      <c r="AI1323" s="6">
        <f t="shared" si="324"/>
        <v>81.833220000000011</v>
      </c>
      <c r="AJ1323" s="6">
        <f t="shared" si="325"/>
        <v>0.10000000000000853</v>
      </c>
      <c r="AK1323" s="6">
        <f t="shared" si="326"/>
        <v>0.12150668286756806</v>
      </c>
      <c r="AL1323" s="8">
        <f t="shared" si="327"/>
        <v>0.99878493317132433</v>
      </c>
      <c r="AU1323" s="3">
        <v>45799.375</v>
      </c>
      <c r="AV1323" s="6">
        <v>27.4</v>
      </c>
      <c r="AW1323" s="6">
        <v>27.21</v>
      </c>
      <c r="AX1323" s="6">
        <f t="shared" si="328"/>
        <v>27.253419999999998</v>
      </c>
      <c r="AY1323" s="6">
        <f t="shared" si="329"/>
        <v>0.18999999999999773</v>
      </c>
      <c r="AZ1323" s="6">
        <f t="shared" si="330"/>
        <v>0.69827269386254209</v>
      </c>
      <c r="BA1323" s="15">
        <f t="shared" si="331"/>
        <v>0.99301727306137455</v>
      </c>
      <c r="BJ1323" s="3">
        <v>45799.375</v>
      </c>
      <c r="BK1323" s="6">
        <v>78.3</v>
      </c>
      <c r="BL1323" s="6">
        <v>82.3</v>
      </c>
      <c r="BM1323" s="6">
        <f t="shared" si="332"/>
        <v>80.070519999999988</v>
      </c>
      <c r="BN1323" s="6">
        <f t="shared" si="333"/>
        <v>4</v>
      </c>
      <c r="BO1323" s="6">
        <f t="shared" si="334"/>
        <v>4.860267314702309</v>
      </c>
      <c r="BP1323" s="8">
        <f t="shared" si="335"/>
        <v>0.95139732685297695</v>
      </c>
    </row>
    <row r="1324" spans="1:68" x14ac:dyDescent="0.35">
      <c r="A1324" s="3">
        <v>45799.375694444447</v>
      </c>
      <c r="B1324" s="2" t="s">
        <v>3</v>
      </c>
      <c r="C1324" s="2" t="s">
        <v>812</v>
      </c>
      <c r="E1324" s="2">
        <v>2025</v>
      </c>
      <c r="F1324" s="2">
        <v>5</v>
      </c>
      <c r="G1324" s="2">
        <v>22</v>
      </c>
      <c r="H1324" s="2">
        <v>9</v>
      </c>
      <c r="I1324" s="2">
        <v>1</v>
      </c>
      <c r="J1324" s="2" t="s">
        <v>74</v>
      </c>
      <c r="K1324" s="2" t="s">
        <v>810</v>
      </c>
      <c r="L1324" s="2" t="s">
        <v>18</v>
      </c>
      <c r="M1324" s="2" t="s">
        <v>1318</v>
      </c>
      <c r="P1324" s="3">
        <v>45799.375694444447</v>
      </c>
      <c r="Q1324" s="6">
        <v>27.7</v>
      </c>
      <c r="R1324" s="6">
        <v>27.13</v>
      </c>
      <c r="S1324" s="6">
        <f t="shared" si="320"/>
        <v>27.149150000000002</v>
      </c>
      <c r="T1324" s="6">
        <f t="shared" si="321"/>
        <v>0.57000000000000028</v>
      </c>
      <c r="U1324" s="6">
        <f t="shared" si="322"/>
        <v>2.1009952082565437</v>
      </c>
      <c r="V1324" s="8">
        <f t="shared" si="323"/>
        <v>0.9789900479174346</v>
      </c>
      <c r="AF1324" s="3">
        <v>45799.375694444447</v>
      </c>
      <c r="AG1324" s="6">
        <v>82.7</v>
      </c>
      <c r="AH1324" s="6">
        <v>83</v>
      </c>
      <c r="AI1324" s="6">
        <f t="shared" si="324"/>
        <v>82.150409999999994</v>
      </c>
      <c r="AJ1324" s="6">
        <f t="shared" si="325"/>
        <v>0.29999999999999716</v>
      </c>
      <c r="AK1324" s="6">
        <f t="shared" si="326"/>
        <v>0.36144578313252673</v>
      </c>
      <c r="AL1324" s="8">
        <f t="shared" si="327"/>
        <v>0.9963855421686747</v>
      </c>
      <c r="AU1324" s="3">
        <v>45799.375694444447</v>
      </c>
      <c r="AV1324" s="6">
        <v>27.3</v>
      </c>
      <c r="AW1324" s="6">
        <v>27.13</v>
      </c>
      <c r="AX1324" s="6">
        <f t="shared" si="328"/>
        <v>27.152940000000001</v>
      </c>
      <c r="AY1324" s="6">
        <f t="shared" si="329"/>
        <v>0.17000000000000171</v>
      </c>
      <c r="AZ1324" s="6">
        <f t="shared" si="330"/>
        <v>0.62661260597125579</v>
      </c>
      <c r="BA1324" s="15">
        <f t="shared" si="331"/>
        <v>0.99373387394028745</v>
      </c>
      <c r="BJ1324" s="3">
        <v>45799.375694444447</v>
      </c>
      <c r="BK1324" s="6">
        <v>78.5</v>
      </c>
      <c r="BL1324" s="6">
        <v>83</v>
      </c>
      <c r="BM1324" s="6">
        <f t="shared" si="332"/>
        <v>80.323399999999992</v>
      </c>
      <c r="BN1324" s="6">
        <f t="shared" si="333"/>
        <v>4.5</v>
      </c>
      <c r="BO1324" s="6">
        <f t="shared" si="334"/>
        <v>5.4216867469879517</v>
      </c>
      <c r="BP1324" s="8">
        <f t="shared" si="335"/>
        <v>0.94578313253012047</v>
      </c>
    </row>
    <row r="1325" spans="1:68" x14ac:dyDescent="0.35">
      <c r="A1325" s="3">
        <v>45799.376388888886</v>
      </c>
      <c r="B1325" s="2" t="s">
        <v>199</v>
      </c>
      <c r="C1325" s="2" t="s">
        <v>288</v>
      </c>
      <c r="E1325" s="2">
        <v>2025</v>
      </c>
      <c r="F1325" s="2">
        <v>5</v>
      </c>
      <c r="G1325" s="2">
        <v>22</v>
      </c>
      <c r="H1325" s="2">
        <v>9</v>
      </c>
      <c r="I1325" s="2">
        <v>2</v>
      </c>
      <c r="J1325" s="2" t="s">
        <v>62</v>
      </c>
      <c r="K1325" s="2" t="s">
        <v>820</v>
      </c>
      <c r="L1325" s="2" t="s">
        <v>882</v>
      </c>
      <c r="M1325" s="2" t="s">
        <v>1299</v>
      </c>
      <c r="P1325" s="3">
        <v>45799.376388888886</v>
      </c>
      <c r="Q1325" s="6">
        <v>27.6</v>
      </c>
      <c r="R1325" s="6">
        <v>27.04</v>
      </c>
      <c r="S1325" s="6">
        <f t="shared" si="320"/>
        <v>27.048200000000005</v>
      </c>
      <c r="T1325" s="6">
        <f t="shared" si="321"/>
        <v>0.56000000000000227</v>
      </c>
      <c r="U1325" s="6">
        <f t="shared" si="322"/>
        <v>2.0710059171597717</v>
      </c>
      <c r="V1325" s="8">
        <f t="shared" si="323"/>
        <v>0.97928994082840226</v>
      </c>
      <c r="AF1325" s="3">
        <v>45799.376388888886</v>
      </c>
      <c r="AG1325" s="6">
        <v>83.4</v>
      </c>
      <c r="AH1325" s="6">
        <v>83.25</v>
      </c>
      <c r="AI1325" s="6">
        <f t="shared" si="324"/>
        <v>82.890520000000009</v>
      </c>
      <c r="AJ1325" s="6">
        <f t="shared" si="325"/>
        <v>0.15000000000000568</v>
      </c>
      <c r="AK1325" s="6">
        <f t="shared" si="326"/>
        <v>0.180180180180187</v>
      </c>
      <c r="AL1325" s="8">
        <f t="shared" si="327"/>
        <v>0.99819819819819811</v>
      </c>
      <c r="AU1325" s="3">
        <v>45799.376388888886</v>
      </c>
      <c r="AV1325" s="6">
        <v>27.1</v>
      </c>
      <c r="AW1325" s="6">
        <v>27.04</v>
      </c>
      <c r="AX1325" s="6">
        <f t="shared" si="328"/>
        <v>26.951979999999999</v>
      </c>
      <c r="AY1325" s="6">
        <f t="shared" si="329"/>
        <v>6.0000000000002274E-2</v>
      </c>
      <c r="AZ1325" s="6">
        <f t="shared" si="330"/>
        <v>0.22189349112426876</v>
      </c>
      <c r="BA1325" s="15">
        <f t="shared" si="331"/>
        <v>0.9977810650887573</v>
      </c>
      <c r="BJ1325" s="3">
        <v>45799.376388888886</v>
      </c>
      <c r="BK1325" s="6">
        <v>78.8</v>
      </c>
      <c r="BL1325" s="6">
        <v>83.25</v>
      </c>
      <c r="BM1325" s="6">
        <f t="shared" si="332"/>
        <v>80.702719999999985</v>
      </c>
      <c r="BN1325" s="6">
        <f t="shared" si="333"/>
        <v>4.4500000000000028</v>
      </c>
      <c r="BO1325" s="6">
        <f t="shared" si="334"/>
        <v>5.3453453453453488</v>
      </c>
      <c r="BP1325" s="8">
        <f t="shared" si="335"/>
        <v>0.94654654654654646</v>
      </c>
    </row>
    <row r="1326" spans="1:68" x14ac:dyDescent="0.35">
      <c r="A1326" s="3">
        <v>45799.377083333333</v>
      </c>
      <c r="B1326" s="2" t="s">
        <v>133</v>
      </c>
      <c r="C1326" s="2" t="s">
        <v>1169</v>
      </c>
      <c r="E1326" s="2">
        <v>2025</v>
      </c>
      <c r="F1326" s="2">
        <v>5</v>
      </c>
      <c r="G1326" s="2">
        <v>22</v>
      </c>
      <c r="H1326" s="2">
        <v>9</v>
      </c>
      <c r="I1326" s="2">
        <v>3</v>
      </c>
      <c r="J1326" s="2" t="s">
        <v>51</v>
      </c>
      <c r="K1326" s="2" t="s">
        <v>270</v>
      </c>
      <c r="L1326" s="2" t="s">
        <v>147</v>
      </c>
      <c r="M1326" s="2" t="s">
        <v>1345</v>
      </c>
      <c r="P1326" s="3">
        <v>45799.377083333333</v>
      </c>
      <c r="Q1326" s="6">
        <v>27.5</v>
      </c>
      <c r="R1326" s="6">
        <v>26.9</v>
      </c>
      <c r="S1326" s="6">
        <f t="shared" si="320"/>
        <v>26.94725</v>
      </c>
      <c r="T1326" s="6">
        <f t="shared" si="321"/>
        <v>0.60000000000000142</v>
      </c>
      <c r="U1326" s="6">
        <f t="shared" si="322"/>
        <v>2.2304832713754701</v>
      </c>
      <c r="V1326" s="8">
        <f t="shared" si="323"/>
        <v>0.97769516728624528</v>
      </c>
      <c r="AF1326" s="3">
        <v>45799.377083333333</v>
      </c>
      <c r="AG1326" s="6">
        <v>84.1</v>
      </c>
      <c r="AH1326" s="6">
        <v>84.05</v>
      </c>
      <c r="AI1326" s="6">
        <f t="shared" si="324"/>
        <v>83.630629999999996</v>
      </c>
      <c r="AJ1326" s="6">
        <f t="shared" si="325"/>
        <v>4.9999999999997158E-2</v>
      </c>
      <c r="AK1326" s="6">
        <f t="shared" si="326"/>
        <v>5.9488399762043023E-2</v>
      </c>
      <c r="AL1326" s="8">
        <f t="shared" si="327"/>
        <v>0.99940511600237958</v>
      </c>
      <c r="AU1326" s="3">
        <v>45799.377083333333</v>
      </c>
      <c r="AV1326" s="6">
        <v>27</v>
      </c>
      <c r="AW1326" s="6">
        <v>26.9</v>
      </c>
      <c r="AX1326" s="6">
        <f t="shared" si="328"/>
        <v>26.851499999999998</v>
      </c>
      <c r="AY1326" s="6">
        <f t="shared" si="329"/>
        <v>0.10000000000000142</v>
      </c>
      <c r="AZ1326" s="6">
        <f t="shared" si="330"/>
        <v>0.37174721189591609</v>
      </c>
      <c r="BA1326" s="15">
        <f t="shared" si="331"/>
        <v>0.99628252788104088</v>
      </c>
      <c r="BJ1326" s="3">
        <v>45799.377083333333</v>
      </c>
      <c r="BK1326" s="6">
        <v>79.099999999999994</v>
      </c>
      <c r="BL1326" s="6">
        <v>84.05</v>
      </c>
      <c r="BM1326" s="6">
        <f t="shared" si="332"/>
        <v>81.082039999999992</v>
      </c>
      <c r="BN1326" s="6">
        <f t="shared" si="333"/>
        <v>4.9500000000000028</v>
      </c>
      <c r="BO1326" s="6">
        <f t="shared" si="334"/>
        <v>5.8893515764425972</v>
      </c>
      <c r="BP1326" s="8">
        <f t="shared" si="335"/>
        <v>0.94110648423557408</v>
      </c>
    </row>
    <row r="1327" spans="1:68" x14ac:dyDescent="0.35">
      <c r="A1327" s="3">
        <v>45799.37777777778</v>
      </c>
      <c r="B1327" s="2" t="s">
        <v>165</v>
      </c>
      <c r="C1327" s="2" t="s">
        <v>853</v>
      </c>
      <c r="E1327" s="2">
        <v>2025</v>
      </c>
      <c r="F1327" s="2">
        <v>5</v>
      </c>
      <c r="G1327" s="2">
        <v>22</v>
      </c>
      <c r="H1327" s="2">
        <v>9</v>
      </c>
      <c r="I1327" s="2">
        <v>4</v>
      </c>
      <c r="J1327" s="2" t="s">
        <v>37</v>
      </c>
      <c r="K1327" s="2" t="s">
        <v>832</v>
      </c>
      <c r="L1327" s="2" t="s">
        <v>133</v>
      </c>
      <c r="M1327" s="2" t="s">
        <v>952</v>
      </c>
      <c r="P1327" s="3">
        <v>45799.37777777778</v>
      </c>
      <c r="Q1327" s="6">
        <v>27.4</v>
      </c>
      <c r="R1327" s="6">
        <v>26.82</v>
      </c>
      <c r="S1327" s="6">
        <f t="shared" si="320"/>
        <v>26.846299999999999</v>
      </c>
      <c r="T1327" s="6">
        <f t="shared" si="321"/>
        <v>0.57999999999999829</v>
      </c>
      <c r="U1327" s="6">
        <f t="shared" si="322"/>
        <v>2.1625652498135657</v>
      </c>
      <c r="V1327" s="8">
        <f t="shared" si="323"/>
        <v>0.97837434750186436</v>
      </c>
      <c r="AF1327" s="3">
        <v>45799.37777777778</v>
      </c>
      <c r="AG1327" s="6">
        <v>85.2</v>
      </c>
      <c r="AH1327" s="6">
        <v>85.4</v>
      </c>
      <c r="AI1327" s="6">
        <f t="shared" si="324"/>
        <v>84.793659999999988</v>
      </c>
      <c r="AJ1327" s="6">
        <f t="shared" si="325"/>
        <v>0.20000000000000284</v>
      </c>
      <c r="AK1327" s="6">
        <f t="shared" si="326"/>
        <v>0.23419203747072928</v>
      </c>
      <c r="AL1327" s="8">
        <f t="shared" si="327"/>
        <v>0.99765807962529274</v>
      </c>
      <c r="AU1327" s="3">
        <v>45799.37777777778</v>
      </c>
      <c r="AV1327" s="6">
        <v>26.9</v>
      </c>
      <c r="AW1327" s="6">
        <v>26.82</v>
      </c>
      <c r="AX1327" s="6">
        <f t="shared" si="328"/>
        <v>26.751019999999997</v>
      </c>
      <c r="AY1327" s="6">
        <f t="shared" si="329"/>
        <v>7.9999999999998295E-2</v>
      </c>
      <c r="AZ1327" s="6">
        <f t="shared" si="330"/>
        <v>0.29828486204324495</v>
      </c>
      <c r="BA1327" s="15">
        <f t="shared" si="331"/>
        <v>0.99701715137956759</v>
      </c>
      <c r="BJ1327" s="3">
        <v>45799.37777777778</v>
      </c>
      <c r="BK1327" s="6">
        <v>79.5</v>
      </c>
      <c r="BL1327" s="6">
        <v>85.4</v>
      </c>
      <c r="BM1327" s="6">
        <f t="shared" si="332"/>
        <v>81.587800000000001</v>
      </c>
      <c r="BN1327" s="6">
        <f t="shared" si="333"/>
        <v>5.9000000000000057</v>
      </c>
      <c r="BO1327" s="6">
        <f t="shared" si="334"/>
        <v>6.9086651053864232</v>
      </c>
      <c r="BP1327" s="8">
        <f t="shared" si="335"/>
        <v>0.93091334894613575</v>
      </c>
    </row>
    <row r="1328" spans="1:68" x14ac:dyDescent="0.35">
      <c r="A1328" s="3">
        <v>45799.378472222219</v>
      </c>
      <c r="B1328" s="2" t="s">
        <v>268</v>
      </c>
      <c r="C1328" s="2" t="s">
        <v>259</v>
      </c>
      <c r="E1328" s="2">
        <v>2025</v>
      </c>
      <c r="F1328" s="2">
        <v>5</v>
      </c>
      <c r="G1328" s="2">
        <v>22</v>
      </c>
      <c r="H1328" s="2">
        <v>9</v>
      </c>
      <c r="I1328" s="2">
        <v>5</v>
      </c>
      <c r="J1328" s="2" t="s">
        <v>37</v>
      </c>
      <c r="K1328" s="2" t="s">
        <v>853</v>
      </c>
      <c r="L1328" s="2" t="s">
        <v>223</v>
      </c>
      <c r="M1328" s="2" t="s">
        <v>1222</v>
      </c>
      <c r="P1328" s="3">
        <v>45799.378472222219</v>
      </c>
      <c r="Q1328" s="6">
        <v>27.4</v>
      </c>
      <c r="R1328" s="6">
        <v>26.71</v>
      </c>
      <c r="S1328" s="6">
        <f t="shared" si="320"/>
        <v>26.846299999999999</v>
      </c>
      <c r="T1328" s="6">
        <f t="shared" si="321"/>
        <v>0.68999999999999773</v>
      </c>
      <c r="U1328" s="6">
        <f t="shared" si="322"/>
        <v>2.5833021340321891</v>
      </c>
      <c r="V1328" s="8">
        <f t="shared" si="323"/>
        <v>0.97416697865967816</v>
      </c>
      <c r="AF1328" s="3">
        <v>45799.378472222219</v>
      </c>
      <c r="AG1328" s="6">
        <v>85.4</v>
      </c>
      <c r="AH1328" s="6">
        <v>86</v>
      </c>
      <c r="AI1328" s="6">
        <f t="shared" si="324"/>
        <v>85.005120000000005</v>
      </c>
      <c r="AJ1328" s="6">
        <f t="shared" si="325"/>
        <v>0.59999999999999432</v>
      </c>
      <c r="AK1328" s="6">
        <f t="shared" si="326"/>
        <v>0.69767441860464452</v>
      </c>
      <c r="AL1328" s="8">
        <f t="shared" si="327"/>
        <v>0.99302325581395356</v>
      </c>
      <c r="AU1328" s="3">
        <v>45799.378472222219</v>
      </c>
      <c r="AV1328" s="6">
        <v>26.8</v>
      </c>
      <c r="AW1328" s="6">
        <v>26.71</v>
      </c>
      <c r="AX1328" s="6">
        <f t="shared" si="328"/>
        <v>26.650539999999999</v>
      </c>
      <c r="AY1328" s="6">
        <f t="shared" si="329"/>
        <v>8.9999999999999858E-2</v>
      </c>
      <c r="AZ1328" s="6">
        <f t="shared" si="330"/>
        <v>0.3369524522650687</v>
      </c>
      <c r="BA1328" s="15">
        <f t="shared" si="331"/>
        <v>0.99663047547734929</v>
      </c>
      <c r="BJ1328" s="3">
        <v>45799.378472222219</v>
      </c>
      <c r="BK1328" s="6">
        <v>79.8</v>
      </c>
      <c r="BL1328" s="6">
        <v>86</v>
      </c>
      <c r="BM1328" s="6">
        <f t="shared" si="332"/>
        <v>81.967119999999994</v>
      </c>
      <c r="BN1328" s="6">
        <f t="shared" si="333"/>
        <v>6.2000000000000028</v>
      </c>
      <c r="BO1328" s="6">
        <f t="shared" si="334"/>
        <v>7.2093023255813984</v>
      </c>
      <c r="BP1328" s="8">
        <f t="shared" si="335"/>
        <v>0.92790697674418599</v>
      </c>
    </row>
    <row r="1329" spans="1:68" x14ac:dyDescent="0.35">
      <c r="A1329" s="3">
        <v>45799.379166666666</v>
      </c>
      <c r="B1329" s="2" t="s">
        <v>907</v>
      </c>
      <c r="C1329" s="2" t="s">
        <v>259</v>
      </c>
      <c r="E1329" s="2">
        <v>2025</v>
      </c>
      <c r="F1329" s="2">
        <v>5</v>
      </c>
      <c r="G1329" s="2">
        <v>22</v>
      </c>
      <c r="H1329" s="2">
        <v>9</v>
      </c>
      <c r="I1329" s="2">
        <v>6</v>
      </c>
      <c r="J1329" s="2" t="s">
        <v>6</v>
      </c>
      <c r="K1329" s="2" t="s">
        <v>853</v>
      </c>
      <c r="L1329" s="2" t="s">
        <v>99</v>
      </c>
      <c r="M1329" s="2" t="s">
        <v>1253</v>
      </c>
      <c r="P1329" s="3">
        <v>45799.379166666666</v>
      </c>
      <c r="Q1329" s="6">
        <v>27.2</v>
      </c>
      <c r="R1329" s="6">
        <v>26.59</v>
      </c>
      <c r="S1329" s="6">
        <f t="shared" si="320"/>
        <v>26.644400000000001</v>
      </c>
      <c r="T1329" s="6">
        <f t="shared" si="321"/>
        <v>0.60999999999999943</v>
      </c>
      <c r="U1329" s="6">
        <f t="shared" si="322"/>
        <v>2.2940955246333186</v>
      </c>
      <c r="V1329" s="8">
        <f t="shared" si="323"/>
        <v>0.97705904475366678</v>
      </c>
      <c r="AF1329" s="3">
        <v>45799.379166666666</v>
      </c>
      <c r="AG1329" s="6">
        <v>85.4</v>
      </c>
      <c r="AH1329" s="6">
        <v>86</v>
      </c>
      <c r="AI1329" s="6">
        <f t="shared" si="324"/>
        <v>85.005120000000005</v>
      </c>
      <c r="AJ1329" s="6">
        <f t="shared" si="325"/>
        <v>0.59999999999999432</v>
      </c>
      <c r="AK1329" s="6">
        <f t="shared" si="326"/>
        <v>0.69767441860464452</v>
      </c>
      <c r="AL1329" s="8">
        <f t="shared" si="327"/>
        <v>0.99302325581395356</v>
      </c>
      <c r="AU1329" s="3">
        <v>45799.379166666666</v>
      </c>
      <c r="AV1329" s="6">
        <v>26.7</v>
      </c>
      <c r="AW1329" s="6">
        <v>26.59</v>
      </c>
      <c r="AX1329" s="6">
        <f t="shared" si="328"/>
        <v>26.550059999999998</v>
      </c>
      <c r="AY1329" s="6">
        <f t="shared" si="329"/>
        <v>0.10999999999999943</v>
      </c>
      <c r="AZ1329" s="6">
        <f t="shared" si="330"/>
        <v>0.41368935690108855</v>
      </c>
      <c r="BA1329" s="15">
        <f t="shared" si="331"/>
        <v>0.99586310643098908</v>
      </c>
      <c r="BJ1329" s="3">
        <v>45799.379166666666</v>
      </c>
      <c r="BK1329" s="6">
        <v>80.2</v>
      </c>
      <c r="BL1329" s="6">
        <v>86</v>
      </c>
      <c r="BM1329" s="6">
        <f t="shared" si="332"/>
        <v>82.472880000000004</v>
      </c>
      <c r="BN1329" s="6">
        <f t="shared" si="333"/>
        <v>5.7999999999999972</v>
      </c>
      <c r="BO1329" s="6">
        <f t="shared" si="334"/>
        <v>6.7441860465116239</v>
      </c>
      <c r="BP1329" s="8">
        <f t="shared" si="335"/>
        <v>0.93255813953488376</v>
      </c>
    </row>
    <row r="1330" spans="1:68" x14ac:dyDescent="0.35">
      <c r="A1330" s="3">
        <v>45799.379861111112</v>
      </c>
      <c r="B1330" s="2" t="s">
        <v>63</v>
      </c>
      <c r="C1330" s="2" t="s">
        <v>222</v>
      </c>
      <c r="E1330" s="2">
        <v>2025</v>
      </c>
      <c r="F1330" s="2">
        <v>5</v>
      </c>
      <c r="G1330" s="2">
        <v>22</v>
      </c>
      <c r="H1330" s="2">
        <v>9</v>
      </c>
      <c r="I1330" s="2">
        <v>7</v>
      </c>
      <c r="J1330" s="2" t="s">
        <v>882</v>
      </c>
      <c r="K1330" s="2" t="s">
        <v>1314</v>
      </c>
      <c r="L1330" s="2" t="s">
        <v>417</v>
      </c>
      <c r="M1330" s="2" t="s">
        <v>326</v>
      </c>
      <c r="P1330" s="3">
        <v>45799.379861111112</v>
      </c>
      <c r="Q1330" s="6">
        <v>27.1</v>
      </c>
      <c r="R1330" s="6">
        <v>26.44</v>
      </c>
      <c r="S1330" s="6">
        <f t="shared" si="320"/>
        <v>26.543450000000004</v>
      </c>
      <c r="T1330" s="6">
        <f t="shared" si="321"/>
        <v>0.66000000000000014</v>
      </c>
      <c r="U1330" s="6">
        <f t="shared" si="322"/>
        <v>2.4962178517397886</v>
      </c>
      <c r="V1330" s="8">
        <f t="shared" si="323"/>
        <v>0.9750378214826021</v>
      </c>
      <c r="AF1330" s="3">
        <v>45799.379861111112</v>
      </c>
      <c r="AG1330" s="6">
        <v>86.3</v>
      </c>
      <c r="AH1330" s="6">
        <v>86.85</v>
      </c>
      <c r="AI1330" s="6">
        <f t="shared" si="324"/>
        <v>85.956689999999981</v>
      </c>
      <c r="AJ1330" s="6">
        <f t="shared" si="325"/>
        <v>0.54999999999999716</v>
      </c>
      <c r="AK1330" s="6">
        <f t="shared" si="326"/>
        <v>0.63327576280943831</v>
      </c>
      <c r="AL1330" s="8">
        <f t="shared" si="327"/>
        <v>0.99366724237190562</v>
      </c>
      <c r="AU1330" s="3">
        <v>45799.379861111112</v>
      </c>
      <c r="AV1330" s="6">
        <v>26.5</v>
      </c>
      <c r="AW1330" s="6">
        <v>26.44</v>
      </c>
      <c r="AX1330" s="6">
        <f t="shared" si="328"/>
        <v>26.3491</v>
      </c>
      <c r="AY1330" s="6">
        <f t="shared" si="329"/>
        <v>5.9999999999998721E-2</v>
      </c>
      <c r="AZ1330" s="6">
        <f t="shared" si="330"/>
        <v>0.22692889561270316</v>
      </c>
      <c r="BA1330" s="15">
        <f t="shared" si="331"/>
        <v>0.99773071104387301</v>
      </c>
      <c r="BJ1330" s="3">
        <v>45799.379861111112</v>
      </c>
      <c r="BK1330" s="6">
        <v>80.5</v>
      </c>
      <c r="BL1330" s="6">
        <v>86.85</v>
      </c>
      <c r="BM1330" s="6">
        <f t="shared" si="332"/>
        <v>82.852199999999996</v>
      </c>
      <c r="BN1330" s="6">
        <f t="shared" si="333"/>
        <v>6.3499999999999943</v>
      </c>
      <c r="BO1330" s="6">
        <f t="shared" si="334"/>
        <v>7.3114565342544555</v>
      </c>
      <c r="BP1330" s="8">
        <f t="shared" si="335"/>
        <v>0.92688543465745543</v>
      </c>
    </row>
    <row r="1331" spans="1:68" x14ac:dyDescent="0.35">
      <c r="A1331" s="3">
        <v>45799.380555555559</v>
      </c>
      <c r="B1331" s="2" t="s">
        <v>328</v>
      </c>
      <c r="C1331" s="2" t="s">
        <v>186</v>
      </c>
      <c r="E1331" s="2">
        <v>2025</v>
      </c>
      <c r="F1331" s="2">
        <v>5</v>
      </c>
      <c r="G1331" s="2">
        <v>22</v>
      </c>
      <c r="H1331" s="2">
        <v>9</v>
      </c>
      <c r="I1331" s="2">
        <v>8</v>
      </c>
      <c r="J1331" s="2" t="s">
        <v>133</v>
      </c>
      <c r="K1331" s="2" t="s">
        <v>212</v>
      </c>
      <c r="L1331" s="2" t="s">
        <v>70</v>
      </c>
      <c r="M1331" s="2" t="s">
        <v>317</v>
      </c>
      <c r="P1331" s="3">
        <v>45799.380555555559</v>
      </c>
      <c r="Q1331" s="6">
        <v>26.9</v>
      </c>
      <c r="R1331" s="6">
        <v>26.31</v>
      </c>
      <c r="S1331" s="6">
        <f t="shared" si="320"/>
        <v>26.341550000000002</v>
      </c>
      <c r="T1331" s="6">
        <f t="shared" si="321"/>
        <v>0.58999999999999986</v>
      </c>
      <c r="U1331" s="6">
        <f t="shared" si="322"/>
        <v>2.2424933485366774</v>
      </c>
      <c r="V1331" s="8">
        <f t="shared" si="323"/>
        <v>0.97757506651463322</v>
      </c>
      <c r="AF1331" s="3">
        <v>45799.380555555559</v>
      </c>
      <c r="AG1331" s="6">
        <v>87</v>
      </c>
      <c r="AH1331" s="6">
        <v>87.7</v>
      </c>
      <c r="AI1331" s="6">
        <f t="shared" si="324"/>
        <v>86.696799999999996</v>
      </c>
      <c r="AJ1331" s="6">
        <f t="shared" si="325"/>
        <v>0.70000000000000284</v>
      </c>
      <c r="AK1331" s="6">
        <f t="shared" si="326"/>
        <v>0.79817559863170207</v>
      </c>
      <c r="AL1331" s="8">
        <f t="shared" si="327"/>
        <v>0.99201824401368299</v>
      </c>
      <c r="AU1331" s="3">
        <v>45799.380555555559</v>
      </c>
      <c r="AV1331" s="6">
        <v>26.4</v>
      </c>
      <c r="AW1331" s="6">
        <v>26.31</v>
      </c>
      <c r="AX1331" s="6">
        <f t="shared" si="328"/>
        <v>26.248619999999999</v>
      </c>
      <c r="AY1331" s="6">
        <f t="shared" si="329"/>
        <v>8.9999999999999858E-2</v>
      </c>
      <c r="AZ1331" s="6">
        <f t="shared" si="330"/>
        <v>0.34207525655644189</v>
      </c>
      <c r="BA1331" s="15">
        <f t="shared" si="331"/>
        <v>0.9965792474344356</v>
      </c>
      <c r="BJ1331" s="3">
        <v>45799.380555555559</v>
      </c>
      <c r="BK1331" s="6">
        <v>80.8</v>
      </c>
      <c r="BL1331" s="6">
        <v>87.7</v>
      </c>
      <c r="BM1331" s="6">
        <f t="shared" si="332"/>
        <v>83.231519999999989</v>
      </c>
      <c r="BN1331" s="6">
        <f t="shared" si="333"/>
        <v>6.9000000000000057</v>
      </c>
      <c r="BO1331" s="6">
        <f t="shared" si="334"/>
        <v>7.8677309007981826</v>
      </c>
      <c r="BP1331" s="8">
        <f t="shared" si="335"/>
        <v>0.92132269099201813</v>
      </c>
    </row>
    <row r="1332" spans="1:68" x14ac:dyDescent="0.35">
      <c r="A1332" s="3">
        <v>45799.381249999999</v>
      </c>
      <c r="B1332" s="2" t="s">
        <v>42</v>
      </c>
      <c r="C1332" s="2" t="s">
        <v>185</v>
      </c>
      <c r="E1332" s="2">
        <v>2025</v>
      </c>
      <c r="F1332" s="2">
        <v>5</v>
      </c>
      <c r="G1332" s="2">
        <v>22</v>
      </c>
      <c r="H1332" s="2">
        <v>9</v>
      </c>
      <c r="I1332" s="2">
        <v>9</v>
      </c>
      <c r="J1332" s="2" t="s">
        <v>133</v>
      </c>
      <c r="K1332" s="2" t="s">
        <v>1174</v>
      </c>
      <c r="L1332" s="2" t="s">
        <v>70</v>
      </c>
      <c r="M1332" s="2" t="s">
        <v>309</v>
      </c>
      <c r="P1332" s="3">
        <v>45799.381249999999</v>
      </c>
      <c r="Q1332" s="6">
        <v>26.9</v>
      </c>
      <c r="R1332" s="6">
        <v>26.21</v>
      </c>
      <c r="S1332" s="6">
        <f t="shared" si="320"/>
        <v>26.341550000000002</v>
      </c>
      <c r="T1332" s="6">
        <f t="shared" si="321"/>
        <v>0.68999999999999773</v>
      </c>
      <c r="U1332" s="6">
        <f t="shared" si="322"/>
        <v>2.6325829835940393</v>
      </c>
      <c r="V1332" s="8">
        <f t="shared" si="323"/>
        <v>0.97367417016405966</v>
      </c>
      <c r="AF1332" s="3">
        <v>45799.381249999999</v>
      </c>
      <c r="AG1332" s="6">
        <v>87.9</v>
      </c>
      <c r="AH1332" s="6">
        <v>88.35</v>
      </c>
      <c r="AI1332" s="6">
        <f t="shared" si="324"/>
        <v>87.64837</v>
      </c>
      <c r="AJ1332" s="6">
        <f t="shared" si="325"/>
        <v>0.44999999999998863</v>
      </c>
      <c r="AK1332" s="6">
        <f t="shared" si="326"/>
        <v>0.50933786078097187</v>
      </c>
      <c r="AL1332" s="8">
        <f t="shared" si="327"/>
        <v>0.99490662139219033</v>
      </c>
      <c r="AU1332" s="3">
        <v>45799.381249999999</v>
      </c>
      <c r="AV1332" s="6">
        <v>26.4</v>
      </c>
      <c r="AW1332" s="6">
        <v>26.21</v>
      </c>
      <c r="AX1332" s="6">
        <f t="shared" si="328"/>
        <v>26.248619999999999</v>
      </c>
      <c r="AY1332" s="6">
        <f t="shared" si="329"/>
        <v>0.18999999999999773</v>
      </c>
      <c r="AZ1332" s="6">
        <f t="shared" si="330"/>
        <v>0.72491415490270017</v>
      </c>
      <c r="BA1332" s="15">
        <f t="shared" si="331"/>
        <v>0.99275085845097299</v>
      </c>
      <c r="BJ1332" s="3">
        <v>45799.381249999999</v>
      </c>
      <c r="BK1332" s="6">
        <v>81.099999999999994</v>
      </c>
      <c r="BL1332" s="6">
        <v>88.35</v>
      </c>
      <c r="BM1332" s="6">
        <f t="shared" si="332"/>
        <v>83.610839999999982</v>
      </c>
      <c r="BN1332" s="6">
        <f t="shared" si="333"/>
        <v>7.25</v>
      </c>
      <c r="BO1332" s="6">
        <f t="shared" si="334"/>
        <v>8.2059988681380887</v>
      </c>
      <c r="BP1332" s="8">
        <f t="shared" si="335"/>
        <v>0.91794001131861913</v>
      </c>
    </row>
    <row r="1333" spans="1:68" x14ac:dyDescent="0.35">
      <c r="A1333" s="3">
        <v>45799.381944444445</v>
      </c>
      <c r="B1333" s="2" t="s">
        <v>447</v>
      </c>
      <c r="C1333" s="2" t="s">
        <v>876</v>
      </c>
      <c r="E1333" s="2">
        <v>2025</v>
      </c>
      <c r="F1333" s="2">
        <v>5</v>
      </c>
      <c r="G1333" s="2">
        <v>22</v>
      </c>
      <c r="H1333" s="2">
        <v>9</v>
      </c>
      <c r="I1333" s="2">
        <v>10</v>
      </c>
      <c r="J1333" s="2" t="s">
        <v>223</v>
      </c>
      <c r="K1333" s="2" t="s">
        <v>1176</v>
      </c>
      <c r="L1333" s="2" t="s">
        <v>70</v>
      </c>
      <c r="M1333" s="2" t="s">
        <v>297</v>
      </c>
      <c r="P1333" s="3">
        <v>45799.381944444445</v>
      </c>
      <c r="Q1333" s="6">
        <v>26.8</v>
      </c>
      <c r="R1333" s="6">
        <v>26.12</v>
      </c>
      <c r="S1333" s="6">
        <f t="shared" si="320"/>
        <v>26.240600000000004</v>
      </c>
      <c r="T1333" s="6">
        <f t="shared" si="321"/>
        <v>0.67999999999999972</v>
      </c>
      <c r="U1333" s="6">
        <f t="shared" si="322"/>
        <v>2.6033690658499222</v>
      </c>
      <c r="V1333" s="8">
        <f t="shared" si="323"/>
        <v>0.97396630934150075</v>
      </c>
      <c r="AF1333" s="3">
        <v>45799.381944444445</v>
      </c>
      <c r="AG1333" s="6">
        <v>88.3</v>
      </c>
      <c r="AH1333" s="6">
        <v>89.05</v>
      </c>
      <c r="AI1333" s="6">
        <f t="shared" si="324"/>
        <v>88.071289999999976</v>
      </c>
      <c r="AJ1333" s="6">
        <f t="shared" si="325"/>
        <v>0.75</v>
      </c>
      <c r="AK1333" s="6">
        <f t="shared" si="326"/>
        <v>0.8422234699606963</v>
      </c>
      <c r="AL1333" s="8">
        <f t="shared" si="327"/>
        <v>0.99157776530039299</v>
      </c>
      <c r="AU1333" s="3">
        <v>45799.381944444445</v>
      </c>
      <c r="AV1333" s="6">
        <v>26.4</v>
      </c>
      <c r="AW1333" s="6">
        <v>26.12</v>
      </c>
      <c r="AX1333" s="6">
        <f t="shared" si="328"/>
        <v>26.248619999999999</v>
      </c>
      <c r="AY1333" s="6">
        <f t="shared" si="329"/>
        <v>0.27999999999999758</v>
      </c>
      <c r="AZ1333" s="6">
        <f t="shared" si="330"/>
        <v>1.0719754977029003</v>
      </c>
      <c r="BA1333" s="15">
        <f t="shared" si="331"/>
        <v>0.98928024502297096</v>
      </c>
      <c r="BJ1333" s="3">
        <v>45799.381944444445</v>
      </c>
      <c r="BK1333" s="6">
        <v>81.5</v>
      </c>
      <c r="BL1333" s="6">
        <v>89.05</v>
      </c>
      <c r="BM1333" s="6">
        <f t="shared" si="332"/>
        <v>84.116599999999991</v>
      </c>
      <c r="BN1333" s="6">
        <f t="shared" si="333"/>
        <v>7.5499999999999972</v>
      </c>
      <c r="BO1333" s="6">
        <f t="shared" si="334"/>
        <v>8.4783829309376717</v>
      </c>
      <c r="BP1333" s="8">
        <f t="shared" si="335"/>
        <v>0.91521617069062322</v>
      </c>
    </row>
    <row r="1334" spans="1:68" x14ac:dyDescent="0.35">
      <c r="A1334" s="3">
        <v>45799.382638888892</v>
      </c>
      <c r="B1334" s="2" t="s">
        <v>381</v>
      </c>
      <c r="C1334" s="2" t="s">
        <v>1228</v>
      </c>
      <c r="E1334" s="2">
        <v>2025</v>
      </c>
      <c r="F1334" s="2">
        <v>5</v>
      </c>
      <c r="G1334" s="2">
        <v>22</v>
      </c>
      <c r="H1334" s="2">
        <v>9</v>
      </c>
      <c r="I1334" s="2">
        <v>11</v>
      </c>
      <c r="J1334" s="2" t="s">
        <v>99</v>
      </c>
      <c r="K1334" s="2" t="s">
        <v>178</v>
      </c>
      <c r="L1334" s="2" t="s">
        <v>70</v>
      </c>
      <c r="M1334" s="2" t="s">
        <v>1244</v>
      </c>
      <c r="P1334" s="3">
        <v>45799.382638888892</v>
      </c>
      <c r="Q1334" s="6">
        <v>26.7</v>
      </c>
      <c r="R1334" s="6">
        <v>26.08</v>
      </c>
      <c r="S1334" s="6">
        <f t="shared" si="320"/>
        <v>26.13965</v>
      </c>
      <c r="T1334" s="6">
        <f t="shared" si="321"/>
        <v>0.62000000000000099</v>
      </c>
      <c r="U1334" s="6">
        <f t="shared" si="322"/>
        <v>2.3773006134969363</v>
      </c>
      <c r="V1334" s="8">
        <f t="shared" si="323"/>
        <v>0.97622699386503065</v>
      </c>
      <c r="AF1334" s="3">
        <v>45799.382638888892</v>
      </c>
      <c r="AG1334" s="6">
        <v>89</v>
      </c>
      <c r="AH1334" s="6">
        <v>89.65</v>
      </c>
      <c r="AI1334" s="6">
        <f t="shared" si="324"/>
        <v>88.811399999999992</v>
      </c>
      <c r="AJ1334" s="6">
        <f t="shared" si="325"/>
        <v>0.65000000000000568</v>
      </c>
      <c r="AK1334" s="6">
        <f t="shared" si="326"/>
        <v>0.72504182933631423</v>
      </c>
      <c r="AL1334" s="8">
        <f t="shared" si="327"/>
        <v>0.99274958170663685</v>
      </c>
      <c r="AU1334" s="3">
        <v>45799.382638888892</v>
      </c>
      <c r="AV1334" s="6">
        <v>26.4</v>
      </c>
      <c r="AW1334" s="6">
        <v>26.08</v>
      </c>
      <c r="AX1334" s="6">
        <f t="shared" si="328"/>
        <v>26.248619999999999</v>
      </c>
      <c r="AY1334" s="6">
        <f t="shared" si="329"/>
        <v>0.32000000000000028</v>
      </c>
      <c r="AZ1334" s="6">
        <f t="shared" si="330"/>
        <v>1.2269938650306762</v>
      </c>
      <c r="BA1334" s="15">
        <f t="shared" si="331"/>
        <v>0.98773006134969321</v>
      </c>
      <c r="BJ1334" s="3">
        <v>45799.382638888892</v>
      </c>
      <c r="BK1334" s="6">
        <v>81.7</v>
      </c>
      <c r="BL1334" s="6">
        <v>89.65</v>
      </c>
      <c r="BM1334" s="6">
        <f t="shared" si="332"/>
        <v>84.369479999999996</v>
      </c>
      <c r="BN1334" s="6">
        <f t="shared" si="333"/>
        <v>7.9500000000000028</v>
      </c>
      <c r="BO1334" s="6">
        <f t="shared" si="334"/>
        <v>8.8678192972671521</v>
      </c>
      <c r="BP1334" s="8">
        <f t="shared" si="335"/>
        <v>0.91132180702732846</v>
      </c>
    </row>
    <row r="1335" spans="1:68" x14ac:dyDescent="0.35">
      <c r="A1335" s="3">
        <v>45799.383333333331</v>
      </c>
      <c r="B1335" s="2" t="s">
        <v>400</v>
      </c>
      <c r="C1335" s="2" t="s">
        <v>176</v>
      </c>
      <c r="E1335" s="2">
        <v>2025</v>
      </c>
      <c r="F1335" s="2">
        <v>5</v>
      </c>
      <c r="G1335" s="2">
        <v>22</v>
      </c>
      <c r="H1335" s="2">
        <v>9</v>
      </c>
      <c r="I1335" s="2">
        <v>12</v>
      </c>
      <c r="J1335" s="2" t="s">
        <v>99</v>
      </c>
      <c r="K1335" s="2" t="s">
        <v>1183</v>
      </c>
      <c r="L1335" s="2" t="s">
        <v>33</v>
      </c>
      <c r="M1335" s="2" t="s">
        <v>948</v>
      </c>
      <c r="P1335" s="3">
        <v>45799.383333333331</v>
      </c>
      <c r="Q1335" s="6">
        <v>26.7</v>
      </c>
      <c r="R1335" s="6">
        <v>26.01</v>
      </c>
      <c r="S1335" s="6">
        <f t="shared" si="320"/>
        <v>26.13965</v>
      </c>
      <c r="T1335" s="6">
        <f t="shared" si="321"/>
        <v>0.68999999999999773</v>
      </c>
      <c r="U1335" s="6">
        <f t="shared" si="322"/>
        <v>2.6528258362168309</v>
      </c>
      <c r="V1335" s="8">
        <f t="shared" si="323"/>
        <v>0.97347174163783168</v>
      </c>
      <c r="AF1335" s="3">
        <v>45799.383333333331</v>
      </c>
      <c r="AG1335" s="6">
        <v>88.9</v>
      </c>
      <c r="AH1335" s="6">
        <v>89.55</v>
      </c>
      <c r="AI1335" s="6">
        <f t="shared" si="324"/>
        <v>88.705669999999998</v>
      </c>
      <c r="AJ1335" s="6">
        <f t="shared" si="325"/>
        <v>0.64999999999999147</v>
      </c>
      <c r="AK1335" s="6">
        <f t="shared" si="326"/>
        <v>0.72585147962031427</v>
      </c>
      <c r="AL1335" s="8">
        <f t="shared" si="327"/>
        <v>0.9927414852037969</v>
      </c>
      <c r="AU1335" s="3">
        <v>45799.383333333331</v>
      </c>
      <c r="AV1335" s="6">
        <v>26.3</v>
      </c>
      <c r="AW1335" s="6">
        <v>26.01</v>
      </c>
      <c r="AX1335" s="6">
        <f t="shared" si="328"/>
        <v>26.148140000000001</v>
      </c>
      <c r="AY1335" s="6">
        <f t="shared" si="329"/>
        <v>0.28999999999999915</v>
      </c>
      <c r="AZ1335" s="6">
        <f t="shared" si="330"/>
        <v>1.1149557862360597</v>
      </c>
      <c r="BA1335" s="15">
        <f t="shared" si="331"/>
        <v>0.9888504421376394</v>
      </c>
      <c r="BJ1335" s="3">
        <v>45799.383333333331</v>
      </c>
      <c r="BK1335" s="6">
        <v>81.900000000000006</v>
      </c>
      <c r="BL1335" s="6">
        <v>89.55</v>
      </c>
      <c r="BM1335" s="6">
        <f t="shared" si="332"/>
        <v>84.62236</v>
      </c>
      <c r="BN1335" s="6">
        <f t="shared" si="333"/>
        <v>7.6499999999999915</v>
      </c>
      <c r="BO1335" s="6">
        <f t="shared" si="334"/>
        <v>8.5427135678391863</v>
      </c>
      <c r="BP1335" s="8">
        <f t="shared" si="335"/>
        <v>0.91457286432160811</v>
      </c>
    </row>
    <row r="1336" spans="1:68" x14ac:dyDescent="0.35">
      <c r="A1336" s="3">
        <v>45799.384027777778</v>
      </c>
      <c r="B1336" s="2" t="s">
        <v>450</v>
      </c>
      <c r="C1336" s="2" t="s">
        <v>153</v>
      </c>
      <c r="E1336" s="2">
        <v>2025</v>
      </c>
      <c r="F1336" s="2">
        <v>5</v>
      </c>
      <c r="G1336" s="2">
        <v>22</v>
      </c>
      <c r="H1336" s="2">
        <v>9</v>
      </c>
      <c r="I1336" s="2">
        <v>13</v>
      </c>
      <c r="J1336" s="2" t="s">
        <v>265</v>
      </c>
      <c r="K1336" s="2" t="s">
        <v>180</v>
      </c>
      <c r="L1336" s="2" t="s">
        <v>33</v>
      </c>
      <c r="M1336" s="2" t="s">
        <v>302</v>
      </c>
      <c r="P1336" s="3">
        <v>45799.384027777778</v>
      </c>
      <c r="Q1336" s="6">
        <v>26.6</v>
      </c>
      <c r="R1336" s="6">
        <v>25.95</v>
      </c>
      <c r="S1336" s="6">
        <f t="shared" si="320"/>
        <v>26.038700000000002</v>
      </c>
      <c r="T1336" s="6">
        <f t="shared" si="321"/>
        <v>0.65000000000000213</v>
      </c>
      <c r="U1336" s="6">
        <f t="shared" si="322"/>
        <v>2.5048169556840159</v>
      </c>
      <c r="V1336" s="8">
        <f t="shared" si="323"/>
        <v>0.97495183044315981</v>
      </c>
      <c r="AF1336" s="3">
        <v>45799.384027777778</v>
      </c>
      <c r="AG1336" s="6">
        <v>89.1</v>
      </c>
      <c r="AH1336" s="6">
        <v>90</v>
      </c>
      <c r="AI1336" s="6">
        <f t="shared" si="324"/>
        <v>88.917129999999986</v>
      </c>
      <c r="AJ1336" s="6">
        <f t="shared" si="325"/>
        <v>0.90000000000000568</v>
      </c>
      <c r="AK1336" s="6">
        <f t="shared" si="326"/>
        <v>1.0000000000000062</v>
      </c>
      <c r="AL1336" s="8">
        <f t="shared" si="327"/>
        <v>0.99</v>
      </c>
      <c r="AU1336" s="3">
        <v>45799.384027777778</v>
      </c>
      <c r="AV1336" s="6">
        <v>26.3</v>
      </c>
      <c r="AW1336" s="6">
        <v>25.95</v>
      </c>
      <c r="AX1336" s="6">
        <f t="shared" si="328"/>
        <v>26.148140000000001</v>
      </c>
      <c r="AY1336" s="6">
        <f t="shared" si="329"/>
        <v>0.35000000000000142</v>
      </c>
      <c r="AZ1336" s="6">
        <f t="shared" si="330"/>
        <v>1.3487475915221636</v>
      </c>
      <c r="BA1336" s="15">
        <f t="shared" si="331"/>
        <v>0.98651252408477841</v>
      </c>
      <c r="BJ1336" s="3">
        <v>45799.384027777778</v>
      </c>
      <c r="BK1336" s="6">
        <v>81.8</v>
      </c>
      <c r="BL1336" s="6">
        <v>90</v>
      </c>
      <c r="BM1336" s="6">
        <f t="shared" si="332"/>
        <v>84.495919999999998</v>
      </c>
      <c r="BN1336" s="6">
        <f t="shared" si="333"/>
        <v>8.2000000000000028</v>
      </c>
      <c r="BO1336" s="6">
        <f t="shared" si="334"/>
        <v>9.1111111111111143</v>
      </c>
      <c r="BP1336" s="8">
        <f t="shared" si="335"/>
        <v>0.90888888888888886</v>
      </c>
    </row>
    <row r="1337" spans="1:68" x14ac:dyDescent="0.35">
      <c r="A1337" s="3">
        <v>45799.384722222225</v>
      </c>
      <c r="B1337" s="2" t="s">
        <v>478</v>
      </c>
      <c r="C1337" s="2" t="s">
        <v>1229</v>
      </c>
      <c r="E1337" s="2">
        <v>2025</v>
      </c>
      <c r="F1337" s="2">
        <v>5</v>
      </c>
      <c r="G1337" s="2">
        <v>22</v>
      </c>
      <c r="H1337" s="2">
        <v>9</v>
      </c>
      <c r="I1337" s="2">
        <v>14</v>
      </c>
      <c r="J1337" s="2" t="s">
        <v>265</v>
      </c>
      <c r="K1337" s="2" t="s">
        <v>874</v>
      </c>
      <c r="L1337" s="2" t="s">
        <v>33</v>
      </c>
      <c r="M1337" s="2" t="s">
        <v>293</v>
      </c>
      <c r="P1337" s="3">
        <v>45799.384722222225</v>
      </c>
      <c r="Q1337" s="6">
        <v>26.6</v>
      </c>
      <c r="R1337" s="6">
        <v>25.9</v>
      </c>
      <c r="S1337" s="6">
        <f t="shared" si="320"/>
        <v>26.038700000000002</v>
      </c>
      <c r="T1337" s="6">
        <f t="shared" si="321"/>
        <v>0.70000000000000284</v>
      </c>
      <c r="U1337" s="6">
        <f t="shared" si="322"/>
        <v>2.7027027027027142</v>
      </c>
      <c r="V1337" s="8">
        <f t="shared" si="323"/>
        <v>0.9729729729729728</v>
      </c>
      <c r="AF1337" s="3">
        <v>45799.384722222225</v>
      </c>
      <c r="AG1337" s="6">
        <v>89.6</v>
      </c>
      <c r="AH1337" s="6">
        <v>90.3</v>
      </c>
      <c r="AI1337" s="6">
        <f t="shared" si="324"/>
        <v>89.445779999999985</v>
      </c>
      <c r="AJ1337" s="6">
        <f t="shared" si="325"/>
        <v>0.70000000000000284</v>
      </c>
      <c r="AK1337" s="6">
        <f t="shared" si="326"/>
        <v>0.77519379844961556</v>
      </c>
      <c r="AL1337" s="8">
        <f t="shared" si="327"/>
        <v>0.99224806201550386</v>
      </c>
      <c r="AU1337" s="3">
        <v>45799.384722222225</v>
      </c>
      <c r="AV1337" s="6">
        <v>26.3</v>
      </c>
      <c r="AW1337" s="6">
        <v>25.9</v>
      </c>
      <c r="AX1337" s="6">
        <f t="shared" si="328"/>
        <v>26.148140000000001</v>
      </c>
      <c r="AY1337" s="6">
        <f t="shared" si="329"/>
        <v>0.40000000000000213</v>
      </c>
      <c r="AZ1337" s="6">
        <f t="shared" si="330"/>
        <v>1.5444015444015529</v>
      </c>
      <c r="BA1337" s="15">
        <f t="shared" si="331"/>
        <v>0.98455598455598448</v>
      </c>
      <c r="BJ1337" s="3">
        <v>45799.384722222225</v>
      </c>
      <c r="BK1337" s="6">
        <v>82</v>
      </c>
      <c r="BL1337" s="6">
        <v>90.3</v>
      </c>
      <c r="BM1337" s="6">
        <f t="shared" si="332"/>
        <v>84.748799999999989</v>
      </c>
      <c r="BN1337" s="6">
        <f t="shared" si="333"/>
        <v>8.2999999999999972</v>
      </c>
      <c r="BO1337" s="6">
        <f t="shared" si="334"/>
        <v>9.1915836101882586</v>
      </c>
      <c r="BP1337" s="8">
        <f t="shared" si="335"/>
        <v>0.90808416389811741</v>
      </c>
    </row>
    <row r="1338" spans="1:68" x14ac:dyDescent="0.35">
      <c r="A1338" s="3">
        <v>45799.385416666664</v>
      </c>
      <c r="B1338" s="2" t="s">
        <v>478</v>
      </c>
      <c r="C1338" s="2" t="s">
        <v>1188</v>
      </c>
      <c r="E1338" s="2">
        <v>2025</v>
      </c>
      <c r="F1338" s="2">
        <v>5</v>
      </c>
      <c r="G1338" s="2">
        <v>22</v>
      </c>
      <c r="H1338" s="2">
        <v>9</v>
      </c>
      <c r="I1338" s="2">
        <v>15</v>
      </c>
      <c r="J1338" s="2" t="s">
        <v>265</v>
      </c>
      <c r="K1338" s="2" t="s">
        <v>874</v>
      </c>
      <c r="L1338" s="2" t="s">
        <v>33</v>
      </c>
      <c r="M1338" s="2" t="s">
        <v>1227</v>
      </c>
      <c r="P1338" s="3">
        <v>45799.385416666664</v>
      </c>
      <c r="Q1338" s="6">
        <v>26.6</v>
      </c>
      <c r="R1338" s="6">
        <v>25.9</v>
      </c>
      <c r="S1338" s="6">
        <f t="shared" si="320"/>
        <v>26.038700000000002</v>
      </c>
      <c r="T1338" s="6">
        <f t="shared" si="321"/>
        <v>0.70000000000000284</v>
      </c>
      <c r="U1338" s="6">
        <f t="shared" si="322"/>
        <v>2.7027027027027142</v>
      </c>
      <c r="V1338" s="8">
        <f t="shared" si="323"/>
        <v>0.9729729729729728</v>
      </c>
      <c r="AF1338" s="3">
        <v>45799.385416666664</v>
      </c>
      <c r="AG1338" s="6">
        <v>89.6</v>
      </c>
      <c r="AH1338" s="6">
        <v>90.75</v>
      </c>
      <c r="AI1338" s="6">
        <f t="shared" si="324"/>
        <v>89.445779999999985</v>
      </c>
      <c r="AJ1338" s="6">
        <f t="shared" si="325"/>
        <v>1.1500000000000057</v>
      </c>
      <c r="AK1338" s="6">
        <f t="shared" si="326"/>
        <v>1.2672176308540009</v>
      </c>
      <c r="AL1338" s="8">
        <f t="shared" si="327"/>
        <v>0.98732782369145999</v>
      </c>
      <c r="AU1338" s="3">
        <v>45799.385416666664</v>
      </c>
      <c r="AV1338" s="6">
        <v>26.3</v>
      </c>
      <c r="AW1338" s="6">
        <v>25.9</v>
      </c>
      <c r="AX1338" s="6">
        <f t="shared" si="328"/>
        <v>26.148140000000001</v>
      </c>
      <c r="AY1338" s="6">
        <f t="shared" si="329"/>
        <v>0.40000000000000213</v>
      </c>
      <c r="AZ1338" s="6">
        <f t="shared" si="330"/>
        <v>1.5444015444015529</v>
      </c>
      <c r="BA1338" s="15">
        <f t="shared" si="331"/>
        <v>0.98455598455598448</v>
      </c>
      <c r="BJ1338" s="3">
        <v>45799.385416666664</v>
      </c>
      <c r="BK1338" s="6">
        <v>82.3</v>
      </c>
      <c r="BL1338" s="6">
        <v>90.75</v>
      </c>
      <c r="BM1338" s="6">
        <f t="shared" si="332"/>
        <v>85.128119999999996</v>
      </c>
      <c r="BN1338" s="6">
        <f t="shared" si="333"/>
        <v>8.4500000000000028</v>
      </c>
      <c r="BO1338" s="6">
        <f t="shared" si="334"/>
        <v>9.3112947658402234</v>
      </c>
      <c r="BP1338" s="8">
        <f t="shared" si="335"/>
        <v>0.90688705234159772</v>
      </c>
    </row>
    <row r="1339" spans="1:68" x14ac:dyDescent="0.35">
      <c r="A1339" s="3">
        <v>45799.386111111111</v>
      </c>
      <c r="B1339" s="2" t="s">
        <v>513</v>
      </c>
      <c r="C1339" s="2" t="s">
        <v>153</v>
      </c>
      <c r="E1339" s="2">
        <v>2025</v>
      </c>
      <c r="F1339" s="2">
        <v>5</v>
      </c>
      <c r="G1339" s="2">
        <v>22</v>
      </c>
      <c r="H1339" s="2">
        <v>9</v>
      </c>
      <c r="I1339" s="2">
        <v>16</v>
      </c>
      <c r="J1339" s="2" t="s">
        <v>265</v>
      </c>
      <c r="K1339" s="2" t="s">
        <v>874</v>
      </c>
      <c r="L1339" s="2" t="s">
        <v>15</v>
      </c>
      <c r="M1339" s="2" t="s">
        <v>1316</v>
      </c>
      <c r="P1339" s="3">
        <v>45799.386111111111</v>
      </c>
      <c r="Q1339" s="6">
        <v>26.6</v>
      </c>
      <c r="R1339" s="6">
        <v>25.88</v>
      </c>
      <c r="S1339" s="6">
        <f t="shared" si="320"/>
        <v>26.038700000000002</v>
      </c>
      <c r="T1339" s="6">
        <f t="shared" si="321"/>
        <v>0.72000000000000242</v>
      </c>
      <c r="U1339" s="6">
        <f t="shared" si="322"/>
        <v>2.7820710973724978</v>
      </c>
      <c r="V1339" s="8">
        <f t="shared" si="323"/>
        <v>0.97217928902627504</v>
      </c>
      <c r="AF1339" s="3">
        <v>45799.386111111111</v>
      </c>
      <c r="AG1339" s="6">
        <v>89.6</v>
      </c>
      <c r="AH1339" s="6">
        <v>90</v>
      </c>
      <c r="AI1339" s="6">
        <f t="shared" si="324"/>
        <v>89.445779999999985</v>
      </c>
      <c r="AJ1339" s="6">
        <f t="shared" si="325"/>
        <v>0.40000000000000568</v>
      </c>
      <c r="AK1339" s="6">
        <f t="shared" si="326"/>
        <v>0.44444444444445075</v>
      </c>
      <c r="AL1339" s="8">
        <f t="shared" si="327"/>
        <v>0.99555555555555553</v>
      </c>
      <c r="AU1339" s="3">
        <v>45799.386111111111</v>
      </c>
      <c r="AV1339" s="6">
        <v>26.2</v>
      </c>
      <c r="AW1339" s="6">
        <v>25.88</v>
      </c>
      <c r="AX1339" s="6">
        <f t="shared" si="328"/>
        <v>26.047659999999997</v>
      </c>
      <c r="AY1339" s="6">
        <f t="shared" si="329"/>
        <v>0.32000000000000028</v>
      </c>
      <c r="AZ1339" s="6">
        <f t="shared" si="330"/>
        <v>1.2364760432766626</v>
      </c>
      <c r="BA1339" s="15">
        <f t="shared" si="331"/>
        <v>0.98763523956723343</v>
      </c>
      <c r="BJ1339" s="3">
        <v>45799.386111111111</v>
      </c>
      <c r="BK1339" s="6">
        <v>82.5</v>
      </c>
      <c r="BL1339" s="6">
        <v>90</v>
      </c>
      <c r="BM1339" s="6">
        <f t="shared" si="332"/>
        <v>85.381</v>
      </c>
      <c r="BN1339" s="6">
        <f t="shared" si="333"/>
        <v>7.5</v>
      </c>
      <c r="BO1339" s="6">
        <f t="shared" si="334"/>
        <v>8.3333333333333321</v>
      </c>
      <c r="BP1339" s="8">
        <f t="shared" si="335"/>
        <v>0.91666666666666674</v>
      </c>
    </row>
    <row r="1340" spans="1:68" x14ac:dyDescent="0.35">
      <c r="A1340" s="3">
        <v>45799.386805555558</v>
      </c>
      <c r="B1340" s="2" t="s">
        <v>580</v>
      </c>
      <c r="C1340" s="2" t="s">
        <v>1189</v>
      </c>
      <c r="E1340" s="2">
        <v>2025</v>
      </c>
      <c r="F1340" s="2">
        <v>5</v>
      </c>
      <c r="G1340" s="2">
        <v>22</v>
      </c>
      <c r="H1340" s="2">
        <v>9</v>
      </c>
      <c r="I1340" s="2">
        <v>17</v>
      </c>
      <c r="J1340" s="2" t="s">
        <v>417</v>
      </c>
      <c r="K1340" s="2" t="s">
        <v>1363</v>
      </c>
      <c r="L1340" s="2" t="s">
        <v>15</v>
      </c>
      <c r="M1340" s="2" t="s">
        <v>1347</v>
      </c>
      <c r="P1340" s="3">
        <v>45799.386805555558</v>
      </c>
      <c r="Q1340" s="6">
        <v>26.5</v>
      </c>
      <c r="R1340" s="6">
        <v>25.86</v>
      </c>
      <c r="S1340" s="6">
        <f t="shared" si="320"/>
        <v>25.937750000000001</v>
      </c>
      <c r="T1340" s="6">
        <f t="shared" si="321"/>
        <v>0.64000000000000057</v>
      </c>
      <c r="U1340" s="6">
        <f t="shared" si="322"/>
        <v>2.4748646558391361</v>
      </c>
      <c r="V1340" s="8">
        <f t="shared" si="323"/>
        <v>0.97525135344160863</v>
      </c>
      <c r="AF1340" s="3">
        <v>45799.386805555558</v>
      </c>
      <c r="AG1340" s="6">
        <v>89.5</v>
      </c>
      <c r="AH1340" s="6">
        <v>90.05</v>
      </c>
      <c r="AI1340" s="6">
        <f t="shared" si="324"/>
        <v>89.340049999999991</v>
      </c>
      <c r="AJ1340" s="6">
        <f t="shared" si="325"/>
        <v>0.54999999999999716</v>
      </c>
      <c r="AK1340" s="6">
        <f t="shared" si="326"/>
        <v>0.6107717934480813</v>
      </c>
      <c r="AL1340" s="8">
        <f t="shared" si="327"/>
        <v>0.99389228206551916</v>
      </c>
      <c r="AU1340" s="3">
        <v>45799.386805555558</v>
      </c>
      <c r="AV1340" s="6">
        <v>26.2</v>
      </c>
      <c r="AW1340" s="6">
        <v>25.86</v>
      </c>
      <c r="AX1340" s="6">
        <f t="shared" si="328"/>
        <v>26.047659999999997</v>
      </c>
      <c r="AY1340" s="6">
        <f t="shared" si="329"/>
        <v>0.33999999999999986</v>
      </c>
      <c r="AZ1340" s="6">
        <f t="shared" si="330"/>
        <v>1.3147718484145394</v>
      </c>
      <c r="BA1340" s="15">
        <f t="shared" si="331"/>
        <v>0.98685228151585458</v>
      </c>
      <c r="BJ1340" s="3">
        <v>45799.386805555558</v>
      </c>
      <c r="BK1340" s="6">
        <v>82.6</v>
      </c>
      <c r="BL1340" s="6">
        <v>90.05</v>
      </c>
      <c r="BM1340" s="6">
        <f t="shared" si="332"/>
        <v>85.507439999999988</v>
      </c>
      <c r="BN1340" s="6">
        <f t="shared" si="333"/>
        <v>7.4500000000000028</v>
      </c>
      <c r="BO1340" s="6">
        <f t="shared" si="334"/>
        <v>8.2731815657967829</v>
      </c>
      <c r="BP1340" s="8">
        <f t="shared" si="335"/>
        <v>0.91726818434203217</v>
      </c>
    </row>
    <row r="1341" spans="1:68" x14ac:dyDescent="0.35">
      <c r="A1341" s="3">
        <v>45799.387499999997</v>
      </c>
      <c r="B1341" s="2" t="s">
        <v>801</v>
      </c>
      <c r="C1341" s="2" t="s">
        <v>880</v>
      </c>
      <c r="E1341" s="2">
        <v>2025</v>
      </c>
      <c r="F1341" s="2">
        <v>5</v>
      </c>
      <c r="G1341" s="2">
        <v>22</v>
      </c>
      <c r="H1341" s="2">
        <v>9</v>
      </c>
      <c r="I1341" s="2">
        <v>18</v>
      </c>
      <c r="J1341" s="2" t="s">
        <v>417</v>
      </c>
      <c r="K1341" s="2" t="s">
        <v>1363</v>
      </c>
      <c r="L1341" s="2" t="s">
        <v>15</v>
      </c>
      <c r="M1341" s="2" t="s">
        <v>1347</v>
      </c>
      <c r="P1341" s="3">
        <v>45799.387499999997</v>
      </c>
      <c r="Q1341" s="6">
        <v>26.5</v>
      </c>
      <c r="R1341" s="6">
        <v>25.89</v>
      </c>
      <c r="S1341" s="6">
        <f t="shared" si="320"/>
        <v>25.937750000000001</v>
      </c>
      <c r="T1341" s="6">
        <f t="shared" si="321"/>
        <v>0.60999999999999943</v>
      </c>
      <c r="U1341" s="6">
        <f t="shared" si="322"/>
        <v>2.3561220548474293</v>
      </c>
      <c r="V1341" s="8">
        <f t="shared" si="323"/>
        <v>0.97643877945152568</v>
      </c>
      <c r="AF1341" s="3">
        <v>45799.387499999997</v>
      </c>
      <c r="AG1341" s="6">
        <v>89.5</v>
      </c>
      <c r="AH1341" s="6">
        <v>91</v>
      </c>
      <c r="AI1341" s="6">
        <f t="shared" si="324"/>
        <v>89.340049999999991</v>
      </c>
      <c r="AJ1341" s="6">
        <f t="shared" si="325"/>
        <v>1.5</v>
      </c>
      <c r="AK1341" s="6">
        <f t="shared" si="326"/>
        <v>1.6483516483516485</v>
      </c>
      <c r="AL1341" s="8">
        <f t="shared" si="327"/>
        <v>0.98351648351648346</v>
      </c>
      <c r="AU1341" s="3">
        <v>45799.387499999997</v>
      </c>
      <c r="AV1341" s="6">
        <v>26.2</v>
      </c>
      <c r="AW1341" s="6">
        <v>25.89</v>
      </c>
      <c r="AX1341" s="6">
        <f t="shared" si="328"/>
        <v>26.047659999999997</v>
      </c>
      <c r="AY1341" s="6">
        <f t="shared" si="329"/>
        <v>0.30999999999999872</v>
      </c>
      <c r="AZ1341" s="6">
        <f t="shared" si="330"/>
        <v>1.1973735032831159</v>
      </c>
      <c r="BA1341" s="15">
        <f t="shared" si="331"/>
        <v>0.98802626496716883</v>
      </c>
      <c r="BJ1341" s="3">
        <v>45799.387499999997</v>
      </c>
      <c r="BK1341" s="6">
        <v>82.6</v>
      </c>
      <c r="BL1341" s="6">
        <v>91</v>
      </c>
      <c r="BM1341" s="6">
        <f t="shared" si="332"/>
        <v>85.507439999999988</v>
      </c>
      <c r="BN1341" s="6">
        <f t="shared" si="333"/>
        <v>8.4000000000000057</v>
      </c>
      <c r="BO1341" s="6">
        <f t="shared" si="334"/>
        <v>9.2307692307692371</v>
      </c>
      <c r="BP1341" s="8">
        <f t="shared" si="335"/>
        <v>0.90769230769230758</v>
      </c>
    </row>
    <row r="1342" spans="1:68" x14ac:dyDescent="0.35">
      <c r="A1342" s="3">
        <v>45799.388194444444</v>
      </c>
      <c r="B1342" s="2" t="s">
        <v>478</v>
      </c>
      <c r="C1342" s="2" t="s">
        <v>880</v>
      </c>
      <c r="E1342" s="2">
        <v>2025</v>
      </c>
      <c r="F1342" s="2">
        <v>5</v>
      </c>
      <c r="G1342" s="2">
        <v>22</v>
      </c>
      <c r="H1342" s="2">
        <v>9</v>
      </c>
      <c r="I1342" s="2">
        <v>19</v>
      </c>
      <c r="J1342" s="2" t="s">
        <v>265</v>
      </c>
      <c r="K1342" s="2" t="s">
        <v>160</v>
      </c>
      <c r="L1342" s="2" t="s">
        <v>15</v>
      </c>
      <c r="M1342" s="2" t="s">
        <v>812</v>
      </c>
      <c r="P1342" s="3">
        <v>45799.388194444444</v>
      </c>
      <c r="Q1342" s="6">
        <v>26.6</v>
      </c>
      <c r="R1342" s="6">
        <v>25.9</v>
      </c>
      <c r="S1342" s="6">
        <f t="shared" si="320"/>
        <v>26.038700000000002</v>
      </c>
      <c r="T1342" s="6">
        <f t="shared" si="321"/>
        <v>0.70000000000000284</v>
      </c>
      <c r="U1342" s="6">
        <f t="shared" si="322"/>
        <v>2.7027027027027142</v>
      </c>
      <c r="V1342" s="8">
        <f t="shared" si="323"/>
        <v>0.9729729729729728</v>
      </c>
      <c r="AF1342" s="3">
        <v>45799.388194444444</v>
      </c>
      <c r="AG1342" s="6">
        <v>90.4</v>
      </c>
      <c r="AH1342" s="6">
        <v>91</v>
      </c>
      <c r="AI1342" s="6">
        <f t="shared" si="324"/>
        <v>90.291619999999995</v>
      </c>
      <c r="AJ1342" s="6">
        <f t="shared" si="325"/>
        <v>0.59999999999999432</v>
      </c>
      <c r="AK1342" s="6">
        <f t="shared" si="326"/>
        <v>0.65934065934065311</v>
      </c>
      <c r="AL1342" s="8">
        <f t="shared" si="327"/>
        <v>0.99340659340659343</v>
      </c>
      <c r="AU1342" s="3">
        <v>45799.388194444444</v>
      </c>
      <c r="AV1342" s="6">
        <v>26.2</v>
      </c>
      <c r="AW1342" s="6">
        <v>25.9</v>
      </c>
      <c r="AX1342" s="6">
        <f t="shared" si="328"/>
        <v>26.047659999999997</v>
      </c>
      <c r="AY1342" s="6">
        <f t="shared" si="329"/>
        <v>0.30000000000000071</v>
      </c>
      <c r="AZ1342" s="6">
        <f t="shared" si="330"/>
        <v>1.1583011583011611</v>
      </c>
      <c r="BA1342" s="15">
        <f t="shared" si="331"/>
        <v>0.98841698841698844</v>
      </c>
      <c r="BJ1342" s="3">
        <v>45799.388194444444</v>
      </c>
      <c r="BK1342" s="6">
        <v>83</v>
      </c>
      <c r="BL1342" s="6">
        <v>91</v>
      </c>
      <c r="BM1342" s="6">
        <f t="shared" si="332"/>
        <v>86.013199999999998</v>
      </c>
      <c r="BN1342" s="6">
        <f t="shared" si="333"/>
        <v>8</v>
      </c>
      <c r="BO1342" s="6">
        <f t="shared" si="334"/>
        <v>8.791208791208792</v>
      </c>
      <c r="BP1342" s="8">
        <f t="shared" si="335"/>
        <v>0.91208791208791207</v>
      </c>
    </row>
    <row r="1343" spans="1:68" x14ac:dyDescent="0.35">
      <c r="A1343" s="3">
        <v>45799.388888888891</v>
      </c>
      <c r="B1343" s="2" t="s">
        <v>478</v>
      </c>
      <c r="C1343" s="2" t="s">
        <v>880</v>
      </c>
      <c r="E1343" s="2">
        <v>2025</v>
      </c>
      <c r="F1343" s="2">
        <v>5</v>
      </c>
      <c r="G1343" s="2">
        <v>22</v>
      </c>
      <c r="H1343" s="2">
        <v>9</v>
      </c>
      <c r="I1343" s="2">
        <v>20</v>
      </c>
      <c r="J1343" s="2" t="s">
        <v>417</v>
      </c>
      <c r="K1343" s="2" t="s">
        <v>1231</v>
      </c>
      <c r="L1343" s="2" t="s">
        <v>15</v>
      </c>
      <c r="M1343" s="2" t="s">
        <v>1348</v>
      </c>
      <c r="P1343" s="3">
        <v>45799.388888888891</v>
      </c>
      <c r="Q1343" s="6">
        <v>26.5</v>
      </c>
      <c r="R1343" s="6">
        <v>25.9</v>
      </c>
      <c r="S1343" s="6">
        <f t="shared" si="320"/>
        <v>25.937750000000001</v>
      </c>
      <c r="T1343" s="6">
        <f t="shared" si="321"/>
        <v>0.60000000000000142</v>
      </c>
      <c r="U1343" s="6">
        <f t="shared" si="322"/>
        <v>2.3166023166023222</v>
      </c>
      <c r="V1343" s="8">
        <f t="shared" si="323"/>
        <v>0.97683397683397677</v>
      </c>
      <c r="AF1343" s="3">
        <v>45799.388888888891</v>
      </c>
      <c r="AG1343" s="6">
        <v>90.6</v>
      </c>
      <c r="AH1343" s="6">
        <v>91</v>
      </c>
      <c r="AI1343" s="6">
        <f t="shared" si="324"/>
        <v>90.503079999999983</v>
      </c>
      <c r="AJ1343" s="6">
        <f t="shared" si="325"/>
        <v>0.40000000000000568</v>
      </c>
      <c r="AK1343" s="6">
        <f t="shared" si="326"/>
        <v>0.43956043956044583</v>
      </c>
      <c r="AL1343" s="8">
        <f t="shared" si="327"/>
        <v>0.99560439560439551</v>
      </c>
      <c r="AU1343" s="3">
        <v>45799.388888888891</v>
      </c>
      <c r="AV1343" s="6">
        <v>26.2</v>
      </c>
      <c r="AW1343" s="6">
        <v>25.9</v>
      </c>
      <c r="AX1343" s="6">
        <f t="shared" si="328"/>
        <v>26.047659999999997</v>
      </c>
      <c r="AY1343" s="6">
        <f t="shared" si="329"/>
        <v>0.30000000000000071</v>
      </c>
      <c r="AZ1343" s="6">
        <f t="shared" si="330"/>
        <v>1.1583011583011611</v>
      </c>
      <c r="BA1343" s="15">
        <f t="shared" si="331"/>
        <v>0.98841698841698844</v>
      </c>
      <c r="BJ1343" s="3">
        <v>45799.388888888891</v>
      </c>
      <c r="BK1343" s="6">
        <v>83.2</v>
      </c>
      <c r="BL1343" s="6">
        <v>91</v>
      </c>
      <c r="BM1343" s="6">
        <f t="shared" si="332"/>
        <v>86.266080000000002</v>
      </c>
      <c r="BN1343" s="6">
        <f t="shared" si="333"/>
        <v>7.7999999999999972</v>
      </c>
      <c r="BO1343" s="6">
        <f t="shared" si="334"/>
        <v>8.5714285714285694</v>
      </c>
      <c r="BP1343" s="8">
        <f t="shared" si="335"/>
        <v>0.91428571428571437</v>
      </c>
    </row>
    <row r="1344" spans="1:68" x14ac:dyDescent="0.35">
      <c r="A1344" s="3">
        <v>45799.38958333333</v>
      </c>
      <c r="B1344" s="2" t="s">
        <v>580</v>
      </c>
      <c r="C1344" s="2" t="s">
        <v>1230</v>
      </c>
      <c r="E1344" s="2">
        <v>2025</v>
      </c>
      <c r="F1344" s="2">
        <v>5</v>
      </c>
      <c r="G1344" s="2">
        <v>22</v>
      </c>
      <c r="H1344" s="2">
        <v>9</v>
      </c>
      <c r="I1344" s="2">
        <v>21</v>
      </c>
      <c r="J1344" s="2" t="s">
        <v>70</v>
      </c>
      <c r="K1344" s="2" t="s">
        <v>153</v>
      </c>
      <c r="L1344" s="2" t="s">
        <v>15</v>
      </c>
      <c r="M1344" s="2" t="s">
        <v>820</v>
      </c>
      <c r="P1344" s="3">
        <v>45799.38958333333</v>
      </c>
      <c r="Q1344" s="6">
        <v>26.4</v>
      </c>
      <c r="R1344" s="6">
        <v>25.86</v>
      </c>
      <c r="S1344" s="6">
        <f t="shared" si="320"/>
        <v>25.8368</v>
      </c>
      <c r="T1344" s="6">
        <f t="shared" si="321"/>
        <v>0.53999999999999915</v>
      </c>
      <c r="U1344" s="6">
        <f t="shared" si="322"/>
        <v>2.0881670533642658</v>
      </c>
      <c r="V1344" s="8">
        <f t="shared" si="323"/>
        <v>0.97911832946635735</v>
      </c>
      <c r="AF1344" s="3">
        <v>45799.38958333333</v>
      </c>
      <c r="AG1344" s="6">
        <v>90</v>
      </c>
      <c r="AH1344" s="6">
        <v>90.1</v>
      </c>
      <c r="AI1344" s="6">
        <f t="shared" si="324"/>
        <v>89.86869999999999</v>
      </c>
      <c r="AJ1344" s="6">
        <f t="shared" si="325"/>
        <v>9.9999999999994316E-2</v>
      </c>
      <c r="AK1344" s="6">
        <f t="shared" si="326"/>
        <v>0.11098779134294597</v>
      </c>
      <c r="AL1344" s="8">
        <f t="shared" si="327"/>
        <v>0.99889012208657058</v>
      </c>
      <c r="AU1344" s="3">
        <v>45799.38958333333</v>
      </c>
      <c r="AV1344" s="6">
        <v>26.2</v>
      </c>
      <c r="AW1344" s="6">
        <v>25.86</v>
      </c>
      <c r="AX1344" s="6">
        <f t="shared" si="328"/>
        <v>26.047659999999997</v>
      </c>
      <c r="AY1344" s="6">
        <f t="shared" si="329"/>
        <v>0.33999999999999986</v>
      </c>
      <c r="AZ1344" s="6">
        <f t="shared" si="330"/>
        <v>1.3147718484145394</v>
      </c>
      <c r="BA1344" s="15">
        <f t="shared" si="331"/>
        <v>0.98685228151585458</v>
      </c>
      <c r="BJ1344" s="3">
        <v>45799.38958333333</v>
      </c>
      <c r="BK1344" s="6">
        <v>83.4</v>
      </c>
      <c r="BL1344" s="6">
        <v>90.1</v>
      </c>
      <c r="BM1344" s="6">
        <f t="shared" si="332"/>
        <v>86.518960000000007</v>
      </c>
      <c r="BN1344" s="6">
        <f t="shared" si="333"/>
        <v>6.6999999999999886</v>
      </c>
      <c r="BO1344" s="6">
        <f t="shared" si="334"/>
        <v>7.4361820199777897</v>
      </c>
      <c r="BP1344" s="8">
        <f t="shared" si="335"/>
        <v>0.92563817980022212</v>
      </c>
    </row>
    <row r="1345" spans="1:68" x14ac:dyDescent="0.35">
      <c r="A1345" s="3">
        <v>45799.390277777777</v>
      </c>
      <c r="B1345" s="2" t="s">
        <v>551</v>
      </c>
      <c r="C1345" s="2" t="s">
        <v>879</v>
      </c>
      <c r="E1345" s="2">
        <v>2025</v>
      </c>
      <c r="F1345" s="2">
        <v>5</v>
      </c>
      <c r="G1345" s="2">
        <v>22</v>
      </c>
      <c r="H1345" s="2">
        <v>9</v>
      </c>
      <c r="I1345" s="2">
        <v>22</v>
      </c>
      <c r="J1345" s="2" t="s">
        <v>417</v>
      </c>
      <c r="K1345" s="2" t="s">
        <v>1184</v>
      </c>
      <c r="L1345" s="2" t="s">
        <v>15</v>
      </c>
      <c r="M1345" s="2" t="s">
        <v>1349</v>
      </c>
      <c r="P1345" s="3">
        <v>45799.390277777777</v>
      </c>
      <c r="Q1345" s="6">
        <v>26.5</v>
      </c>
      <c r="R1345" s="6">
        <v>25.84</v>
      </c>
      <c r="S1345" s="6">
        <f t="shared" si="320"/>
        <v>25.937750000000001</v>
      </c>
      <c r="T1345" s="6">
        <f t="shared" si="321"/>
        <v>0.66000000000000014</v>
      </c>
      <c r="U1345" s="6">
        <f t="shared" si="322"/>
        <v>2.5541795665634681</v>
      </c>
      <c r="V1345" s="8">
        <f t="shared" si="323"/>
        <v>0.97445820433436536</v>
      </c>
      <c r="AF1345" s="3">
        <v>45799.390277777777</v>
      </c>
      <c r="AG1345" s="6">
        <v>90.2</v>
      </c>
      <c r="AH1345" s="6">
        <v>90.9</v>
      </c>
      <c r="AI1345" s="6">
        <f t="shared" si="324"/>
        <v>90.080160000000006</v>
      </c>
      <c r="AJ1345" s="6">
        <f t="shared" si="325"/>
        <v>0.70000000000000284</v>
      </c>
      <c r="AK1345" s="6">
        <f t="shared" si="326"/>
        <v>0.77007700770077314</v>
      </c>
      <c r="AL1345" s="8">
        <f t="shared" si="327"/>
        <v>0.99229922992299224</v>
      </c>
      <c r="AU1345" s="3">
        <v>45799.390277777777</v>
      </c>
      <c r="AV1345" s="6">
        <v>26.2</v>
      </c>
      <c r="AW1345" s="6">
        <v>25.84</v>
      </c>
      <c r="AX1345" s="6">
        <f t="shared" si="328"/>
        <v>26.047659999999997</v>
      </c>
      <c r="AY1345" s="6">
        <f t="shared" si="329"/>
        <v>0.35999999999999943</v>
      </c>
      <c r="AZ1345" s="6">
        <f t="shared" si="330"/>
        <v>1.393188854489162</v>
      </c>
      <c r="BA1345" s="15">
        <f t="shared" si="331"/>
        <v>0.98606811145510842</v>
      </c>
      <c r="BJ1345" s="3">
        <v>45799.390277777777</v>
      </c>
      <c r="BK1345" s="6">
        <v>83.6</v>
      </c>
      <c r="BL1345" s="6">
        <v>90.9</v>
      </c>
      <c r="BM1345" s="6">
        <f t="shared" si="332"/>
        <v>86.771839999999983</v>
      </c>
      <c r="BN1345" s="6">
        <f t="shared" si="333"/>
        <v>7.3000000000000114</v>
      </c>
      <c r="BO1345" s="6">
        <f t="shared" si="334"/>
        <v>8.0308030803080417</v>
      </c>
      <c r="BP1345" s="8">
        <f t="shared" si="335"/>
        <v>0.91969196919691965</v>
      </c>
    </row>
    <row r="1346" spans="1:68" x14ac:dyDescent="0.35">
      <c r="A1346" s="3">
        <v>45799.390972222223</v>
      </c>
      <c r="B1346" s="2" t="s">
        <v>580</v>
      </c>
      <c r="C1346" s="2" t="s">
        <v>880</v>
      </c>
      <c r="E1346" s="2">
        <v>2025</v>
      </c>
      <c r="F1346" s="2">
        <v>5</v>
      </c>
      <c r="G1346" s="2">
        <v>22</v>
      </c>
      <c r="H1346" s="2">
        <v>9</v>
      </c>
      <c r="I1346" s="2">
        <v>23</v>
      </c>
      <c r="J1346" s="2" t="s">
        <v>417</v>
      </c>
      <c r="K1346" s="2" t="s">
        <v>1239</v>
      </c>
      <c r="L1346" s="2" t="s">
        <v>378</v>
      </c>
      <c r="M1346" s="2" t="s">
        <v>1300</v>
      </c>
      <c r="P1346" s="3">
        <v>45799.390972222223</v>
      </c>
      <c r="Q1346" s="6">
        <v>26.5</v>
      </c>
      <c r="R1346" s="6">
        <v>25.86</v>
      </c>
      <c r="S1346" s="6">
        <f t="shared" si="320"/>
        <v>25.937750000000001</v>
      </c>
      <c r="T1346" s="6">
        <f t="shared" si="321"/>
        <v>0.64000000000000057</v>
      </c>
      <c r="U1346" s="6">
        <f t="shared" si="322"/>
        <v>2.4748646558391361</v>
      </c>
      <c r="V1346" s="8">
        <f t="shared" si="323"/>
        <v>0.97525135344160863</v>
      </c>
      <c r="AF1346" s="3">
        <v>45799.390972222223</v>
      </c>
      <c r="AG1346" s="6">
        <v>90.5</v>
      </c>
      <c r="AH1346" s="6">
        <v>91</v>
      </c>
      <c r="AI1346" s="6">
        <f t="shared" si="324"/>
        <v>90.397349999999989</v>
      </c>
      <c r="AJ1346" s="6">
        <f t="shared" si="325"/>
        <v>0.5</v>
      </c>
      <c r="AK1346" s="6">
        <f t="shared" si="326"/>
        <v>0.5494505494505495</v>
      </c>
      <c r="AL1346" s="8">
        <f t="shared" si="327"/>
        <v>0.99450549450549453</v>
      </c>
      <c r="AU1346" s="3">
        <v>45799.390972222223</v>
      </c>
      <c r="AV1346" s="6">
        <v>26.1</v>
      </c>
      <c r="AW1346" s="6">
        <v>25.86</v>
      </c>
      <c r="AX1346" s="6">
        <f t="shared" si="328"/>
        <v>25.947179999999999</v>
      </c>
      <c r="AY1346" s="6">
        <f t="shared" si="329"/>
        <v>0.24000000000000199</v>
      </c>
      <c r="AZ1346" s="6">
        <f t="shared" si="330"/>
        <v>0.92807424593968291</v>
      </c>
      <c r="BA1346" s="15">
        <f t="shared" si="331"/>
        <v>0.99071925754060319</v>
      </c>
      <c r="BJ1346" s="3">
        <v>45799.390972222223</v>
      </c>
      <c r="BK1346" s="6">
        <v>83.8</v>
      </c>
      <c r="BL1346" s="6">
        <v>91</v>
      </c>
      <c r="BM1346" s="6">
        <f t="shared" si="332"/>
        <v>87.024719999999988</v>
      </c>
      <c r="BN1346" s="6">
        <f t="shared" si="333"/>
        <v>7.2000000000000028</v>
      </c>
      <c r="BO1346" s="6">
        <f t="shared" si="334"/>
        <v>7.912087912087916</v>
      </c>
      <c r="BP1346" s="8">
        <f t="shared" si="335"/>
        <v>0.92087912087912083</v>
      </c>
    </row>
    <row r="1347" spans="1:68" x14ac:dyDescent="0.35">
      <c r="A1347" s="3">
        <v>45799.39166666667</v>
      </c>
      <c r="B1347" s="2" t="s">
        <v>428</v>
      </c>
      <c r="C1347" s="2" t="s">
        <v>1231</v>
      </c>
      <c r="E1347" s="2">
        <v>2025</v>
      </c>
      <c r="F1347" s="2">
        <v>5</v>
      </c>
      <c r="G1347" s="2">
        <v>22</v>
      </c>
      <c r="H1347" s="2">
        <v>9</v>
      </c>
      <c r="I1347" s="2">
        <v>24</v>
      </c>
      <c r="J1347" s="2" t="s">
        <v>70</v>
      </c>
      <c r="K1347" s="2" t="s">
        <v>1229</v>
      </c>
      <c r="L1347" s="2" t="s">
        <v>548</v>
      </c>
      <c r="M1347" s="2" t="s">
        <v>1168</v>
      </c>
      <c r="P1347" s="3">
        <v>45799.39166666667</v>
      </c>
      <c r="Q1347" s="6">
        <v>26.4</v>
      </c>
      <c r="R1347" s="6">
        <v>25.87</v>
      </c>
      <c r="S1347" s="6">
        <f t="shared" si="320"/>
        <v>25.8368</v>
      </c>
      <c r="T1347" s="6">
        <f t="shared" si="321"/>
        <v>0.52999999999999758</v>
      </c>
      <c r="U1347" s="6">
        <f t="shared" si="322"/>
        <v>2.0487050637804312</v>
      </c>
      <c r="V1347" s="8">
        <f t="shared" si="323"/>
        <v>0.97951294936219568</v>
      </c>
      <c r="AF1347" s="3">
        <v>45799.39166666667</v>
      </c>
      <c r="AG1347" s="6">
        <v>90.3</v>
      </c>
      <c r="AH1347" s="6">
        <v>90.6</v>
      </c>
      <c r="AI1347" s="6">
        <f t="shared" si="324"/>
        <v>90.185890000000001</v>
      </c>
      <c r="AJ1347" s="6">
        <f t="shared" si="325"/>
        <v>0.29999999999999716</v>
      </c>
      <c r="AK1347" s="6">
        <f t="shared" si="326"/>
        <v>0.3311258278145664</v>
      </c>
      <c r="AL1347" s="8">
        <f t="shared" si="327"/>
        <v>0.99668874172185429</v>
      </c>
      <c r="AU1347" s="3">
        <v>45799.39166666667</v>
      </c>
      <c r="AV1347" s="6">
        <v>26</v>
      </c>
      <c r="AW1347" s="6">
        <v>25.87</v>
      </c>
      <c r="AX1347" s="6">
        <f t="shared" si="328"/>
        <v>25.846699999999998</v>
      </c>
      <c r="AY1347" s="6">
        <f t="shared" si="329"/>
        <v>0.12999999999999901</v>
      </c>
      <c r="AZ1347" s="6">
        <f t="shared" si="330"/>
        <v>0.50251256281406642</v>
      </c>
      <c r="BA1347" s="15">
        <f t="shared" si="331"/>
        <v>0.99497487437185939</v>
      </c>
      <c r="BJ1347" s="3">
        <v>45799.39166666667</v>
      </c>
      <c r="BK1347" s="6">
        <v>83.9</v>
      </c>
      <c r="BL1347" s="6">
        <v>90.6</v>
      </c>
      <c r="BM1347" s="6">
        <f t="shared" si="332"/>
        <v>87.151160000000004</v>
      </c>
      <c r="BN1347" s="6">
        <f t="shared" si="333"/>
        <v>6.6999999999999886</v>
      </c>
      <c r="BO1347" s="6">
        <f t="shared" si="334"/>
        <v>7.3951434878587072</v>
      </c>
      <c r="BP1347" s="8">
        <f t="shared" si="335"/>
        <v>0.92604856512141298</v>
      </c>
    </row>
    <row r="1348" spans="1:68" x14ac:dyDescent="0.35">
      <c r="A1348" s="3">
        <v>45799.392361111109</v>
      </c>
      <c r="B1348" s="2" t="s">
        <v>524</v>
      </c>
      <c r="C1348" s="2" t="s">
        <v>880</v>
      </c>
      <c r="E1348" s="2">
        <v>2025</v>
      </c>
      <c r="F1348" s="2">
        <v>5</v>
      </c>
      <c r="G1348" s="2">
        <v>22</v>
      </c>
      <c r="H1348" s="2">
        <v>9</v>
      </c>
      <c r="I1348" s="2">
        <v>25</v>
      </c>
      <c r="J1348" s="2" t="s">
        <v>70</v>
      </c>
      <c r="K1348" s="2" t="s">
        <v>1187</v>
      </c>
      <c r="L1348" s="2" t="s">
        <v>548</v>
      </c>
      <c r="M1348" s="2" t="s">
        <v>243</v>
      </c>
      <c r="P1348" s="3">
        <v>45799.392361111109</v>
      </c>
      <c r="Q1348" s="6">
        <v>26.4</v>
      </c>
      <c r="R1348" s="6">
        <v>25.91</v>
      </c>
      <c r="S1348" s="6">
        <f t="shared" ref="S1348:S1411" si="336">(1.0095*Q1348)-(0.814)</f>
        <v>25.8368</v>
      </c>
      <c r="T1348" s="6">
        <f t="shared" ref="T1348:T1411" si="337">ABS(R1348-Q1348)</f>
        <v>0.48999999999999844</v>
      </c>
      <c r="U1348" s="6">
        <f t="shared" ref="U1348:U1411" si="338">(T1348/R1348)*100</f>
        <v>1.8911617136240775</v>
      </c>
      <c r="V1348" s="8">
        <f t="shared" ref="V1348:V1411" si="339">100% -U1348 %</f>
        <v>0.98108838286375921</v>
      </c>
      <c r="AF1348" s="3">
        <v>45799.392361111109</v>
      </c>
      <c r="AG1348" s="6">
        <v>90.8</v>
      </c>
      <c r="AH1348" s="6">
        <v>91</v>
      </c>
      <c r="AI1348" s="6">
        <f t="shared" ref="AI1348:AI1411" si="340">(1.0573*AG1348) - (5.2883)</f>
        <v>90.71454</v>
      </c>
      <c r="AJ1348" s="6">
        <f t="shared" ref="AJ1348:AJ1411" si="341">ABS(AH1348-AG1348)</f>
        <v>0.20000000000000284</v>
      </c>
      <c r="AK1348" s="6">
        <f t="shared" ref="AK1348:AK1411" si="342">(AJ1348/AH1348)*100</f>
        <v>0.21978021978022291</v>
      </c>
      <c r="AL1348" s="8">
        <f t="shared" ref="AL1348:AL1411" si="343">100%-AK1348%</f>
        <v>0.99780219780219781</v>
      </c>
      <c r="AU1348" s="3">
        <v>45799.392361111109</v>
      </c>
      <c r="AV1348" s="6">
        <v>26</v>
      </c>
      <c r="AW1348" s="6">
        <v>25.91</v>
      </c>
      <c r="AX1348" s="6">
        <f t="shared" ref="AX1348:AX1411" si="344">(1.0048*AV1348)-(0.2781)</f>
        <v>25.846699999999998</v>
      </c>
      <c r="AY1348" s="6">
        <f t="shared" ref="AY1348:AY1411" si="345">ABS(AW1348-AV1348)</f>
        <v>8.9999999999999858E-2</v>
      </c>
      <c r="AZ1348" s="6">
        <f t="shared" ref="AZ1348:AZ1411" si="346">(AY1348/AW1348)*100</f>
        <v>0.34735623311462699</v>
      </c>
      <c r="BA1348" s="15">
        <f t="shared" ref="BA1348:BA1411" si="347">100%-AZ1348%</f>
        <v>0.99652643766885374</v>
      </c>
      <c r="BJ1348" s="3">
        <v>45799.392361111109</v>
      </c>
      <c r="BK1348" s="6">
        <v>84</v>
      </c>
      <c r="BL1348" s="6">
        <v>91</v>
      </c>
      <c r="BM1348" s="6">
        <f t="shared" ref="BM1348:BM1411" si="348">(1.2644*BK1348)-(18.932)</f>
        <v>87.277599999999993</v>
      </c>
      <c r="BN1348" s="6">
        <f t="shared" ref="BN1348:BN1411" si="349">ABS(BL1348-BK1348)</f>
        <v>7</v>
      </c>
      <c r="BO1348" s="6">
        <f t="shared" ref="BO1348:BO1411" si="350">(BN1348/BL1348)*100</f>
        <v>7.6923076923076925</v>
      </c>
      <c r="BP1348" s="8">
        <f t="shared" ref="BP1348:BP1411" si="351">100%-BO1348%</f>
        <v>0.92307692307692313</v>
      </c>
    </row>
    <row r="1349" spans="1:68" x14ac:dyDescent="0.35">
      <c r="A1349" s="3">
        <v>45799.393055555556</v>
      </c>
      <c r="B1349" s="2" t="s">
        <v>441</v>
      </c>
      <c r="C1349" s="2" t="s">
        <v>880</v>
      </c>
      <c r="E1349" s="2">
        <v>2025</v>
      </c>
      <c r="F1349" s="2">
        <v>5</v>
      </c>
      <c r="G1349" s="2">
        <v>22</v>
      </c>
      <c r="H1349" s="2">
        <v>9</v>
      </c>
      <c r="I1349" s="2">
        <v>26</v>
      </c>
      <c r="J1349" s="2" t="s">
        <v>70</v>
      </c>
      <c r="K1349" s="2" t="s">
        <v>1187</v>
      </c>
      <c r="L1349" s="2" t="s">
        <v>548</v>
      </c>
      <c r="M1349" s="2" t="s">
        <v>941</v>
      </c>
      <c r="P1349" s="3">
        <v>45799.393055555556</v>
      </c>
      <c r="Q1349" s="6">
        <v>26.4</v>
      </c>
      <c r="R1349" s="6">
        <v>25.92</v>
      </c>
      <c r="S1349" s="6">
        <f t="shared" si="336"/>
        <v>25.8368</v>
      </c>
      <c r="T1349" s="6">
        <f t="shared" si="337"/>
        <v>0.47999999999999687</v>
      </c>
      <c r="U1349" s="6">
        <f t="shared" si="338"/>
        <v>1.8518518518518396</v>
      </c>
      <c r="V1349" s="8">
        <f t="shared" si="339"/>
        <v>0.98148148148148162</v>
      </c>
      <c r="AF1349" s="3">
        <v>45799.393055555556</v>
      </c>
      <c r="AG1349" s="6">
        <v>90.8</v>
      </c>
      <c r="AH1349" s="6">
        <v>91</v>
      </c>
      <c r="AI1349" s="6">
        <f t="shared" si="340"/>
        <v>90.71454</v>
      </c>
      <c r="AJ1349" s="6">
        <f t="shared" si="341"/>
        <v>0.20000000000000284</v>
      </c>
      <c r="AK1349" s="6">
        <f t="shared" si="342"/>
        <v>0.21978021978022291</v>
      </c>
      <c r="AL1349" s="8">
        <f t="shared" si="343"/>
        <v>0.99780219780219781</v>
      </c>
      <c r="AU1349" s="3">
        <v>45799.393055555556</v>
      </c>
      <c r="AV1349" s="6">
        <v>26</v>
      </c>
      <c r="AW1349" s="6">
        <v>25.92</v>
      </c>
      <c r="AX1349" s="6">
        <f t="shared" si="344"/>
        <v>25.846699999999998</v>
      </c>
      <c r="AY1349" s="6">
        <f t="shared" si="345"/>
        <v>7.9999999999998295E-2</v>
      </c>
      <c r="AZ1349" s="6">
        <f t="shared" si="346"/>
        <v>0.30864197530863535</v>
      </c>
      <c r="BA1349" s="15">
        <f t="shared" si="347"/>
        <v>0.99691358024691368</v>
      </c>
      <c r="BJ1349" s="3">
        <v>45799.393055555556</v>
      </c>
      <c r="BK1349" s="6">
        <v>84.2</v>
      </c>
      <c r="BL1349" s="6">
        <v>91</v>
      </c>
      <c r="BM1349" s="6">
        <f t="shared" si="348"/>
        <v>87.530479999999997</v>
      </c>
      <c r="BN1349" s="6">
        <f t="shared" si="349"/>
        <v>6.7999999999999972</v>
      </c>
      <c r="BO1349" s="6">
        <f t="shared" si="350"/>
        <v>7.47252747252747</v>
      </c>
      <c r="BP1349" s="8">
        <f t="shared" si="351"/>
        <v>0.92527472527472532</v>
      </c>
    </row>
    <row r="1350" spans="1:68" x14ac:dyDescent="0.35">
      <c r="A1350" s="3">
        <v>45799.393750000003</v>
      </c>
      <c r="B1350" s="2" t="s">
        <v>655</v>
      </c>
      <c r="C1350" s="2" t="s">
        <v>1230</v>
      </c>
      <c r="E1350" s="2">
        <v>2025</v>
      </c>
      <c r="F1350" s="2">
        <v>5</v>
      </c>
      <c r="G1350" s="2">
        <v>22</v>
      </c>
      <c r="H1350" s="2">
        <v>9</v>
      </c>
      <c r="I1350" s="2">
        <v>27</v>
      </c>
      <c r="J1350" s="2" t="s">
        <v>70</v>
      </c>
      <c r="K1350" s="2" t="s">
        <v>1187</v>
      </c>
      <c r="L1350" s="2" t="s">
        <v>548</v>
      </c>
      <c r="M1350" s="2" t="s">
        <v>823</v>
      </c>
      <c r="P1350" s="3">
        <v>45799.393750000003</v>
      </c>
      <c r="Q1350" s="6">
        <v>26.4</v>
      </c>
      <c r="R1350" s="6">
        <v>25.93</v>
      </c>
      <c r="S1350" s="6">
        <f t="shared" si="336"/>
        <v>25.8368</v>
      </c>
      <c r="T1350" s="6">
        <f t="shared" si="337"/>
        <v>0.46999999999999886</v>
      </c>
      <c r="U1350" s="6">
        <f t="shared" si="338"/>
        <v>1.8125723100655566</v>
      </c>
      <c r="V1350" s="8">
        <f t="shared" si="339"/>
        <v>0.98187427689934448</v>
      </c>
      <c r="AF1350" s="3">
        <v>45799.393750000003</v>
      </c>
      <c r="AG1350" s="6">
        <v>90.8</v>
      </c>
      <c r="AH1350" s="6">
        <v>90.1</v>
      </c>
      <c r="AI1350" s="6">
        <f t="shared" si="340"/>
        <v>90.71454</v>
      </c>
      <c r="AJ1350" s="6">
        <f t="shared" si="341"/>
        <v>0.70000000000000284</v>
      </c>
      <c r="AK1350" s="6">
        <f t="shared" si="342"/>
        <v>0.77691453940066912</v>
      </c>
      <c r="AL1350" s="8">
        <f t="shared" si="343"/>
        <v>0.99223085460599336</v>
      </c>
      <c r="AU1350" s="3">
        <v>45799.393750000003</v>
      </c>
      <c r="AV1350" s="6">
        <v>26</v>
      </c>
      <c r="AW1350" s="6">
        <v>25.93</v>
      </c>
      <c r="AX1350" s="6">
        <f t="shared" si="344"/>
        <v>25.846699999999998</v>
      </c>
      <c r="AY1350" s="6">
        <f t="shared" si="345"/>
        <v>7.0000000000000284E-2</v>
      </c>
      <c r="AZ1350" s="6">
        <f t="shared" si="346"/>
        <v>0.26995757809487192</v>
      </c>
      <c r="BA1350" s="15">
        <f t="shared" si="347"/>
        <v>0.9973004242190513</v>
      </c>
      <c r="BJ1350" s="3">
        <v>45799.393750000003</v>
      </c>
      <c r="BK1350" s="6">
        <v>84.3</v>
      </c>
      <c r="BL1350" s="6">
        <v>90.1</v>
      </c>
      <c r="BM1350" s="6">
        <f t="shared" si="348"/>
        <v>87.656919999999985</v>
      </c>
      <c r="BN1350" s="6">
        <f t="shared" si="349"/>
        <v>5.7999999999999972</v>
      </c>
      <c r="BO1350" s="6">
        <f t="shared" si="350"/>
        <v>6.4372918978912281</v>
      </c>
      <c r="BP1350" s="8">
        <f t="shared" si="351"/>
        <v>0.93562708102108771</v>
      </c>
    </row>
    <row r="1351" spans="1:68" x14ac:dyDescent="0.35">
      <c r="A1351" s="3">
        <v>45799.394444444442</v>
      </c>
      <c r="B1351" s="2" t="s">
        <v>468</v>
      </c>
      <c r="C1351" s="2" t="s">
        <v>153</v>
      </c>
      <c r="E1351" s="2">
        <v>2025</v>
      </c>
      <c r="F1351" s="2">
        <v>5</v>
      </c>
      <c r="G1351" s="2">
        <v>22</v>
      </c>
      <c r="H1351" s="2">
        <v>9</v>
      </c>
      <c r="I1351" s="2">
        <v>28</v>
      </c>
      <c r="J1351" s="2" t="s">
        <v>70</v>
      </c>
      <c r="K1351" s="2" t="s">
        <v>1231</v>
      </c>
      <c r="L1351" s="2" t="s">
        <v>548</v>
      </c>
      <c r="M1351" s="2" t="s">
        <v>1213</v>
      </c>
      <c r="P1351" s="3">
        <v>45799.394444444442</v>
      </c>
      <c r="Q1351" s="6">
        <v>26.4</v>
      </c>
      <c r="R1351" s="6">
        <v>25.99</v>
      </c>
      <c r="S1351" s="6">
        <f t="shared" si="336"/>
        <v>25.8368</v>
      </c>
      <c r="T1351" s="6">
        <f t="shared" si="337"/>
        <v>0.41000000000000014</v>
      </c>
      <c r="U1351" s="6">
        <f t="shared" si="338"/>
        <v>1.5775298191612164</v>
      </c>
      <c r="V1351" s="8">
        <f t="shared" si="339"/>
        <v>0.98422470180838784</v>
      </c>
      <c r="AF1351" s="3">
        <v>45799.394444444442</v>
      </c>
      <c r="AG1351" s="6">
        <v>90.6</v>
      </c>
      <c r="AH1351" s="6">
        <v>90</v>
      </c>
      <c r="AI1351" s="6">
        <f t="shared" si="340"/>
        <v>90.503079999999983</v>
      </c>
      <c r="AJ1351" s="6">
        <f t="shared" si="341"/>
        <v>0.59999999999999432</v>
      </c>
      <c r="AK1351" s="6">
        <f t="shared" si="342"/>
        <v>0.66666666666666041</v>
      </c>
      <c r="AL1351" s="8">
        <f t="shared" si="343"/>
        <v>0.9933333333333334</v>
      </c>
      <c r="AU1351" s="3">
        <v>45799.394444444442</v>
      </c>
      <c r="AV1351" s="6">
        <v>26</v>
      </c>
      <c r="AW1351" s="6">
        <v>25.99</v>
      </c>
      <c r="AX1351" s="6">
        <f t="shared" si="344"/>
        <v>25.846699999999998</v>
      </c>
      <c r="AY1351" s="6">
        <f t="shared" si="345"/>
        <v>1.0000000000001563E-2</v>
      </c>
      <c r="AZ1351" s="6">
        <f t="shared" si="346"/>
        <v>3.8476337052718593E-2</v>
      </c>
      <c r="BA1351" s="15">
        <f t="shared" si="347"/>
        <v>0.99961523662947283</v>
      </c>
      <c r="BJ1351" s="3">
        <v>45799.394444444442</v>
      </c>
      <c r="BK1351" s="6">
        <v>84.4</v>
      </c>
      <c r="BL1351" s="6">
        <v>90</v>
      </c>
      <c r="BM1351" s="6">
        <f t="shared" si="348"/>
        <v>87.783360000000002</v>
      </c>
      <c r="BN1351" s="6">
        <f t="shared" si="349"/>
        <v>5.5999999999999943</v>
      </c>
      <c r="BO1351" s="6">
        <f t="shared" si="350"/>
        <v>6.2222222222222161</v>
      </c>
      <c r="BP1351" s="8">
        <f t="shared" si="351"/>
        <v>0.93777777777777782</v>
      </c>
    </row>
    <row r="1352" spans="1:68" x14ac:dyDescent="0.35">
      <c r="A1352" s="3">
        <v>45799.395138888889</v>
      </c>
      <c r="B1352" s="2" t="s">
        <v>400</v>
      </c>
      <c r="C1352" s="2" t="s">
        <v>153</v>
      </c>
      <c r="E1352" s="2">
        <v>2025</v>
      </c>
      <c r="F1352" s="2">
        <v>5</v>
      </c>
      <c r="G1352" s="2">
        <v>22</v>
      </c>
      <c r="H1352" s="2">
        <v>9</v>
      </c>
      <c r="I1352" s="2">
        <v>29</v>
      </c>
      <c r="J1352" s="2" t="s">
        <v>417</v>
      </c>
      <c r="K1352" s="2" t="s">
        <v>1190</v>
      </c>
      <c r="L1352" s="2" t="s">
        <v>378</v>
      </c>
      <c r="M1352" s="2" t="s">
        <v>236</v>
      </c>
      <c r="P1352" s="3">
        <v>45799.395138888889</v>
      </c>
      <c r="Q1352" s="6">
        <v>26.5</v>
      </c>
      <c r="R1352" s="6">
        <v>26.01</v>
      </c>
      <c r="S1352" s="6">
        <f t="shared" si="336"/>
        <v>25.937750000000001</v>
      </c>
      <c r="T1352" s="6">
        <f t="shared" si="337"/>
        <v>0.48999999999999844</v>
      </c>
      <c r="U1352" s="6">
        <f t="shared" si="338"/>
        <v>1.8838908112264452</v>
      </c>
      <c r="V1352" s="8">
        <f t="shared" si="339"/>
        <v>0.98116109188773559</v>
      </c>
      <c r="AF1352" s="3">
        <v>45799.395138888889</v>
      </c>
      <c r="AG1352" s="6">
        <v>90.7</v>
      </c>
      <c r="AH1352" s="6">
        <v>90</v>
      </c>
      <c r="AI1352" s="6">
        <f t="shared" si="340"/>
        <v>90.608810000000005</v>
      </c>
      <c r="AJ1352" s="6">
        <f t="shared" si="341"/>
        <v>0.70000000000000284</v>
      </c>
      <c r="AK1352" s="6">
        <f t="shared" si="342"/>
        <v>0.77777777777778101</v>
      </c>
      <c r="AL1352" s="8">
        <f t="shared" si="343"/>
        <v>0.99222222222222223</v>
      </c>
      <c r="AU1352" s="3">
        <v>45799.395138888889</v>
      </c>
      <c r="AV1352" s="6">
        <v>26.1</v>
      </c>
      <c r="AW1352" s="6">
        <v>26.01</v>
      </c>
      <c r="AX1352" s="6">
        <f t="shared" si="344"/>
        <v>25.947179999999999</v>
      </c>
      <c r="AY1352" s="6">
        <f t="shared" si="345"/>
        <v>8.9999999999999858E-2</v>
      </c>
      <c r="AZ1352" s="6">
        <f t="shared" si="346"/>
        <v>0.34602076124567421</v>
      </c>
      <c r="BA1352" s="15">
        <f t="shared" si="347"/>
        <v>0.99653979238754331</v>
      </c>
      <c r="BJ1352" s="3">
        <v>45799.395138888889</v>
      </c>
      <c r="BK1352" s="6">
        <v>84.5</v>
      </c>
      <c r="BL1352" s="6">
        <v>90</v>
      </c>
      <c r="BM1352" s="6">
        <f t="shared" si="348"/>
        <v>87.90979999999999</v>
      </c>
      <c r="BN1352" s="6">
        <f t="shared" si="349"/>
        <v>5.5</v>
      </c>
      <c r="BO1352" s="6">
        <f t="shared" si="350"/>
        <v>6.1111111111111107</v>
      </c>
      <c r="BP1352" s="8">
        <f t="shared" si="351"/>
        <v>0.93888888888888888</v>
      </c>
    </row>
    <row r="1353" spans="1:68" x14ac:dyDescent="0.35">
      <c r="A1353" s="3">
        <v>45799.395833333336</v>
      </c>
      <c r="B1353" s="2" t="s">
        <v>437</v>
      </c>
      <c r="C1353" s="2" t="s">
        <v>933</v>
      </c>
      <c r="E1353" s="2">
        <v>2025</v>
      </c>
      <c r="F1353" s="2">
        <v>5</v>
      </c>
      <c r="G1353" s="2">
        <v>22</v>
      </c>
      <c r="H1353" s="2">
        <v>9</v>
      </c>
      <c r="I1353" s="2">
        <v>30</v>
      </c>
      <c r="J1353" s="2" t="s">
        <v>417</v>
      </c>
      <c r="K1353" s="2" t="s">
        <v>1187</v>
      </c>
      <c r="L1353" s="2" t="s">
        <v>15</v>
      </c>
      <c r="M1353" s="2" t="s">
        <v>938</v>
      </c>
      <c r="P1353" s="3">
        <v>45799.395833333336</v>
      </c>
      <c r="Q1353" s="6">
        <v>26.5</v>
      </c>
      <c r="R1353" s="6">
        <v>26.05</v>
      </c>
      <c r="S1353" s="6">
        <f t="shared" si="336"/>
        <v>25.937750000000001</v>
      </c>
      <c r="T1353" s="6">
        <f t="shared" si="337"/>
        <v>0.44999999999999929</v>
      </c>
      <c r="U1353" s="6">
        <f t="shared" si="338"/>
        <v>1.7274472168905923</v>
      </c>
      <c r="V1353" s="8">
        <f t="shared" si="339"/>
        <v>0.98272552783109413</v>
      </c>
      <c r="AF1353" s="3">
        <v>45799.395833333336</v>
      </c>
      <c r="AG1353" s="6">
        <v>90.8</v>
      </c>
      <c r="AH1353" s="6">
        <v>90.15</v>
      </c>
      <c r="AI1353" s="6">
        <f t="shared" si="340"/>
        <v>90.71454</v>
      </c>
      <c r="AJ1353" s="6">
        <f t="shared" si="341"/>
        <v>0.64999999999999147</v>
      </c>
      <c r="AK1353" s="6">
        <f t="shared" si="342"/>
        <v>0.72102052135329053</v>
      </c>
      <c r="AL1353" s="8">
        <f t="shared" si="343"/>
        <v>0.99278979478646712</v>
      </c>
      <c r="AU1353" s="3">
        <v>45799.395833333336</v>
      </c>
      <c r="AV1353" s="6">
        <v>26.2</v>
      </c>
      <c r="AW1353" s="6">
        <v>26.05</v>
      </c>
      <c r="AX1353" s="6">
        <f t="shared" si="344"/>
        <v>26.047659999999997</v>
      </c>
      <c r="AY1353" s="6">
        <f t="shared" si="345"/>
        <v>0.14999999999999858</v>
      </c>
      <c r="AZ1353" s="6">
        <f t="shared" si="346"/>
        <v>0.57581573896352622</v>
      </c>
      <c r="BA1353" s="15">
        <f t="shared" si="347"/>
        <v>0.99424184261036475</v>
      </c>
      <c r="BJ1353" s="3">
        <v>45799.395833333336</v>
      </c>
      <c r="BK1353" s="6">
        <v>84.6</v>
      </c>
      <c r="BL1353" s="6">
        <v>90.15</v>
      </c>
      <c r="BM1353" s="6">
        <f t="shared" si="348"/>
        <v>88.036239999999992</v>
      </c>
      <c r="BN1353" s="6">
        <f t="shared" si="349"/>
        <v>5.5500000000000114</v>
      </c>
      <c r="BO1353" s="6">
        <f t="shared" si="350"/>
        <v>6.1564059900166512</v>
      </c>
      <c r="BP1353" s="8">
        <f t="shared" si="351"/>
        <v>0.93843594009983344</v>
      </c>
    </row>
    <row r="1354" spans="1:68" x14ac:dyDescent="0.35">
      <c r="A1354" s="3">
        <v>45799.396527777775</v>
      </c>
      <c r="B1354" s="2" t="s">
        <v>388</v>
      </c>
      <c r="C1354" s="2" t="s">
        <v>153</v>
      </c>
      <c r="E1354" s="2">
        <v>2025</v>
      </c>
      <c r="F1354" s="2">
        <v>5</v>
      </c>
      <c r="G1354" s="2">
        <v>22</v>
      </c>
      <c r="H1354" s="2">
        <v>9</v>
      </c>
      <c r="I1354" s="2">
        <v>31</v>
      </c>
      <c r="J1354" s="2" t="s">
        <v>417</v>
      </c>
      <c r="K1354" s="2" t="s">
        <v>160</v>
      </c>
      <c r="L1354" s="2" t="s">
        <v>15</v>
      </c>
      <c r="M1354" s="2" t="s">
        <v>1350</v>
      </c>
      <c r="P1354" s="3">
        <v>45799.396527777775</v>
      </c>
      <c r="Q1354" s="6">
        <v>26.5</v>
      </c>
      <c r="R1354" s="6">
        <v>26.07</v>
      </c>
      <c r="S1354" s="6">
        <f t="shared" si="336"/>
        <v>25.937750000000001</v>
      </c>
      <c r="T1354" s="6">
        <f t="shared" si="337"/>
        <v>0.42999999999999972</v>
      </c>
      <c r="U1354" s="6">
        <f t="shared" si="338"/>
        <v>1.6494054468738</v>
      </c>
      <c r="V1354" s="8">
        <f t="shared" si="339"/>
        <v>0.98350594553126203</v>
      </c>
      <c r="AF1354" s="3">
        <v>45799.396527777775</v>
      </c>
      <c r="AG1354" s="6">
        <v>90.4</v>
      </c>
      <c r="AH1354" s="6">
        <v>90</v>
      </c>
      <c r="AI1354" s="6">
        <f t="shared" si="340"/>
        <v>90.291619999999995</v>
      </c>
      <c r="AJ1354" s="6">
        <f t="shared" si="341"/>
        <v>0.40000000000000568</v>
      </c>
      <c r="AK1354" s="6">
        <f t="shared" si="342"/>
        <v>0.44444444444445075</v>
      </c>
      <c r="AL1354" s="8">
        <f t="shared" si="343"/>
        <v>0.99555555555555553</v>
      </c>
      <c r="AU1354" s="3">
        <v>45799.396527777775</v>
      </c>
      <c r="AV1354" s="6">
        <v>26.2</v>
      </c>
      <c r="AW1354" s="6">
        <v>26.07</v>
      </c>
      <c r="AX1354" s="6">
        <f t="shared" si="344"/>
        <v>26.047659999999997</v>
      </c>
      <c r="AY1354" s="6">
        <f t="shared" si="345"/>
        <v>0.12999999999999901</v>
      </c>
      <c r="AZ1354" s="6">
        <f t="shared" si="346"/>
        <v>0.49865746068277333</v>
      </c>
      <c r="BA1354" s="15">
        <f t="shared" si="347"/>
        <v>0.99501342539317228</v>
      </c>
      <c r="BJ1354" s="3">
        <v>45799.396527777775</v>
      </c>
      <c r="BK1354" s="6">
        <v>84.7</v>
      </c>
      <c r="BL1354" s="6">
        <v>90</v>
      </c>
      <c r="BM1354" s="6">
        <f t="shared" si="348"/>
        <v>88.162679999999995</v>
      </c>
      <c r="BN1354" s="6">
        <f t="shared" si="349"/>
        <v>5.2999999999999972</v>
      </c>
      <c r="BO1354" s="6">
        <f t="shared" si="350"/>
        <v>5.8888888888888857</v>
      </c>
      <c r="BP1354" s="8">
        <f t="shared" si="351"/>
        <v>0.94111111111111112</v>
      </c>
    </row>
    <row r="1355" spans="1:68" x14ac:dyDescent="0.35">
      <c r="A1355" s="3">
        <v>45799.397222222222</v>
      </c>
      <c r="B1355" s="2" t="s">
        <v>403</v>
      </c>
      <c r="C1355" s="2" t="s">
        <v>1187</v>
      </c>
      <c r="E1355" s="2">
        <v>2025</v>
      </c>
      <c r="F1355" s="2">
        <v>5</v>
      </c>
      <c r="G1355" s="2">
        <v>22</v>
      </c>
      <c r="H1355" s="2">
        <v>9</v>
      </c>
      <c r="I1355" s="2">
        <v>32</v>
      </c>
      <c r="J1355" s="2" t="s">
        <v>265</v>
      </c>
      <c r="K1355" s="2" t="s">
        <v>879</v>
      </c>
      <c r="L1355" s="2" t="s">
        <v>33</v>
      </c>
      <c r="M1355" s="2" t="s">
        <v>233</v>
      </c>
      <c r="P1355" s="3">
        <v>45799.397222222222</v>
      </c>
      <c r="Q1355" s="6">
        <v>26.6</v>
      </c>
      <c r="R1355" s="6">
        <v>26.11</v>
      </c>
      <c r="S1355" s="6">
        <f t="shared" si="336"/>
        <v>26.038700000000002</v>
      </c>
      <c r="T1355" s="6">
        <f t="shared" si="337"/>
        <v>0.49000000000000199</v>
      </c>
      <c r="U1355" s="6">
        <f t="shared" si="338"/>
        <v>1.8766756032171656</v>
      </c>
      <c r="V1355" s="8">
        <f t="shared" si="339"/>
        <v>0.98123324396782829</v>
      </c>
      <c r="AF1355" s="3">
        <v>45799.397222222222</v>
      </c>
      <c r="AG1355" s="6">
        <v>90.9</v>
      </c>
      <c r="AH1355" s="6">
        <v>90.8</v>
      </c>
      <c r="AI1355" s="6">
        <f t="shared" si="340"/>
        <v>90.820269999999994</v>
      </c>
      <c r="AJ1355" s="6">
        <f t="shared" si="341"/>
        <v>0.10000000000000853</v>
      </c>
      <c r="AK1355" s="6">
        <f t="shared" si="342"/>
        <v>0.11013215859031777</v>
      </c>
      <c r="AL1355" s="8">
        <f t="shared" si="343"/>
        <v>0.99889867841409685</v>
      </c>
      <c r="AU1355" s="3">
        <v>45799.397222222222</v>
      </c>
      <c r="AV1355" s="6">
        <v>26.3</v>
      </c>
      <c r="AW1355" s="6">
        <v>26.11</v>
      </c>
      <c r="AX1355" s="6">
        <f t="shared" si="344"/>
        <v>26.148140000000001</v>
      </c>
      <c r="AY1355" s="6">
        <f t="shared" si="345"/>
        <v>0.19000000000000128</v>
      </c>
      <c r="AZ1355" s="6">
        <f t="shared" si="346"/>
        <v>0.72769054002298461</v>
      </c>
      <c r="BA1355" s="15">
        <f t="shared" si="347"/>
        <v>0.99272309459977015</v>
      </c>
      <c r="BJ1355" s="3">
        <v>45799.397222222222</v>
      </c>
      <c r="BK1355" s="6">
        <v>84.8</v>
      </c>
      <c r="BL1355" s="6">
        <v>90.8</v>
      </c>
      <c r="BM1355" s="6">
        <f t="shared" si="348"/>
        <v>88.289119999999997</v>
      </c>
      <c r="BN1355" s="6">
        <f t="shared" si="349"/>
        <v>6</v>
      </c>
      <c r="BO1355" s="6">
        <f t="shared" si="350"/>
        <v>6.607929515418502</v>
      </c>
      <c r="BP1355" s="8">
        <f t="shared" si="351"/>
        <v>0.93392070484581502</v>
      </c>
    </row>
    <row r="1356" spans="1:68" x14ac:dyDescent="0.35">
      <c r="A1356" s="3">
        <v>45799.397916666669</v>
      </c>
      <c r="B1356" s="2" t="s">
        <v>378</v>
      </c>
      <c r="C1356" s="2" t="s">
        <v>880</v>
      </c>
      <c r="E1356" s="2">
        <v>2025</v>
      </c>
      <c r="F1356" s="2">
        <v>5</v>
      </c>
      <c r="G1356" s="2">
        <v>22</v>
      </c>
      <c r="H1356" s="2">
        <v>9</v>
      </c>
      <c r="I1356" s="2">
        <v>33</v>
      </c>
      <c r="J1356" s="2" t="s">
        <v>265</v>
      </c>
      <c r="K1356" s="2" t="s">
        <v>1231</v>
      </c>
      <c r="L1356" s="2" t="s">
        <v>33</v>
      </c>
      <c r="M1356" s="2" t="s">
        <v>1302</v>
      </c>
      <c r="P1356" s="3">
        <v>45799.397916666669</v>
      </c>
      <c r="Q1356" s="6">
        <v>26.6</v>
      </c>
      <c r="R1356" s="6">
        <v>26.1</v>
      </c>
      <c r="S1356" s="6">
        <f t="shared" si="336"/>
        <v>26.038700000000002</v>
      </c>
      <c r="T1356" s="6">
        <f t="shared" si="337"/>
        <v>0.5</v>
      </c>
      <c r="U1356" s="6">
        <f t="shared" si="338"/>
        <v>1.9157088122605364</v>
      </c>
      <c r="V1356" s="8">
        <f t="shared" si="339"/>
        <v>0.98084291187739459</v>
      </c>
      <c r="AF1356" s="3">
        <v>45799.397916666669</v>
      </c>
      <c r="AG1356" s="6">
        <v>90.6</v>
      </c>
      <c r="AH1356" s="6">
        <v>91</v>
      </c>
      <c r="AI1356" s="6">
        <f t="shared" si="340"/>
        <v>90.503079999999983</v>
      </c>
      <c r="AJ1356" s="6">
        <f t="shared" si="341"/>
        <v>0.40000000000000568</v>
      </c>
      <c r="AK1356" s="6">
        <f t="shared" si="342"/>
        <v>0.43956043956044583</v>
      </c>
      <c r="AL1356" s="8">
        <f t="shared" si="343"/>
        <v>0.99560439560439551</v>
      </c>
      <c r="AU1356" s="3">
        <v>45799.397916666669</v>
      </c>
      <c r="AV1356" s="6">
        <v>26.3</v>
      </c>
      <c r="AW1356" s="6">
        <v>26.1</v>
      </c>
      <c r="AX1356" s="6">
        <f t="shared" si="344"/>
        <v>26.148140000000001</v>
      </c>
      <c r="AY1356" s="6">
        <f t="shared" si="345"/>
        <v>0.19999999999999929</v>
      </c>
      <c r="AZ1356" s="6">
        <f t="shared" si="346"/>
        <v>0.76628352490421181</v>
      </c>
      <c r="BA1356" s="15">
        <f t="shared" si="347"/>
        <v>0.9923371647509579</v>
      </c>
      <c r="BJ1356" s="3">
        <v>45799.397916666669</v>
      </c>
      <c r="BK1356" s="6">
        <v>85.3</v>
      </c>
      <c r="BL1356" s="6">
        <v>91</v>
      </c>
      <c r="BM1356" s="6">
        <f t="shared" si="348"/>
        <v>88.921319999999994</v>
      </c>
      <c r="BN1356" s="6">
        <f t="shared" si="349"/>
        <v>5.7000000000000028</v>
      </c>
      <c r="BO1356" s="6">
        <f t="shared" si="350"/>
        <v>6.2637362637362664</v>
      </c>
      <c r="BP1356" s="8">
        <f t="shared" si="351"/>
        <v>0.93736263736263736</v>
      </c>
    </row>
    <row r="1357" spans="1:68" x14ac:dyDescent="0.35">
      <c r="A1357" s="3">
        <v>45799.398611111108</v>
      </c>
      <c r="B1357" s="2" t="s">
        <v>378</v>
      </c>
      <c r="C1357" s="2" t="s">
        <v>1186</v>
      </c>
      <c r="E1357" s="2">
        <v>2025</v>
      </c>
      <c r="F1357" s="2">
        <v>5</v>
      </c>
      <c r="G1357" s="2">
        <v>22</v>
      </c>
      <c r="H1357" s="2">
        <v>9</v>
      </c>
      <c r="I1357" s="2">
        <v>34</v>
      </c>
      <c r="J1357" s="2" t="s">
        <v>265</v>
      </c>
      <c r="K1357" s="2" t="s">
        <v>1190</v>
      </c>
      <c r="L1357" s="2" t="s">
        <v>33</v>
      </c>
      <c r="M1357" s="2" t="s">
        <v>853</v>
      </c>
      <c r="P1357" s="3">
        <v>45799.398611111108</v>
      </c>
      <c r="Q1357" s="6">
        <v>26.6</v>
      </c>
      <c r="R1357" s="6">
        <v>26.1</v>
      </c>
      <c r="S1357" s="6">
        <f t="shared" si="336"/>
        <v>26.038700000000002</v>
      </c>
      <c r="T1357" s="6">
        <f t="shared" si="337"/>
        <v>0.5</v>
      </c>
      <c r="U1357" s="6">
        <f t="shared" si="338"/>
        <v>1.9157088122605364</v>
      </c>
      <c r="V1357" s="8">
        <f t="shared" si="339"/>
        <v>0.98084291187739459</v>
      </c>
      <c r="AF1357" s="3">
        <v>45799.398611111108</v>
      </c>
      <c r="AG1357" s="6">
        <v>90.7</v>
      </c>
      <c r="AH1357" s="6">
        <v>90.85</v>
      </c>
      <c r="AI1357" s="6">
        <f t="shared" si="340"/>
        <v>90.608810000000005</v>
      </c>
      <c r="AJ1357" s="6">
        <f t="shared" si="341"/>
        <v>0.14999999999999147</v>
      </c>
      <c r="AK1357" s="6">
        <f t="shared" si="342"/>
        <v>0.16510731975783322</v>
      </c>
      <c r="AL1357" s="8">
        <f t="shared" si="343"/>
        <v>0.99834892680242171</v>
      </c>
      <c r="AU1357" s="3">
        <v>45799.398611111108</v>
      </c>
      <c r="AV1357" s="6">
        <v>26.3</v>
      </c>
      <c r="AW1357" s="6">
        <v>26.1</v>
      </c>
      <c r="AX1357" s="6">
        <f t="shared" si="344"/>
        <v>26.148140000000001</v>
      </c>
      <c r="AY1357" s="6">
        <f t="shared" si="345"/>
        <v>0.19999999999999929</v>
      </c>
      <c r="AZ1357" s="6">
        <f t="shared" si="346"/>
        <v>0.76628352490421181</v>
      </c>
      <c r="BA1357" s="15">
        <f t="shared" si="347"/>
        <v>0.9923371647509579</v>
      </c>
      <c r="BJ1357" s="3">
        <v>45799.398611111108</v>
      </c>
      <c r="BK1357" s="6">
        <v>85.4</v>
      </c>
      <c r="BL1357" s="6">
        <v>90.85</v>
      </c>
      <c r="BM1357" s="6">
        <f t="shared" si="348"/>
        <v>89.047759999999997</v>
      </c>
      <c r="BN1357" s="6">
        <f t="shared" si="349"/>
        <v>5.4499999999999886</v>
      </c>
      <c r="BO1357" s="6">
        <f t="shared" si="350"/>
        <v>5.9988992845349358</v>
      </c>
      <c r="BP1357" s="8">
        <f t="shared" si="351"/>
        <v>0.94001100715465069</v>
      </c>
    </row>
    <row r="1358" spans="1:68" x14ac:dyDescent="0.35">
      <c r="A1358" s="3">
        <v>45799.399305555555</v>
      </c>
      <c r="B1358" s="2" t="s">
        <v>378</v>
      </c>
      <c r="C1358" s="2" t="s">
        <v>1232</v>
      </c>
      <c r="E1358" s="2">
        <v>2025</v>
      </c>
      <c r="F1358" s="2">
        <v>5</v>
      </c>
      <c r="G1358" s="2">
        <v>22</v>
      </c>
      <c r="H1358" s="2">
        <v>9</v>
      </c>
      <c r="I1358" s="2">
        <v>35</v>
      </c>
      <c r="J1358" s="2" t="s">
        <v>265</v>
      </c>
      <c r="K1358" s="2" t="s">
        <v>1230</v>
      </c>
      <c r="L1358" s="2" t="s">
        <v>70</v>
      </c>
      <c r="M1358" s="2" t="s">
        <v>1351</v>
      </c>
      <c r="P1358" s="3">
        <v>45799.399305555555</v>
      </c>
      <c r="Q1358" s="6">
        <v>26.6</v>
      </c>
      <c r="R1358" s="6">
        <v>26.1</v>
      </c>
      <c r="S1358" s="6">
        <f t="shared" si="336"/>
        <v>26.038700000000002</v>
      </c>
      <c r="T1358" s="6">
        <f t="shared" si="337"/>
        <v>0.5</v>
      </c>
      <c r="U1358" s="6">
        <f t="shared" si="338"/>
        <v>1.9157088122605364</v>
      </c>
      <c r="V1358" s="8">
        <f t="shared" si="339"/>
        <v>0.98084291187739459</v>
      </c>
      <c r="AF1358" s="3">
        <v>45799.399305555555</v>
      </c>
      <c r="AG1358" s="6">
        <v>90.1</v>
      </c>
      <c r="AH1358" s="6">
        <v>89.4</v>
      </c>
      <c r="AI1358" s="6">
        <f t="shared" si="340"/>
        <v>89.974429999999984</v>
      </c>
      <c r="AJ1358" s="6">
        <f t="shared" si="341"/>
        <v>0.69999999999998863</v>
      </c>
      <c r="AK1358" s="6">
        <f t="shared" si="342"/>
        <v>0.78299776286352185</v>
      </c>
      <c r="AL1358" s="8">
        <f t="shared" si="343"/>
        <v>0.99217002237136476</v>
      </c>
      <c r="AU1358" s="3">
        <v>45799.399305555555</v>
      </c>
      <c r="AV1358" s="6">
        <v>26.4</v>
      </c>
      <c r="AW1358" s="6">
        <v>26.1</v>
      </c>
      <c r="AX1358" s="6">
        <f t="shared" si="344"/>
        <v>26.248619999999999</v>
      </c>
      <c r="AY1358" s="6">
        <f t="shared" si="345"/>
        <v>0.29999999999999716</v>
      </c>
      <c r="AZ1358" s="6">
        <f t="shared" si="346"/>
        <v>1.1494252873563109</v>
      </c>
      <c r="BA1358" s="15">
        <f t="shared" si="347"/>
        <v>0.98850574712643691</v>
      </c>
      <c r="BJ1358" s="3">
        <v>45799.399305555555</v>
      </c>
      <c r="BK1358" s="6">
        <v>85.5</v>
      </c>
      <c r="BL1358" s="6">
        <v>89.4</v>
      </c>
      <c r="BM1358" s="6">
        <f t="shared" si="348"/>
        <v>89.174199999999999</v>
      </c>
      <c r="BN1358" s="6">
        <f t="shared" si="349"/>
        <v>3.9000000000000057</v>
      </c>
      <c r="BO1358" s="6">
        <f t="shared" si="350"/>
        <v>4.3624161073825567</v>
      </c>
      <c r="BP1358" s="8">
        <f t="shared" si="351"/>
        <v>0.95637583892617439</v>
      </c>
    </row>
    <row r="1359" spans="1:68" x14ac:dyDescent="0.35">
      <c r="A1359" s="3">
        <v>45799.4</v>
      </c>
      <c r="B1359" s="2" t="s">
        <v>403</v>
      </c>
      <c r="C1359" s="2" t="s">
        <v>875</v>
      </c>
      <c r="E1359" s="2">
        <v>2025</v>
      </c>
      <c r="F1359" s="2">
        <v>5</v>
      </c>
      <c r="G1359" s="2">
        <v>22</v>
      </c>
      <c r="H1359" s="2">
        <v>9</v>
      </c>
      <c r="I1359" s="2">
        <v>36</v>
      </c>
      <c r="J1359" s="2" t="s">
        <v>265</v>
      </c>
      <c r="K1359" s="2" t="s">
        <v>1306</v>
      </c>
      <c r="L1359" s="2" t="s">
        <v>70</v>
      </c>
      <c r="M1359" s="2" t="s">
        <v>1351</v>
      </c>
      <c r="P1359" s="3">
        <v>45799.4</v>
      </c>
      <c r="Q1359" s="6">
        <v>26.6</v>
      </c>
      <c r="R1359" s="6">
        <v>26.11</v>
      </c>
      <c r="S1359" s="6">
        <f t="shared" si="336"/>
        <v>26.038700000000002</v>
      </c>
      <c r="T1359" s="6">
        <f t="shared" si="337"/>
        <v>0.49000000000000199</v>
      </c>
      <c r="U1359" s="6">
        <f t="shared" si="338"/>
        <v>1.8766756032171656</v>
      </c>
      <c r="V1359" s="8">
        <f t="shared" si="339"/>
        <v>0.98123324396782829</v>
      </c>
      <c r="AF1359" s="3">
        <v>45799.4</v>
      </c>
      <c r="AG1359" s="6">
        <v>89.8</v>
      </c>
      <c r="AH1359" s="6">
        <v>89.3</v>
      </c>
      <c r="AI1359" s="6">
        <f t="shared" si="340"/>
        <v>89.657240000000002</v>
      </c>
      <c r="AJ1359" s="6">
        <f t="shared" si="341"/>
        <v>0.5</v>
      </c>
      <c r="AK1359" s="6">
        <f t="shared" si="342"/>
        <v>0.55991041433370659</v>
      </c>
      <c r="AL1359" s="8">
        <f t="shared" si="343"/>
        <v>0.99440089585666291</v>
      </c>
      <c r="AU1359" s="3">
        <v>45799.4</v>
      </c>
      <c r="AV1359" s="6">
        <v>26.4</v>
      </c>
      <c r="AW1359" s="6">
        <v>26.11</v>
      </c>
      <c r="AX1359" s="6">
        <f t="shared" si="344"/>
        <v>26.248619999999999</v>
      </c>
      <c r="AY1359" s="6">
        <f t="shared" si="345"/>
        <v>0.28999999999999915</v>
      </c>
      <c r="AZ1359" s="6">
        <f t="shared" si="346"/>
        <v>1.1106855610877027</v>
      </c>
      <c r="BA1359" s="15">
        <f t="shared" si="347"/>
        <v>0.98889314438912301</v>
      </c>
      <c r="BJ1359" s="3">
        <v>45799.4</v>
      </c>
      <c r="BK1359" s="6">
        <v>85.5</v>
      </c>
      <c r="BL1359" s="6">
        <v>89.3</v>
      </c>
      <c r="BM1359" s="6">
        <f t="shared" si="348"/>
        <v>89.174199999999999</v>
      </c>
      <c r="BN1359" s="6">
        <f t="shared" si="349"/>
        <v>3.7999999999999972</v>
      </c>
      <c r="BO1359" s="6">
        <f t="shared" si="350"/>
        <v>4.2553191489361675</v>
      </c>
      <c r="BP1359" s="8">
        <f t="shared" si="351"/>
        <v>0.95744680851063835</v>
      </c>
    </row>
    <row r="1360" spans="1:68" x14ac:dyDescent="0.35">
      <c r="A1360" s="3">
        <v>45799.400694444441</v>
      </c>
      <c r="B1360" s="2" t="s">
        <v>403</v>
      </c>
      <c r="C1360" s="2" t="s">
        <v>1230</v>
      </c>
      <c r="E1360" s="2">
        <v>2025</v>
      </c>
      <c r="F1360" s="2">
        <v>5</v>
      </c>
      <c r="G1360" s="2">
        <v>22</v>
      </c>
      <c r="H1360" s="2">
        <v>9</v>
      </c>
      <c r="I1360" s="2">
        <v>37</v>
      </c>
      <c r="J1360" s="2" t="s">
        <v>99</v>
      </c>
      <c r="K1360" s="2" t="s">
        <v>1229</v>
      </c>
      <c r="L1360" s="2" t="s">
        <v>70</v>
      </c>
      <c r="M1360" s="2" t="s">
        <v>1351</v>
      </c>
      <c r="P1360" s="3">
        <v>45799.400694444441</v>
      </c>
      <c r="Q1360" s="6">
        <v>26.7</v>
      </c>
      <c r="R1360" s="6">
        <v>26.11</v>
      </c>
      <c r="S1360" s="6">
        <f t="shared" si="336"/>
        <v>26.13965</v>
      </c>
      <c r="T1360" s="6">
        <f t="shared" si="337"/>
        <v>0.58999999999999986</v>
      </c>
      <c r="U1360" s="6">
        <f t="shared" si="338"/>
        <v>2.2596706242818838</v>
      </c>
      <c r="V1360" s="8">
        <f t="shared" si="339"/>
        <v>0.97740329375718116</v>
      </c>
      <c r="AF1360" s="3">
        <v>45799.400694444441</v>
      </c>
      <c r="AG1360" s="6">
        <v>90.3</v>
      </c>
      <c r="AH1360" s="6">
        <v>90.1</v>
      </c>
      <c r="AI1360" s="6">
        <f t="shared" si="340"/>
        <v>90.185890000000001</v>
      </c>
      <c r="AJ1360" s="6">
        <f t="shared" si="341"/>
        <v>0.20000000000000284</v>
      </c>
      <c r="AK1360" s="6">
        <f t="shared" si="342"/>
        <v>0.22197558268590772</v>
      </c>
      <c r="AL1360" s="8">
        <f t="shared" si="343"/>
        <v>0.99778024417314093</v>
      </c>
      <c r="AU1360" s="3">
        <v>45799.400694444441</v>
      </c>
      <c r="AV1360" s="6">
        <v>26.4</v>
      </c>
      <c r="AW1360" s="6">
        <v>26.11</v>
      </c>
      <c r="AX1360" s="6">
        <f t="shared" si="344"/>
        <v>26.248619999999999</v>
      </c>
      <c r="AY1360" s="6">
        <f t="shared" si="345"/>
        <v>0.28999999999999915</v>
      </c>
      <c r="AZ1360" s="6">
        <f t="shared" si="346"/>
        <v>1.1106855610877027</v>
      </c>
      <c r="BA1360" s="15">
        <f t="shared" si="347"/>
        <v>0.98889314438912301</v>
      </c>
      <c r="BJ1360" s="3">
        <v>45799.400694444441</v>
      </c>
      <c r="BK1360" s="6">
        <v>85.5</v>
      </c>
      <c r="BL1360" s="6">
        <v>90.1</v>
      </c>
      <c r="BM1360" s="6">
        <f t="shared" si="348"/>
        <v>89.174199999999999</v>
      </c>
      <c r="BN1360" s="6">
        <f t="shared" si="349"/>
        <v>4.5999999999999943</v>
      </c>
      <c r="BO1360" s="6">
        <f t="shared" si="350"/>
        <v>5.1054384017757988</v>
      </c>
      <c r="BP1360" s="8">
        <f t="shared" si="351"/>
        <v>0.94894561598224203</v>
      </c>
    </row>
    <row r="1361" spans="1:68" x14ac:dyDescent="0.35">
      <c r="A1361" s="3">
        <v>45799.401388888888</v>
      </c>
      <c r="B1361" s="2" t="s">
        <v>403</v>
      </c>
      <c r="C1361" s="2" t="s">
        <v>880</v>
      </c>
      <c r="E1361" s="2">
        <v>2025</v>
      </c>
      <c r="F1361" s="2">
        <v>5</v>
      </c>
      <c r="G1361" s="2">
        <v>22</v>
      </c>
      <c r="H1361" s="2">
        <v>9</v>
      </c>
      <c r="I1361" s="2">
        <v>38</v>
      </c>
      <c r="J1361" s="2" t="s">
        <v>99</v>
      </c>
      <c r="K1361" s="2" t="s">
        <v>1239</v>
      </c>
      <c r="L1361" s="2" t="s">
        <v>70</v>
      </c>
      <c r="M1361" s="2" t="s">
        <v>1351</v>
      </c>
      <c r="P1361" s="3">
        <v>45799.401388888888</v>
      </c>
      <c r="Q1361" s="6">
        <v>26.7</v>
      </c>
      <c r="R1361" s="6">
        <v>26.11</v>
      </c>
      <c r="S1361" s="6">
        <f t="shared" si="336"/>
        <v>26.13965</v>
      </c>
      <c r="T1361" s="6">
        <f t="shared" si="337"/>
        <v>0.58999999999999986</v>
      </c>
      <c r="U1361" s="6">
        <f t="shared" si="338"/>
        <v>2.2596706242818838</v>
      </c>
      <c r="V1361" s="8">
        <f t="shared" si="339"/>
        <v>0.97740329375718116</v>
      </c>
      <c r="AF1361" s="3">
        <v>45799.401388888888</v>
      </c>
      <c r="AG1361" s="6">
        <v>90.5</v>
      </c>
      <c r="AH1361" s="6">
        <v>91</v>
      </c>
      <c r="AI1361" s="6">
        <f t="shared" si="340"/>
        <v>90.397349999999989</v>
      </c>
      <c r="AJ1361" s="6">
        <f t="shared" si="341"/>
        <v>0.5</v>
      </c>
      <c r="AK1361" s="6">
        <f t="shared" si="342"/>
        <v>0.5494505494505495</v>
      </c>
      <c r="AL1361" s="8">
        <f t="shared" si="343"/>
        <v>0.99450549450549453</v>
      </c>
      <c r="AU1361" s="3">
        <v>45799.401388888888</v>
      </c>
      <c r="AV1361" s="6">
        <v>26.4</v>
      </c>
      <c r="AW1361" s="6">
        <v>26.11</v>
      </c>
      <c r="AX1361" s="6">
        <f t="shared" si="344"/>
        <v>26.248619999999999</v>
      </c>
      <c r="AY1361" s="6">
        <f t="shared" si="345"/>
        <v>0.28999999999999915</v>
      </c>
      <c r="AZ1361" s="6">
        <f t="shared" si="346"/>
        <v>1.1106855610877027</v>
      </c>
      <c r="BA1361" s="15">
        <f t="shared" si="347"/>
        <v>0.98889314438912301</v>
      </c>
      <c r="BJ1361" s="3">
        <v>45799.401388888888</v>
      </c>
      <c r="BK1361" s="6">
        <v>85.5</v>
      </c>
      <c r="BL1361" s="6">
        <v>91</v>
      </c>
      <c r="BM1361" s="6">
        <f t="shared" si="348"/>
        <v>89.174199999999999</v>
      </c>
      <c r="BN1361" s="6">
        <f t="shared" si="349"/>
        <v>5.5</v>
      </c>
      <c r="BO1361" s="6">
        <f t="shared" si="350"/>
        <v>6.0439560439560438</v>
      </c>
      <c r="BP1361" s="8">
        <f t="shared" si="351"/>
        <v>0.93956043956043955</v>
      </c>
    </row>
    <row r="1362" spans="1:68" x14ac:dyDescent="0.35">
      <c r="A1362" s="3">
        <v>45799.402083333334</v>
      </c>
      <c r="B1362" s="2" t="s">
        <v>403</v>
      </c>
      <c r="C1362" s="2" t="s">
        <v>880</v>
      </c>
      <c r="E1362" s="2">
        <v>2025</v>
      </c>
      <c r="F1362" s="2">
        <v>5</v>
      </c>
      <c r="G1362" s="2">
        <v>22</v>
      </c>
      <c r="H1362" s="2">
        <v>9</v>
      </c>
      <c r="I1362" s="2">
        <v>39</v>
      </c>
      <c r="J1362" s="2" t="s">
        <v>99</v>
      </c>
      <c r="K1362" s="2" t="s">
        <v>160</v>
      </c>
      <c r="L1362" s="2" t="s">
        <v>70</v>
      </c>
      <c r="M1362" s="2" t="s">
        <v>257</v>
      </c>
      <c r="P1362" s="3">
        <v>45799.402083333334</v>
      </c>
      <c r="Q1362" s="6">
        <v>26.7</v>
      </c>
      <c r="R1362" s="6">
        <v>26.11</v>
      </c>
      <c r="S1362" s="6">
        <f t="shared" si="336"/>
        <v>26.13965</v>
      </c>
      <c r="T1362" s="6">
        <f t="shared" si="337"/>
        <v>0.58999999999999986</v>
      </c>
      <c r="U1362" s="6">
        <f t="shared" si="338"/>
        <v>2.2596706242818838</v>
      </c>
      <c r="V1362" s="8">
        <f t="shared" si="339"/>
        <v>0.97740329375718116</v>
      </c>
      <c r="AF1362" s="3">
        <v>45799.402083333334</v>
      </c>
      <c r="AG1362" s="6">
        <v>90.4</v>
      </c>
      <c r="AH1362" s="6">
        <v>91</v>
      </c>
      <c r="AI1362" s="6">
        <f t="shared" si="340"/>
        <v>90.291619999999995</v>
      </c>
      <c r="AJ1362" s="6">
        <f t="shared" si="341"/>
        <v>0.59999999999999432</v>
      </c>
      <c r="AK1362" s="6">
        <f t="shared" si="342"/>
        <v>0.65934065934065311</v>
      </c>
      <c r="AL1362" s="8">
        <f t="shared" si="343"/>
        <v>0.99340659340659343</v>
      </c>
      <c r="AU1362" s="3">
        <v>45799.402083333334</v>
      </c>
      <c r="AV1362" s="6">
        <v>26.4</v>
      </c>
      <c r="AW1362" s="6">
        <v>26.11</v>
      </c>
      <c r="AX1362" s="6">
        <f t="shared" si="344"/>
        <v>26.248619999999999</v>
      </c>
      <c r="AY1362" s="6">
        <f t="shared" si="345"/>
        <v>0.28999999999999915</v>
      </c>
      <c r="AZ1362" s="6">
        <f t="shared" si="346"/>
        <v>1.1106855610877027</v>
      </c>
      <c r="BA1362" s="15">
        <f t="shared" si="347"/>
        <v>0.98889314438912301</v>
      </c>
      <c r="BJ1362" s="3">
        <v>45799.402083333334</v>
      </c>
      <c r="BK1362" s="6">
        <v>85.6</v>
      </c>
      <c r="BL1362" s="6">
        <v>91</v>
      </c>
      <c r="BM1362" s="6">
        <f t="shared" si="348"/>
        <v>89.300639999999987</v>
      </c>
      <c r="BN1362" s="6">
        <f t="shared" si="349"/>
        <v>5.4000000000000057</v>
      </c>
      <c r="BO1362" s="6">
        <f t="shared" si="350"/>
        <v>5.9340659340659396</v>
      </c>
      <c r="BP1362" s="8">
        <f t="shared" si="351"/>
        <v>0.94065934065934065</v>
      </c>
    </row>
    <row r="1363" spans="1:68" x14ac:dyDescent="0.35">
      <c r="A1363" s="3">
        <v>45799.402777777781</v>
      </c>
      <c r="B1363" s="2" t="s">
        <v>403</v>
      </c>
      <c r="C1363" s="2" t="s">
        <v>880</v>
      </c>
      <c r="E1363" s="2">
        <v>2025</v>
      </c>
      <c r="F1363" s="2">
        <v>5</v>
      </c>
      <c r="G1363" s="2">
        <v>22</v>
      </c>
      <c r="H1363" s="2">
        <v>9</v>
      </c>
      <c r="I1363" s="2">
        <v>40</v>
      </c>
      <c r="J1363" s="2" t="s">
        <v>99</v>
      </c>
      <c r="K1363" s="2" t="s">
        <v>879</v>
      </c>
      <c r="L1363" s="2" t="s">
        <v>33</v>
      </c>
      <c r="M1363" s="2" t="s">
        <v>1302</v>
      </c>
      <c r="P1363" s="3">
        <v>45799.402777777781</v>
      </c>
      <c r="Q1363" s="6">
        <v>26.7</v>
      </c>
      <c r="R1363" s="6">
        <v>26.11</v>
      </c>
      <c r="S1363" s="6">
        <f t="shared" si="336"/>
        <v>26.13965</v>
      </c>
      <c r="T1363" s="6">
        <f t="shared" si="337"/>
        <v>0.58999999999999986</v>
      </c>
      <c r="U1363" s="6">
        <f t="shared" si="338"/>
        <v>2.2596706242818838</v>
      </c>
      <c r="V1363" s="8">
        <f t="shared" si="339"/>
        <v>0.97740329375718116</v>
      </c>
      <c r="AF1363" s="3">
        <v>45799.402777777781</v>
      </c>
      <c r="AG1363" s="6">
        <v>90.9</v>
      </c>
      <c r="AH1363" s="6">
        <v>91</v>
      </c>
      <c r="AI1363" s="6">
        <f t="shared" si="340"/>
        <v>90.820269999999994</v>
      </c>
      <c r="AJ1363" s="6">
        <f t="shared" si="341"/>
        <v>9.9999999999994316E-2</v>
      </c>
      <c r="AK1363" s="6">
        <f t="shared" si="342"/>
        <v>0.10989010989010364</v>
      </c>
      <c r="AL1363" s="8">
        <f t="shared" si="343"/>
        <v>0.99890109890109902</v>
      </c>
      <c r="AU1363" s="3">
        <v>45799.402777777781</v>
      </c>
      <c r="AV1363" s="6">
        <v>26.3</v>
      </c>
      <c r="AW1363" s="6">
        <v>26.11</v>
      </c>
      <c r="AX1363" s="6">
        <f t="shared" si="344"/>
        <v>26.148140000000001</v>
      </c>
      <c r="AY1363" s="6">
        <f t="shared" si="345"/>
        <v>0.19000000000000128</v>
      </c>
      <c r="AZ1363" s="6">
        <f t="shared" si="346"/>
        <v>0.72769054002298461</v>
      </c>
      <c r="BA1363" s="15">
        <f t="shared" si="347"/>
        <v>0.99272309459977015</v>
      </c>
      <c r="BJ1363" s="3">
        <v>45799.402777777781</v>
      </c>
      <c r="BK1363" s="6">
        <v>85.3</v>
      </c>
      <c r="BL1363" s="6">
        <v>91</v>
      </c>
      <c r="BM1363" s="6">
        <f t="shared" si="348"/>
        <v>88.921319999999994</v>
      </c>
      <c r="BN1363" s="6">
        <f t="shared" si="349"/>
        <v>5.7000000000000028</v>
      </c>
      <c r="BO1363" s="6">
        <f t="shared" si="350"/>
        <v>6.2637362637362664</v>
      </c>
      <c r="BP1363" s="8">
        <f t="shared" si="351"/>
        <v>0.93736263736263736</v>
      </c>
    </row>
    <row r="1364" spans="1:68" x14ac:dyDescent="0.35">
      <c r="A1364" s="3">
        <v>45799.40347222222</v>
      </c>
      <c r="B1364" s="2" t="s">
        <v>403</v>
      </c>
      <c r="C1364" s="2" t="s">
        <v>880</v>
      </c>
      <c r="E1364" s="2">
        <v>2025</v>
      </c>
      <c r="F1364" s="2">
        <v>5</v>
      </c>
      <c r="G1364" s="2">
        <v>22</v>
      </c>
      <c r="H1364" s="2">
        <v>9</v>
      </c>
      <c r="I1364" s="2">
        <v>41</v>
      </c>
      <c r="J1364" s="2" t="s">
        <v>99</v>
      </c>
      <c r="K1364" s="2" t="s">
        <v>880</v>
      </c>
      <c r="L1364" s="2" t="s">
        <v>33</v>
      </c>
      <c r="M1364" s="2" t="s">
        <v>1352</v>
      </c>
      <c r="P1364" s="3">
        <v>45799.40347222222</v>
      </c>
      <c r="Q1364" s="6">
        <v>26.7</v>
      </c>
      <c r="R1364" s="6">
        <v>26.11</v>
      </c>
      <c r="S1364" s="6">
        <f t="shared" si="336"/>
        <v>26.13965</v>
      </c>
      <c r="T1364" s="6">
        <f t="shared" si="337"/>
        <v>0.58999999999999986</v>
      </c>
      <c r="U1364" s="6">
        <f t="shared" si="338"/>
        <v>2.2596706242818838</v>
      </c>
      <c r="V1364" s="8">
        <f t="shared" si="339"/>
        <v>0.97740329375718116</v>
      </c>
      <c r="AF1364" s="3">
        <v>45799.40347222222</v>
      </c>
      <c r="AG1364" s="6">
        <v>91</v>
      </c>
      <c r="AH1364" s="6">
        <v>91</v>
      </c>
      <c r="AI1364" s="6">
        <f t="shared" si="340"/>
        <v>90.925999999999988</v>
      </c>
      <c r="AJ1364" s="6">
        <f t="shared" si="341"/>
        <v>0</v>
      </c>
      <c r="AK1364" s="6">
        <f t="shared" si="342"/>
        <v>0</v>
      </c>
      <c r="AL1364" s="8">
        <f t="shared" si="343"/>
        <v>1</v>
      </c>
      <c r="AU1364" s="3">
        <v>45799.40347222222</v>
      </c>
      <c r="AV1364" s="6">
        <v>26.3</v>
      </c>
      <c r="AW1364" s="6">
        <v>26.11</v>
      </c>
      <c r="AX1364" s="6">
        <f t="shared" si="344"/>
        <v>26.148140000000001</v>
      </c>
      <c r="AY1364" s="6">
        <f t="shared" si="345"/>
        <v>0.19000000000000128</v>
      </c>
      <c r="AZ1364" s="6">
        <f t="shared" si="346"/>
        <v>0.72769054002298461</v>
      </c>
      <c r="BA1364" s="15">
        <f t="shared" si="347"/>
        <v>0.99272309459977015</v>
      </c>
      <c r="BJ1364" s="3">
        <v>45799.40347222222</v>
      </c>
      <c r="BK1364" s="6">
        <v>85.1</v>
      </c>
      <c r="BL1364" s="6">
        <v>91</v>
      </c>
      <c r="BM1364" s="6">
        <f t="shared" si="348"/>
        <v>88.66843999999999</v>
      </c>
      <c r="BN1364" s="6">
        <f t="shared" si="349"/>
        <v>5.9000000000000057</v>
      </c>
      <c r="BO1364" s="6">
        <f t="shared" si="350"/>
        <v>6.4835164835164898</v>
      </c>
      <c r="BP1364" s="8">
        <f t="shared" si="351"/>
        <v>0.93516483516483506</v>
      </c>
    </row>
    <row r="1365" spans="1:68" x14ac:dyDescent="0.35">
      <c r="A1365" s="3">
        <v>45799.404166666667</v>
      </c>
      <c r="B1365" s="2" t="s">
        <v>403</v>
      </c>
      <c r="C1365" s="2" t="s">
        <v>880</v>
      </c>
      <c r="E1365" s="2">
        <v>2025</v>
      </c>
      <c r="F1365" s="2">
        <v>5</v>
      </c>
      <c r="G1365" s="2">
        <v>22</v>
      </c>
      <c r="H1365" s="2">
        <v>9</v>
      </c>
      <c r="I1365" s="2">
        <v>42</v>
      </c>
      <c r="J1365" s="2" t="s">
        <v>265</v>
      </c>
      <c r="K1365" s="2" t="s">
        <v>879</v>
      </c>
      <c r="L1365" s="2" t="s">
        <v>15</v>
      </c>
      <c r="M1365" s="2" t="s">
        <v>1352</v>
      </c>
      <c r="P1365" s="3">
        <v>45799.404166666667</v>
      </c>
      <c r="Q1365" s="6">
        <v>26.6</v>
      </c>
      <c r="R1365" s="6">
        <v>26.11</v>
      </c>
      <c r="S1365" s="6">
        <f t="shared" si="336"/>
        <v>26.038700000000002</v>
      </c>
      <c r="T1365" s="6">
        <f t="shared" si="337"/>
        <v>0.49000000000000199</v>
      </c>
      <c r="U1365" s="6">
        <f t="shared" si="338"/>
        <v>1.8766756032171656</v>
      </c>
      <c r="V1365" s="8">
        <f t="shared" si="339"/>
        <v>0.98123324396782829</v>
      </c>
      <c r="AF1365" s="3">
        <v>45799.404166666667</v>
      </c>
      <c r="AG1365" s="6">
        <v>90.9</v>
      </c>
      <c r="AH1365" s="6">
        <v>91</v>
      </c>
      <c r="AI1365" s="6">
        <f t="shared" si="340"/>
        <v>90.820269999999994</v>
      </c>
      <c r="AJ1365" s="6">
        <f t="shared" si="341"/>
        <v>9.9999999999994316E-2</v>
      </c>
      <c r="AK1365" s="6">
        <f t="shared" si="342"/>
        <v>0.10989010989010364</v>
      </c>
      <c r="AL1365" s="8">
        <f t="shared" si="343"/>
        <v>0.99890109890109902</v>
      </c>
      <c r="AU1365" s="3">
        <v>45799.404166666667</v>
      </c>
      <c r="AV1365" s="6">
        <v>26.2</v>
      </c>
      <c r="AW1365" s="6">
        <v>26.11</v>
      </c>
      <c r="AX1365" s="6">
        <f t="shared" si="344"/>
        <v>26.047659999999997</v>
      </c>
      <c r="AY1365" s="6">
        <f t="shared" si="345"/>
        <v>8.9999999999999858E-2</v>
      </c>
      <c r="AZ1365" s="6">
        <f t="shared" si="346"/>
        <v>0.34469551895825301</v>
      </c>
      <c r="BA1365" s="15">
        <f t="shared" si="347"/>
        <v>0.99655304481041751</v>
      </c>
      <c r="BJ1365" s="3">
        <v>45799.404166666667</v>
      </c>
      <c r="BK1365" s="6">
        <v>85.1</v>
      </c>
      <c r="BL1365" s="6">
        <v>91</v>
      </c>
      <c r="BM1365" s="6">
        <f t="shared" si="348"/>
        <v>88.66843999999999</v>
      </c>
      <c r="BN1365" s="6">
        <f t="shared" si="349"/>
        <v>5.9000000000000057</v>
      </c>
      <c r="BO1365" s="6">
        <f t="shared" si="350"/>
        <v>6.4835164835164898</v>
      </c>
      <c r="BP1365" s="8">
        <f t="shared" si="351"/>
        <v>0.93516483516483506</v>
      </c>
    </row>
    <row r="1366" spans="1:68" x14ac:dyDescent="0.35">
      <c r="A1366" s="3">
        <v>45799.404861111114</v>
      </c>
      <c r="B1366" s="2" t="s">
        <v>447</v>
      </c>
      <c r="C1366" s="2" t="s">
        <v>1208</v>
      </c>
      <c r="E1366" s="2">
        <v>2025</v>
      </c>
      <c r="F1366" s="2">
        <v>5</v>
      </c>
      <c r="G1366" s="2">
        <v>22</v>
      </c>
      <c r="H1366" s="2">
        <v>9</v>
      </c>
      <c r="I1366" s="2">
        <v>43</v>
      </c>
      <c r="J1366" s="2" t="s">
        <v>99</v>
      </c>
      <c r="K1366" s="2" t="s">
        <v>1190</v>
      </c>
      <c r="L1366" s="2" t="s">
        <v>33</v>
      </c>
      <c r="M1366" s="2" t="s">
        <v>853</v>
      </c>
      <c r="P1366" s="3">
        <v>45799.404861111114</v>
      </c>
      <c r="Q1366" s="6">
        <v>26.7</v>
      </c>
      <c r="R1366" s="6">
        <v>26.12</v>
      </c>
      <c r="S1366" s="6">
        <f t="shared" si="336"/>
        <v>26.13965</v>
      </c>
      <c r="T1366" s="6">
        <f t="shared" si="337"/>
        <v>0.57999999999999829</v>
      </c>
      <c r="U1366" s="6">
        <f t="shared" si="338"/>
        <v>2.2205206738131635</v>
      </c>
      <c r="V1366" s="8">
        <f t="shared" si="339"/>
        <v>0.97779479326186836</v>
      </c>
      <c r="AF1366" s="3">
        <v>45799.404861111114</v>
      </c>
      <c r="AG1366" s="6">
        <v>90.7</v>
      </c>
      <c r="AH1366" s="6">
        <v>90.35</v>
      </c>
      <c r="AI1366" s="6">
        <f t="shared" si="340"/>
        <v>90.608810000000005</v>
      </c>
      <c r="AJ1366" s="6">
        <f t="shared" si="341"/>
        <v>0.35000000000000853</v>
      </c>
      <c r="AK1366" s="6">
        <f t="shared" si="342"/>
        <v>0.38738240177090044</v>
      </c>
      <c r="AL1366" s="8">
        <f t="shared" si="343"/>
        <v>0.99612617598229103</v>
      </c>
      <c r="AU1366" s="3">
        <v>45799.404861111114</v>
      </c>
      <c r="AV1366" s="6">
        <v>26.3</v>
      </c>
      <c r="AW1366" s="6">
        <v>26.12</v>
      </c>
      <c r="AX1366" s="6">
        <f t="shared" si="344"/>
        <v>26.148140000000001</v>
      </c>
      <c r="AY1366" s="6">
        <f t="shared" si="345"/>
        <v>0.17999999999999972</v>
      </c>
      <c r="AZ1366" s="6">
        <f t="shared" si="346"/>
        <v>0.68912710566615509</v>
      </c>
      <c r="BA1366" s="15">
        <f t="shared" si="347"/>
        <v>0.99310872894333846</v>
      </c>
      <c r="BJ1366" s="3">
        <v>45799.404861111114</v>
      </c>
      <c r="BK1366" s="6">
        <v>85.4</v>
      </c>
      <c r="BL1366" s="6">
        <v>90.35</v>
      </c>
      <c r="BM1366" s="6">
        <f t="shared" si="348"/>
        <v>89.047759999999997</v>
      </c>
      <c r="BN1366" s="6">
        <f t="shared" si="349"/>
        <v>4.9499999999999886</v>
      </c>
      <c r="BO1366" s="6">
        <f t="shared" si="350"/>
        <v>5.478693967902589</v>
      </c>
      <c r="BP1366" s="8">
        <f t="shared" si="351"/>
        <v>0.94521306032097407</v>
      </c>
    </row>
    <row r="1367" spans="1:68" x14ac:dyDescent="0.35">
      <c r="A1367" s="3">
        <v>45799.405555555553</v>
      </c>
      <c r="B1367" s="2" t="s">
        <v>474</v>
      </c>
      <c r="C1367" s="2" t="s">
        <v>1233</v>
      </c>
      <c r="E1367" s="2">
        <v>2025</v>
      </c>
      <c r="F1367" s="2">
        <v>5</v>
      </c>
      <c r="G1367" s="2">
        <v>22</v>
      </c>
      <c r="H1367" s="2">
        <v>9</v>
      </c>
      <c r="I1367" s="2">
        <v>44</v>
      </c>
      <c r="J1367" s="2" t="s">
        <v>99</v>
      </c>
      <c r="K1367" s="2" t="s">
        <v>1190</v>
      </c>
      <c r="L1367" s="2" t="s">
        <v>33</v>
      </c>
      <c r="M1367" s="2" t="s">
        <v>1351</v>
      </c>
      <c r="P1367" s="3">
        <v>45799.405555555553</v>
      </c>
      <c r="Q1367" s="6">
        <v>26.7</v>
      </c>
      <c r="R1367" s="6">
        <v>26.16</v>
      </c>
      <c r="S1367" s="6">
        <f t="shared" si="336"/>
        <v>26.13965</v>
      </c>
      <c r="T1367" s="6">
        <f t="shared" si="337"/>
        <v>0.53999999999999915</v>
      </c>
      <c r="U1367" s="6">
        <f t="shared" si="338"/>
        <v>2.0642201834862353</v>
      </c>
      <c r="V1367" s="8">
        <f t="shared" si="339"/>
        <v>0.97935779816513768</v>
      </c>
      <c r="AF1367" s="3">
        <v>45799.405555555553</v>
      </c>
      <c r="AG1367" s="6">
        <v>90.7</v>
      </c>
      <c r="AH1367" s="6">
        <v>90.55</v>
      </c>
      <c r="AI1367" s="6">
        <f t="shared" si="340"/>
        <v>90.608810000000005</v>
      </c>
      <c r="AJ1367" s="6">
        <f t="shared" si="341"/>
        <v>0.15000000000000568</v>
      </c>
      <c r="AK1367" s="6">
        <f t="shared" si="342"/>
        <v>0.16565433462176221</v>
      </c>
      <c r="AL1367" s="8">
        <f t="shared" si="343"/>
        <v>0.99834345665378232</v>
      </c>
      <c r="AU1367" s="3">
        <v>45799.405555555553</v>
      </c>
      <c r="AV1367" s="6">
        <v>26.3</v>
      </c>
      <c r="AW1367" s="6">
        <v>26.16</v>
      </c>
      <c r="AX1367" s="6">
        <f t="shared" si="344"/>
        <v>26.148140000000001</v>
      </c>
      <c r="AY1367" s="6">
        <f t="shared" si="345"/>
        <v>0.14000000000000057</v>
      </c>
      <c r="AZ1367" s="6">
        <f t="shared" si="346"/>
        <v>0.53516819571865659</v>
      </c>
      <c r="BA1367" s="15">
        <f t="shared" si="347"/>
        <v>0.9946483180428134</v>
      </c>
      <c r="BJ1367" s="3">
        <v>45799.405555555553</v>
      </c>
      <c r="BK1367" s="6">
        <v>85.5</v>
      </c>
      <c r="BL1367" s="6">
        <v>90.55</v>
      </c>
      <c r="BM1367" s="6">
        <f t="shared" si="348"/>
        <v>89.174199999999999</v>
      </c>
      <c r="BN1367" s="6">
        <f t="shared" si="349"/>
        <v>5.0499999999999972</v>
      </c>
      <c r="BO1367" s="6">
        <f t="shared" si="350"/>
        <v>5.5770292655991138</v>
      </c>
      <c r="BP1367" s="8">
        <f t="shared" si="351"/>
        <v>0.94422970734400891</v>
      </c>
    </row>
    <row r="1368" spans="1:68" x14ac:dyDescent="0.35">
      <c r="A1368" s="3">
        <v>45799.40625</v>
      </c>
      <c r="B1368" s="2" t="s">
        <v>23</v>
      </c>
      <c r="C1368" s="2" t="s">
        <v>880</v>
      </c>
      <c r="E1368" s="2">
        <v>2025</v>
      </c>
      <c r="F1368" s="2">
        <v>5</v>
      </c>
      <c r="G1368" s="2">
        <v>22</v>
      </c>
      <c r="H1368" s="2">
        <v>9</v>
      </c>
      <c r="I1368" s="2">
        <v>45</v>
      </c>
      <c r="J1368" s="2" t="s">
        <v>99</v>
      </c>
      <c r="K1368" s="2" t="s">
        <v>880</v>
      </c>
      <c r="L1368" s="2" t="s">
        <v>33</v>
      </c>
      <c r="M1368" s="2" t="s">
        <v>1354</v>
      </c>
      <c r="P1368" s="3">
        <v>45799.40625</v>
      </c>
      <c r="Q1368" s="6">
        <v>26.7</v>
      </c>
      <c r="R1368" s="6">
        <v>26.19</v>
      </c>
      <c r="S1368" s="6">
        <f t="shared" si="336"/>
        <v>26.13965</v>
      </c>
      <c r="T1368" s="6">
        <f t="shared" si="337"/>
        <v>0.50999999999999801</v>
      </c>
      <c r="U1368" s="6">
        <f t="shared" si="338"/>
        <v>1.9473081328751356</v>
      </c>
      <c r="V1368" s="8">
        <f t="shared" si="339"/>
        <v>0.98052691867124864</v>
      </c>
      <c r="AF1368" s="3">
        <v>45799.40625</v>
      </c>
      <c r="AG1368" s="6">
        <v>91</v>
      </c>
      <c r="AH1368" s="6">
        <v>91</v>
      </c>
      <c r="AI1368" s="6">
        <f t="shared" si="340"/>
        <v>90.925999999999988</v>
      </c>
      <c r="AJ1368" s="6">
        <f t="shared" si="341"/>
        <v>0</v>
      </c>
      <c r="AK1368" s="6">
        <f t="shared" si="342"/>
        <v>0</v>
      </c>
      <c r="AL1368" s="8">
        <f t="shared" si="343"/>
        <v>1</v>
      </c>
      <c r="AU1368" s="3">
        <v>45799.40625</v>
      </c>
      <c r="AV1368" s="6">
        <v>26.3</v>
      </c>
      <c r="AW1368" s="6">
        <v>26.19</v>
      </c>
      <c r="AX1368" s="6">
        <f t="shared" si="344"/>
        <v>26.148140000000001</v>
      </c>
      <c r="AY1368" s="6">
        <f t="shared" si="345"/>
        <v>0.10999999999999943</v>
      </c>
      <c r="AZ1368" s="6">
        <f t="shared" si="346"/>
        <v>0.42000763650247963</v>
      </c>
      <c r="BA1368" s="15">
        <f t="shared" si="347"/>
        <v>0.99579992363497516</v>
      </c>
      <c r="BJ1368" s="3">
        <v>45799.40625</v>
      </c>
      <c r="BK1368" s="6">
        <v>85.8</v>
      </c>
      <c r="BL1368" s="6">
        <v>91</v>
      </c>
      <c r="BM1368" s="6">
        <f t="shared" si="348"/>
        <v>89.553519999999992</v>
      </c>
      <c r="BN1368" s="6">
        <f t="shared" si="349"/>
        <v>5.2000000000000028</v>
      </c>
      <c r="BO1368" s="6">
        <f t="shared" si="350"/>
        <v>5.714285714285718</v>
      </c>
      <c r="BP1368" s="8">
        <f t="shared" si="351"/>
        <v>0.94285714285714284</v>
      </c>
    </row>
    <row r="1369" spans="1:68" x14ac:dyDescent="0.35">
      <c r="A1369" s="3">
        <v>45799.406944444447</v>
      </c>
      <c r="B1369" s="2" t="s">
        <v>571</v>
      </c>
      <c r="C1369" s="2" t="s">
        <v>880</v>
      </c>
      <c r="E1369" s="2">
        <v>2025</v>
      </c>
      <c r="F1369" s="2">
        <v>5</v>
      </c>
      <c r="G1369" s="2">
        <v>22</v>
      </c>
      <c r="H1369" s="2">
        <v>9</v>
      </c>
      <c r="I1369" s="2">
        <v>46</v>
      </c>
      <c r="J1369" s="2" t="s">
        <v>99</v>
      </c>
      <c r="K1369" s="2" t="s">
        <v>1187</v>
      </c>
      <c r="L1369" s="2" t="s">
        <v>33</v>
      </c>
      <c r="M1369" s="2" t="s">
        <v>936</v>
      </c>
      <c r="P1369" s="3">
        <v>45799.406944444447</v>
      </c>
      <c r="Q1369" s="6">
        <v>26.7</v>
      </c>
      <c r="R1369" s="6">
        <v>26.18</v>
      </c>
      <c r="S1369" s="6">
        <f t="shared" si="336"/>
        <v>26.13965</v>
      </c>
      <c r="T1369" s="6">
        <f t="shared" si="337"/>
        <v>0.51999999999999957</v>
      </c>
      <c r="U1369" s="6">
        <f t="shared" si="338"/>
        <v>1.9862490450725727</v>
      </c>
      <c r="V1369" s="8">
        <f t="shared" si="339"/>
        <v>0.98013750954927426</v>
      </c>
      <c r="AF1369" s="3">
        <v>45799.406944444447</v>
      </c>
      <c r="AG1369" s="6">
        <v>90.8</v>
      </c>
      <c r="AH1369" s="6">
        <v>91</v>
      </c>
      <c r="AI1369" s="6">
        <f t="shared" si="340"/>
        <v>90.71454</v>
      </c>
      <c r="AJ1369" s="6">
        <f t="shared" si="341"/>
        <v>0.20000000000000284</v>
      </c>
      <c r="AK1369" s="6">
        <f t="shared" si="342"/>
        <v>0.21978021978022291</v>
      </c>
      <c r="AL1369" s="8">
        <f t="shared" si="343"/>
        <v>0.99780219780219781</v>
      </c>
      <c r="AU1369" s="3">
        <v>45799.406944444447</v>
      </c>
      <c r="AV1369" s="6">
        <v>26.3</v>
      </c>
      <c r="AW1369" s="6">
        <v>26.18</v>
      </c>
      <c r="AX1369" s="6">
        <f t="shared" si="344"/>
        <v>26.148140000000001</v>
      </c>
      <c r="AY1369" s="6">
        <f t="shared" si="345"/>
        <v>0.12000000000000099</v>
      </c>
      <c r="AZ1369" s="6">
        <f t="shared" si="346"/>
        <v>0.45836516424752094</v>
      </c>
      <c r="BA1369" s="15">
        <f t="shared" si="347"/>
        <v>0.99541634835752479</v>
      </c>
      <c r="BJ1369" s="3">
        <v>45799.406944444447</v>
      </c>
      <c r="BK1369" s="6">
        <v>85.9</v>
      </c>
      <c r="BL1369" s="6">
        <v>91</v>
      </c>
      <c r="BM1369" s="6">
        <f t="shared" si="348"/>
        <v>89.679960000000008</v>
      </c>
      <c r="BN1369" s="6">
        <f t="shared" si="349"/>
        <v>5.0999999999999943</v>
      </c>
      <c r="BO1369" s="6">
        <f t="shared" si="350"/>
        <v>5.6043956043955987</v>
      </c>
      <c r="BP1369" s="8">
        <f t="shared" si="351"/>
        <v>0.94395604395604404</v>
      </c>
    </row>
    <row r="1370" spans="1:68" x14ac:dyDescent="0.35">
      <c r="A1370" s="3">
        <v>45799.407638888886</v>
      </c>
      <c r="B1370" s="2" t="s">
        <v>571</v>
      </c>
      <c r="C1370" s="2" t="s">
        <v>880</v>
      </c>
      <c r="E1370" s="2">
        <v>2025</v>
      </c>
      <c r="F1370" s="2">
        <v>5</v>
      </c>
      <c r="G1370" s="2">
        <v>22</v>
      </c>
      <c r="H1370" s="2">
        <v>9</v>
      </c>
      <c r="I1370" s="2">
        <v>47</v>
      </c>
      <c r="J1370" s="2" t="s">
        <v>99</v>
      </c>
      <c r="K1370" s="2" t="s">
        <v>884</v>
      </c>
      <c r="L1370" s="2" t="s">
        <v>33</v>
      </c>
      <c r="M1370" s="2" t="s">
        <v>1353</v>
      </c>
      <c r="P1370" s="3">
        <v>45799.407638888886</v>
      </c>
      <c r="Q1370" s="6">
        <v>26.7</v>
      </c>
      <c r="R1370" s="6">
        <v>26.18</v>
      </c>
      <c r="S1370" s="6">
        <f t="shared" si="336"/>
        <v>26.13965</v>
      </c>
      <c r="T1370" s="6">
        <f t="shared" si="337"/>
        <v>0.51999999999999957</v>
      </c>
      <c r="U1370" s="6">
        <f t="shared" si="338"/>
        <v>1.9862490450725727</v>
      </c>
      <c r="V1370" s="8">
        <f t="shared" si="339"/>
        <v>0.98013750954927426</v>
      </c>
      <c r="AF1370" s="3">
        <v>45799.407638888886</v>
      </c>
      <c r="AG1370" s="6">
        <v>91.1</v>
      </c>
      <c r="AH1370" s="6">
        <v>91</v>
      </c>
      <c r="AI1370" s="6">
        <f t="shared" si="340"/>
        <v>91.031729999999982</v>
      </c>
      <c r="AJ1370" s="6">
        <f t="shared" si="341"/>
        <v>9.9999999999994316E-2</v>
      </c>
      <c r="AK1370" s="6">
        <f t="shared" si="342"/>
        <v>0.10989010989010364</v>
      </c>
      <c r="AL1370" s="8">
        <f t="shared" si="343"/>
        <v>0.99890109890109902</v>
      </c>
      <c r="AU1370" s="3">
        <v>45799.407638888886</v>
      </c>
      <c r="AV1370" s="6">
        <v>26.3</v>
      </c>
      <c r="AW1370" s="6">
        <v>26.18</v>
      </c>
      <c r="AX1370" s="6">
        <f t="shared" si="344"/>
        <v>26.148140000000001</v>
      </c>
      <c r="AY1370" s="6">
        <f t="shared" si="345"/>
        <v>0.12000000000000099</v>
      </c>
      <c r="AZ1370" s="6">
        <f t="shared" si="346"/>
        <v>0.45836516424752094</v>
      </c>
      <c r="BA1370" s="15">
        <f t="shared" si="347"/>
        <v>0.99541634835752479</v>
      </c>
      <c r="BJ1370" s="3">
        <v>45799.407638888886</v>
      </c>
      <c r="BK1370" s="6">
        <v>85.7</v>
      </c>
      <c r="BL1370" s="6">
        <v>91</v>
      </c>
      <c r="BM1370" s="6">
        <f t="shared" si="348"/>
        <v>89.427080000000004</v>
      </c>
      <c r="BN1370" s="6">
        <f t="shared" si="349"/>
        <v>5.2999999999999972</v>
      </c>
      <c r="BO1370" s="6">
        <f t="shared" si="350"/>
        <v>5.8241758241758212</v>
      </c>
      <c r="BP1370" s="8">
        <f t="shared" si="351"/>
        <v>0.94175824175824174</v>
      </c>
    </row>
    <row r="1371" spans="1:68" x14ac:dyDescent="0.35">
      <c r="A1371" s="3">
        <v>45799.408333333333</v>
      </c>
      <c r="B1371" s="2" t="s">
        <v>8</v>
      </c>
      <c r="C1371" s="2" t="s">
        <v>880</v>
      </c>
      <c r="E1371" s="2">
        <v>2025</v>
      </c>
      <c r="F1371" s="2">
        <v>5</v>
      </c>
      <c r="G1371" s="2">
        <v>22</v>
      </c>
      <c r="H1371" s="2">
        <v>9</v>
      </c>
      <c r="I1371" s="2">
        <v>48</v>
      </c>
      <c r="J1371" s="2" t="s">
        <v>99</v>
      </c>
      <c r="K1371" s="2" t="s">
        <v>1192</v>
      </c>
      <c r="L1371" s="2" t="s">
        <v>33</v>
      </c>
      <c r="M1371" s="2" t="s">
        <v>257</v>
      </c>
      <c r="P1371" s="3">
        <v>45799.408333333333</v>
      </c>
      <c r="Q1371" s="6">
        <v>26.7</v>
      </c>
      <c r="R1371" s="6">
        <v>26.15</v>
      </c>
      <c r="S1371" s="6">
        <f t="shared" si="336"/>
        <v>26.13965</v>
      </c>
      <c r="T1371" s="6">
        <f t="shared" si="337"/>
        <v>0.55000000000000071</v>
      </c>
      <c r="U1371" s="6">
        <f t="shared" si="338"/>
        <v>2.1032504780114749</v>
      </c>
      <c r="V1371" s="8">
        <f t="shared" si="339"/>
        <v>0.97896749521988524</v>
      </c>
      <c r="AF1371" s="3">
        <v>45799.408333333333</v>
      </c>
      <c r="AG1371" s="6">
        <v>91.4</v>
      </c>
      <c r="AH1371" s="6">
        <v>91</v>
      </c>
      <c r="AI1371" s="6">
        <f t="shared" si="340"/>
        <v>91.348919999999993</v>
      </c>
      <c r="AJ1371" s="6">
        <f t="shared" si="341"/>
        <v>0.40000000000000568</v>
      </c>
      <c r="AK1371" s="6">
        <f t="shared" si="342"/>
        <v>0.43956043956044583</v>
      </c>
      <c r="AL1371" s="8">
        <f t="shared" si="343"/>
        <v>0.99560439560439551</v>
      </c>
      <c r="AU1371" s="3">
        <v>45799.408333333333</v>
      </c>
      <c r="AV1371" s="6">
        <v>26.3</v>
      </c>
      <c r="AW1371" s="6">
        <v>26.15</v>
      </c>
      <c r="AX1371" s="6">
        <f t="shared" si="344"/>
        <v>26.148140000000001</v>
      </c>
      <c r="AY1371" s="6">
        <f t="shared" si="345"/>
        <v>0.15000000000000213</v>
      </c>
      <c r="AZ1371" s="6">
        <f t="shared" si="346"/>
        <v>0.57361376673040976</v>
      </c>
      <c r="BA1371" s="15">
        <f t="shared" si="347"/>
        <v>0.99426386233269592</v>
      </c>
      <c r="BJ1371" s="3">
        <v>45799.408333333333</v>
      </c>
      <c r="BK1371" s="6">
        <v>85.6</v>
      </c>
      <c r="BL1371" s="6">
        <v>91</v>
      </c>
      <c r="BM1371" s="6">
        <f t="shared" si="348"/>
        <v>89.300639999999987</v>
      </c>
      <c r="BN1371" s="6">
        <f t="shared" si="349"/>
        <v>5.4000000000000057</v>
      </c>
      <c r="BO1371" s="6">
        <f t="shared" si="350"/>
        <v>5.9340659340659396</v>
      </c>
      <c r="BP1371" s="8">
        <f t="shared" si="351"/>
        <v>0.94065934065934065</v>
      </c>
    </row>
    <row r="1372" spans="1:68" x14ac:dyDescent="0.35">
      <c r="A1372" s="3">
        <v>45799.40902777778</v>
      </c>
      <c r="B1372" s="2" t="s">
        <v>413</v>
      </c>
      <c r="C1372" s="2" t="s">
        <v>1207</v>
      </c>
      <c r="E1372" s="2">
        <v>2025</v>
      </c>
      <c r="F1372" s="2">
        <v>5</v>
      </c>
      <c r="G1372" s="2">
        <v>22</v>
      </c>
      <c r="H1372" s="2">
        <v>9</v>
      </c>
      <c r="I1372" s="2">
        <v>49</v>
      </c>
      <c r="J1372" s="2" t="s">
        <v>99</v>
      </c>
      <c r="K1372" s="2" t="s">
        <v>893</v>
      </c>
      <c r="L1372" s="2" t="s">
        <v>33</v>
      </c>
      <c r="M1372" s="2" t="s">
        <v>257</v>
      </c>
      <c r="P1372" s="3">
        <v>45799.40902777778</v>
      </c>
      <c r="Q1372" s="6">
        <v>26.7</v>
      </c>
      <c r="R1372" s="6">
        <v>26.14</v>
      </c>
      <c r="S1372" s="6">
        <f t="shared" si="336"/>
        <v>26.13965</v>
      </c>
      <c r="T1372" s="6">
        <f t="shared" si="337"/>
        <v>0.55999999999999872</v>
      </c>
      <c r="U1372" s="6">
        <f t="shared" si="338"/>
        <v>2.1423106350420764</v>
      </c>
      <c r="V1372" s="8">
        <f t="shared" si="339"/>
        <v>0.97857689364957923</v>
      </c>
      <c r="AF1372" s="3">
        <v>45799.40902777778</v>
      </c>
      <c r="AG1372" s="6">
        <v>91.8</v>
      </c>
      <c r="AH1372" s="6">
        <v>91.6</v>
      </c>
      <c r="AI1372" s="6">
        <f t="shared" si="340"/>
        <v>91.771839999999997</v>
      </c>
      <c r="AJ1372" s="6">
        <f t="shared" si="341"/>
        <v>0.20000000000000284</v>
      </c>
      <c r="AK1372" s="6">
        <f t="shared" si="342"/>
        <v>0.21834061135371491</v>
      </c>
      <c r="AL1372" s="8">
        <f t="shared" si="343"/>
        <v>0.99781659388646282</v>
      </c>
      <c r="AU1372" s="3">
        <v>45799.40902777778</v>
      </c>
      <c r="AV1372" s="6">
        <v>26.3</v>
      </c>
      <c r="AW1372" s="6">
        <v>26.14</v>
      </c>
      <c r="AX1372" s="6">
        <f t="shared" si="344"/>
        <v>26.148140000000001</v>
      </c>
      <c r="AY1372" s="6">
        <f t="shared" si="345"/>
        <v>0.16000000000000014</v>
      </c>
      <c r="AZ1372" s="6">
        <f t="shared" si="346"/>
        <v>0.61208875286916653</v>
      </c>
      <c r="BA1372" s="15">
        <f t="shared" si="347"/>
        <v>0.99387911247130833</v>
      </c>
      <c r="BJ1372" s="3">
        <v>45799.40902777778</v>
      </c>
      <c r="BK1372" s="6">
        <v>85.6</v>
      </c>
      <c r="BL1372" s="6">
        <v>91.6</v>
      </c>
      <c r="BM1372" s="6">
        <f t="shared" si="348"/>
        <v>89.300639999999987</v>
      </c>
      <c r="BN1372" s="6">
        <f t="shared" si="349"/>
        <v>6</v>
      </c>
      <c r="BO1372" s="6">
        <f t="shared" si="350"/>
        <v>6.5502183406113534</v>
      </c>
      <c r="BP1372" s="8">
        <f t="shared" si="351"/>
        <v>0.93449781659388642</v>
      </c>
    </row>
    <row r="1373" spans="1:68" x14ac:dyDescent="0.35">
      <c r="A1373" s="3">
        <v>45799.409722222219</v>
      </c>
      <c r="B1373" s="2" t="s">
        <v>8</v>
      </c>
      <c r="C1373" s="2" t="s">
        <v>115</v>
      </c>
      <c r="E1373" s="2">
        <v>2025</v>
      </c>
      <c r="F1373" s="2">
        <v>5</v>
      </c>
      <c r="G1373" s="2">
        <v>22</v>
      </c>
      <c r="H1373" s="2">
        <v>9</v>
      </c>
      <c r="I1373" s="2">
        <v>50</v>
      </c>
      <c r="J1373" s="2" t="s">
        <v>99</v>
      </c>
      <c r="K1373" s="2" t="s">
        <v>893</v>
      </c>
      <c r="L1373" s="2" t="s">
        <v>33</v>
      </c>
      <c r="M1373" s="2" t="s">
        <v>1354</v>
      </c>
      <c r="P1373" s="3">
        <v>45799.409722222219</v>
      </c>
      <c r="Q1373" s="6">
        <v>26.7</v>
      </c>
      <c r="R1373" s="6">
        <v>26.15</v>
      </c>
      <c r="S1373" s="6">
        <f t="shared" si="336"/>
        <v>26.13965</v>
      </c>
      <c r="T1373" s="6">
        <f t="shared" si="337"/>
        <v>0.55000000000000071</v>
      </c>
      <c r="U1373" s="6">
        <f t="shared" si="338"/>
        <v>2.1032504780114749</v>
      </c>
      <c r="V1373" s="8">
        <f t="shared" si="339"/>
        <v>0.97896749521988524</v>
      </c>
      <c r="AF1373" s="3">
        <v>45799.409722222219</v>
      </c>
      <c r="AG1373" s="6">
        <v>91.8</v>
      </c>
      <c r="AH1373" s="6">
        <v>92</v>
      </c>
      <c r="AI1373" s="6">
        <f t="shared" si="340"/>
        <v>91.771839999999997</v>
      </c>
      <c r="AJ1373" s="6">
        <f t="shared" si="341"/>
        <v>0.20000000000000284</v>
      </c>
      <c r="AK1373" s="6">
        <f t="shared" si="342"/>
        <v>0.21739130434782916</v>
      </c>
      <c r="AL1373" s="8">
        <f t="shared" si="343"/>
        <v>0.99782608695652175</v>
      </c>
      <c r="AU1373" s="3">
        <v>45799.409722222219</v>
      </c>
      <c r="AV1373" s="6">
        <v>26.3</v>
      </c>
      <c r="AW1373" s="6">
        <v>26.15</v>
      </c>
      <c r="AX1373" s="6">
        <f t="shared" si="344"/>
        <v>26.148140000000001</v>
      </c>
      <c r="AY1373" s="6">
        <f t="shared" si="345"/>
        <v>0.15000000000000213</v>
      </c>
      <c r="AZ1373" s="6">
        <f t="shared" si="346"/>
        <v>0.57361376673040976</v>
      </c>
      <c r="BA1373" s="15">
        <f t="shared" si="347"/>
        <v>0.99426386233269592</v>
      </c>
      <c r="BJ1373" s="3">
        <v>45799.409722222219</v>
      </c>
      <c r="BK1373" s="6">
        <v>85.8</v>
      </c>
      <c r="BL1373" s="6">
        <v>92</v>
      </c>
      <c r="BM1373" s="6">
        <f t="shared" si="348"/>
        <v>89.553519999999992</v>
      </c>
      <c r="BN1373" s="6">
        <f t="shared" si="349"/>
        <v>6.2000000000000028</v>
      </c>
      <c r="BO1373" s="6">
        <f t="shared" si="350"/>
        <v>6.7391304347826111</v>
      </c>
      <c r="BP1373" s="8">
        <f t="shared" si="351"/>
        <v>0.93260869565217386</v>
      </c>
    </row>
    <row r="1374" spans="1:68" x14ac:dyDescent="0.35">
      <c r="A1374" s="3">
        <v>45799.410416666666</v>
      </c>
      <c r="B1374" s="2" t="s">
        <v>474</v>
      </c>
      <c r="C1374" s="2" t="s">
        <v>1234</v>
      </c>
      <c r="E1374" s="2">
        <v>2025</v>
      </c>
      <c r="F1374" s="2">
        <v>5</v>
      </c>
      <c r="G1374" s="2">
        <v>22</v>
      </c>
      <c r="H1374" s="2">
        <v>9</v>
      </c>
      <c r="I1374" s="2">
        <v>51</v>
      </c>
      <c r="J1374" s="2" t="s">
        <v>99</v>
      </c>
      <c r="K1374" s="2" t="s">
        <v>1192</v>
      </c>
      <c r="L1374" s="2" t="s">
        <v>15</v>
      </c>
      <c r="M1374" s="2" t="s">
        <v>1353</v>
      </c>
      <c r="P1374" s="3">
        <v>45799.410416666666</v>
      </c>
      <c r="Q1374" s="6">
        <v>26.7</v>
      </c>
      <c r="R1374" s="6">
        <v>26.16</v>
      </c>
      <c r="S1374" s="6">
        <f t="shared" si="336"/>
        <v>26.13965</v>
      </c>
      <c r="T1374" s="6">
        <f t="shared" si="337"/>
        <v>0.53999999999999915</v>
      </c>
      <c r="U1374" s="6">
        <f t="shared" si="338"/>
        <v>2.0642201834862353</v>
      </c>
      <c r="V1374" s="8">
        <f t="shared" si="339"/>
        <v>0.97935779816513768</v>
      </c>
      <c r="AF1374" s="3">
        <v>45799.410416666666</v>
      </c>
      <c r="AG1374" s="6">
        <v>91.4</v>
      </c>
      <c r="AH1374" s="6">
        <v>91.7</v>
      </c>
      <c r="AI1374" s="6">
        <f t="shared" si="340"/>
        <v>91.348919999999993</v>
      </c>
      <c r="AJ1374" s="6">
        <f t="shared" si="341"/>
        <v>0.29999999999999716</v>
      </c>
      <c r="AK1374" s="6">
        <f t="shared" si="342"/>
        <v>0.32715376226826298</v>
      </c>
      <c r="AL1374" s="8">
        <f t="shared" si="343"/>
        <v>0.99672846237731738</v>
      </c>
      <c r="AU1374" s="3">
        <v>45799.410416666666</v>
      </c>
      <c r="AV1374" s="6">
        <v>26.2</v>
      </c>
      <c r="AW1374" s="6">
        <v>26.16</v>
      </c>
      <c r="AX1374" s="6">
        <f t="shared" si="344"/>
        <v>26.047659999999997</v>
      </c>
      <c r="AY1374" s="6">
        <f t="shared" si="345"/>
        <v>3.9999999999999147E-2</v>
      </c>
      <c r="AZ1374" s="6">
        <f t="shared" si="346"/>
        <v>0.15290519877675515</v>
      </c>
      <c r="BA1374" s="15">
        <f t="shared" si="347"/>
        <v>0.99847094801223246</v>
      </c>
      <c r="BJ1374" s="3">
        <v>45799.410416666666</v>
      </c>
      <c r="BK1374" s="6">
        <v>85.7</v>
      </c>
      <c r="BL1374" s="6">
        <v>91.7</v>
      </c>
      <c r="BM1374" s="6">
        <f t="shared" si="348"/>
        <v>89.427080000000004</v>
      </c>
      <c r="BN1374" s="6">
        <f t="shared" si="349"/>
        <v>6</v>
      </c>
      <c r="BO1374" s="6">
        <f t="shared" si="350"/>
        <v>6.5430752453653218</v>
      </c>
      <c r="BP1374" s="8">
        <f t="shared" si="351"/>
        <v>0.93456924754634674</v>
      </c>
    </row>
    <row r="1375" spans="1:68" x14ac:dyDescent="0.35">
      <c r="A1375" s="3">
        <v>45799.411111111112</v>
      </c>
      <c r="B1375" s="2" t="s">
        <v>413</v>
      </c>
      <c r="C1375" s="2" t="s">
        <v>115</v>
      </c>
      <c r="E1375" s="2">
        <v>2025</v>
      </c>
      <c r="F1375" s="2">
        <v>5</v>
      </c>
      <c r="G1375" s="2">
        <v>22</v>
      </c>
      <c r="H1375" s="2">
        <v>9</v>
      </c>
      <c r="I1375" s="2">
        <v>52</v>
      </c>
      <c r="J1375" s="2" t="s">
        <v>99</v>
      </c>
      <c r="K1375" s="2" t="s">
        <v>893</v>
      </c>
      <c r="L1375" s="2" t="s">
        <v>15</v>
      </c>
      <c r="M1375" s="2" t="s">
        <v>1354</v>
      </c>
      <c r="P1375" s="3">
        <v>45799.411111111112</v>
      </c>
      <c r="Q1375" s="6">
        <v>26.7</v>
      </c>
      <c r="R1375" s="6">
        <v>26.14</v>
      </c>
      <c r="S1375" s="6">
        <f t="shared" si="336"/>
        <v>26.13965</v>
      </c>
      <c r="T1375" s="6">
        <f t="shared" si="337"/>
        <v>0.55999999999999872</v>
      </c>
      <c r="U1375" s="6">
        <f t="shared" si="338"/>
        <v>2.1423106350420764</v>
      </c>
      <c r="V1375" s="8">
        <f t="shared" si="339"/>
        <v>0.97857689364957923</v>
      </c>
      <c r="AF1375" s="3">
        <v>45799.411111111112</v>
      </c>
      <c r="AG1375" s="6">
        <v>91.8</v>
      </c>
      <c r="AH1375" s="6">
        <v>92</v>
      </c>
      <c r="AI1375" s="6">
        <f t="shared" si="340"/>
        <v>91.771839999999997</v>
      </c>
      <c r="AJ1375" s="6">
        <f t="shared" si="341"/>
        <v>0.20000000000000284</v>
      </c>
      <c r="AK1375" s="6">
        <f t="shared" si="342"/>
        <v>0.21739130434782916</v>
      </c>
      <c r="AL1375" s="8">
        <f t="shared" si="343"/>
        <v>0.99782608695652175</v>
      </c>
      <c r="AU1375" s="3">
        <v>45799.411111111112</v>
      </c>
      <c r="AV1375" s="6">
        <v>26.2</v>
      </c>
      <c r="AW1375" s="6">
        <v>26.14</v>
      </c>
      <c r="AX1375" s="6">
        <f t="shared" si="344"/>
        <v>26.047659999999997</v>
      </c>
      <c r="AY1375" s="6">
        <f t="shared" si="345"/>
        <v>5.9999999999998721E-2</v>
      </c>
      <c r="AZ1375" s="6">
        <f t="shared" si="346"/>
        <v>0.22953328232593237</v>
      </c>
      <c r="BA1375" s="15">
        <f t="shared" si="347"/>
        <v>0.99770466717674067</v>
      </c>
      <c r="BJ1375" s="3">
        <v>45799.411111111112</v>
      </c>
      <c r="BK1375" s="6">
        <v>85.8</v>
      </c>
      <c r="BL1375" s="6">
        <v>92</v>
      </c>
      <c r="BM1375" s="6">
        <f t="shared" si="348"/>
        <v>89.553519999999992</v>
      </c>
      <c r="BN1375" s="6">
        <f t="shared" si="349"/>
        <v>6.2000000000000028</v>
      </c>
      <c r="BO1375" s="6">
        <f t="shared" si="350"/>
        <v>6.7391304347826111</v>
      </c>
      <c r="BP1375" s="8">
        <f t="shared" si="351"/>
        <v>0.93260869565217386</v>
      </c>
    </row>
    <row r="1376" spans="1:68" x14ac:dyDescent="0.35">
      <c r="A1376" s="3">
        <v>45799.411805555559</v>
      </c>
      <c r="B1376" s="2" t="s">
        <v>474</v>
      </c>
      <c r="C1376" s="2" t="s">
        <v>115</v>
      </c>
      <c r="E1376" s="2">
        <v>2025</v>
      </c>
      <c r="F1376" s="2">
        <v>5</v>
      </c>
      <c r="G1376" s="2">
        <v>22</v>
      </c>
      <c r="H1376" s="2">
        <v>9</v>
      </c>
      <c r="I1376" s="2">
        <v>53</v>
      </c>
      <c r="J1376" s="2" t="s">
        <v>265</v>
      </c>
      <c r="K1376" s="2" t="s">
        <v>893</v>
      </c>
      <c r="L1376" s="2" t="s">
        <v>33</v>
      </c>
      <c r="M1376" s="2" t="s">
        <v>936</v>
      </c>
      <c r="P1376" s="3">
        <v>45799.411805555559</v>
      </c>
      <c r="Q1376" s="6">
        <v>26.6</v>
      </c>
      <c r="R1376" s="6">
        <v>26.16</v>
      </c>
      <c r="S1376" s="6">
        <f t="shared" si="336"/>
        <v>26.038700000000002</v>
      </c>
      <c r="T1376" s="6">
        <f t="shared" si="337"/>
        <v>0.44000000000000128</v>
      </c>
      <c r="U1376" s="6">
        <f t="shared" si="338"/>
        <v>1.6819571865443472</v>
      </c>
      <c r="V1376" s="8">
        <f t="shared" si="339"/>
        <v>0.98318042813455653</v>
      </c>
      <c r="AF1376" s="3">
        <v>45799.411805555559</v>
      </c>
      <c r="AG1376" s="6">
        <v>91.8</v>
      </c>
      <c r="AH1376" s="6">
        <v>92</v>
      </c>
      <c r="AI1376" s="6">
        <f t="shared" si="340"/>
        <v>91.771839999999997</v>
      </c>
      <c r="AJ1376" s="6">
        <f t="shared" si="341"/>
        <v>0.20000000000000284</v>
      </c>
      <c r="AK1376" s="6">
        <f t="shared" si="342"/>
        <v>0.21739130434782916</v>
      </c>
      <c r="AL1376" s="8">
        <f t="shared" si="343"/>
        <v>0.99782608695652175</v>
      </c>
      <c r="AU1376" s="3">
        <v>45799.411805555559</v>
      </c>
      <c r="AV1376" s="6">
        <v>26.3</v>
      </c>
      <c r="AW1376" s="6">
        <v>26.16</v>
      </c>
      <c r="AX1376" s="6">
        <f t="shared" si="344"/>
        <v>26.148140000000001</v>
      </c>
      <c r="AY1376" s="6">
        <f t="shared" si="345"/>
        <v>0.14000000000000057</v>
      </c>
      <c r="AZ1376" s="6">
        <f t="shared" si="346"/>
        <v>0.53516819571865659</v>
      </c>
      <c r="BA1376" s="15">
        <f t="shared" si="347"/>
        <v>0.9946483180428134</v>
      </c>
      <c r="BJ1376" s="3">
        <v>45799.411805555559</v>
      </c>
      <c r="BK1376" s="6">
        <v>85.9</v>
      </c>
      <c r="BL1376" s="6">
        <v>92</v>
      </c>
      <c r="BM1376" s="6">
        <f t="shared" si="348"/>
        <v>89.679960000000008</v>
      </c>
      <c r="BN1376" s="6">
        <f t="shared" si="349"/>
        <v>6.0999999999999943</v>
      </c>
      <c r="BO1376" s="6">
        <f t="shared" si="350"/>
        <v>6.6304347826086891</v>
      </c>
      <c r="BP1376" s="8">
        <f t="shared" si="351"/>
        <v>0.93369565217391315</v>
      </c>
    </row>
    <row r="1377" spans="1:68" x14ac:dyDescent="0.35">
      <c r="A1377" s="3">
        <v>45799.412499999999</v>
      </c>
      <c r="B1377" s="2" t="s">
        <v>413</v>
      </c>
      <c r="C1377" s="2" t="s">
        <v>914</v>
      </c>
      <c r="E1377" s="2">
        <v>2025</v>
      </c>
      <c r="F1377" s="2">
        <v>5</v>
      </c>
      <c r="G1377" s="2">
        <v>22</v>
      </c>
      <c r="H1377" s="2">
        <v>9</v>
      </c>
      <c r="I1377" s="2">
        <v>54</v>
      </c>
      <c r="J1377" s="2" t="s">
        <v>99</v>
      </c>
      <c r="K1377" s="2" t="s">
        <v>1197</v>
      </c>
      <c r="L1377" s="2" t="s">
        <v>33</v>
      </c>
      <c r="M1377" s="2" t="s">
        <v>1314</v>
      </c>
      <c r="P1377" s="3">
        <v>45799.412499999999</v>
      </c>
      <c r="Q1377" s="6">
        <v>26.7</v>
      </c>
      <c r="R1377" s="6">
        <v>26.14</v>
      </c>
      <c r="S1377" s="6">
        <f t="shared" si="336"/>
        <v>26.13965</v>
      </c>
      <c r="T1377" s="6">
        <f t="shared" si="337"/>
        <v>0.55999999999999872</v>
      </c>
      <c r="U1377" s="6">
        <f t="shared" si="338"/>
        <v>2.1423106350420764</v>
      </c>
      <c r="V1377" s="8">
        <f t="shared" si="339"/>
        <v>0.97857689364957923</v>
      </c>
      <c r="AF1377" s="3">
        <v>45799.412499999999</v>
      </c>
      <c r="AG1377" s="6">
        <v>91.9</v>
      </c>
      <c r="AH1377" s="6">
        <v>92.1</v>
      </c>
      <c r="AI1377" s="6">
        <f t="shared" si="340"/>
        <v>91.877569999999992</v>
      </c>
      <c r="AJ1377" s="6">
        <f t="shared" si="341"/>
        <v>0.19999999999998863</v>
      </c>
      <c r="AK1377" s="6">
        <f t="shared" si="342"/>
        <v>0.21715526601518853</v>
      </c>
      <c r="AL1377" s="8">
        <f t="shared" si="343"/>
        <v>0.9978284473398481</v>
      </c>
      <c r="AU1377" s="3">
        <v>45799.412499999999</v>
      </c>
      <c r="AV1377" s="6">
        <v>26.3</v>
      </c>
      <c r="AW1377" s="6">
        <v>26.14</v>
      </c>
      <c r="AX1377" s="6">
        <f t="shared" si="344"/>
        <v>26.148140000000001</v>
      </c>
      <c r="AY1377" s="6">
        <f t="shared" si="345"/>
        <v>0.16000000000000014</v>
      </c>
      <c r="AZ1377" s="6">
        <f t="shared" si="346"/>
        <v>0.61208875286916653</v>
      </c>
      <c r="BA1377" s="15">
        <f t="shared" si="347"/>
        <v>0.99387911247130833</v>
      </c>
      <c r="BJ1377" s="3">
        <v>45799.412499999999</v>
      </c>
      <c r="BK1377" s="6">
        <v>86.3</v>
      </c>
      <c r="BL1377" s="6">
        <v>92.1</v>
      </c>
      <c r="BM1377" s="6">
        <f t="shared" si="348"/>
        <v>90.185719999999989</v>
      </c>
      <c r="BN1377" s="6">
        <f t="shared" si="349"/>
        <v>5.7999999999999972</v>
      </c>
      <c r="BO1377" s="6">
        <f t="shared" si="350"/>
        <v>6.2975027144408227</v>
      </c>
      <c r="BP1377" s="8">
        <f t="shared" si="351"/>
        <v>0.93702497285559172</v>
      </c>
    </row>
    <row r="1378" spans="1:68" x14ac:dyDescent="0.35">
      <c r="A1378" s="3">
        <v>45799.413194444445</v>
      </c>
      <c r="B1378" s="2" t="s">
        <v>8</v>
      </c>
      <c r="C1378" s="2" t="s">
        <v>108</v>
      </c>
      <c r="E1378" s="2">
        <v>2025</v>
      </c>
      <c r="F1378" s="2">
        <v>5</v>
      </c>
      <c r="G1378" s="2">
        <v>22</v>
      </c>
      <c r="H1378" s="2">
        <v>9</v>
      </c>
      <c r="I1378" s="2">
        <v>55</v>
      </c>
      <c r="J1378" s="2" t="s">
        <v>99</v>
      </c>
      <c r="K1378" s="2" t="s">
        <v>115</v>
      </c>
      <c r="L1378" s="2" t="s">
        <v>33</v>
      </c>
      <c r="M1378" s="2" t="s">
        <v>1314</v>
      </c>
      <c r="P1378" s="3">
        <v>45799.413194444445</v>
      </c>
      <c r="Q1378" s="6">
        <v>26.7</v>
      </c>
      <c r="R1378" s="6">
        <v>26.15</v>
      </c>
      <c r="S1378" s="6">
        <f t="shared" si="336"/>
        <v>26.13965</v>
      </c>
      <c r="T1378" s="6">
        <f t="shared" si="337"/>
        <v>0.55000000000000071</v>
      </c>
      <c r="U1378" s="6">
        <f t="shared" si="338"/>
        <v>2.1032504780114749</v>
      </c>
      <c r="V1378" s="8">
        <f t="shared" si="339"/>
        <v>0.97896749521988524</v>
      </c>
      <c r="AF1378" s="3">
        <v>45799.413194444445</v>
      </c>
      <c r="AG1378" s="6">
        <v>92</v>
      </c>
      <c r="AH1378" s="6">
        <v>92.2</v>
      </c>
      <c r="AI1378" s="6">
        <f t="shared" si="340"/>
        <v>91.983299999999986</v>
      </c>
      <c r="AJ1378" s="6">
        <f t="shared" si="341"/>
        <v>0.20000000000000284</v>
      </c>
      <c r="AK1378" s="6">
        <f t="shared" si="342"/>
        <v>0.21691973969631545</v>
      </c>
      <c r="AL1378" s="8">
        <f t="shared" si="343"/>
        <v>0.9978308026030368</v>
      </c>
      <c r="AU1378" s="3">
        <v>45799.413194444445</v>
      </c>
      <c r="AV1378" s="6">
        <v>26.3</v>
      </c>
      <c r="AW1378" s="6">
        <v>26.15</v>
      </c>
      <c r="AX1378" s="6">
        <f t="shared" si="344"/>
        <v>26.148140000000001</v>
      </c>
      <c r="AY1378" s="6">
        <f t="shared" si="345"/>
        <v>0.15000000000000213</v>
      </c>
      <c r="AZ1378" s="6">
        <f t="shared" si="346"/>
        <v>0.57361376673040976</v>
      </c>
      <c r="BA1378" s="15">
        <f t="shared" si="347"/>
        <v>0.99426386233269592</v>
      </c>
      <c r="BJ1378" s="3">
        <v>45799.413194444445</v>
      </c>
      <c r="BK1378" s="6">
        <v>86.3</v>
      </c>
      <c r="BL1378" s="6">
        <v>92.2</v>
      </c>
      <c r="BM1378" s="6">
        <f t="shared" si="348"/>
        <v>90.185719999999989</v>
      </c>
      <c r="BN1378" s="6">
        <f t="shared" si="349"/>
        <v>5.9000000000000057</v>
      </c>
      <c r="BO1378" s="6">
        <f t="shared" si="350"/>
        <v>6.3991323210412201</v>
      </c>
      <c r="BP1378" s="8">
        <f t="shared" si="351"/>
        <v>0.93600867678958777</v>
      </c>
    </row>
    <row r="1379" spans="1:68" x14ac:dyDescent="0.35">
      <c r="A1379" s="3">
        <v>45799.413888888892</v>
      </c>
      <c r="B1379" s="2" t="s">
        <v>5</v>
      </c>
      <c r="C1379" s="2" t="s">
        <v>108</v>
      </c>
      <c r="E1379" s="2">
        <v>2025</v>
      </c>
      <c r="F1379" s="2">
        <v>5</v>
      </c>
      <c r="G1379" s="2">
        <v>22</v>
      </c>
      <c r="H1379" s="2">
        <v>9</v>
      </c>
      <c r="I1379" s="2">
        <v>56</v>
      </c>
      <c r="J1379" s="2" t="s">
        <v>99</v>
      </c>
      <c r="K1379" s="2" t="s">
        <v>917</v>
      </c>
      <c r="L1379" s="2" t="s">
        <v>33</v>
      </c>
      <c r="M1379" s="2" t="s">
        <v>843</v>
      </c>
      <c r="P1379" s="3">
        <v>45799.413888888892</v>
      </c>
      <c r="Q1379" s="6">
        <v>26.7</v>
      </c>
      <c r="R1379" s="6">
        <v>26.13</v>
      </c>
      <c r="S1379" s="6">
        <f t="shared" si="336"/>
        <v>26.13965</v>
      </c>
      <c r="T1379" s="6">
        <f t="shared" si="337"/>
        <v>0.57000000000000028</v>
      </c>
      <c r="U1379" s="6">
        <f t="shared" si="338"/>
        <v>2.1814006888633766</v>
      </c>
      <c r="V1379" s="8">
        <f t="shared" si="339"/>
        <v>0.97818599311136623</v>
      </c>
      <c r="AF1379" s="3">
        <v>45799.413888888892</v>
      </c>
      <c r="AG1379" s="6">
        <v>92.3</v>
      </c>
      <c r="AH1379" s="6">
        <v>92.2</v>
      </c>
      <c r="AI1379" s="6">
        <f t="shared" si="340"/>
        <v>92.300489999999996</v>
      </c>
      <c r="AJ1379" s="6">
        <f t="shared" si="341"/>
        <v>9.9999999999994316E-2</v>
      </c>
      <c r="AK1379" s="6">
        <f t="shared" si="342"/>
        <v>0.10845986984815001</v>
      </c>
      <c r="AL1379" s="8">
        <f t="shared" si="343"/>
        <v>0.99891540130151846</v>
      </c>
      <c r="AU1379" s="3">
        <v>45799.413888888892</v>
      </c>
      <c r="AV1379" s="6">
        <v>26.3</v>
      </c>
      <c r="AW1379" s="6">
        <v>26.13</v>
      </c>
      <c r="AX1379" s="6">
        <f t="shared" si="344"/>
        <v>26.148140000000001</v>
      </c>
      <c r="AY1379" s="6">
        <f t="shared" si="345"/>
        <v>0.17000000000000171</v>
      </c>
      <c r="AZ1379" s="6">
        <f t="shared" si="346"/>
        <v>0.65059318790662735</v>
      </c>
      <c r="BA1379" s="15">
        <f t="shared" si="347"/>
        <v>0.99349406812093377</v>
      </c>
      <c r="BJ1379" s="3">
        <v>45799.413888888892</v>
      </c>
      <c r="BK1379" s="6">
        <v>86.5</v>
      </c>
      <c r="BL1379" s="6">
        <v>92.2</v>
      </c>
      <c r="BM1379" s="6">
        <f t="shared" si="348"/>
        <v>90.438599999999994</v>
      </c>
      <c r="BN1379" s="6">
        <f t="shared" si="349"/>
        <v>5.7000000000000028</v>
      </c>
      <c r="BO1379" s="6">
        <f t="shared" si="350"/>
        <v>6.1822125813449054</v>
      </c>
      <c r="BP1379" s="8">
        <f t="shared" si="351"/>
        <v>0.93817787418655096</v>
      </c>
    </row>
    <row r="1380" spans="1:68" x14ac:dyDescent="0.35">
      <c r="A1380" s="3">
        <v>45799.414583333331</v>
      </c>
      <c r="B1380" s="2" t="s">
        <v>413</v>
      </c>
      <c r="C1380" s="2" t="s">
        <v>896</v>
      </c>
      <c r="E1380" s="2">
        <v>2025</v>
      </c>
      <c r="F1380" s="2">
        <v>5</v>
      </c>
      <c r="G1380" s="2">
        <v>22</v>
      </c>
      <c r="H1380" s="2">
        <v>9</v>
      </c>
      <c r="I1380" s="2">
        <v>57</v>
      </c>
      <c r="J1380" s="2" t="s">
        <v>265</v>
      </c>
      <c r="K1380" s="2" t="s">
        <v>898</v>
      </c>
      <c r="L1380" s="2" t="s">
        <v>33</v>
      </c>
      <c r="M1380" s="2" t="s">
        <v>225</v>
      </c>
      <c r="P1380" s="3">
        <v>45799.414583333331</v>
      </c>
      <c r="Q1380" s="6">
        <v>26.6</v>
      </c>
      <c r="R1380" s="6">
        <v>26.14</v>
      </c>
      <c r="S1380" s="6">
        <f t="shared" si="336"/>
        <v>26.038700000000002</v>
      </c>
      <c r="T1380" s="6">
        <f t="shared" si="337"/>
        <v>0.46000000000000085</v>
      </c>
      <c r="U1380" s="6">
        <f t="shared" si="338"/>
        <v>1.7597551644988556</v>
      </c>
      <c r="V1380" s="8">
        <f t="shared" si="339"/>
        <v>0.98240244835501145</v>
      </c>
      <c r="AF1380" s="3">
        <v>45799.414583333331</v>
      </c>
      <c r="AG1380" s="6">
        <v>92.7</v>
      </c>
      <c r="AH1380" s="6">
        <v>92.9</v>
      </c>
      <c r="AI1380" s="6">
        <f t="shared" si="340"/>
        <v>92.723410000000001</v>
      </c>
      <c r="AJ1380" s="6">
        <f t="shared" si="341"/>
        <v>0.20000000000000284</v>
      </c>
      <c r="AK1380" s="6">
        <f t="shared" si="342"/>
        <v>0.21528525296017528</v>
      </c>
      <c r="AL1380" s="8">
        <f t="shared" si="343"/>
        <v>0.99784714747039827</v>
      </c>
      <c r="AU1380" s="3">
        <v>45799.414583333331</v>
      </c>
      <c r="AV1380" s="6">
        <v>26.3</v>
      </c>
      <c r="AW1380" s="6">
        <v>26.14</v>
      </c>
      <c r="AX1380" s="6">
        <f t="shared" si="344"/>
        <v>26.148140000000001</v>
      </c>
      <c r="AY1380" s="6">
        <f t="shared" si="345"/>
        <v>0.16000000000000014</v>
      </c>
      <c r="AZ1380" s="6">
        <f t="shared" si="346"/>
        <v>0.61208875286916653</v>
      </c>
      <c r="BA1380" s="15">
        <f t="shared" si="347"/>
        <v>0.99387911247130833</v>
      </c>
      <c r="BJ1380" s="3">
        <v>45799.414583333331</v>
      </c>
      <c r="BK1380" s="6">
        <v>86.6</v>
      </c>
      <c r="BL1380" s="6">
        <v>92.9</v>
      </c>
      <c r="BM1380" s="6">
        <f t="shared" si="348"/>
        <v>90.565039999999982</v>
      </c>
      <c r="BN1380" s="6">
        <f t="shared" si="349"/>
        <v>6.3000000000000114</v>
      </c>
      <c r="BO1380" s="6">
        <f t="shared" si="350"/>
        <v>6.7814854682454362</v>
      </c>
      <c r="BP1380" s="8">
        <f t="shared" si="351"/>
        <v>0.93218514531754559</v>
      </c>
    </row>
    <row r="1381" spans="1:68" x14ac:dyDescent="0.35">
      <c r="A1381" s="3">
        <v>45799.415277777778</v>
      </c>
      <c r="B1381" s="2" t="s">
        <v>8</v>
      </c>
      <c r="C1381" s="2" t="s">
        <v>43</v>
      </c>
      <c r="E1381" s="2">
        <v>2025</v>
      </c>
      <c r="F1381" s="2">
        <v>5</v>
      </c>
      <c r="G1381" s="2">
        <v>22</v>
      </c>
      <c r="H1381" s="2">
        <v>9</v>
      </c>
      <c r="I1381" s="2">
        <v>58</v>
      </c>
      <c r="J1381" s="2" t="s">
        <v>99</v>
      </c>
      <c r="K1381" s="2" t="s">
        <v>898</v>
      </c>
      <c r="L1381" s="2" t="s">
        <v>33</v>
      </c>
      <c r="M1381" s="2" t="s">
        <v>1303</v>
      </c>
      <c r="P1381" s="3">
        <v>45799.415277777778</v>
      </c>
      <c r="Q1381" s="6">
        <v>26.7</v>
      </c>
      <c r="R1381" s="6">
        <v>26.15</v>
      </c>
      <c r="S1381" s="6">
        <f t="shared" si="336"/>
        <v>26.13965</v>
      </c>
      <c r="T1381" s="6">
        <f t="shared" si="337"/>
        <v>0.55000000000000071</v>
      </c>
      <c r="U1381" s="6">
        <f t="shared" si="338"/>
        <v>2.1032504780114749</v>
      </c>
      <c r="V1381" s="8">
        <f t="shared" si="339"/>
        <v>0.97896749521988524</v>
      </c>
      <c r="AF1381" s="3">
        <v>45799.415277777778</v>
      </c>
      <c r="AG1381" s="6">
        <v>92.7</v>
      </c>
      <c r="AH1381" s="6">
        <v>93</v>
      </c>
      <c r="AI1381" s="6">
        <f t="shared" si="340"/>
        <v>92.723410000000001</v>
      </c>
      <c r="AJ1381" s="6">
        <f t="shared" si="341"/>
        <v>0.29999999999999716</v>
      </c>
      <c r="AK1381" s="6">
        <f t="shared" si="342"/>
        <v>0.32258064516128726</v>
      </c>
      <c r="AL1381" s="8">
        <f t="shared" si="343"/>
        <v>0.99677419354838714</v>
      </c>
      <c r="AU1381" s="3">
        <v>45799.415277777778</v>
      </c>
      <c r="AV1381" s="6">
        <v>26.3</v>
      </c>
      <c r="AW1381" s="6">
        <v>26.15</v>
      </c>
      <c r="AX1381" s="6">
        <f t="shared" si="344"/>
        <v>26.148140000000001</v>
      </c>
      <c r="AY1381" s="6">
        <f t="shared" si="345"/>
        <v>0.15000000000000213</v>
      </c>
      <c r="AZ1381" s="6">
        <f t="shared" si="346"/>
        <v>0.57361376673040976</v>
      </c>
      <c r="BA1381" s="15">
        <f t="shared" si="347"/>
        <v>0.99426386233269592</v>
      </c>
      <c r="BJ1381" s="3">
        <v>45799.415277777778</v>
      </c>
      <c r="BK1381" s="6">
        <v>86.7</v>
      </c>
      <c r="BL1381" s="6">
        <v>93</v>
      </c>
      <c r="BM1381" s="6">
        <f t="shared" si="348"/>
        <v>90.691479999999999</v>
      </c>
      <c r="BN1381" s="6">
        <f t="shared" si="349"/>
        <v>6.2999999999999972</v>
      </c>
      <c r="BO1381" s="6">
        <f t="shared" si="350"/>
        <v>6.7741935483870934</v>
      </c>
      <c r="BP1381" s="8">
        <f t="shared" si="351"/>
        <v>0.93225806451612903</v>
      </c>
    </row>
    <row r="1382" spans="1:68" x14ac:dyDescent="0.35">
      <c r="A1382" s="3">
        <v>45799.415972222225</v>
      </c>
      <c r="B1382" s="2" t="s">
        <v>8</v>
      </c>
      <c r="C1382" s="2" t="s">
        <v>1199</v>
      </c>
      <c r="E1382" s="2">
        <v>2025</v>
      </c>
      <c r="F1382" s="2">
        <v>5</v>
      </c>
      <c r="G1382" s="2">
        <v>22</v>
      </c>
      <c r="H1382" s="2">
        <v>9</v>
      </c>
      <c r="I1382" s="2">
        <v>59</v>
      </c>
      <c r="J1382" s="2" t="s">
        <v>99</v>
      </c>
      <c r="K1382" s="2" t="s">
        <v>108</v>
      </c>
      <c r="L1382" s="2" t="s">
        <v>33</v>
      </c>
      <c r="M1382" s="2" t="s">
        <v>843</v>
      </c>
      <c r="P1382" s="3">
        <v>45799.415972222225</v>
      </c>
      <c r="Q1382" s="6">
        <v>26.7</v>
      </c>
      <c r="R1382" s="6">
        <v>26.15</v>
      </c>
      <c r="S1382" s="6">
        <f t="shared" si="336"/>
        <v>26.13965</v>
      </c>
      <c r="T1382" s="6">
        <f t="shared" si="337"/>
        <v>0.55000000000000071</v>
      </c>
      <c r="U1382" s="6">
        <f t="shared" si="338"/>
        <v>2.1032504780114749</v>
      </c>
      <c r="V1382" s="8">
        <f t="shared" si="339"/>
        <v>0.97896749521988524</v>
      </c>
      <c r="AF1382" s="3">
        <v>45799.415972222225</v>
      </c>
      <c r="AG1382" s="6">
        <v>92.2</v>
      </c>
      <c r="AH1382" s="6">
        <v>92.45</v>
      </c>
      <c r="AI1382" s="6">
        <f t="shared" si="340"/>
        <v>92.194760000000002</v>
      </c>
      <c r="AJ1382" s="6">
        <f t="shared" si="341"/>
        <v>0.25</v>
      </c>
      <c r="AK1382" s="6">
        <f t="shared" si="342"/>
        <v>0.27041644131963222</v>
      </c>
      <c r="AL1382" s="8">
        <f t="shared" si="343"/>
        <v>0.99729583558680368</v>
      </c>
      <c r="AU1382" s="3">
        <v>45799.415972222225</v>
      </c>
      <c r="AV1382" s="6">
        <v>26.3</v>
      </c>
      <c r="AW1382" s="6">
        <v>26.15</v>
      </c>
      <c r="AX1382" s="6">
        <f t="shared" si="344"/>
        <v>26.148140000000001</v>
      </c>
      <c r="AY1382" s="6">
        <f t="shared" si="345"/>
        <v>0.15000000000000213</v>
      </c>
      <c r="AZ1382" s="6">
        <f t="shared" si="346"/>
        <v>0.57361376673040976</v>
      </c>
      <c r="BA1382" s="15">
        <f t="shared" si="347"/>
        <v>0.99426386233269592</v>
      </c>
      <c r="BJ1382" s="3">
        <v>45799.415972222225</v>
      </c>
      <c r="BK1382" s="6">
        <v>86.5</v>
      </c>
      <c r="BL1382" s="6">
        <v>92.45</v>
      </c>
      <c r="BM1382" s="6">
        <f t="shared" si="348"/>
        <v>90.438599999999994</v>
      </c>
      <c r="BN1382" s="6">
        <f t="shared" si="349"/>
        <v>5.9500000000000028</v>
      </c>
      <c r="BO1382" s="6">
        <f t="shared" si="350"/>
        <v>6.4359113034072504</v>
      </c>
      <c r="BP1382" s="8">
        <f t="shared" si="351"/>
        <v>0.93564088696592751</v>
      </c>
    </row>
    <row r="1383" spans="1:68" x14ac:dyDescent="0.35">
      <c r="A1383" s="3">
        <v>45799.416666666664</v>
      </c>
      <c r="B1383" s="2" t="s">
        <v>413</v>
      </c>
      <c r="C1383" s="2" t="s">
        <v>115</v>
      </c>
      <c r="E1383" s="2">
        <v>2025</v>
      </c>
      <c r="F1383" s="2">
        <v>5</v>
      </c>
      <c r="G1383" s="2">
        <v>22</v>
      </c>
      <c r="H1383" s="2">
        <v>10</v>
      </c>
      <c r="I1383" s="2">
        <v>0</v>
      </c>
      <c r="J1383" s="2" t="s">
        <v>99</v>
      </c>
      <c r="K1383" s="2" t="s">
        <v>1197</v>
      </c>
      <c r="L1383" s="2" t="s">
        <v>33</v>
      </c>
      <c r="M1383" s="2" t="s">
        <v>843</v>
      </c>
      <c r="P1383" s="3">
        <v>45799.416666666664</v>
      </c>
      <c r="Q1383" s="6">
        <v>26.7</v>
      </c>
      <c r="R1383" s="6">
        <v>26.14</v>
      </c>
      <c r="S1383" s="6">
        <f t="shared" si="336"/>
        <v>26.13965</v>
      </c>
      <c r="T1383" s="6">
        <f t="shared" si="337"/>
        <v>0.55999999999999872</v>
      </c>
      <c r="U1383" s="6">
        <f t="shared" si="338"/>
        <v>2.1423106350420764</v>
      </c>
      <c r="V1383" s="8">
        <f t="shared" si="339"/>
        <v>0.97857689364957923</v>
      </c>
      <c r="AF1383" s="3">
        <v>45799.416666666664</v>
      </c>
      <c r="AG1383" s="6">
        <v>91.9</v>
      </c>
      <c r="AH1383" s="6">
        <v>92</v>
      </c>
      <c r="AI1383" s="6">
        <f t="shared" si="340"/>
        <v>91.877569999999992</v>
      </c>
      <c r="AJ1383" s="6">
        <f t="shared" si="341"/>
        <v>9.9999999999994316E-2</v>
      </c>
      <c r="AK1383" s="6">
        <f t="shared" si="342"/>
        <v>0.10869565217390686</v>
      </c>
      <c r="AL1383" s="8">
        <f t="shared" si="343"/>
        <v>0.99891304347826093</v>
      </c>
      <c r="AU1383" s="3">
        <v>45799.416666666664</v>
      </c>
      <c r="AV1383" s="6">
        <v>26.3</v>
      </c>
      <c r="AW1383" s="6">
        <v>26.14</v>
      </c>
      <c r="AX1383" s="6">
        <f t="shared" si="344"/>
        <v>26.148140000000001</v>
      </c>
      <c r="AY1383" s="6">
        <f t="shared" si="345"/>
        <v>0.16000000000000014</v>
      </c>
      <c r="AZ1383" s="6">
        <f t="shared" si="346"/>
        <v>0.61208875286916653</v>
      </c>
      <c r="BA1383" s="15">
        <f t="shared" si="347"/>
        <v>0.99387911247130833</v>
      </c>
      <c r="BJ1383" s="3">
        <v>45799.416666666664</v>
      </c>
      <c r="BK1383" s="6">
        <v>86.5</v>
      </c>
      <c r="BL1383" s="6">
        <v>92</v>
      </c>
      <c r="BM1383" s="6">
        <f t="shared" si="348"/>
        <v>90.438599999999994</v>
      </c>
      <c r="BN1383" s="6">
        <f t="shared" si="349"/>
        <v>5.5</v>
      </c>
      <c r="BO1383" s="6">
        <f t="shared" si="350"/>
        <v>5.9782608695652177</v>
      </c>
      <c r="BP1383" s="8">
        <f t="shared" si="351"/>
        <v>0.94021739130434778</v>
      </c>
    </row>
    <row r="1384" spans="1:68" x14ac:dyDescent="0.35">
      <c r="A1384" s="3">
        <v>45799.417361111111</v>
      </c>
      <c r="B1384" s="2" t="s">
        <v>8</v>
      </c>
      <c r="C1384" s="2" t="s">
        <v>879</v>
      </c>
      <c r="E1384" s="2">
        <v>2025</v>
      </c>
      <c r="F1384" s="2">
        <v>5</v>
      </c>
      <c r="G1384" s="2">
        <v>22</v>
      </c>
      <c r="H1384" s="2">
        <v>10</v>
      </c>
      <c r="I1384" s="2">
        <v>1</v>
      </c>
      <c r="J1384" s="2" t="s">
        <v>265</v>
      </c>
      <c r="K1384" s="2" t="s">
        <v>1193</v>
      </c>
      <c r="L1384" s="2" t="s">
        <v>33</v>
      </c>
      <c r="M1384" s="2" t="s">
        <v>1313</v>
      </c>
      <c r="P1384" s="3">
        <v>45799.417361111111</v>
      </c>
      <c r="Q1384" s="6">
        <v>26.6</v>
      </c>
      <c r="R1384" s="6">
        <v>26.15</v>
      </c>
      <c r="S1384" s="6">
        <f t="shared" si="336"/>
        <v>26.038700000000002</v>
      </c>
      <c r="T1384" s="6">
        <f t="shared" si="337"/>
        <v>0.45000000000000284</v>
      </c>
      <c r="U1384" s="6">
        <f t="shared" si="338"/>
        <v>1.7208413001912157</v>
      </c>
      <c r="V1384" s="8">
        <f t="shared" si="339"/>
        <v>0.98279158699808788</v>
      </c>
      <c r="AF1384" s="3">
        <v>45799.417361111111</v>
      </c>
      <c r="AG1384" s="6">
        <v>91.5</v>
      </c>
      <c r="AH1384" s="6">
        <v>90.9</v>
      </c>
      <c r="AI1384" s="6">
        <f t="shared" si="340"/>
        <v>91.454649999999987</v>
      </c>
      <c r="AJ1384" s="6">
        <f t="shared" si="341"/>
        <v>0.59999999999999432</v>
      </c>
      <c r="AK1384" s="6">
        <f t="shared" si="342"/>
        <v>0.66006600660065373</v>
      </c>
      <c r="AL1384" s="8">
        <f t="shared" si="343"/>
        <v>0.99339933993399343</v>
      </c>
      <c r="AU1384" s="3">
        <v>45799.417361111111</v>
      </c>
      <c r="AV1384" s="6">
        <v>26.3</v>
      </c>
      <c r="AW1384" s="6">
        <v>26.15</v>
      </c>
      <c r="AX1384" s="6">
        <f t="shared" si="344"/>
        <v>26.148140000000001</v>
      </c>
      <c r="AY1384" s="6">
        <f t="shared" si="345"/>
        <v>0.15000000000000213</v>
      </c>
      <c r="AZ1384" s="6">
        <f t="shared" si="346"/>
        <v>0.57361376673040976</v>
      </c>
      <c r="BA1384" s="15">
        <f t="shared" si="347"/>
        <v>0.99426386233269592</v>
      </c>
      <c r="BJ1384" s="3">
        <v>45799.417361111111</v>
      </c>
      <c r="BK1384" s="6">
        <v>86.4</v>
      </c>
      <c r="BL1384" s="6">
        <v>90.9</v>
      </c>
      <c r="BM1384" s="6">
        <f t="shared" si="348"/>
        <v>90.312160000000006</v>
      </c>
      <c r="BN1384" s="6">
        <f t="shared" si="349"/>
        <v>4.5</v>
      </c>
      <c r="BO1384" s="6">
        <f t="shared" si="350"/>
        <v>4.9504950495049505</v>
      </c>
      <c r="BP1384" s="8">
        <f t="shared" si="351"/>
        <v>0.95049504950495045</v>
      </c>
    </row>
    <row r="1385" spans="1:68" x14ac:dyDescent="0.35">
      <c r="A1385" s="3">
        <v>45799.418055555558</v>
      </c>
      <c r="B1385" s="2" t="s">
        <v>8</v>
      </c>
      <c r="C1385" s="2" t="s">
        <v>1195</v>
      </c>
      <c r="E1385" s="2">
        <v>2025</v>
      </c>
      <c r="F1385" s="2">
        <v>5</v>
      </c>
      <c r="G1385" s="2">
        <v>22</v>
      </c>
      <c r="H1385" s="2">
        <v>10</v>
      </c>
      <c r="I1385" s="2">
        <v>2</v>
      </c>
      <c r="J1385" s="2" t="s">
        <v>265</v>
      </c>
      <c r="K1385" s="2" t="s">
        <v>905</v>
      </c>
      <c r="L1385" s="2" t="s">
        <v>15</v>
      </c>
      <c r="M1385" s="2" t="s">
        <v>1314</v>
      </c>
      <c r="P1385" s="3">
        <v>45799.418055555558</v>
      </c>
      <c r="Q1385" s="6">
        <v>26.6</v>
      </c>
      <c r="R1385" s="6">
        <v>26.15</v>
      </c>
      <c r="S1385" s="6">
        <f t="shared" si="336"/>
        <v>26.038700000000002</v>
      </c>
      <c r="T1385" s="6">
        <f t="shared" si="337"/>
        <v>0.45000000000000284</v>
      </c>
      <c r="U1385" s="6">
        <f t="shared" si="338"/>
        <v>1.7208413001912157</v>
      </c>
      <c r="V1385" s="8">
        <f t="shared" si="339"/>
        <v>0.98279158699808788</v>
      </c>
      <c r="AF1385" s="3">
        <v>45799.418055555558</v>
      </c>
      <c r="AG1385" s="6">
        <v>91.2</v>
      </c>
      <c r="AH1385" s="6">
        <v>90.45</v>
      </c>
      <c r="AI1385" s="6">
        <f t="shared" si="340"/>
        <v>91.137460000000004</v>
      </c>
      <c r="AJ1385" s="6">
        <f t="shared" si="341"/>
        <v>0.75</v>
      </c>
      <c r="AK1385" s="6">
        <f t="shared" si="342"/>
        <v>0.82918739635157546</v>
      </c>
      <c r="AL1385" s="8">
        <f t="shared" si="343"/>
        <v>0.99170812603648428</v>
      </c>
      <c r="AU1385" s="3">
        <v>45799.418055555558</v>
      </c>
      <c r="AV1385" s="6">
        <v>26.2</v>
      </c>
      <c r="AW1385" s="6">
        <v>26.15</v>
      </c>
      <c r="AX1385" s="6">
        <f t="shared" si="344"/>
        <v>26.047659999999997</v>
      </c>
      <c r="AY1385" s="6">
        <f t="shared" si="345"/>
        <v>5.0000000000000711E-2</v>
      </c>
      <c r="AZ1385" s="6">
        <f t="shared" si="346"/>
        <v>0.19120458891013656</v>
      </c>
      <c r="BA1385" s="15">
        <f t="shared" si="347"/>
        <v>0.99808795411089868</v>
      </c>
      <c r="BJ1385" s="3">
        <v>45799.418055555558</v>
      </c>
      <c r="BK1385" s="6">
        <v>86.3</v>
      </c>
      <c r="BL1385" s="6">
        <v>90.45</v>
      </c>
      <c r="BM1385" s="6">
        <f t="shared" si="348"/>
        <v>90.185719999999989</v>
      </c>
      <c r="BN1385" s="6">
        <f t="shared" si="349"/>
        <v>4.1500000000000057</v>
      </c>
      <c r="BO1385" s="6">
        <f t="shared" si="350"/>
        <v>4.5881702598120571</v>
      </c>
      <c r="BP1385" s="8">
        <f t="shared" si="351"/>
        <v>0.95411829740187948</v>
      </c>
    </row>
    <row r="1386" spans="1:68" x14ac:dyDescent="0.35">
      <c r="A1386" s="3">
        <v>45799.418749999997</v>
      </c>
      <c r="B1386" s="2" t="s">
        <v>15</v>
      </c>
      <c r="C1386" s="2" t="s">
        <v>885</v>
      </c>
      <c r="E1386" s="2">
        <v>2025</v>
      </c>
      <c r="F1386" s="2">
        <v>5</v>
      </c>
      <c r="G1386" s="2">
        <v>22</v>
      </c>
      <c r="H1386" s="2">
        <v>10</v>
      </c>
      <c r="I1386" s="2">
        <v>3</v>
      </c>
      <c r="J1386" s="2" t="s">
        <v>265</v>
      </c>
      <c r="K1386" s="2" t="s">
        <v>917</v>
      </c>
      <c r="L1386" s="2" t="s">
        <v>15</v>
      </c>
      <c r="M1386" s="2" t="s">
        <v>1314</v>
      </c>
      <c r="P1386" s="3">
        <v>45799.418749999997</v>
      </c>
      <c r="Q1386" s="6">
        <v>26.6</v>
      </c>
      <c r="R1386" s="6">
        <v>26.2</v>
      </c>
      <c r="S1386" s="6">
        <f t="shared" si="336"/>
        <v>26.038700000000002</v>
      </c>
      <c r="T1386" s="6">
        <f t="shared" si="337"/>
        <v>0.40000000000000213</v>
      </c>
      <c r="U1386" s="6">
        <f t="shared" si="338"/>
        <v>1.5267175572519165</v>
      </c>
      <c r="V1386" s="8">
        <f t="shared" si="339"/>
        <v>0.98473282442748089</v>
      </c>
      <c r="AF1386" s="3">
        <v>45799.418749999997</v>
      </c>
      <c r="AG1386" s="6">
        <v>92.3</v>
      </c>
      <c r="AH1386" s="6">
        <v>91.75</v>
      </c>
      <c r="AI1386" s="6">
        <f t="shared" si="340"/>
        <v>92.300489999999996</v>
      </c>
      <c r="AJ1386" s="6">
        <f t="shared" si="341"/>
        <v>0.54999999999999716</v>
      </c>
      <c r="AK1386" s="6">
        <f t="shared" si="342"/>
        <v>0.59945504087193147</v>
      </c>
      <c r="AL1386" s="8">
        <f t="shared" si="343"/>
        <v>0.99400544959128068</v>
      </c>
      <c r="AU1386" s="3">
        <v>45799.418749999997</v>
      </c>
      <c r="AV1386" s="6">
        <v>26.2</v>
      </c>
      <c r="AW1386" s="6">
        <v>26.2</v>
      </c>
      <c r="AX1386" s="6">
        <f t="shared" si="344"/>
        <v>26.047659999999997</v>
      </c>
      <c r="AY1386" s="6">
        <f t="shared" si="345"/>
        <v>0</v>
      </c>
      <c r="AZ1386" s="6">
        <f t="shared" si="346"/>
        <v>0</v>
      </c>
      <c r="BA1386" s="15">
        <f t="shared" si="347"/>
        <v>1</v>
      </c>
      <c r="BJ1386" s="3">
        <v>45799.418749999997</v>
      </c>
      <c r="BK1386" s="6">
        <v>86.3</v>
      </c>
      <c r="BL1386" s="6">
        <v>91.75</v>
      </c>
      <c r="BM1386" s="6">
        <f t="shared" si="348"/>
        <v>90.185719999999989</v>
      </c>
      <c r="BN1386" s="6">
        <f t="shared" si="349"/>
        <v>5.4500000000000028</v>
      </c>
      <c r="BO1386" s="6">
        <f t="shared" si="350"/>
        <v>5.9400544959128094</v>
      </c>
      <c r="BP1386" s="8">
        <f t="shared" si="351"/>
        <v>0.94059945504087195</v>
      </c>
    </row>
    <row r="1387" spans="1:68" x14ac:dyDescent="0.35">
      <c r="A1387" s="3">
        <v>45799.419444444444</v>
      </c>
      <c r="B1387" s="2" t="s">
        <v>15</v>
      </c>
      <c r="C1387" s="2" t="s">
        <v>115</v>
      </c>
      <c r="E1387" s="2">
        <v>2025</v>
      </c>
      <c r="F1387" s="2">
        <v>5</v>
      </c>
      <c r="G1387" s="2">
        <v>22</v>
      </c>
      <c r="H1387" s="2">
        <v>10</v>
      </c>
      <c r="I1387" s="2">
        <v>4</v>
      </c>
      <c r="J1387" s="2" t="s">
        <v>265</v>
      </c>
      <c r="K1387" s="2" t="s">
        <v>915</v>
      </c>
      <c r="L1387" s="2" t="s">
        <v>33</v>
      </c>
      <c r="M1387" s="2" t="s">
        <v>1313</v>
      </c>
      <c r="P1387" s="3">
        <v>45799.419444444444</v>
      </c>
      <c r="Q1387" s="6">
        <v>26.6</v>
      </c>
      <c r="R1387" s="6">
        <v>26.2</v>
      </c>
      <c r="S1387" s="6">
        <f t="shared" si="336"/>
        <v>26.038700000000002</v>
      </c>
      <c r="T1387" s="6">
        <f t="shared" si="337"/>
        <v>0.40000000000000213</v>
      </c>
      <c r="U1387" s="6">
        <f t="shared" si="338"/>
        <v>1.5267175572519165</v>
      </c>
      <c r="V1387" s="8">
        <f t="shared" si="339"/>
        <v>0.98473282442748089</v>
      </c>
      <c r="AF1387" s="3">
        <v>45799.419444444444</v>
      </c>
      <c r="AG1387" s="6">
        <v>92.6</v>
      </c>
      <c r="AH1387" s="6">
        <v>92</v>
      </c>
      <c r="AI1387" s="6">
        <f t="shared" si="340"/>
        <v>92.617679999999979</v>
      </c>
      <c r="AJ1387" s="6">
        <f t="shared" si="341"/>
        <v>0.59999999999999432</v>
      </c>
      <c r="AK1387" s="6">
        <f t="shared" si="342"/>
        <v>0.65217391304347205</v>
      </c>
      <c r="AL1387" s="8">
        <f t="shared" si="343"/>
        <v>0.99347826086956526</v>
      </c>
      <c r="AU1387" s="3">
        <v>45799.419444444444</v>
      </c>
      <c r="AV1387" s="6">
        <v>26.3</v>
      </c>
      <c r="AW1387" s="6">
        <v>26.2</v>
      </c>
      <c r="AX1387" s="6">
        <f t="shared" si="344"/>
        <v>26.148140000000001</v>
      </c>
      <c r="AY1387" s="6">
        <f t="shared" si="345"/>
        <v>0.10000000000000142</v>
      </c>
      <c r="AZ1387" s="6">
        <f t="shared" si="346"/>
        <v>0.38167938931298256</v>
      </c>
      <c r="BA1387" s="15">
        <f t="shared" si="347"/>
        <v>0.99618320610687017</v>
      </c>
      <c r="BJ1387" s="3">
        <v>45799.419444444444</v>
      </c>
      <c r="BK1387" s="6">
        <v>86.4</v>
      </c>
      <c r="BL1387" s="6">
        <v>92</v>
      </c>
      <c r="BM1387" s="6">
        <f t="shared" si="348"/>
        <v>90.312160000000006</v>
      </c>
      <c r="BN1387" s="6">
        <f t="shared" si="349"/>
        <v>5.5999999999999943</v>
      </c>
      <c r="BO1387" s="6">
        <f t="shared" si="350"/>
        <v>6.0869565217391246</v>
      </c>
      <c r="BP1387" s="8">
        <f t="shared" si="351"/>
        <v>0.93913043478260871</v>
      </c>
    </row>
    <row r="1388" spans="1:68" x14ac:dyDescent="0.35">
      <c r="A1388" s="3">
        <v>45799.420138888891</v>
      </c>
      <c r="B1388" s="2" t="s">
        <v>42</v>
      </c>
      <c r="C1388" s="2" t="s">
        <v>115</v>
      </c>
      <c r="E1388" s="2">
        <v>2025</v>
      </c>
      <c r="F1388" s="2">
        <v>5</v>
      </c>
      <c r="G1388" s="2">
        <v>22</v>
      </c>
      <c r="H1388" s="2">
        <v>10</v>
      </c>
      <c r="I1388" s="2">
        <v>5</v>
      </c>
      <c r="J1388" s="2" t="s">
        <v>99</v>
      </c>
      <c r="K1388" s="2" t="s">
        <v>917</v>
      </c>
      <c r="L1388" s="2" t="s">
        <v>33</v>
      </c>
      <c r="M1388" s="2" t="s">
        <v>225</v>
      </c>
      <c r="P1388" s="3">
        <v>45799.420138888891</v>
      </c>
      <c r="Q1388" s="6">
        <v>26.7</v>
      </c>
      <c r="R1388" s="6">
        <v>26.21</v>
      </c>
      <c r="S1388" s="6">
        <f t="shared" si="336"/>
        <v>26.13965</v>
      </c>
      <c r="T1388" s="6">
        <f t="shared" si="337"/>
        <v>0.48999999999999844</v>
      </c>
      <c r="U1388" s="6">
        <f t="shared" si="338"/>
        <v>1.8695154521175064</v>
      </c>
      <c r="V1388" s="8">
        <f t="shared" si="339"/>
        <v>0.98130484547882491</v>
      </c>
      <c r="AF1388" s="3">
        <v>45799.420138888891</v>
      </c>
      <c r="AG1388" s="6">
        <v>92.3</v>
      </c>
      <c r="AH1388" s="6">
        <v>92</v>
      </c>
      <c r="AI1388" s="6">
        <f t="shared" si="340"/>
        <v>92.300489999999996</v>
      </c>
      <c r="AJ1388" s="6">
        <f t="shared" si="341"/>
        <v>0.29999999999999716</v>
      </c>
      <c r="AK1388" s="6">
        <f t="shared" si="342"/>
        <v>0.32608695652173603</v>
      </c>
      <c r="AL1388" s="8">
        <f t="shared" si="343"/>
        <v>0.99673913043478268</v>
      </c>
      <c r="AU1388" s="3">
        <v>45799.420138888891</v>
      </c>
      <c r="AV1388" s="6">
        <v>26.3</v>
      </c>
      <c r="AW1388" s="6">
        <v>26.21</v>
      </c>
      <c r="AX1388" s="6">
        <f t="shared" si="344"/>
        <v>26.148140000000001</v>
      </c>
      <c r="AY1388" s="6">
        <f t="shared" si="345"/>
        <v>8.9999999999999858E-2</v>
      </c>
      <c r="AZ1388" s="6">
        <f t="shared" si="346"/>
        <v>0.34338038916444052</v>
      </c>
      <c r="BA1388" s="15">
        <f t="shared" si="347"/>
        <v>0.99656619610835562</v>
      </c>
      <c r="BJ1388" s="3">
        <v>45799.420138888891</v>
      </c>
      <c r="BK1388" s="6">
        <v>86.6</v>
      </c>
      <c r="BL1388" s="6">
        <v>92</v>
      </c>
      <c r="BM1388" s="6">
        <f t="shared" si="348"/>
        <v>90.565039999999982</v>
      </c>
      <c r="BN1388" s="6">
        <f t="shared" si="349"/>
        <v>5.4000000000000057</v>
      </c>
      <c r="BO1388" s="6">
        <f t="shared" si="350"/>
        <v>5.8695652173913109</v>
      </c>
      <c r="BP1388" s="8">
        <f t="shared" si="351"/>
        <v>0.94130434782608685</v>
      </c>
    </row>
    <row r="1389" spans="1:68" x14ac:dyDescent="0.35">
      <c r="A1389" s="3">
        <v>45799.42083333333</v>
      </c>
      <c r="B1389" s="2" t="s">
        <v>15</v>
      </c>
      <c r="C1389" s="2" t="s">
        <v>1235</v>
      </c>
      <c r="E1389" s="2">
        <v>2025</v>
      </c>
      <c r="F1389" s="2">
        <v>5</v>
      </c>
      <c r="G1389" s="2">
        <v>22</v>
      </c>
      <c r="H1389" s="2">
        <v>10</v>
      </c>
      <c r="I1389" s="2">
        <v>6</v>
      </c>
      <c r="J1389" s="2" t="s">
        <v>99</v>
      </c>
      <c r="K1389" s="2" t="s">
        <v>917</v>
      </c>
      <c r="L1389" s="2" t="s">
        <v>33</v>
      </c>
      <c r="M1389" s="2" t="s">
        <v>225</v>
      </c>
      <c r="P1389" s="3">
        <v>45799.42083333333</v>
      </c>
      <c r="Q1389" s="6">
        <v>26.7</v>
      </c>
      <c r="R1389" s="6">
        <v>26.2</v>
      </c>
      <c r="S1389" s="6">
        <f t="shared" si="336"/>
        <v>26.13965</v>
      </c>
      <c r="T1389" s="6">
        <f t="shared" si="337"/>
        <v>0.5</v>
      </c>
      <c r="U1389" s="6">
        <f t="shared" si="338"/>
        <v>1.9083969465648856</v>
      </c>
      <c r="V1389" s="8">
        <f t="shared" si="339"/>
        <v>0.98091603053435117</v>
      </c>
      <c r="AF1389" s="3">
        <v>45799.42083333333</v>
      </c>
      <c r="AG1389" s="6">
        <v>92.3</v>
      </c>
      <c r="AH1389" s="6">
        <v>91.25</v>
      </c>
      <c r="AI1389" s="6">
        <f t="shared" si="340"/>
        <v>92.300489999999996</v>
      </c>
      <c r="AJ1389" s="6">
        <f t="shared" si="341"/>
        <v>1.0499999999999972</v>
      </c>
      <c r="AK1389" s="6">
        <f t="shared" si="342"/>
        <v>1.1506849315068461</v>
      </c>
      <c r="AL1389" s="8">
        <f t="shared" si="343"/>
        <v>0.98849315068493149</v>
      </c>
      <c r="AU1389" s="3">
        <v>45799.42083333333</v>
      </c>
      <c r="AV1389" s="6">
        <v>26.3</v>
      </c>
      <c r="AW1389" s="6">
        <v>26.2</v>
      </c>
      <c r="AX1389" s="6">
        <f t="shared" si="344"/>
        <v>26.148140000000001</v>
      </c>
      <c r="AY1389" s="6">
        <f t="shared" si="345"/>
        <v>0.10000000000000142</v>
      </c>
      <c r="AZ1389" s="6">
        <f t="shared" si="346"/>
        <v>0.38167938931298256</v>
      </c>
      <c r="BA1389" s="15">
        <f t="shared" si="347"/>
        <v>0.99618320610687017</v>
      </c>
      <c r="BJ1389" s="3">
        <v>45799.42083333333</v>
      </c>
      <c r="BK1389" s="6">
        <v>86.6</v>
      </c>
      <c r="BL1389" s="6">
        <v>91.25</v>
      </c>
      <c r="BM1389" s="6">
        <f t="shared" si="348"/>
        <v>90.565039999999982</v>
      </c>
      <c r="BN1389" s="6">
        <f t="shared" si="349"/>
        <v>4.6500000000000057</v>
      </c>
      <c r="BO1389" s="6">
        <f t="shared" si="350"/>
        <v>5.0958904109589103</v>
      </c>
      <c r="BP1389" s="8">
        <f t="shared" si="351"/>
        <v>0.94904109589041086</v>
      </c>
    </row>
    <row r="1390" spans="1:68" x14ac:dyDescent="0.35">
      <c r="A1390" s="3">
        <v>45799.421527777777</v>
      </c>
      <c r="B1390" s="2" t="s">
        <v>17</v>
      </c>
      <c r="C1390" s="2" t="s">
        <v>1235</v>
      </c>
      <c r="E1390" s="2">
        <v>2025</v>
      </c>
      <c r="F1390" s="2">
        <v>5</v>
      </c>
      <c r="G1390" s="2">
        <v>22</v>
      </c>
      <c r="H1390" s="2">
        <v>10</v>
      </c>
      <c r="I1390" s="2">
        <v>7</v>
      </c>
      <c r="J1390" s="2" t="s">
        <v>99</v>
      </c>
      <c r="K1390" s="2" t="s">
        <v>1197</v>
      </c>
      <c r="L1390" s="2" t="s">
        <v>15</v>
      </c>
      <c r="M1390" s="2" t="s">
        <v>843</v>
      </c>
      <c r="P1390" s="3">
        <v>45799.421527777777</v>
      </c>
      <c r="Q1390" s="6">
        <v>26.7</v>
      </c>
      <c r="R1390" s="6">
        <v>26.24</v>
      </c>
      <c r="S1390" s="6">
        <f t="shared" si="336"/>
        <v>26.13965</v>
      </c>
      <c r="T1390" s="6">
        <f t="shared" si="337"/>
        <v>0.46000000000000085</v>
      </c>
      <c r="U1390" s="6">
        <f t="shared" si="338"/>
        <v>1.7530487804878081</v>
      </c>
      <c r="V1390" s="8">
        <f t="shared" si="339"/>
        <v>0.98246951219512191</v>
      </c>
      <c r="AF1390" s="3">
        <v>45799.421527777777</v>
      </c>
      <c r="AG1390" s="6">
        <v>91.9</v>
      </c>
      <c r="AH1390" s="6">
        <v>91.25</v>
      </c>
      <c r="AI1390" s="6">
        <f t="shared" si="340"/>
        <v>91.877569999999992</v>
      </c>
      <c r="AJ1390" s="6">
        <f t="shared" si="341"/>
        <v>0.65000000000000568</v>
      </c>
      <c r="AK1390" s="6">
        <f t="shared" si="342"/>
        <v>0.71232876712329385</v>
      </c>
      <c r="AL1390" s="8">
        <f t="shared" si="343"/>
        <v>0.99287671232876706</v>
      </c>
      <c r="AU1390" s="3">
        <v>45799.421527777777</v>
      </c>
      <c r="AV1390" s="6">
        <v>26.2</v>
      </c>
      <c r="AW1390" s="6">
        <v>26.24</v>
      </c>
      <c r="AX1390" s="6">
        <f t="shared" si="344"/>
        <v>26.047659999999997</v>
      </c>
      <c r="AY1390" s="6">
        <f t="shared" si="345"/>
        <v>3.9999999999999147E-2</v>
      </c>
      <c r="AZ1390" s="6">
        <f t="shared" si="346"/>
        <v>0.15243902439024065</v>
      </c>
      <c r="BA1390" s="15">
        <f t="shared" si="347"/>
        <v>0.99847560975609762</v>
      </c>
      <c r="BJ1390" s="3">
        <v>45799.421527777777</v>
      </c>
      <c r="BK1390" s="6">
        <v>86.5</v>
      </c>
      <c r="BL1390" s="6">
        <v>91.25</v>
      </c>
      <c r="BM1390" s="6">
        <f t="shared" si="348"/>
        <v>90.438599999999994</v>
      </c>
      <c r="BN1390" s="6">
        <f t="shared" si="349"/>
        <v>4.75</v>
      </c>
      <c r="BO1390" s="6">
        <f t="shared" si="350"/>
        <v>5.2054794520547949</v>
      </c>
      <c r="BP1390" s="8">
        <f t="shared" si="351"/>
        <v>0.94794520547945205</v>
      </c>
    </row>
    <row r="1391" spans="1:68" x14ac:dyDescent="0.35">
      <c r="A1391" s="3">
        <v>45799.422222222223</v>
      </c>
      <c r="B1391" s="2" t="s">
        <v>17</v>
      </c>
      <c r="C1391" s="2" t="s">
        <v>903</v>
      </c>
      <c r="E1391" s="2">
        <v>2025</v>
      </c>
      <c r="F1391" s="2">
        <v>5</v>
      </c>
      <c r="G1391" s="2">
        <v>22</v>
      </c>
      <c r="H1391" s="2">
        <v>10</v>
      </c>
      <c r="I1391" s="2">
        <v>8</v>
      </c>
      <c r="J1391" s="2" t="s">
        <v>265</v>
      </c>
      <c r="K1391" s="2" t="s">
        <v>917</v>
      </c>
      <c r="L1391" s="2" t="s">
        <v>15</v>
      </c>
      <c r="M1391" s="2" t="s">
        <v>225</v>
      </c>
      <c r="P1391" s="3">
        <v>45799.422222222223</v>
      </c>
      <c r="Q1391" s="6">
        <v>26.6</v>
      </c>
      <c r="R1391" s="6">
        <v>26.24</v>
      </c>
      <c r="S1391" s="6">
        <f t="shared" si="336"/>
        <v>26.038700000000002</v>
      </c>
      <c r="T1391" s="6">
        <f t="shared" si="337"/>
        <v>0.36000000000000298</v>
      </c>
      <c r="U1391" s="6">
        <f t="shared" si="338"/>
        <v>1.3719512195122066</v>
      </c>
      <c r="V1391" s="8">
        <f t="shared" si="339"/>
        <v>0.98628048780487798</v>
      </c>
      <c r="AF1391" s="3">
        <v>45799.422222222223</v>
      </c>
      <c r="AG1391" s="6">
        <v>92.3</v>
      </c>
      <c r="AH1391" s="6">
        <v>91.35</v>
      </c>
      <c r="AI1391" s="6">
        <f t="shared" si="340"/>
        <v>92.300489999999996</v>
      </c>
      <c r="AJ1391" s="6">
        <f t="shared" si="341"/>
        <v>0.95000000000000284</v>
      </c>
      <c r="AK1391" s="6">
        <f t="shared" si="342"/>
        <v>1.0399562123700086</v>
      </c>
      <c r="AL1391" s="8">
        <f t="shared" si="343"/>
        <v>0.98960043787629992</v>
      </c>
      <c r="AU1391" s="3">
        <v>45799.422222222223</v>
      </c>
      <c r="AV1391" s="6">
        <v>26.2</v>
      </c>
      <c r="AW1391" s="6">
        <v>26.24</v>
      </c>
      <c r="AX1391" s="6">
        <f t="shared" si="344"/>
        <v>26.047659999999997</v>
      </c>
      <c r="AY1391" s="6">
        <f t="shared" si="345"/>
        <v>3.9999999999999147E-2</v>
      </c>
      <c r="AZ1391" s="6">
        <f t="shared" si="346"/>
        <v>0.15243902439024065</v>
      </c>
      <c r="BA1391" s="15">
        <f t="shared" si="347"/>
        <v>0.99847560975609762</v>
      </c>
      <c r="BJ1391" s="3">
        <v>45799.422222222223</v>
      </c>
      <c r="BK1391" s="6">
        <v>86.6</v>
      </c>
      <c r="BL1391" s="6">
        <v>91.35</v>
      </c>
      <c r="BM1391" s="6">
        <f t="shared" si="348"/>
        <v>90.565039999999982</v>
      </c>
      <c r="BN1391" s="6">
        <f t="shared" si="349"/>
        <v>4.75</v>
      </c>
      <c r="BO1391" s="6">
        <f t="shared" si="350"/>
        <v>5.199781061850028</v>
      </c>
      <c r="BP1391" s="8">
        <f t="shared" si="351"/>
        <v>0.94800218938149972</v>
      </c>
    </row>
    <row r="1392" spans="1:68" x14ac:dyDescent="0.35">
      <c r="A1392" s="3">
        <v>45799.42291666667</v>
      </c>
      <c r="B1392" s="2" t="s">
        <v>49</v>
      </c>
      <c r="C1392" s="2" t="s">
        <v>150</v>
      </c>
      <c r="E1392" s="2">
        <v>2025</v>
      </c>
      <c r="F1392" s="2">
        <v>5</v>
      </c>
      <c r="G1392" s="2">
        <v>22</v>
      </c>
      <c r="H1392" s="2">
        <v>10</v>
      </c>
      <c r="I1392" s="2">
        <v>9</v>
      </c>
      <c r="J1392" s="2" t="s">
        <v>265</v>
      </c>
      <c r="K1392" s="2" t="s">
        <v>1234</v>
      </c>
      <c r="L1392" s="2" t="s">
        <v>15</v>
      </c>
      <c r="M1392" s="2" t="s">
        <v>225</v>
      </c>
      <c r="P1392" s="3">
        <v>45799.42291666667</v>
      </c>
      <c r="Q1392" s="6">
        <v>26.6</v>
      </c>
      <c r="R1392" s="6">
        <v>26.22</v>
      </c>
      <c r="S1392" s="6">
        <f t="shared" si="336"/>
        <v>26.038700000000002</v>
      </c>
      <c r="T1392" s="6">
        <f t="shared" si="337"/>
        <v>0.38000000000000256</v>
      </c>
      <c r="U1392" s="6">
        <f t="shared" si="338"/>
        <v>1.4492753623188503</v>
      </c>
      <c r="V1392" s="8">
        <f t="shared" si="339"/>
        <v>0.98550724637681153</v>
      </c>
      <c r="AF1392" s="3">
        <v>45799.42291666667</v>
      </c>
      <c r="AG1392" s="6">
        <v>91.7</v>
      </c>
      <c r="AH1392" s="6">
        <v>91.15</v>
      </c>
      <c r="AI1392" s="6">
        <f t="shared" si="340"/>
        <v>91.666110000000003</v>
      </c>
      <c r="AJ1392" s="6">
        <f t="shared" si="341"/>
        <v>0.54999999999999716</v>
      </c>
      <c r="AK1392" s="6">
        <f t="shared" si="342"/>
        <v>0.60340098738343073</v>
      </c>
      <c r="AL1392" s="8">
        <f t="shared" si="343"/>
        <v>0.99396599012616571</v>
      </c>
      <c r="AU1392" s="3">
        <v>45799.42291666667</v>
      </c>
      <c r="AV1392" s="6">
        <v>26.2</v>
      </c>
      <c r="AW1392" s="6">
        <v>26.22</v>
      </c>
      <c r="AX1392" s="6">
        <f t="shared" si="344"/>
        <v>26.047659999999997</v>
      </c>
      <c r="AY1392" s="6">
        <f t="shared" si="345"/>
        <v>1.9999999999999574E-2</v>
      </c>
      <c r="AZ1392" s="6">
        <f t="shared" si="346"/>
        <v>7.6277650648358411E-2</v>
      </c>
      <c r="BA1392" s="15">
        <f t="shared" si="347"/>
        <v>0.9992372234935164</v>
      </c>
      <c r="BJ1392" s="3">
        <v>45799.42291666667</v>
      </c>
      <c r="BK1392" s="6">
        <v>86.6</v>
      </c>
      <c r="BL1392" s="6">
        <v>91.15</v>
      </c>
      <c r="BM1392" s="6">
        <f t="shared" si="348"/>
        <v>90.565039999999982</v>
      </c>
      <c r="BN1392" s="6">
        <f t="shared" si="349"/>
        <v>4.5500000000000114</v>
      </c>
      <c r="BO1392" s="6">
        <f t="shared" si="350"/>
        <v>4.9917718047175113</v>
      </c>
      <c r="BP1392" s="8">
        <f t="shared" si="351"/>
        <v>0.95008228195282485</v>
      </c>
    </row>
    <row r="1393" spans="1:68" x14ac:dyDescent="0.35">
      <c r="A1393" s="3">
        <v>45799.423611111109</v>
      </c>
      <c r="B1393" s="2" t="s">
        <v>55</v>
      </c>
      <c r="C1393" s="2" t="s">
        <v>115</v>
      </c>
      <c r="E1393" s="2">
        <v>2025</v>
      </c>
      <c r="F1393" s="2">
        <v>5</v>
      </c>
      <c r="G1393" s="2">
        <v>22</v>
      </c>
      <c r="H1393" s="2">
        <v>10</v>
      </c>
      <c r="I1393" s="2">
        <v>10</v>
      </c>
      <c r="J1393" s="2" t="s">
        <v>265</v>
      </c>
      <c r="K1393" s="2" t="s">
        <v>915</v>
      </c>
      <c r="L1393" s="2" t="s">
        <v>15</v>
      </c>
      <c r="M1393" s="2" t="s">
        <v>225</v>
      </c>
      <c r="P1393" s="3">
        <v>45799.423611111109</v>
      </c>
      <c r="Q1393" s="6">
        <v>26.6</v>
      </c>
      <c r="R1393" s="6">
        <v>26.27</v>
      </c>
      <c r="S1393" s="6">
        <f t="shared" si="336"/>
        <v>26.038700000000002</v>
      </c>
      <c r="T1393" s="6">
        <f t="shared" si="337"/>
        <v>0.33000000000000185</v>
      </c>
      <c r="U1393" s="6">
        <f t="shared" si="338"/>
        <v>1.2561857632280238</v>
      </c>
      <c r="V1393" s="8">
        <f t="shared" si="339"/>
        <v>0.98743814236771976</v>
      </c>
      <c r="AF1393" s="3">
        <v>45799.423611111109</v>
      </c>
      <c r="AG1393" s="6">
        <v>92.6</v>
      </c>
      <c r="AH1393" s="6">
        <v>92</v>
      </c>
      <c r="AI1393" s="6">
        <f t="shared" si="340"/>
        <v>92.617679999999979</v>
      </c>
      <c r="AJ1393" s="6">
        <f t="shared" si="341"/>
        <v>0.59999999999999432</v>
      </c>
      <c r="AK1393" s="6">
        <f t="shared" si="342"/>
        <v>0.65217391304347205</v>
      </c>
      <c r="AL1393" s="8">
        <f t="shared" si="343"/>
        <v>0.99347826086956526</v>
      </c>
      <c r="AU1393" s="3">
        <v>45799.423611111109</v>
      </c>
      <c r="AV1393" s="6">
        <v>26.2</v>
      </c>
      <c r="AW1393" s="6">
        <v>26.27</v>
      </c>
      <c r="AX1393" s="6">
        <f t="shared" si="344"/>
        <v>26.047659999999997</v>
      </c>
      <c r="AY1393" s="6">
        <f t="shared" si="345"/>
        <v>7.0000000000000284E-2</v>
      </c>
      <c r="AZ1393" s="6">
        <f t="shared" si="346"/>
        <v>0.26646364674533796</v>
      </c>
      <c r="BA1393" s="15">
        <f t="shared" si="347"/>
        <v>0.99733536353254659</v>
      </c>
      <c r="BJ1393" s="3">
        <v>45799.423611111109</v>
      </c>
      <c r="BK1393" s="6">
        <v>86.6</v>
      </c>
      <c r="BL1393" s="6">
        <v>92</v>
      </c>
      <c r="BM1393" s="6">
        <f t="shared" si="348"/>
        <v>90.565039999999982</v>
      </c>
      <c r="BN1393" s="6">
        <f t="shared" si="349"/>
        <v>5.4000000000000057</v>
      </c>
      <c r="BO1393" s="6">
        <f t="shared" si="350"/>
        <v>5.8695652173913109</v>
      </c>
      <c r="BP1393" s="8">
        <f t="shared" si="351"/>
        <v>0.94130434782608685</v>
      </c>
    </row>
    <row r="1394" spans="1:68" x14ac:dyDescent="0.35">
      <c r="A1394" s="3">
        <v>45799.424305555556</v>
      </c>
      <c r="B1394" s="2" t="s">
        <v>53</v>
      </c>
      <c r="C1394" s="2" t="s">
        <v>1236</v>
      </c>
      <c r="E1394" s="2">
        <v>2025</v>
      </c>
      <c r="F1394" s="2">
        <v>5</v>
      </c>
      <c r="G1394" s="2">
        <v>22</v>
      </c>
      <c r="H1394" s="2">
        <v>10</v>
      </c>
      <c r="I1394" s="2">
        <v>11</v>
      </c>
      <c r="J1394" s="2" t="s">
        <v>99</v>
      </c>
      <c r="K1394" s="2" t="s">
        <v>1196</v>
      </c>
      <c r="L1394" s="2" t="s">
        <v>15</v>
      </c>
      <c r="M1394" s="2" t="s">
        <v>1303</v>
      </c>
      <c r="P1394" s="3">
        <v>45799.424305555556</v>
      </c>
      <c r="Q1394" s="6">
        <v>26.7</v>
      </c>
      <c r="R1394" s="6">
        <v>26.26</v>
      </c>
      <c r="S1394" s="6">
        <f t="shared" si="336"/>
        <v>26.13965</v>
      </c>
      <c r="T1394" s="6">
        <f t="shared" si="337"/>
        <v>0.43999999999999773</v>
      </c>
      <c r="U1394" s="6">
        <f t="shared" si="338"/>
        <v>1.6755521706016667</v>
      </c>
      <c r="V1394" s="8">
        <f t="shared" si="339"/>
        <v>0.98324447829398331</v>
      </c>
      <c r="AF1394" s="3">
        <v>45799.424305555556</v>
      </c>
      <c r="AG1394" s="6">
        <v>92.8</v>
      </c>
      <c r="AH1394" s="6">
        <v>91.85</v>
      </c>
      <c r="AI1394" s="6">
        <f t="shared" si="340"/>
        <v>92.829139999999995</v>
      </c>
      <c r="AJ1394" s="6">
        <f t="shared" si="341"/>
        <v>0.95000000000000284</v>
      </c>
      <c r="AK1394" s="6">
        <f t="shared" si="342"/>
        <v>1.0342950462710974</v>
      </c>
      <c r="AL1394" s="8">
        <f t="shared" si="343"/>
        <v>0.98965704953728906</v>
      </c>
      <c r="AU1394" s="3">
        <v>45799.424305555556</v>
      </c>
      <c r="AV1394" s="6">
        <v>26.2</v>
      </c>
      <c r="AW1394" s="6">
        <v>26.26</v>
      </c>
      <c r="AX1394" s="6">
        <f t="shared" si="344"/>
        <v>26.047659999999997</v>
      </c>
      <c r="AY1394" s="6">
        <f t="shared" si="345"/>
        <v>6.0000000000002274E-2</v>
      </c>
      <c r="AZ1394" s="6">
        <f t="shared" si="346"/>
        <v>0.22848438690023712</v>
      </c>
      <c r="BA1394" s="15">
        <f t="shared" si="347"/>
        <v>0.99771515613099759</v>
      </c>
      <c r="BJ1394" s="3">
        <v>45799.424305555556</v>
      </c>
      <c r="BK1394" s="6">
        <v>86.7</v>
      </c>
      <c r="BL1394" s="6">
        <v>91.85</v>
      </c>
      <c r="BM1394" s="6">
        <f t="shared" si="348"/>
        <v>90.691479999999999</v>
      </c>
      <c r="BN1394" s="6">
        <f t="shared" si="349"/>
        <v>5.1499999999999915</v>
      </c>
      <c r="BO1394" s="6">
        <f t="shared" si="350"/>
        <v>5.6069678824169751</v>
      </c>
      <c r="BP1394" s="8">
        <f t="shared" si="351"/>
        <v>0.9439303211758302</v>
      </c>
    </row>
    <row r="1395" spans="1:68" x14ac:dyDescent="0.35">
      <c r="A1395" s="3">
        <v>45799.425000000003</v>
      </c>
      <c r="B1395" s="2" t="s">
        <v>42</v>
      </c>
      <c r="C1395" s="2" t="s">
        <v>880</v>
      </c>
      <c r="E1395" s="2">
        <v>2025</v>
      </c>
      <c r="F1395" s="2">
        <v>5</v>
      </c>
      <c r="G1395" s="2">
        <v>22</v>
      </c>
      <c r="H1395" s="2">
        <v>10</v>
      </c>
      <c r="I1395" s="2">
        <v>12</v>
      </c>
      <c r="J1395" s="2" t="s">
        <v>265</v>
      </c>
      <c r="K1395" s="2" t="s">
        <v>1193</v>
      </c>
      <c r="L1395" s="2" t="s">
        <v>378</v>
      </c>
      <c r="M1395" s="2" t="s">
        <v>849</v>
      </c>
      <c r="P1395" s="3">
        <v>45799.425000000003</v>
      </c>
      <c r="Q1395" s="6">
        <v>26.6</v>
      </c>
      <c r="R1395" s="6">
        <v>26.21</v>
      </c>
      <c r="S1395" s="6">
        <f t="shared" si="336"/>
        <v>26.038700000000002</v>
      </c>
      <c r="T1395" s="6">
        <f t="shared" si="337"/>
        <v>0.39000000000000057</v>
      </c>
      <c r="U1395" s="6">
        <f t="shared" si="338"/>
        <v>1.4879816863792468</v>
      </c>
      <c r="V1395" s="8">
        <f t="shared" si="339"/>
        <v>0.98512018313620753</v>
      </c>
      <c r="AF1395" s="3">
        <v>45799.425000000003</v>
      </c>
      <c r="AG1395" s="6">
        <v>91.5</v>
      </c>
      <c r="AH1395" s="6">
        <v>91</v>
      </c>
      <c r="AI1395" s="6">
        <f t="shared" si="340"/>
        <v>91.454649999999987</v>
      </c>
      <c r="AJ1395" s="6">
        <f t="shared" si="341"/>
        <v>0.5</v>
      </c>
      <c r="AK1395" s="6">
        <f t="shared" si="342"/>
        <v>0.5494505494505495</v>
      </c>
      <c r="AL1395" s="8">
        <f t="shared" si="343"/>
        <v>0.99450549450549453</v>
      </c>
      <c r="AU1395" s="3">
        <v>45799.425000000003</v>
      </c>
      <c r="AV1395" s="6">
        <v>26.1</v>
      </c>
      <c r="AW1395" s="6">
        <v>26.21</v>
      </c>
      <c r="AX1395" s="6">
        <f t="shared" si="344"/>
        <v>25.947179999999999</v>
      </c>
      <c r="AY1395" s="6">
        <f t="shared" si="345"/>
        <v>0.10999999999999943</v>
      </c>
      <c r="AZ1395" s="6">
        <f t="shared" si="346"/>
        <v>0.41968714231209242</v>
      </c>
      <c r="BA1395" s="15">
        <f t="shared" si="347"/>
        <v>0.99580312857687903</v>
      </c>
      <c r="BJ1395" s="3">
        <v>45799.425000000003</v>
      </c>
      <c r="BK1395" s="6">
        <v>86.8</v>
      </c>
      <c r="BL1395" s="6">
        <v>91</v>
      </c>
      <c r="BM1395" s="6">
        <f t="shared" si="348"/>
        <v>90.817919999999987</v>
      </c>
      <c r="BN1395" s="6">
        <f t="shared" si="349"/>
        <v>4.2000000000000028</v>
      </c>
      <c r="BO1395" s="6">
        <f t="shared" si="350"/>
        <v>4.6153846153846185</v>
      </c>
      <c r="BP1395" s="8">
        <f t="shared" si="351"/>
        <v>0.95384615384615379</v>
      </c>
    </row>
    <row r="1396" spans="1:68" x14ac:dyDescent="0.35">
      <c r="A1396" s="3">
        <v>45799.425694444442</v>
      </c>
      <c r="B1396" s="2" t="s">
        <v>15</v>
      </c>
      <c r="C1396" s="2" t="s">
        <v>880</v>
      </c>
      <c r="E1396" s="2">
        <v>2025</v>
      </c>
      <c r="F1396" s="2">
        <v>5</v>
      </c>
      <c r="G1396" s="2">
        <v>22</v>
      </c>
      <c r="H1396" s="2">
        <v>10</v>
      </c>
      <c r="I1396" s="2">
        <v>13</v>
      </c>
      <c r="J1396" s="2" t="s">
        <v>265</v>
      </c>
      <c r="K1396" s="2" t="s">
        <v>917</v>
      </c>
      <c r="L1396" s="2" t="s">
        <v>378</v>
      </c>
      <c r="M1396" s="2" t="s">
        <v>849</v>
      </c>
      <c r="P1396" s="3">
        <v>45799.425694444442</v>
      </c>
      <c r="Q1396" s="6">
        <v>26.6</v>
      </c>
      <c r="R1396" s="6">
        <v>26.2</v>
      </c>
      <c r="S1396" s="6">
        <f t="shared" si="336"/>
        <v>26.038700000000002</v>
      </c>
      <c r="T1396" s="6">
        <f t="shared" si="337"/>
        <v>0.40000000000000213</v>
      </c>
      <c r="U1396" s="6">
        <f t="shared" si="338"/>
        <v>1.5267175572519165</v>
      </c>
      <c r="V1396" s="8">
        <f t="shared" si="339"/>
        <v>0.98473282442748089</v>
      </c>
      <c r="AF1396" s="3">
        <v>45799.425694444442</v>
      </c>
      <c r="AG1396" s="6">
        <v>92.3</v>
      </c>
      <c r="AH1396" s="6">
        <v>91</v>
      </c>
      <c r="AI1396" s="6">
        <f t="shared" si="340"/>
        <v>92.300489999999996</v>
      </c>
      <c r="AJ1396" s="6">
        <f t="shared" si="341"/>
        <v>1.2999999999999972</v>
      </c>
      <c r="AK1396" s="6">
        <f t="shared" si="342"/>
        <v>1.4285714285714255</v>
      </c>
      <c r="AL1396" s="8">
        <f t="shared" si="343"/>
        <v>0.98571428571428577</v>
      </c>
      <c r="AU1396" s="3">
        <v>45799.425694444442</v>
      </c>
      <c r="AV1396" s="6">
        <v>26.1</v>
      </c>
      <c r="AW1396" s="6">
        <v>26.2</v>
      </c>
      <c r="AX1396" s="6">
        <f t="shared" si="344"/>
        <v>25.947179999999999</v>
      </c>
      <c r="AY1396" s="6">
        <f t="shared" si="345"/>
        <v>9.9999999999997868E-2</v>
      </c>
      <c r="AZ1396" s="6">
        <f t="shared" si="346"/>
        <v>0.38167938931296896</v>
      </c>
      <c r="BA1396" s="15">
        <f t="shared" si="347"/>
        <v>0.99618320610687028</v>
      </c>
      <c r="BJ1396" s="3">
        <v>45799.425694444442</v>
      </c>
      <c r="BK1396" s="6">
        <v>86.8</v>
      </c>
      <c r="BL1396" s="6">
        <v>91</v>
      </c>
      <c r="BM1396" s="6">
        <f t="shared" si="348"/>
        <v>90.817919999999987</v>
      </c>
      <c r="BN1396" s="6">
        <f t="shared" si="349"/>
        <v>4.2000000000000028</v>
      </c>
      <c r="BO1396" s="6">
        <f t="shared" si="350"/>
        <v>4.6153846153846185</v>
      </c>
      <c r="BP1396" s="8">
        <f t="shared" si="351"/>
        <v>0.95384615384615379</v>
      </c>
    </row>
    <row r="1397" spans="1:68" x14ac:dyDescent="0.35">
      <c r="A1397" s="3">
        <v>45799.426388888889</v>
      </c>
      <c r="B1397" s="2" t="s">
        <v>15</v>
      </c>
      <c r="C1397" s="2" t="s">
        <v>1208</v>
      </c>
      <c r="E1397" s="2">
        <v>2025</v>
      </c>
      <c r="F1397" s="2">
        <v>5</v>
      </c>
      <c r="G1397" s="2">
        <v>22</v>
      </c>
      <c r="H1397" s="2">
        <v>10</v>
      </c>
      <c r="I1397" s="2">
        <v>14</v>
      </c>
      <c r="J1397" s="2" t="s">
        <v>265</v>
      </c>
      <c r="K1397" s="2" t="s">
        <v>905</v>
      </c>
      <c r="L1397" s="2" t="s">
        <v>15</v>
      </c>
      <c r="M1397" s="2" t="s">
        <v>849</v>
      </c>
      <c r="P1397" s="3">
        <v>45799.426388888889</v>
      </c>
      <c r="Q1397" s="6">
        <v>26.6</v>
      </c>
      <c r="R1397" s="6">
        <v>26.2</v>
      </c>
      <c r="S1397" s="6">
        <f t="shared" si="336"/>
        <v>26.038700000000002</v>
      </c>
      <c r="T1397" s="6">
        <f t="shared" si="337"/>
        <v>0.40000000000000213</v>
      </c>
      <c r="U1397" s="6">
        <f t="shared" si="338"/>
        <v>1.5267175572519165</v>
      </c>
      <c r="V1397" s="8">
        <f t="shared" si="339"/>
        <v>0.98473282442748089</v>
      </c>
      <c r="AF1397" s="3">
        <v>45799.426388888889</v>
      </c>
      <c r="AG1397" s="6">
        <v>91.2</v>
      </c>
      <c r="AH1397" s="6">
        <v>90.35</v>
      </c>
      <c r="AI1397" s="6">
        <f t="shared" si="340"/>
        <v>91.137460000000004</v>
      </c>
      <c r="AJ1397" s="6">
        <f t="shared" si="341"/>
        <v>0.85000000000000853</v>
      </c>
      <c r="AK1397" s="6">
        <f t="shared" si="342"/>
        <v>0.94078583287217332</v>
      </c>
      <c r="AL1397" s="8">
        <f t="shared" si="343"/>
        <v>0.99059214167127829</v>
      </c>
      <c r="AU1397" s="3">
        <v>45799.426388888889</v>
      </c>
      <c r="AV1397" s="6">
        <v>26.2</v>
      </c>
      <c r="AW1397" s="6">
        <v>26.2</v>
      </c>
      <c r="AX1397" s="6">
        <f t="shared" si="344"/>
        <v>26.047659999999997</v>
      </c>
      <c r="AY1397" s="6">
        <f t="shared" si="345"/>
        <v>0</v>
      </c>
      <c r="AZ1397" s="6">
        <f t="shared" si="346"/>
        <v>0</v>
      </c>
      <c r="BA1397" s="15">
        <f t="shared" si="347"/>
        <v>1</v>
      </c>
      <c r="BJ1397" s="3">
        <v>45799.426388888889</v>
      </c>
      <c r="BK1397" s="6">
        <v>86.8</v>
      </c>
      <c r="BL1397" s="6">
        <v>90.35</v>
      </c>
      <c r="BM1397" s="6">
        <f t="shared" si="348"/>
        <v>90.817919999999987</v>
      </c>
      <c r="BN1397" s="6">
        <f t="shared" si="349"/>
        <v>3.5499999999999972</v>
      </c>
      <c r="BO1397" s="6">
        <f t="shared" si="350"/>
        <v>3.9291643608190339</v>
      </c>
      <c r="BP1397" s="8">
        <f t="shared" si="351"/>
        <v>0.96070835639180963</v>
      </c>
    </row>
    <row r="1398" spans="1:68" x14ac:dyDescent="0.35">
      <c r="A1398" s="3">
        <v>45799.427083333336</v>
      </c>
      <c r="B1398" s="2" t="s">
        <v>42</v>
      </c>
      <c r="C1398" s="2" t="s">
        <v>1233</v>
      </c>
      <c r="E1398" s="2">
        <v>2025</v>
      </c>
      <c r="F1398" s="2">
        <v>5</v>
      </c>
      <c r="G1398" s="2">
        <v>22</v>
      </c>
      <c r="H1398" s="2">
        <v>10</v>
      </c>
      <c r="I1398" s="2">
        <v>15</v>
      </c>
      <c r="J1398" s="2" t="s">
        <v>265</v>
      </c>
      <c r="K1398" s="2" t="s">
        <v>1193</v>
      </c>
      <c r="L1398" s="2" t="s">
        <v>15</v>
      </c>
      <c r="M1398" s="2" t="s">
        <v>849</v>
      </c>
      <c r="P1398" s="3">
        <v>45799.427083333336</v>
      </c>
      <c r="Q1398" s="6">
        <v>26.6</v>
      </c>
      <c r="R1398" s="6">
        <v>26.21</v>
      </c>
      <c r="S1398" s="6">
        <f t="shared" si="336"/>
        <v>26.038700000000002</v>
      </c>
      <c r="T1398" s="6">
        <f t="shared" si="337"/>
        <v>0.39000000000000057</v>
      </c>
      <c r="U1398" s="6">
        <f t="shared" si="338"/>
        <v>1.4879816863792468</v>
      </c>
      <c r="V1398" s="8">
        <f t="shared" si="339"/>
        <v>0.98512018313620753</v>
      </c>
      <c r="AF1398" s="3">
        <v>45799.427083333336</v>
      </c>
      <c r="AG1398" s="6">
        <v>91.5</v>
      </c>
      <c r="AH1398" s="6">
        <v>90.55</v>
      </c>
      <c r="AI1398" s="6">
        <f t="shared" si="340"/>
        <v>91.454649999999987</v>
      </c>
      <c r="AJ1398" s="6">
        <f t="shared" si="341"/>
        <v>0.95000000000000284</v>
      </c>
      <c r="AK1398" s="6">
        <f t="shared" si="342"/>
        <v>1.0491441192711242</v>
      </c>
      <c r="AL1398" s="8">
        <f t="shared" si="343"/>
        <v>0.98950855880728872</v>
      </c>
      <c r="AU1398" s="3">
        <v>45799.427083333336</v>
      </c>
      <c r="AV1398" s="6">
        <v>26.2</v>
      </c>
      <c r="AW1398" s="6">
        <v>26.21</v>
      </c>
      <c r="AX1398" s="6">
        <f t="shared" si="344"/>
        <v>26.047659999999997</v>
      </c>
      <c r="AY1398" s="6">
        <f t="shared" si="345"/>
        <v>1.0000000000001563E-2</v>
      </c>
      <c r="AZ1398" s="6">
        <f t="shared" si="346"/>
        <v>3.8153376573832748E-2</v>
      </c>
      <c r="BA1398" s="15">
        <f t="shared" si="347"/>
        <v>0.99961846623426165</v>
      </c>
      <c r="BJ1398" s="3">
        <v>45799.427083333336</v>
      </c>
      <c r="BK1398" s="6">
        <v>86.8</v>
      </c>
      <c r="BL1398" s="6">
        <v>90.55</v>
      </c>
      <c r="BM1398" s="6">
        <f t="shared" si="348"/>
        <v>90.817919999999987</v>
      </c>
      <c r="BN1398" s="6">
        <f t="shared" si="349"/>
        <v>3.75</v>
      </c>
      <c r="BO1398" s="6">
        <f t="shared" si="350"/>
        <v>4.1413583655438986</v>
      </c>
      <c r="BP1398" s="8">
        <f t="shared" si="351"/>
        <v>0.95858641634456099</v>
      </c>
    </row>
    <row r="1399" spans="1:68" x14ac:dyDescent="0.35">
      <c r="A1399" s="3">
        <v>45799.427777777775</v>
      </c>
      <c r="B1399" s="2" t="s">
        <v>59</v>
      </c>
      <c r="C1399" s="2" t="s">
        <v>880</v>
      </c>
      <c r="E1399" s="2">
        <v>2025</v>
      </c>
      <c r="F1399" s="2">
        <v>5</v>
      </c>
      <c r="G1399" s="2">
        <v>22</v>
      </c>
      <c r="H1399" s="2">
        <v>10</v>
      </c>
      <c r="I1399" s="2">
        <v>16</v>
      </c>
      <c r="J1399" s="2" t="s">
        <v>265</v>
      </c>
      <c r="K1399" s="2" t="s">
        <v>1193</v>
      </c>
      <c r="L1399" s="2" t="s">
        <v>33</v>
      </c>
      <c r="M1399" s="2" t="s">
        <v>1355</v>
      </c>
      <c r="P1399" s="3">
        <v>45799.427777777775</v>
      </c>
      <c r="Q1399" s="6">
        <v>26.6</v>
      </c>
      <c r="R1399" s="6">
        <v>26.28</v>
      </c>
      <c r="S1399" s="6">
        <f t="shared" si="336"/>
        <v>26.038700000000002</v>
      </c>
      <c r="T1399" s="6">
        <f t="shared" si="337"/>
        <v>0.32000000000000028</v>
      </c>
      <c r="U1399" s="6">
        <f t="shared" si="338"/>
        <v>1.2176560121765612</v>
      </c>
      <c r="V1399" s="8">
        <f t="shared" si="339"/>
        <v>0.9878234398782344</v>
      </c>
      <c r="AF1399" s="3">
        <v>45799.427777777775</v>
      </c>
      <c r="AG1399" s="6">
        <v>91.5</v>
      </c>
      <c r="AH1399" s="6">
        <v>91</v>
      </c>
      <c r="AI1399" s="6">
        <f t="shared" si="340"/>
        <v>91.454649999999987</v>
      </c>
      <c r="AJ1399" s="6">
        <f t="shared" si="341"/>
        <v>0.5</v>
      </c>
      <c r="AK1399" s="6">
        <f t="shared" si="342"/>
        <v>0.5494505494505495</v>
      </c>
      <c r="AL1399" s="8">
        <f t="shared" si="343"/>
        <v>0.99450549450549453</v>
      </c>
      <c r="AU1399" s="3">
        <v>45799.427777777775</v>
      </c>
      <c r="AV1399" s="6">
        <v>26.3</v>
      </c>
      <c r="AW1399" s="6">
        <v>26.28</v>
      </c>
      <c r="AX1399" s="6">
        <f t="shared" si="344"/>
        <v>26.148140000000001</v>
      </c>
      <c r="AY1399" s="6">
        <f t="shared" si="345"/>
        <v>1.9999999999999574E-2</v>
      </c>
      <c r="AZ1399" s="6">
        <f t="shared" si="346"/>
        <v>7.610350076103338E-2</v>
      </c>
      <c r="BA1399" s="15">
        <f t="shared" si="347"/>
        <v>0.99923896499238962</v>
      </c>
      <c r="BJ1399" s="3">
        <v>45799.427777777775</v>
      </c>
      <c r="BK1399" s="6">
        <v>86.9</v>
      </c>
      <c r="BL1399" s="6">
        <v>91</v>
      </c>
      <c r="BM1399" s="6">
        <f t="shared" si="348"/>
        <v>90.944360000000003</v>
      </c>
      <c r="BN1399" s="6">
        <f t="shared" si="349"/>
        <v>4.0999999999999943</v>
      </c>
      <c r="BO1399" s="6">
        <f t="shared" si="350"/>
        <v>4.5054945054944993</v>
      </c>
      <c r="BP1399" s="8">
        <f t="shared" si="351"/>
        <v>0.95494505494505499</v>
      </c>
    </row>
    <row r="1400" spans="1:68" x14ac:dyDescent="0.35">
      <c r="A1400" s="3">
        <v>45799.428472222222</v>
      </c>
      <c r="B1400" s="2" t="s">
        <v>328</v>
      </c>
      <c r="C1400" s="2" t="s">
        <v>880</v>
      </c>
      <c r="E1400" s="2">
        <v>2025</v>
      </c>
      <c r="F1400" s="2">
        <v>5</v>
      </c>
      <c r="G1400" s="2">
        <v>22</v>
      </c>
      <c r="H1400" s="2">
        <v>10</v>
      </c>
      <c r="I1400" s="2">
        <v>17</v>
      </c>
      <c r="J1400" s="2" t="s">
        <v>99</v>
      </c>
      <c r="K1400" s="2" t="s">
        <v>1193</v>
      </c>
      <c r="L1400" s="2" t="s">
        <v>33</v>
      </c>
      <c r="M1400" s="2" t="s">
        <v>862</v>
      </c>
      <c r="P1400" s="3">
        <v>45799.428472222222</v>
      </c>
      <c r="Q1400" s="6">
        <v>26.7</v>
      </c>
      <c r="R1400" s="6">
        <v>26.31</v>
      </c>
      <c r="S1400" s="6">
        <f t="shared" si="336"/>
        <v>26.13965</v>
      </c>
      <c r="T1400" s="6">
        <f t="shared" si="337"/>
        <v>0.39000000000000057</v>
      </c>
      <c r="U1400" s="6">
        <f t="shared" si="338"/>
        <v>1.4823261117445861</v>
      </c>
      <c r="V1400" s="8">
        <f t="shared" si="339"/>
        <v>0.98517673888255419</v>
      </c>
      <c r="AF1400" s="3">
        <v>45799.428472222222</v>
      </c>
      <c r="AG1400" s="6">
        <v>91.5</v>
      </c>
      <c r="AH1400" s="6">
        <v>91</v>
      </c>
      <c r="AI1400" s="6">
        <f t="shared" si="340"/>
        <v>91.454649999999987</v>
      </c>
      <c r="AJ1400" s="6">
        <f t="shared" si="341"/>
        <v>0.5</v>
      </c>
      <c r="AK1400" s="6">
        <f t="shared" si="342"/>
        <v>0.5494505494505495</v>
      </c>
      <c r="AL1400" s="8">
        <f t="shared" si="343"/>
        <v>0.99450549450549453</v>
      </c>
      <c r="AU1400" s="3">
        <v>45799.428472222222</v>
      </c>
      <c r="AV1400" s="6">
        <v>26.3</v>
      </c>
      <c r="AW1400" s="6">
        <v>26.31</v>
      </c>
      <c r="AX1400" s="6">
        <f t="shared" si="344"/>
        <v>26.148140000000001</v>
      </c>
      <c r="AY1400" s="6">
        <f t="shared" si="345"/>
        <v>9.9999999999980105E-3</v>
      </c>
      <c r="AZ1400" s="6">
        <f t="shared" si="346"/>
        <v>3.8008361839597153E-2</v>
      </c>
      <c r="BA1400" s="15">
        <f t="shared" si="347"/>
        <v>0.99961991638160408</v>
      </c>
      <c r="BJ1400" s="3">
        <v>45799.428472222222</v>
      </c>
      <c r="BK1400" s="6">
        <v>87.3</v>
      </c>
      <c r="BL1400" s="6">
        <v>91</v>
      </c>
      <c r="BM1400" s="6">
        <f t="shared" si="348"/>
        <v>91.450119999999998</v>
      </c>
      <c r="BN1400" s="6">
        <f t="shared" si="349"/>
        <v>3.7000000000000028</v>
      </c>
      <c r="BO1400" s="6">
        <f t="shared" si="350"/>
        <v>4.0659340659340693</v>
      </c>
      <c r="BP1400" s="8">
        <f t="shared" si="351"/>
        <v>0.95934065934065926</v>
      </c>
    </row>
    <row r="1401" spans="1:68" x14ac:dyDescent="0.35">
      <c r="A1401" s="3">
        <v>45799.429166666669</v>
      </c>
      <c r="B1401" s="2" t="s">
        <v>36</v>
      </c>
      <c r="C1401" s="2" t="s">
        <v>880</v>
      </c>
      <c r="E1401" s="2">
        <v>2025</v>
      </c>
      <c r="F1401" s="2">
        <v>5</v>
      </c>
      <c r="G1401" s="2">
        <v>22</v>
      </c>
      <c r="H1401" s="2">
        <v>10</v>
      </c>
      <c r="I1401" s="2">
        <v>18</v>
      </c>
      <c r="J1401" s="2" t="s">
        <v>99</v>
      </c>
      <c r="K1401" s="2" t="s">
        <v>914</v>
      </c>
      <c r="L1401" s="2" t="s">
        <v>33</v>
      </c>
      <c r="M1401" s="2" t="s">
        <v>862</v>
      </c>
      <c r="P1401" s="3">
        <v>45799.429166666669</v>
      </c>
      <c r="Q1401" s="6">
        <v>26.7</v>
      </c>
      <c r="R1401" s="6">
        <v>26.32</v>
      </c>
      <c r="S1401" s="6">
        <f t="shared" si="336"/>
        <v>26.13965</v>
      </c>
      <c r="T1401" s="6">
        <f t="shared" si="337"/>
        <v>0.37999999999999901</v>
      </c>
      <c r="U1401" s="6">
        <f t="shared" si="338"/>
        <v>1.4437689969604826</v>
      </c>
      <c r="V1401" s="8">
        <f t="shared" si="339"/>
        <v>0.98556231003039518</v>
      </c>
      <c r="AF1401" s="3">
        <v>45799.429166666669</v>
      </c>
      <c r="AG1401" s="6">
        <v>92.1</v>
      </c>
      <c r="AH1401" s="6">
        <v>91</v>
      </c>
      <c r="AI1401" s="6">
        <f t="shared" si="340"/>
        <v>92.08902999999998</v>
      </c>
      <c r="AJ1401" s="6">
        <f t="shared" si="341"/>
        <v>1.0999999999999943</v>
      </c>
      <c r="AK1401" s="6">
        <f t="shared" si="342"/>
        <v>1.2087912087912025</v>
      </c>
      <c r="AL1401" s="8">
        <f t="shared" si="343"/>
        <v>0.98791208791208796</v>
      </c>
      <c r="AU1401" s="3">
        <v>45799.429166666669</v>
      </c>
      <c r="AV1401" s="6">
        <v>26.3</v>
      </c>
      <c r="AW1401" s="6">
        <v>26.32</v>
      </c>
      <c r="AX1401" s="6">
        <f t="shared" si="344"/>
        <v>26.148140000000001</v>
      </c>
      <c r="AY1401" s="6">
        <f t="shared" si="345"/>
        <v>1.9999999999999574E-2</v>
      </c>
      <c r="AZ1401" s="6">
        <f t="shared" si="346"/>
        <v>7.5987841945287141E-2</v>
      </c>
      <c r="BA1401" s="15">
        <f t="shared" si="347"/>
        <v>0.99924012158054709</v>
      </c>
      <c r="BJ1401" s="3">
        <v>45799.429166666669</v>
      </c>
      <c r="BK1401" s="6">
        <v>87.3</v>
      </c>
      <c r="BL1401" s="6">
        <v>91</v>
      </c>
      <c r="BM1401" s="6">
        <f t="shared" si="348"/>
        <v>91.450119999999998</v>
      </c>
      <c r="BN1401" s="6">
        <f t="shared" si="349"/>
        <v>3.7000000000000028</v>
      </c>
      <c r="BO1401" s="6">
        <f t="shared" si="350"/>
        <v>4.0659340659340693</v>
      </c>
      <c r="BP1401" s="8">
        <f t="shared" si="351"/>
        <v>0.95934065934065926</v>
      </c>
    </row>
    <row r="1402" spans="1:68" x14ac:dyDescent="0.35">
      <c r="A1402" s="3">
        <v>45799.429861111108</v>
      </c>
      <c r="B1402" s="2" t="s">
        <v>39</v>
      </c>
      <c r="C1402" s="2" t="s">
        <v>1235</v>
      </c>
      <c r="E1402" s="2">
        <v>2025</v>
      </c>
      <c r="F1402" s="2">
        <v>5</v>
      </c>
      <c r="G1402" s="2">
        <v>22</v>
      </c>
      <c r="H1402" s="2">
        <v>10</v>
      </c>
      <c r="I1402" s="2">
        <v>19</v>
      </c>
      <c r="J1402" s="2" t="s">
        <v>223</v>
      </c>
      <c r="K1402" s="2" t="s">
        <v>914</v>
      </c>
      <c r="L1402" s="2" t="s">
        <v>33</v>
      </c>
      <c r="M1402" s="2" t="s">
        <v>1358</v>
      </c>
      <c r="P1402" s="3">
        <v>45799.429861111108</v>
      </c>
      <c r="Q1402" s="6">
        <v>26.8</v>
      </c>
      <c r="R1402" s="6">
        <v>26.35</v>
      </c>
      <c r="S1402" s="6">
        <f t="shared" si="336"/>
        <v>26.240600000000004</v>
      </c>
      <c r="T1402" s="6">
        <f t="shared" si="337"/>
        <v>0.44999999999999929</v>
      </c>
      <c r="U1402" s="6">
        <f t="shared" si="338"/>
        <v>1.7077798861480049</v>
      </c>
      <c r="V1402" s="8">
        <f t="shared" si="339"/>
        <v>0.98292220113851991</v>
      </c>
      <c r="AF1402" s="3">
        <v>45799.429861111108</v>
      </c>
      <c r="AG1402" s="6">
        <v>92.1</v>
      </c>
      <c r="AH1402" s="6">
        <v>91.25</v>
      </c>
      <c r="AI1402" s="6">
        <f t="shared" si="340"/>
        <v>92.08902999999998</v>
      </c>
      <c r="AJ1402" s="6">
        <f t="shared" si="341"/>
        <v>0.84999999999999432</v>
      </c>
      <c r="AK1402" s="6">
        <f t="shared" si="342"/>
        <v>0.93150684931506222</v>
      </c>
      <c r="AL1402" s="8">
        <f t="shared" si="343"/>
        <v>0.99068493150684933</v>
      </c>
      <c r="AU1402" s="3">
        <v>45799.429861111108</v>
      </c>
      <c r="AV1402" s="6">
        <v>26.3</v>
      </c>
      <c r="AW1402" s="6">
        <v>26.35</v>
      </c>
      <c r="AX1402" s="6">
        <f t="shared" si="344"/>
        <v>26.148140000000001</v>
      </c>
      <c r="AY1402" s="6">
        <f t="shared" si="345"/>
        <v>5.0000000000000711E-2</v>
      </c>
      <c r="AZ1402" s="6">
        <f t="shared" si="346"/>
        <v>0.18975332068311465</v>
      </c>
      <c r="BA1402" s="15">
        <f t="shared" si="347"/>
        <v>0.99810246679316883</v>
      </c>
      <c r="BJ1402" s="3">
        <v>45799.429861111108</v>
      </c>
      <c r="BK1402" s="6">
        <v>87.4</v>
      </c>
      <c r="BL1402" s="6">
        <v>91.25</v>
      </c>
      <c r="BM1402" s="6">
        <f t="shared" si="348"/>
        <v>91.576560000000001</v>
      </c>
      <c r="BN1402" s="6">
        <f t="shared" si="349"/>
        <v>3.8499999999999943</v>
      </c>
      <c r="BO1402" s="6">
        <f t="shared" si="350"/>
        <v>4.2191780821917746</v>
      </c>
      <c r="BP1402" s="8">
        <f t="shared" si="351"/>
        <v>0.95780821917808223</v>
      </c>
    </row>
    <row r="1403" spans="1:68" x14ac:dyDescent="0.35">
      <c r="A1403" s="3">
        <v>45799.430555555555</v>
      </c>
      <c r="B1403" s="2" t="s">
        <v>65</v>
      </c>
      <c r="C1403" s="2" t="s">
        <v>115</v>
      </c>
      <c r="E1403" s="2">
        <v>2025</v>
      </c>
      <c r="F1403" s="2">
        <v>5</v>
      </c>
      <c r="G1403" s="2">
        <v>22</v>
      </c>
      <c r="H1403" s="2">
        <v>10</v>
      </c>
      <c r="I1403" s="2">
        <v>20</v>
      </c>
      <c r="J1403" s="2" t="s">
        <v>99</v>
      </c>
      <c r="K1403" s="2" t="s">
        <v>914</v>
      </c>
      <c r="L1403" s="2" t="s">
        <v>33</v>
      </c>
      <c r="M1403" s="2" t="s">
        <v>1358</v>
      </c>
      <c r="P1403" s="3">
        <v>45799.430555555555</v>
      </c>
      <c r="Q1403" s="6">
        <v>26.7</v>
      </c>
      <c r="R1403" s="6">
        <v>26.37</v>
      </c>
      <c r="S1403" s="6">
        <f t="shared" si="336"/>
        <v>26.13965</v>
      </c>
      <c r="T1403" s="6">
        <f t="shared" si="337"/>
        <v>0.32999999999999829</v>
      </c>
      <c r="U1403" s="6">
        <f t="shared" si="338"/>
        <v>1.2514220705346919</v>
      </c>
      <c r="V1403" s="8">
        <f t="shared" si="339"/>
        <v>0.98748577929465309</v>
      </c>
      <c r="AF1403" s="3">
        <v>45799.430555555555</v>
      </c>
      <c r="AG1403" s="6">
        <v>92.1</v>
      </c>
      <c r="AH1403" s="6">
        <v>92</v>
      </c>
      <c r="AI1403" s="6">
        <f t="shared" si="340"/>
        <v>92.08902999999998</v>
      </c>
      <c r="AJ1403" s="6">
        <f t="shared" si="341"/>
        <v>9.9999999999994316E-2</v>
      </c>
      <c r="AK1403" s="6">
        <f t="shared" si="342"/>
        <v>0.10869565217390686</v>
      </c>
      <c r="AL1403" s="8">
        <f t="shared" si="343"/>
        <v>0.99891304347826093</v>
      </c>
      <c r="AU1403" s="3">
        <v>45799.430555555555</v>
      </c>
      <c r="AV1403" s="6">
        <v>26.3</v>
      </c>
      <c r="AW1403" s="6">
        <v>26.37</v>
      </c>
      <c r="AX1403" s="6">
        <f t="shared" si="344"/>
        <v>26.148140000000001</v>
      </c>
      <c r="AY1403" s="6">
        <f t="shared" si="345"/>
        <v>7.0000000000000284E-2</v>
      </c>
      <c r="AZ1403" s="6">
        <f t="shared" si="346"/>
        <v>0.2654531664770583</v>
      </c>
      <c r="BA1403" s="15">
        <f t="shared" si="347"/>
        <v>0.99734546833522941</v>
      </c>
      <c r="BJ1403" s="3">
        <v>45799.430555555555</v>
      </c>
      <c r="BK1403" s="6">
        <v>87.4</v>
      </c>
      <c r="BL1403" s="6">
        <v>92</v>
      </c>
      <c r="BM1403" s="6">
        <f t="shared" si="348"/>
        <v>91.576560000000001</v>
      </c>
      <c r="BN1403" s="6">
        <f t="shared" si="349"/>
        <v>4.5999999999999943</v>
      </c>
      <c r="BO1403" s="6">
        <f t="shared" si="350"/>
        <v>4.9999999999999938</v>
      </c>
      <c r="BP1403" s="8">
        <f t="shared" si="351"/>
        <v>0.95000000000000007</v>
      </c>
    </row>
    <row r="1404" spans="1:68" x14ac:dyDescent="0.35">
      <c r="A1404" s="3">
        <v>45799.431250000001</v>
      </c>
      <c r="B1404" s="2" t="s">
        <v>70</v>
      </c>
      <c r="C1404" s="2" t="s">
        <v>903</v>
      </c>
      <c r="E1404" s="2">
        <v>2025</v>
      </c>
      <c r="F1404" s="2">
        <v>5</v>
      </c>
      <c r="G1404" s="2">
        <v>22</v>
      </c>
      <c r="H1404" s="2">
        <v>10</v>
      </c>
      <c r="I1404" s="2">
        <v>21</v>
      </c>
      <c r="J1404" s="2" t="s">
        <v>223</v>
      </c>
      <c r="K1404" s="2" t="s">
        <v>914</v>
      </c>
      <c r="L1404" s="2" t="s">
        <v>70</v>
      </c>
      <c r="M1404" s="2" t="s">
        <v>1210</v>
      </c>
      <c r="P1404" s="3">
        <v>45799.431250000001</v>
      </c>
      <c r="Q1404" s="6">
        <v>26.8</v>
      </c>
      <c r="R1404" s="6">
        <v>26.4</v>
      </c>
      <c r="S1404" s="6">
        <f t="shared" si="336"/>
        <v>26.240600000000004</v>
      </c>
      <c r="T1404" s="6">
        <f t="shared" si="337"/>
        <v>0.40000000000000213</v>
      </c>
      <c r="U1404" s="6">
        <f t="shared" si="338"/>
        <v>1.5151515151515234</v>
      </c>
      <c r="V1404" s="8">
        <f t="shared" si="339"/>
        <v>0.98484848484848475</v>
      </c>
      <c r="AF1404" s="3">
        <v>45799.431250000001</v>
      </c>
      <c r="AG1404" s="6">
        <v>92.1</v>
      </c>
      <c r="AH1404" s="6">
        <v>91.35</v>
      </c>
      <c r="AI1404" s="6">
        <f t="shared" si="340"/>
        <v>92.08902999999998</v>
      </c>
      <c r="AJ1404" s="6">
        <f t="shared" si="341"/>
        <v>0.75</v>
      </c>
      <c r="AK1404" s="6">
        <f t="shared" si="342"/>
        <v>0.82101806239737274</v>
      </c>
      <c r="AL1404" s="8">
        <f t="shared" si="343"/>
        <v>0.99178981937602628</v>
      </c>
      <c r="AU1404" s="3">
        <v>45799.431250000001</v>
      </c>
      <c r="AV1404" s="6">
        <v>26.4</v>
      </c>
      <c r="AW1404" s="6">
        <v>26.4</v>
      </c>
      <c r="AX1404" s="6">
        <f t="shared" si="344"/>
        <v>26.248619999999999</v>
      </c>
      <c r="AY1404" s="6">
        <f t="shared" si="345"/>
        <v>0</v>
      </c>
      <c r="AZ1404" s="6">
        <f t="shared" si="346"/>
        <v>0</v>
      </c>
      <c r="BA1404" s="15">
        <f t="shared" si="347"/>
        <v>1</v>
      </c>
      <c r="BJ1404" s="3">
        <v>45799.431250000001</v>
      </c>
      <c r="BK1404" s="6">
        <v>87.5</v>
      </c>
      <c r="BL1404" s="6">
        <v>91.35</v>
      </c>
      <c r="BM1404" s="6">
        <f t="shared" si="348"/>
        <v>91.702999999999989</v>
      </c>
      <c r="BN1404" s="6">
        <f t="shared" si="349"/>
        <v>3.8499999999999943</v>
      </c>
      <c r="BO1404" s="6">
        <f t="shared" si="350"/>
        <v>4.2145593869731739</v>
      </c>
      <c r="BP1404" s="8">
        <f t="shared" si="351"/>
        <v>0.95785440613026829</v>
      </c>
    </row>
    <row r="1405" spans="1:68" x14ac:dyDescent="0.35">
      <c r="A1405" s="3">
        <v>45799.431944444441</v>
      </c>
      <c r="B1405" s="2" t="s">
        <v>70</v>
      </c>
      <c r="C1405" s="2" t="s">
        <v>115</v>
      </c>
      <c r="E1405" s="2">
        <v>2025</v>
      </c>
      <c r="F1405" s="2">
        <v>5</v>
      </c>
      <c r="G1405" s="2">
        <v>22</v>
      </c>
      <c r="H1405" s="2">
        <v>10</v>
      </c>
      <c r="I1405" s="2">
        <v>22</v>
      </c>
      <c r="J1405" s="2" t="s">
        <v>223</v>
      </c>
      <c r="K1405" s="2" t="s">
        <v>891</v>
      </c>
      <c r="L1405" s="2" t="s">
        <v>70</v>
      </c>
      <c r="M1405" s="2" t="s">
        <v>1210</v>
      </c>
      <c r="P1405" s="3">
        <v>45799.431944444441</v>
      </c>
      <c r="Q1405" s="6">
        <v>26.8</v>
      </c>
      <c r="R1405" s="6">
        <v>26.4</v>
      </c>
      <c r="S1405" s="6">
        <f t="shared" si="336"/>
        <v>26.240600000000004</v>
      </c>
      <c r="T1405" s="6">
        <f t="shared" si="337"/>
        <v>0.40000000000000213</v>
      </c>
      <c r="U1405" s="6">
        <f t="shared" si="338"/>
        <v>1.5151515151515234</v>
      </c>
      <c r="V1405" s="8">
        <f t="shared" si="339"/>
        <v>0.98484848484848475</v>
      </c>
      <c r="AF1405" s="3">
        <v>45799.431944444441</v>
      </c>
      <c r="AG1405" s="6">
        <v>92.5</v>
      </c>
      <c r="AH1405" s="6">
        <v>92</v>
      </c>
      <c r="AI1405" s="6">
        <f t="shared" si="340"/>
        <v>92.511949999999985</v>
      </c>
      <c r="AJ1405" s="6">
        <f t="shared" si="341"/>
        <v>0.5</v>
      </c>
      <c r="AK1405" s="6">
        <f t="shared" si="342"/>
        <v>0.54347826086956519</v>
      </c>
      <c r="AL1405" s="8">
        <f t="shared" si="343"/>
        <v>0.99456521739130432</v>
      </c>
      <c r="AU1405" s="3">
        <v>45799.431944444441</v>
      </c>
      <c r="AV1405" s="6">
        <v>26.4</v>
      </c>
      <c r="AW1405" s="6">
        <v>26.4</v>
      </c>
      <c r="AX1405" s="6">
        <f t="shared" si="344"/>
        <v>26.248619999999999</v>
      </c>
      <c r="AY1405" s="6">
        <f t="shared" si="345"/>
        <v>0</v>
      </c>
      <c r="AZ1405" s="6">
        <f t="shared" si="346"/>
        <v>0</v>
      </c>
      <c r="BA1405" s="15">
        <f t="shared" si="347"/>
        <v>1</v>
      </c>
      <c r="BJ1405" s="3">
        <v>45799.431944444441</v>
      </c>
      <c r="BK1405" s="6">
        <v>87.5</v>
      </c>
      <c r="BL1405" s="6">
        <v>92</v>
      </c>
      <c r="BM1405" s="6">
        <f t="shared" si="348"/>
        <v>91.702999999999989</v>
      </c>
      <c r="BN1405" s="6">
        <f t="shared" si="349"/>
        <v>4.5</v>
      </c>
      <c r="BO1405" s="6">
        <f t="shared" si="350"/>
        <v>4.8913043478260869</v>
      </c>
      <c r="BP1405" s="8">
        <f t="shared" si="351"/>
        <v>0.95108695652173914</v>
      </c>
    </row>
    <row r="1406" spans="1:68" x14ac:dyDescent="0.35">
      <c r="A1406" s="3">
        <v>45799.432638888888</v>
      </c>
      <c r="B1406" s="2" t="s">
        <v>290</v>
      </c>
      <c r="C1406" s="2" t="s">
        <v>115</v>
      </c>
      <c r="E1406" s="2">
        <v>2025</v>
      </c>
      <c r="F1406" s="2">
        <v>5</v>
      </c>
      <c r="G1406" s="2">
        <v>22</v>
      </c>
      <c r="H1406" s="2">
        <v>10</v>
      </c>
      <c r="I1406" s="2">
        <v>23</v>
      </c>
      <c r="J1406" s="2" t="s">
        <v>223</v>
      </c>
      <c r="K1406" s="2" t="s">
        <v>917</v>
      </c>
      <c r="L1406" s="2" t="s">
        <v>70</v>
      </c>
      <c r="M1406" s="2" t="s">
        <v>208</v>
      </c>
      <c r="P1406" s="3">
        <v>45799.432638888888</v>
      </c>
      <c r="Q1406" s="6">
        <v>26.8</v>
      </c>
      <c r="R1406" s="6">
        <v>26.41</v>
      </c>
      <c r="S1406" s="6">
        <f t="shared" si="336"/>
        <v>26.240600000000004</v>
      </c>
      <c r="T1406" s="6">
        <f t="shared" si="337"/>
        <v>0.39000000000000057</v>
      </c>
      <c r="U1406" s="6">
        <f t="shared" si="338"/>
        <v>1.476713366149188</v>
      </c>
      <c r="V1406" s="8">
        <f t="shared" si="339"/>
        <v>0.98523286633850815</v>
      </c>
      <c r="AF1406" s="3">
        <v>45799.432638888888</v>
      </c>
      <c r="AG1406" s="6">
        <v>92.3</v>
      </c>
      <c r="AH1406" s="6">
        <v>92</v>
      </c>
      <c r="AI1406" s="6">
        <f t="shared" si="340"/>
        <v>92.300489999999996</v>
      </c>
      <c r="AJ1406" s="6">
        <f t="shared" si="341"/>
        <v>0.29999999999999716</v>
      </c>
      <c r="AK1406" s="6">
        <f t="shared" si="342"/>
        <v>0.32608695652173603</v>
      </c>
      <c r="AL1406" s="8">
        <f t="shared" si="343"/>
        <v>0.99673913043478268</v>
      </c>
      <c r="AU1406" s="3">
        <v>45799.432638888888</v>
      </c>
      <c r="AV1406" s="6">
        <v>26.4</v>
      </c>
      <c r="AW1406" s="6">
        <v>26.41</v>
      </c>
      <c r="AX1406" s="6">
        <f t="shared" si="344"/>
        <v>26.248619999999999</v>
      </c>
      <c r="AY1406" s="6">
        <f t="shared" si="345"/>
        <v>1.0000000000001563E-2</v>
      </c>
      <c r="AZ1406" s="6">
        <f t="shared" si="346"/>
        <v>3.7864445285882481E-2</v>
      </c>
      <c r="BA1406" s="15">
        <f t="shared" si="347"/>
        <v>0.99962135554714115</v>
      </c>
      <c r="BJ1406" s="3">
        <v>45799.432638888888</v>
      </c>
      <c r="BK1406" s="6">
        <v>87.6</v>
      </c>
      <c r="BL1406" s="6">
        <v>92</v>
      </c>
      <c r="BM1406" s="6">
        <f t="shared" si="348"/>
        <v>91.829439999999991</v>
      </c>
      <c r="BN1406" s="6">
        <f t="shared" si="349"/>
        <v>4.4000000000000057</v>
      </c>
      <c r="BO1406" s="6">
        <f t="shared" si="350"/>
        <v>4.7826086956521801</v>
      </c>
      <c r="BP1406" s="8">
        <f t="shared" si="351"/>
        <v>0.9521739130434782</v>
      </c>
    </row>
    <row r="1407" spans="1:68" x14ac:dyDescent="0.35">
      <c r="A1407" s="3">
        <v>45799.433333333334</v>
      </c>
      <c r="B1407" s="2" t="s">
        <v>70</v>
      </c>
      <c r="C1407" s="2" t="s">
        <v>885</v>
      </c>
      <c r="E1407" s="2">
        <v>2025</v>
      </c>
      <c r="F1407" s="2">
        <v>5</v>
      </c>
      <c r="G1407" s="2">
        <v>22</v>
      </c>
      <c r="H1407" s="2">
        <v>10</v>
      </c>
      <c r="I1407" s="2">
        <v>24</v>
      </c>
      <c r="J1407" s="2" t="s">
        <v>223</v>
      </c>
      <c r="K1407" s="2" t="s">
        <v>914</v>
      </c>
      <c r="L1407" s="2" t="s">
        <v>70</v>
      </c>
      <c r="M1407" s="2" t="s">
        <v>208</v>
      </c>
      <c r="P1407" s="3">
        <v>45799.433333333334</v>
      </c>
      <c r="Q1407" s="6">
        <v>26.8</v>
      </c>
      <c r="R1407" s="6">
        <v>26.4</v>
      </c>
      <c r="S1407" s="6">
        <f t="shared" si="336"/>
        <v>26.240600000000004</v>
      </c>
      <c r="T1407" s="6">
        <f t="shared" si="337"/>
        <v>0.40000000000000213</v>
      </c>
      <c r="U1407" s="6">
        <f t="shared" si="338"/>
        <v>1.5151515151515234</v>
      </c>
      <c r="V1407" s="8">
        <f t="shared" si="339"/>
        <v>0.98484848484848475</v>
      </c>
      <c r="AF1407" s="3">
        <v>45799.433333333334</v>
      </c>
      <c r="AG1407" s="6">
        <v>92.1</v>
      </c>
      <c r="AH1407" s="6">
        <v>91.75</v>
      </c>
      <c r="AI1407" s="6">
        <f t="shared" si="340"/>
        <v>92.08902999999998</v>
      </c>
      <c r="AJ1407" s="6">
        <f t="shared" si="341"/>
        <v>0.34999999999999432</v>
      </c>
      <c r="AK1407" s="6">
        <f t="shared" si="342"/>
        <v>0.38147138964577038</v>
      </c>
      <c r="AL1407" s="8">
        <f t="shared" si="343"/>
        <v>0.99618528610354229</v>
      </c>
      <c r="AU1407" s="3">
        <v>45799.433333333334</v>
      </c>
      <c r="AV1407" s="6">
        <v>26.4</v>
      </c>
      <c r="AW1407" s="6">
        <v>26.4</v>
      </c>
      <c r="AX1407" s="6">
        <f t="shared" si="344"/>
        <v>26.248619999999999</v>
      </c>
      <c r="AY1407" s="6">
        <f t="shared" si="345"/>
        <v>0</v>
      </c>
      <c r="AZ1407" s="6">
        <f t="shared" si="346"/>
        <v>0</v>
      </c>
      <c r="BA1407" s="15">
        <f t="shared" si="347"/>
        <v>1</v>
      </c>
      <c r="BJ1407" s="3">
        <v>45799.433333333334</v>
      </c>
      <c r="BK1407" s="6">
        <v>87.6</v>
      </c>
      <c r="BL1407" s="6">
        <v>91.75</v>
      </c>
      <c r="BM1407" s="6">
        <f t="shared" si="348"/>
        <v>91.829439999999991</v>
      </c>
      <c r="BN1407" s="6">
        <f t="shared" si="349"/>
        <v>4.1500000000000057</v>
      </c>
      <c r="BO1407" s="6">
        <f t="shared" si="350"/>
        <v>4.5231607629427861</v>
      </c>
      <c r="BP1407" s="8">
        <f t="shared" si="351"/>
        <v>0.95476839237057209</v>
      </c>
    </row>
    <row r="1408" spans="1:68" x14ac:dyDescent="0.35">
      <c r="A1408" s="3">
        <v>45799.434027777781</v>
      </c>
      <c r="B1408" s="2" t="s">
        <v>290</v>
      </c>
      <c r="C1408" s="2" t="s">
        <v>903</v>
      </c>
      <c r="E1408" s="2">
        <v>2025</v>
      </c>
      <c r="F1408" s="2">
        <v>5</v>
      </c>
      <c r="G1408" s="2">
        <v>22</v>
      </c>
      <c r="H1408" s="2">
        <v>10</v>
      </c>
      <c r="I1408" s="2">
        <v>25</v>
      </c>
      <c r="J1408" s="2" t="s">
        <v>223</v>
      </c>
      <c r="K1408" s="2" t="s">
        <v>120</v>
      </c>
      <c r="L1408" s="2" t="s">
        <v>70</v>
      </c>
      <c r="M1408" s="2" t="s">
        <v>208</v>
      </c>
      <c r="P1408" s="3">
        <v>45799.434027777781</v>
      </c>
      <c r="Q1408" s="6">
        <v>26.8</v>
      </c>
      <c r="R1408" s="6">
        <v>26.41</v>
      </c>
      <c r="S1408" s="6">
        <f t="shared" si="336"/>
        <v>26.240600000000004</v>
      </c>
      <c r="T1408" s="6">
        <f t="shared" si="337"/>
        <v>0.39000000000000057</v>
      </c>
      <c r="U1408" s="6">
        <f t="shared" si="338"/>
        <v>1.476713366149188</v>
      </c>
      <c r="V1408" s="8">
        <f t="shared" si="339"/>
        <v>0.98523286633850815</v>
      </c>
      <c r="AF1408" s="3">
        <v>45799.434027777781</v>
      </c>
      <c r="AG1408" s="6">
        <v>92.4</v>
      </c>
      <c r="AH1408" s="6">
        <v>91.35</v>
      </c>
      <c r="AI1408" s="6">
        <f t="shared" si="340"/>
        <v>92.40621999999999</v>
      </c>
      <c r="AJ1408" s="6">
        <f t="shared" si="341"/>
        <v>1.0500000000000114</v>
      </c>
      <c r="AK1408" s="6">
        <f t="shared" si="342"/>
        <v>1.1494252873563342</v>
      </c>
      <c r="AL1408" s="8">
        <f t="shared" si="343"/>
        <v>0.98850574712643668</v>
      </c>
      <c r="AU1408" s="3">
        <v>45799.434027777781</v>
      </c>
      <c r="AV1408" s="6">
        <v>26.4</v>
      </c>
      <c r="AW1408" s="6">
        <v>26.41</v>
      </c>
      <c r="AX1408" s="6">
        <f t="shared" si="344"/>
        <v>26.248619999999999</v>
      </c>
      <c r="AY1408" s="6">
        <f t="shared" si="345"/>
        <v>1.0000000000001563E-2</v>
      </c>
      <c r="AZ1408" s="6">
        <f t="shared" si="346"/>
        <v>3.7864445285882481E-2</v>
      </c>
      <c r="BA1408" s="15">
        <f t="shared" si="347"/>
        <v>0.99962135554714115</v>
      </c>
      <c r="BJ1408" s="3">
        <v>45799.434027777781</v>
      </c>
      <c r="BK1408" s="6">
        <v>87.6</v>
      </c>
      <c r="BL1408" s="6">
        <v>91.35</v>
      </c>
      <c r="BM1408" s="6">
        <f t="shared" si="348"/>
        <v>91.829439999999991</v>
      </c>
      <c r="BN1408" s="6">
        <f t="shared" si="349"/>
        <v>3.75</v>
      </c>
      <c r="BO1408" s="6">
        <f t="shared" si="350"/>
        <v>4.1050903119868645</v>
      </c>
      <c r="BP1408" s="8">
        <f t="shared" si="351"/>
        <v>0.9589490968801313</v>
      </c>
    </row>
    <row r="1409" spans="1:68" x14ac:dyDescent="0.35">
      <c r="A1409" s="3">
        <v>45799.43472222222</v>
      </c>
      <c r="B1409" s="2" t="s">
        <v>299</v>
      </c>
      <c r="C1409" s="2" t="s">
        <v>910</v>
      </c>
      <c r="E1409" s="2">
        <v>2025</v>
      </c>
      <c r="F1409" s="2">
        <v>5</v>
      </c>
      <c r="G1409" s="2">
        <v>22</v>
      </c>
      <c r="H1409" s="2">
        <v>10</v>
      </c>
      <c r="I1409" s="2">
        <v>26</v>
      </c>
      <c r="J1409" s="2" t="s">
        <v>133</v>
      </c>
      <c r="K1409" s="2" t="s">
        <v>916</v>
      </c>
      <c r="L1409" s="2" t="s">
        <v>417</v>
      </c>
      <c r="M1409" s="2" t="s">
        <v>208</v>
      </c>
      <c r="P1409" s="3">
        <v>45799.43472222222</v>
      </c>
      <c r="Q1409" s="6">
        <v>26.9</v>
      </c>
      <c r="R1409" s="6">
        <v>26.49</v>
      </c>
      <c r="S1409" s="6">
        <f t="shared" si="336"/>
        <v>26.341550000000002</v>
      </c>
      <c r="T1409" s="6">
        <f t="shared" si="337"/>
        <v>0.41000000000000014</v>
      </c>
      <c r="U1409" s="6">
        <f t="shared" si="338"/>
        <v>1.5477538693846742</v>
      </c>
      <c r="V1409" s="8">
        <f t="shared" si="339"/>
        <v>0.98452246130615328</v>
      </c>
      <c r="AF1409" s="3">
        <v>45799.43472222222</v>
      </c>
      <c r="AG1409" s="6">
        <v>93.4</v>
      </c>
      <c r="AH1409" s="6">
        <v>92.35</v>
      </c>
      <c r="AI1409" s="6">
        <f t="shared" si="340"/>
        <v>93.463519999999988</v>
      </c>
      <c r="AJ1409" s="6">
        <f t="shared" si="341"/>
        <v>1.0500000000000114</v>
      </c>
      <c r="AK1409" s="6">
        <f t="shared" si="342"/>
        <v>1.1369788846778683</v>
      </c>
      <c r="AL1409" s="8">
        <f t="shared" si="343"/>
        <v>0.98863021115322136</v>
      </c>
      <c r="AU1409" s="3">
        <v>45799.43472222222</v>
      </c>
      <c r="AV1409" s="6">
        <v>26.5</v>
      </c>
      <c r="AW1409" s="6">
        <v>26.49</v>
      </c>
      <c r="AX1409" s="6">
        <f t="shared" si="344"/>
        <v>26.3491</v>
      </c>
      <c r="AY1409" s="6">
        <f t="shared" si="345"/>
        <v>1.0000000000001563E-2</v>
      </c>
      <c r="AZ1409" s="6">
        <f t="shared" si="346"/>
        <v>3.7750094375241842E-2</v>
      </c>
      <c r="BA1409" s="15">
        <f t="shared" si="347"/>
        <v>0.99962249905624756</v>
      </c>
      <c r="BJ1409" s="3">
        <v>45799.43472222222</v>
      </c>
      <c r="BK1409" s="6">
        <v>87.6</v>
      </c>
      <c r="BL1409" s="6">
        <v>92.35</v>
      </c>
      <c r="BM1409" s="6">
        <f t="shared" si="348"/>
        <v>91.829439999999991</v>
      </c>
      <c r="BN1409" s="6">
        <f t="shared" si="349"/>
        <v>4.75</v>
      </c>
      <c r="BO1409" s="6">
        <f t="shared" si="350"/>
        <v>5.1434759068760156</v>
      </c>
      <c r="BP1409" s="8">
        <f t="shared" si="351"/>
        <v>0.94856524093123984</v>
      </c>
    </row>
    <row r="1410" spans="1:68" x14ac:dyDescent="0.35">
      <c r="A1410" s="3">
        <v>45799.435416666667</v>
      </c>
      <c r="B1410" s="2" t="s">
        <v>75</v>
      </c>
      <c r="C1410" s="2" t="s">
        <v>905</v>
      </c>
      <c r="E1410" s="2">
        <v>2025</v>
      </c>
      <c r="F1410" s="2">
        <v>5</v>
      </c>
      <c r="G1410" s="2">
        <v>22</v>
      </c>
      <c r="H1410" s="2">
        <v>10</v>
      </c>
      <c r="I1410" s="2">
        <v>27</v>
      </c>
      <c r="J1410" s="2" t="s">
        <v>133</v>
      </c>
      <c r="K1410" s="2" t="s">
        <v>115</v>
      </c>
      <c r="L1410" s="2" t="s">
        <v>417</v>
      </c>
      <c r="M1410" s="2" t="s">
        <v>186</v>
      </c>
      <c r="P1410" s="3">
        <v>45799.435416666667</v>
      </c>
      <c r="Q1410" s="6">
        <v>26.9</v>
      </c>
      <c r="R1410" s="6">
        <v>26.46</v>
      </c>
      <c r="S1410" s="6">
        <f t="shared" si="336"/>
        <v>26.341550000000002</v>
      </c>
      <c r="T1410" s="6">
        <f t="shared" si="337"/>
        <v>0.43999999999999773</v>
      </c>
      <c r="U1410" s="6">
        <f t="shared" si="338"/>
        <v>1.6628873771730828</v>
      </c>
      <c r="V1410" s="8">
        <f t="shared" si="339"/>
        <v>0.98337112622826917</v>
      </c>
      <c r="AF1410" s="3">
        <v>45799.435416666667</v>
      </c>
      <c r="AG1410" s="6">
        <v>92</v>
      </c>
      <c r="AH1410" s="6">
        <v>91.2</v>
      </c>
      <c r="AI1410" s="6">
        <f t="shared" si="340"/>
        <v>91.983299999999986</v>
      </c>
      <c r="AJ1410" s="6">
        <f t="shared" si="341"/>
        <v>0.79999999999999716</v>
      </c>
      <c r="AK1410" s="6">
        <f t="shared" si="342"/>
        <v>0.87719298245613719</v>
      </c>
      <c r="AL1410" s="8">
        <f t="shared" si="343"/>
        <v>0.99122807017543868</v>
      </c>
      <c r="AU1410" s="3">
        <v>45799.435416666667</v>
      </c>
      <c r="AV1410" s="6">
        <v>26.5</v>
      </c>
      <c r="AW1410" s="6">
        <v>26.46</v>
      </c>
      <c r="AX1410" s="6">
        <f t="shared" si="344"/>
        <v>26.3491</v>
      </c>
      <c r="AY1410" s="6">
        <f t="shared" si="345"/>
        <v>3.9999999999999147E-2</v>
      </c>
      <c r="AZ1410" s="6">
        <f t="shared" si="346"/>
        <v>0.15117157974300507</v>
      </c>
      <c r="BA1410" s="15">
        <f t="shared" si="347"/>
        <v>0.99848828420256996</v>
      </c>
      <c r="BJ1410" s="3">
        <v>45799.435416666667</v>
      </c>
      <c r="BK1410" s="6">
        <v>87.7</v>
      </c>
      <c r="BL1410" s="6">
        <v>91.2</v>
      </c>
      <c r="BM1410" s="6">
        <f t="shared" si="348"/>
        <v>91.955879999999993</v>
      </c>
      <c r="BN1410" s="6">
        <f t="shared" si="349"/>
        <v>3.5</v>
      </c>
      <c r="BO1410" s="6">
        <f t="shared" si="350"/>
        <v>3.8377192982456143</v>
      </c>
      <c r="BP1410" s="8">
        <f t="shared" si="351"/>
        <v>0.96162280701754388</v>
      </c>
    </row>
    <row r="1411" spans="1:68" x14ac:dyDescent="0.35">
      <c r="A1411" s="3">
        <v>45799.436111111114</v>
      </c>
      <c r="B1411" s="2" t="s">
        <v>313</v>
      </c>
      <c r="C1411" s="2" t="s">
        <v>880</v>
      </c>
      <c r="E1411" s="2">
        <v>2025</v>
      </c>
      <c r="F1411" s="2">
        <v>5</v>
      </c>
      <c r="G1411" s="2">
        <v>22</v>
      </c>
      <c r="H1411" s="2">
        <v>10</v>
      </c>
      <c r="I1411" s="2">
        <v>28</v>
      </c>
      <c r="J1411" s="2" t="s">
        <v>133</v>
      </c>
      <c r="K1411" s="2" t="s">
        <v>914</v>
      </c>
      <c r="L1411" s="2" t="s">
        <v>417</v>
      </c>
      <c r="M1411" s="2" t="s">
        <v>186</v>
      </c>
      <c r="P1411" s="3">
        <v>45799.436111111114</v>
      </c>
      <c r="Q1411" s="6">
        <v>26.9</v>
      </c>
      <c r="R1411" s="6">
        <v>26.51</v>
      </c>
      <c r="S1411" s="6">
        <f t="shared" si="336"/>
        <v>26.341550000000002</v>
      </c>
      <c r="T1411" s="6">
        <f t="shared" si="337"/>
        <v>0.38999999999999702</v>
      </c>
      <c r="U1411" s="6">
        <f t="shared" si="338"/>
        <v>1.4711429649188872</v>
      </c>
      <c r="V1411" s="8">
        <f t="shared" si="339"/>
        <v>0.98528857035081108</v>
      </c>
      <c r="AF1411" s="3">
        <v>45799.436111111114</v>
      </c>
      <c r="AG1411" s="6">
        <v>92.1</v>
      </c>
      <c r="AH1411" s="6">
        <v>91</v>
      </c>
      <c r="AI1411" s="6">
        <f t="shared" si="340"/>
        <v>92.08902999999998</v>
      </c>
      <c r="AJ1411" s="6">
        <f t="shared" si="341"/>
        <v>1.0999999999999943</v>
      </c>
      <c r="AK1411" s="6">
        <f t="shared" si="342"/>
        <v>1.2087912087912025</v>
      </c>
      <c r="AL1411" s="8">
        <f t="shared" si="343"/>
        <v>0.98791208791208796</v>
      </c>
      <c r="AU1411" s="3">
        <v>45799.436111111114</v>
      </c>
      <c r="AV1411" s="6">
        <v>26.5</v>
      </c>
      <c r="AW1411" s="6">
        <v>26.51</v>
      </c>
      <c r="AX1411" s="6">
        <f t="shared" si="344"/>
        <v>26.3491</v>
      </c>
      <c r="AY1411" s="6">
        <f t="shared" si="345"/>
        <v>1.0000000000001563E-2</v>
      </c>
      <c r="AZ1411" s="6">
        <f t="shared" si="346"/>
        <v>3.7721614485105852E-2</v>
      </c>
      <c r="BA1411" s="15">
        <f t="shared" si="347"/>
        <v>0.99962278385514891</v>
      </c>
      <c r="BJ1411" s="3">
        <v>45799.436111111114</v>
      </c>
      <c r="BK1411" s="6">
        <v>87.7</v>
      </c>
      <c r="BL1411" s="6">
        <v>91</v>
      </c>
      <c r="BM1411" s="6">
        <f t="shared" si="348"/>
        <v>91.955879999999993</v>
      </c>
      <c r="BN1411" s="6">
        <f t="shared" si="349"/>
        <v>3.2999999999999972</v>
      </c>
      <c r="BO1411" s="6">
        <f t="shared" si="350"/>
        <v>3.6263736263736233</v>
      </c>
      <c r="BP1411" s="8">
        <f t="shared" si="351"/>
        <v>0.96373626373626375</v>
      </c>
    </row>
    <row r="1412" spans="1:68" x14ac:dyDescent="0.35">
      <c r="A1412" s="3">
        <v>45799.436805555553</v>
      </c>
      <c r="B1412" s="2" t="s">
        <v>301</v>
      </c>
      <c r="C1412" s="2" t="s">
        <v>1207</v>
      </c>
      <c r="E1412" s="2">
        <v>2025</v>
      </c>
      <c r="F1412" s="2">
        <v>5</v>
      </c>
      <c r="G1412" s="2">
        <v>22</v>
      </c>
      <c r="H1412" s="2">
        <v>10</v>
      </c>
      <c r="I1412" s="2">
        <v>29</v>
      </c>
      <c r="J1412" s="2" t="s">
        <v>147</v>
      </c>
      <c r="K1412" s="2" t="s">
        <v>917</v>
      </c>
      <c r="L1412" s="2" t="s">
        <v>417</v>
      </c>
      <c r="M1412" s="2" t="s">
        <v>186</v>
      </c>
      <c r="P1412" s="3">
        <v>45799.436805555553</v>
      </c>
      <c r="Q1412" s="6">
        <v>27</v>
      </c>
      <c r="R1412" s="6">
        <v>26.53</v>
      </c>
      <c r="S1412" s="6">
        <f t="shared" ref="S1412:S1475" si="352">(1.0095*Q1412)-(0.814)</f>
        <v>26.442500000000003</v>
      </c>
      <c r="T1412" s="6">
        <f t="shared" ref="T1412:T1475" si="353">ABS(R1412-Q1412)</f>
        <v>0.46999999999999886</v>
      </c>
      <c r="U1412" s="6">
        <f t="shared" ref="U1412:U1475" si="354">(T1412/R1412)*100</f>
        <v>1.7715793441387067</v>
      </c>
      <c r="V1412" s="8">
        <f t="shared" ref="V1412:V1475" si="355">100% -U1412 %</f>
        <v>0.98228420655861293</v>
      </c>
      <c r="AF1412" s="3">
        <v>45799.436805555553</v>
      </c>
      <c r="AG1412" s="6">
        <v>92.3</v>
      </c>
      <c r="AH1412" s="6">
        <v>91.6</v>
      </c>
      <c r="AI1412" s="6">
        <f t="shared" ref="AI1412:AI1475" si="356">(1.0573*AG1412) - (5.2883)</f>
        <v>92.300489999999996</v>
      </c>
      <c r="AJ1412" s="6">
        <f t="shared" ref="AJ1412:AJ1475" si="357">ABS(AH1412-AG1412)</f>
        <v>0.70000000000000284</v>
      </c>
      <c r="AK1412" s="6">
        <f t="shared" ref="AK1412:AK1475" si="358">(AJ1412/AH1412)*100</f>
        <v>0.76419213973799449</v>
      </c>
      <c r="AL1412" s="8">
        <f t="shared" ref="AL1412:AL1475" si="359">100%-AK1412%</f>
        <v>0.99235807860262004</v>
      </c>
      <c r="AU1412" s="3">
        <v>45799.436805555553</v>
      </c>
      <c r="AV1412" s="6">
        <v>26.5</v>
      </c>
      <c r="AW1412" s="6">
        <v>26.53</v>
      </c>
      <c r="AX1412" s="6">
        <f t="shared" ref="AX1412:AX1475" si="360">(1.0048*AV1412)-(0.2781)</f>
        <v>26.3491</v>
      </c>
      <c r="AY1412" s="6">
        <f t="shared" ref="AY1412:AY1475" si="361">ABS(AW1412-AV1412)</f>
        <v>3.0000000000001137E-2</v>
      </c>
      <c r="AZ1412" s="6">
        <f t="shared" ref="AZ1412:AZ1475" si="362">(AY1412/AW1412)*100</f>
        <v>0.11307953260460285</v>
      </c>
      <c r="BA1412" s="15">
        <f t="shared" ref="BA1412:BA1475" si="363">100%-AZ1412%</f>
        <v>0.99886920467395401</v>
      </c>
      <c r="BJ1412" s="3">
        <v>45799.436805555553</v>
      </c>
      <c r="BK1412" s="6">
        <v>87.7</v>
      </c>
      <c r="BL1412" s="6">
        <v>91.6</v>
      </c>
      <c r="BM1412" s="6">
        <f t="shared" ref="BM1412:BM1475" si="364">(1.2644*BK1412)-(18.932)</f>
        <v>91.955879999999993</v>
      </c>
      <c r="BN1412" s="6">
        <f t="shared" ref="BN1412:BN1475" si="365">ABS(BL1412-BK1412)</f>
        <v>3.8999999999999915</v>
      </c>
      <c r="BO1412" s="6">
        <f t="shared" ref="BO1412:BO1475" si="366">(BN1412/BL1412)*100</f>
        <v>4.2576419213973713</v>
      </c>
      <c r="BP1412" s="8">
        <f t="shared" ref="BP1412:BP1475" si="367">100%-BO1412%</f>
        <v>0.9574235807860263</v>
      </c>
    </row>
    <row r="1413" spans="1:68" x14ac:dyDescent="0.35">
      <c r="A1413" s="3">
        <v>45799.4375</v>
      </c>
      <c r="B1413" s="2" t="s">
        <v>265</v>
      </c>
      <c r="C1413" s="2" t="s">
        <v>1196</v>
      </c>
      <c r="E1413" s="2">
        <v>2025</v>
      </c>
      <c r="F1413" s="2">
        <v>5</v>
      </c>
      <c r="G1413" s="2">
        <v>22</v>
      </c>
      <c r="H1413" s="2">
        <v>10</v>
      </c>
      <c r="I1413" s="2">
        <v>30</v>
      </c>
      <c r="J1413" s="2" t="s">
        <v>147</v>
      </c>
      <c r="K1413" s="2" t="s">
        <v>41</v>
      </c>
      <c r="L1413" s="2" t="s">
        <v>265</v>
      </c>
      <c r="M1413" s="2" t="s">
        <v>186</v>
      </c>
      <c r="P1413" s="3">
        <v>45799.4375</v>
      </c>
      <c r="Q1413" s="6">
        <v>27</v>
      </c>
      <c r="R1413" s="6">
        <v>26.6</v>
      </c>
      <c r="S1413" s="6">
        <f t="shared" si="352"/>
        <v>26.442500000000003</v>
      </c>
      <c r="T1413" s="6">
        <f t="shared" si="353"/>
        <v>0.39999999999999858</v>
      </c>
      <c r="U1413" s="6">
        <f t="shared" si="354"/>
        <v>1.5037593984962352</v>
      </c>
      <c r="V1413" s="8">
        <f t="shared" si="355"/>
        <v>0.98496240601503759</v>
      </c>
      <c r="AF1413" s="3">
        <v>45799.4375</v>
      </c>
      <c r="AG1413" s="6">
        <v>93.2</v>
      </c>
      <c r="AH1413" s="6">
        <v>92.8</v>
      </c>
      <c r="AI1413" s="6">
        <f t="shared" si="356"/>
        <v>93.25206</v>
      </c>
      <c r="AJ1413" s="6">
        <f t="shared" si="357"/>
        <v>0.40000000000000568</v>
      </c>
      <c r="AK1413" s="6">
        <f t="shared" si="358"/>
        <v>0.43103448275862682</v>
      </c>
      <c r="AL1413" s="8">
        <f t="shared" si="359"/>
        <v>0.9956896551724137</v>
      </c>
      <c r="AU1413" s="3">
        <v>45799.4375</v>
      </c>
      <c r="AV1413" s="6">
        <v>26.6</v>
      </c>
      <c r="AW1413" s="6">
        <v>26.6</v>
      </c>
      <c r="AX1413" s="6">
        <f t="shared" si="360"/>
        <v>26.449580000000001</v>
      </c>
      <c r="AY1413" s="6">
        <f t="shared" si="361"/>
        <v>0</v>
      </c>
      <c r="AZ1413" s="6">
        <f t="shared" si="362"/>
        <v>0</v>
      </c>
      <c r="BA1413" s="15">
        <f t="shared" si="363"/>
        <v>1</v>
      </c>
      <c r="BJ1413" s="3">
        <v>45799.4375</v>
      </c>
      <c r="BK1413" s="6">
        <v>87.7</v>
      </c>
      <c r="BL1413" s="6">
        <v>92.8</v>
      </c>
      <c r="BM1413" s="6">
        <f t="shared" si="364"/>
        <v>91.955879999999993</v>
      </c>
      <c r="BN1413" s="6">
        <f t="shared" si="365"/>
        <v>5.0999999999999943</v>
      </c>
      <c r="BO1413" s="6">
        <f t="shared" si="366"/>
        <v>5.4956896551724084</v>
      </c>
      <c r="BP1413" s="8">
        <f t="shared" si="367"/>
        <v>0.94504310344827591</v>
      </c>
    </row>
    <row r="1414" spans="1:68" x14ac:dyDescent="0.35">
      <c r="A1414" s="3">
        <v>45799.438194444447</v>
      </c>
      <c r="B1414" s="2" t="s">
        <v>339</v>
      </c>
      <c r="C1414" s="2" t="s">
        <v>43</v>
      </c>
      <c r="E1414" s="2">
        <v>2025</v>
      </c>
      <c r="F1414" s="2">
        <v>5</v>
      </c>
      <c r="G1414" s="2">
        <v>22</v>
      </c>
      <c r="H1414" s="2">
        <v>10</v>
      </c>
      <c r="I1414" s="2">
        <v>31</v>
      </c>
      <c r="J1414" s="2" t="s">
        <v>147</v>
      </c>
      <c r="K1414" s="2" t="s">
        <v>41</v>
      </c>
      <c r="L1414" s="2" t="s">
        <v>265</v>
      </c>
      <c r="M1414" s="2" t="s">
        <v>863</v>
      </c>
      <c r="P1414" s="3">
        <v>45799.438194444447</v>
      </c>
      <c r="Q1414" s="6">
        <v>27</v>
      </c>
      <c r="R1414" s="6">
        <v>26.61</v>
      </c>
      <c r="S1414" s="6">
        <f t="shared" si="352"/>
        <v>26.442500000000003</v>
      </c>
      <c r="T1414" s="6">
        <f t="shared" si="353"/>
        <v>0.39000000000000057</v>
      </c>
      <c r="U1414" s="6">
        <f t="shared" si="354"/>
        <v>1.4656144306651657</v>
      </c>
      <c r="V1414" s="8">
        <f t="shared" si="355"/>
        <v>0.98534385569334837</v>
      </c>
      <c r="AF1414" s="3">
        <v>45799.438194444447</v>
      </c>
      <c r="AG1414" s="6">
        <v>93.2</v>
      </c>
      <c r="AH1414" s="6">
        <v>93</v>
      </c>
      <c r="AI1414" s="6">
        <f t="shared" si="356"/>
        <v>93.25206</v>
      </c>
      <c r="AJ1414" s="6">
        <f t="shared" si="357"/>
        <v>0.20000000000000284</v>
      </c>
      <c r="AK1414" s="6">
        <f t="shared" si="358"/>
        <v>0.21505376344086324</v>
      </c>
      <c r="AL1414" s="8">
        <f t="shared" si="359"/>
        <v>0.99784946236559136</v>
      </c>
      <c r="AU1414" s="3">
        <v>45799.438194444447</v>
      </c>
      <c r="AV1414" s="6">
        <v>26.6</v>
      </c>
      <c r="AW1414" s="6">
        <v>26.61</v>
      </c>
      <c r="AX1414" s="6">
        <f t="shared" si="360"/>
        <v>26.449580000000001</v>
      </c>
      <c r="AY1414" s="6">
        <f t="shared" si="361"/>
        <v>9.9999999999980105E-3</v>
      </c>
      <c r="AZ1414" s="6">
        <f t="shared" si="362"/>
        <v>3.7579857196535178E-2</v>
      </c>
      <c r="BA1414" s="15">
        <f t="shared" si="363"/>
        <v>0.99962420142803465</v>
      </c>
      <c r="BJ1414" s="3">
        <v>45799.438194444447</v>
      </c>
      <c r="BK1414" s="6">
        <v>87.8</v>
      </c>
      <c r="BL1414" s="6">
        <v>93</v>
      </c>
      <c r="BM1414" s="6">
        <f t="shared" si="364"/>
        <v>92.082319999999996</v>
      </c>
      <c r="BN1414" s="6">
        <f t="shared" si="365"/>
        <v>5.2000000000000028</v>
      </c>
      <c r="BO1414" s="6">
        <f t="shared" si="366"/>
        <v>5.5913978494623686</v>
      </c>
      <c r="BP1414" s="8">
        <f t="shared" si="367"/>
        <v>0.94408602150537635</v>
      </c>
    </row>
    <row r="1415" spans="1:68" x14ac:dyDescent="0.35">
      <c r="A1415" s="3">
        <v>45799.438888888886</v>
      </c>
      <c r="B1415" s="2" t="s">
        <v>82</v>
      </c>
      <c r="C1415" s="2" t="s">
        <v>43</v>
      </c>
      <c r="E1415" s="2">
        <v>2025</v>
      </c>
      <c r="F1415" s="2">
        <v>5</v>
      </c>
      <c r="G1415" s="2">
        <v>22</v>
      </c>
      <c r="H1415" s="2">
        <v>10</v>
      </c>
      <c r="I1415" s="2">
        <v>32</v>
      </c>
      <c r="J1415" s="2" t="s">
        <v>882</v>
      </c>
      <c r="K1415" s="2" t="s">
        <v>911</v>
      </c>
      <c r="L1415" s="2" t="s">
        <v>265</v>
      </c>
      <c r="M1415" s="2" t="s">
        <v>863</v>
      </c>
      <c r="P1415" s="3">
        <v>45799.438888888886</v>
      </c>
      <c r="Q1415" s="6">
        <v>27.1</v>
      </c>
      <c r="R1415" s="6">
        <v>26.62</v>
      </c>
      <c r="S1415" s="6">
        <f t="shared" si="352"/>
        <v>26.543450000000004</v>
      </c>
      <c r="T1415" s="6">
        <f t="shared" si="353"/>
        <v>0.48000000000000043</v>
      </c>
      <c r="U1415" s="6">
        <f t="shared" si="354"/>
        <v>1.8031555221637883</v>
      </c>
      <c r="V1415" s="8">
        <f t="shared" si="355"/>
        <v>0.98196844477836209</v>
      </c>
      <c r="AF1415" s="3">
        <v>45799.438888888886</v>
      </c>
      <c r="AG1415" s="6">
        <v>93.1</v>
      </c>
      <c r="AH1415" s="6">
        <v>93</v>
      </c>
      <c r="AI1415" s="6">
        <f t="shared" si="356"/>
        <v>93.146329999999978</v>
      </c>
      <c r="AJ1415" s="6">
        <f t="shared" si="357"/>
        <v>9.9999999999994316E-2</v>
      </c>
      <c r="AK1415" s="6">
        <f t="shared" si="358"/>
        <v>0.10752688172042399</v>
      </c>
      <c r="AL1415" s="8">
        <f t="shared" si="359"/>
        <v>0.99892473118279579</v>
      </c>
      <c r="AU1415" s="3">
        <v>45799.438888888886</v>
      </c>
      <c r="AV1415" s="6">
        <v>26.6</v>
      </c>
      <c r="AW1415" s="6">
        <v>26.62</v>
      </c>
      <c r="AX1415" s="6">
        <f t="shared" si="360"/>
        <v>26.449580000000001</v>
      </c>
      <c r="AY1415" s="6">
        <f t="shared" si="361"/>
        <v>1.9999999999999574E-2</v>
      </c>
      <c r="AZ1415" s="6">
        <f t="shared" si="362"/>
        <v>7.5131480090156175E-2</v>
      </c>
      <c r="BA1415" s="15">
        <f t="shared" si="363"/>
        <v>0.99924868519909849</v>
      </c>
      <c r="BJ1415" s="3">
        <v>45799.438888888886</v>
      </c>
      <c r="BK1415" s="6">
        <v>87.8</v>
      </c>
      <c r="BL1415" s="6">
        <v>93</v>
      </c>
      <c r="BM1415" s="6">
        <f t="shared" si="364"/>
        <v>92.082319999999996</v>
      </c>
      <c r="BN1415" s="6">
        <f t="shared" si="365"/>
        <v>5.2000000000000028</v>
      </c>
      <c r="BO1415" s="6">
        <f t="shared" si="366"/>
        <v>5.5913978494623686</v>
      </c>
      <c r="BP1415" s="8">
        <f t="shared" si="367"/>
        <v>0.94408602150537635</v>
      </c>
    </row>
    <row r="1416" spans="1:68" x14ac:dyDescent="0.35">
      <c r="A1416" s="3">
        <v>45799.439583333333</v>
      </c>
      <c r="B1416" s="2" t="s">
        <v>351</v>
      </c>
      <c r="C1416" s="2" t="s">
        <v>43</v>
      </c>
      <c r="E1416" s="2">
        <v>2025</v>
      </c>
      <c r="F1416" s="2">
        <v>5</v>
      </c>
      <c r="G1416" s="2">
        <v>22</v>
      </c>
      <c r="H1416" s="2">
        <v>10</v>
      </c>
      <c r="I1416" s="2">
        <v>33</v>
      </c>
      <c r="J1416" s="2" t="s">
        <v>882</v>
      </c>
      <c r="K1416" s="2" t="s">
        <v>43</v>
      </c>
      <c r="L1416" s="2" t="s">
        <v>265</v>
      </c>
      <c r="M1416" s="2" t="s">
        <v>1174</v>
      </c>
      <c r="P1416" s="3">
        <v>45799.439583333333</v>
      </c>
      <c r="Q1416" s="6">
        <v>27.1</v>
      </c>
      <c r="R1416" s="6">
        <v>26.64</v>
      </c>
      <c r="S1416" s="6">
        <f t="shared" si="352"/>
        <v>26.543450000000004</v>
      </c>
      <c r="T1416" s="6">
        <f t="shared" si="353"/>
        <v>0.46000000000000085</v>
      </c>
      <c r="U1416" s="6">
        <f t="shared" si="354"/>
        <v>1.7267267267267299</v>
      </c>
      <c r="V1416" s="8">
        <f t="shared" si="355"/>
        <v>0.98273273273273265</v>
      </c>
      <c r="AF1416" s="3">
        <v>45799.439583333333</v>
      </c>
      <c r="AG1416" s="6">
        <v>93</v>
      </c>
      <c r="AH1416" s="6">
        <v>93</v>
      </c>
      <c r="AI1416" s="6">
        <f t="shared" si="356"/>
        <v>93.040599999999984</v>
      </c>
      <c r="AJ1416" s="6">
        <f t="shared" si="357"/>
        <v>0</v>
      </c>
      <c r="AK1416" s="6">
        <f t="shared" si="358"/>
        <v>0</v>
      </c>
      <c r="AL1416" s="8">
        <f t="shared" si="359"/>
        <v>1</v>
      </c>
      <c r="AU1416" s="3">
        <v>45799.439583333333</v>
      </c>
      <c r="AV1416" s="6">
        <v>26.6</v>
      </c>
      <c r="AW1416" s="6">
        <v>26.64</v>
      </c>
      <c r="AX1416" s="6">
        <f t="shared" si="360"/>
        <v>26.449580000000001</v>
      </c>
      <c r="AY1416" s="6">
        <f t="shared" si="361"/>
        <v>3.9999999999999147E-2</v>
      </c>
      <c r="AZ1416" s="6">
        <f t="shared" si="362"/>
        <v>0.15015015015014693</v>
      </c>
      <c r="BA1416" s="15">
        <f t="shared" si="363"/>
        <v>0.99849849849849848</v>
      </c>
      <c r="BJ1416" s="3">
        <v>45799.439583333333</v>
      </c>
      <c r="BK1416" s="6">
        <v>87.9</v>
      </c>
      <c r="BL1416" s="6">
        <v>93</v>
      </c>
      <c r="BM1416" s="6">
        <f t="shared" si="364"/>
        <v>92.208759999999998</v>
      </c>
      <c r="BN1416" s="6">
        <f t="shared" si="365"/>
        <v>5.0999999999999943</v>
      </c>
      <c r="BO1416" s="6">
        <f t="shared" si="366"/>
        <v>5.4838709677419297</v>
      </c>
      <c r="BP1416" s="8">
        <f t="shared" si="367"/>
        <v>0.94516129032258067</v>
      </c>
    </row>
    <row r="1417" spans="1:68" x14ac:dyDescent="0.35">
      <c r="A1417" s="3">
        <v>45799.44027777778</v>
      </c>
      <c r="B1417" s="2" t="s">
        <v>117</v>
      </c>
      <c r="C1417" s="2" t="s">
        <v>898</v>
      </c>
      <c r="E1417" s="2">
        <v>2025</v>
      </c>
      <c r="F1417" s="2">
        <v>5</v>
      </c>
      <c r="G1417" s="2">
        <v>22</v>
      </c>
      <c r="H1417" s="2">
        <v>10</v>
      </c>
      <c r="I1417" s="2">
        <v>34</v>
      </c>
      <c r="J1417" s="2" t="s">
        <v>882</v>
      </c>
      <c r="K1417" s="2" t="s">
        <v>43</v>
      </c>
      <c r="L1417" s="2" t="s">
        <v>99</v>
      </c>
      <c r="M1417" s="2" t="s">
        <v>1174</v>
      </c>
      <c r="P1417" s="3">
        <v>45799.44027777778</v>
      </c>
      <c r="Q1417" s="6">
        <v>27.1</v>
      </c>
      <c r="R1417" s="6">
        <v>26.68</v>
      </c>
      <c r="S1417" s="6">
        <f t="shared" si="352"/>
        <v>26.543450000000004</v>
      </c>
      <c r="T1417" s="6">
        <f t="shared" si="353"/>
        <v>0.42000000000000171</v>
      </c>
      <c r="U1417" s="6">
        <f t="shared" si="354"/>
        <v>1.5742128935532298</v>
      </c>
      <c r="V1417" s="8">
        <f t="shared" si="355"/>
        <v>0.98425787106446772</v>
      </c>
      <c r="AF1417" s="3">
        <v>45799.44027777778</v>
      </c>
      <c r="AG1417" s="6">
        <v>93</v>
      </c>
      <c r="AH1417" s="6">
        <v>92.7</v>
      </c>
      <c r="AI1417" s="6">
        <f t="shared" si="356"/>
        <v>93.040599999999984</v>
      </c>
      <c r="AJ1417" s="6">
        <f t="shared" si="357"/>
        <v>0.29999999999999716</v>
      </c>
      <c r="AK1417" s="6">
        <f t="shared" si="358"/>
        <v>0.3236245954692526</v>
      </c>
      <c r="AL1417" s="8">
        <f t="shared" si="359"/>
        <v>0.99676375404530748</v>
      </c>
      <c r="AU1417" s="3">
        <v>45799.44027777778</v>
      </c>
      <c r="AV1417" s="6">
        <v>26.7</v>
      </c>
      <c r="AW1417" s="6">
        <v>26.68</v>
      </c>
      <c r="AX1417" s="6">
        <f t="shared" si="360"/>
        <v>26.550059999999998</v>
      </c>
      <c r="AY1417" s="6">
        <f t="shared" si="361"/>
        <v>1.9999999999999574E-2</v>
      </c>
      <c r="AZ1417" s="6">
        <f t="shared" si="362"/>
        <v>7.4962518740628092E-2</v>
      </c>
      <c r="BA1417" s="15">
        <f t="shared" si="363"/>
        <v>0.99925037481259371</v>
      </c>
      <c r="BJ1417" s="3">
        <v>45799.44027777778</v>
      </c>
      <c r="BK1417" s="6">
        <v>87.9</v>
      </c>
      <c r="BL1417" s="6">
        <v>92.7</v>
      </c>
      <c r="BM1417" s="6">
        <f t="shared" si="364"/>
        <v>92.208759999999998</v>
      </c>
      <c r="BN1417" s="6">
        <f t="shared" si="365"/>
        <v>4.7999999999999972</v>
      </c>
      <c r="BO1417" s="6">
        <f t="shared" si="366"/>
        <v>5.1779935275080877</v>
      </c>
      <c r="BP1417" s="8">
        <f t="shared" si="367"/>
        <v>0.94822006472491915</v>
      </c>
    </row>
    <row r="1418" spans="1:68" x14ac:dyDescent="0.35">
      <c r="A1418" s="3">
        <v>45799.440972222219</v>
      </c>
      <c r="B1418" s="2" t="s">
        <v>109</v>
      </c>
      <c r="C1418" s="2" t="s">
        <v>883</v>
      </c>
      <c r="E1418" s="2">
        <v>2025</v>
      </c>
      <c r="F1418" s="2">
        <v>5</v>
      </c>
      <c r="G1418" s="2">
        <v>22</v>
      </c>
      <c r="H1418" s="2">
        <v>10</v>
      </c>
      <c r="I1418" s="2">
        <v>35</v>
      </c>
      <c r="J1418" s="2" t="s">
        <v>882</v>
      </c>
      <c r="K1418" s="2" t="s">
        <v>1207</v>
      </c>
      <c r="L1418" s="2" t="s">
        <v>265</v>
      </c>
      <c r="M1418" s="2" t="s">
        <v>1174</v>
      </c>
      <c r="P1418" s="3">
        <v>45799.440972222219</v>
      </c>
      <c r="Q1418" s="6">
        <v>27.1</v>
      </c>
      <c r="R1418" s="6">
        <v>26.65</v>
      </c>
      <c r="S1418" s="6">
        <f t="shared" si="352"/>
        <v>26.543450000000004</v>
      </c>
      <c r="T1418" s="6">
        <f t="shared" si="353"/>
        <v>0.45000000000000284</v>
      </c>
      <c r="U1418" s="6">
        <f t="shared" si="354"/>
        <v>1.6885553470919432</v>
      </c>
      <c r="V1418" s="8">
        <f t="shared" si="355"/>
        <v>0.98311444652908053</v>
      </c>
      <c r="AF1418" s="3">
        <v>45799.440972222219</v>
      </c>
      <c r="AG1418" s="6">
        <v>91.6</v>
      </c>
      <c r="AH1418" s="6">
        <v>91.05</v>
      </c>
      <c r="AI1418" s="6">
        <f t="shared" si="356"/>
        <v>91.560379999999981</v>
      </c>
      <c r="AJ1418" s="6">
        <f t="shared" si="357"/>
        <v>0.54999999999999716</v>
      </c>
      <c r="AK1418" s="6">
        <f t="shared" si="358"/>
        <v>0.60406370126303921</v>
      </c>
      <c r="AL1418" s="8">
        <f t="shared" si="359"/>
        <v>0.99395936298736964</v>
      </c>
      <c r="AU1418" s="3">
        <v>45799.440972222219</v>
      </c>
      <c r="AV1418" s="6">
        <v>26.6</v>
      </c>
      <c r="AW1418" s="6">
        <v>26.65</v>
      </c>
      <c r="AX1418" s="6">
        <f t="shared" si="360"/>
        <v>26.449580000000001</v>
      </c>
      <c r="AY1418" s="6">
        <f t="shared" si="361"/>
        <v>4.9999999999997158E-2</v>
      </c>
      <c r="AZ1418" s="6">
        <f t="shared" si="362"/>
        <v>0.18761726078798185</v>
      </c>
      <c r="BA1418" s="15">
        <f t="shared" si="363"/>
        <v>0.99812382739212013</v>
      </c>
      <c r="BJ1418" s="3">
        <v>45799.440972222219</v>
      </c>
      <c r="BK1418" s="6">
        <v>87.9</v>
      </c>
      <c r="BL1418" s="6">
        <v>91.05</v>
      </c>
      <c r="BM1418" s="6">
        <f t="shared" si="364"/>
        <v>92.208759999999998</v>
      </c>
      <c r="BN1418" s="6">
        <f t="shared" si="365"/>
        <v>3.1499999999999915</v>
      </c>
      <c r="BO1418" s="6">
        <f t="shared" si="366"/>
        <v>3.4596375617792328</v>
      </c>
      <c r="BP1418" s="8">
        <f t="shared" si="367"/>
        <v>0.96540362438220773</v>
      </c>
    </row>
    <row r="1419" spans="1:68" x14ac:dyDescent="0.35">
      <c r="A1419" s="3">
        <v>45799.441666666666</v>
      </c>
      <c r="B1419" s="2" t="s">
        <v>254</v>
      </c>
      <c r="C1419" s="2" t="s">
        <v>880</v>
      </c>
      <c r="E1419" s="2">
        <v>2025</v>
      </c>
      <c r="F1419" s="2">
        <v>5</v>
      </c>
      <c r="G1419" s="2">
        <v>22</v>
      </c>
      <c r="H1419" s="2">
        <v>10</v>
      </c>
      <c r="I1419" s="2">
        <v>36</v>
      </c>
      <c r="J1419" s="2" t="s">
        <v>882</v>
      </c>
      <c r="K1419" s="2" t="s">
        <v>1207</v>
      </c>
      <c r="L1419" s="2" t="s">
        <v>265</v>
      </c>
      <c r="M1419" s="2" t="s">
        <v>1174</v>
      </c>
      <c r="P1419" s="3">
        <v>45799.441666666666</v>
      </c>
      <c r="Q1419" s="6">
        <v>27.1</v>
      </c>
      <c r="R1419" s="6">
        <v>26.69</v>
      </c>
      <c r="S1419" s="6">
        <f t="shared" si="352"/>
        <v>26.543450000000004</v>
      </c>
      <c r="T1419" s="6">
        <f t="shared" si="353"/>
        <v>0.41000000000000014</v>
      </c>
      <c r="U1419" s="6">
        <f t="shared" si="354"/>
        <v>1.5361558636193335</v>
      </c>
      <c r="V1419" s="8">
        <f t="shared" si="355"/>
        <v>0.98463844136380663</v>
      </c>
      <c r="AF1419" s="3">
        <v>45799.441666666666</v>
      </c>
      <c r="AG1419" s="6">
        <v>91.6</v>
      </c>
      <c r="AH1419" s="6">
        <v>91</v>
      </c>
      <c r="AI1419" s="6">
        <f t="shared" si="356"/>
        <v>91.560379999999981</v>
      </c>
      <c r="AJ1419" s="6">
        <f t="shared" si="357"/>
        <v>0.59999999999999432</v>
      </c>
      <c r="AK1419" s="6">
        <f t="shared" si="358"/>
        <v>0.65934065934065311</v>
      </c>
      <c r="AL1419" s="8">
        <f t="shared" si="359"/>
        <v>0.99340659340659343</v>
      </c>
      <c r="AU1419" s="3">
        <v>45799.441666666666</v>
      </c>
      <c r="AV1419" s="6">
        <v>26.6</v>
      </c>
      <c r="AW1419" s="6">
        <v>26.69</v>
      </c>
      <c r="AX1419" s="6">
        <f t="shared" si="360"/>
        <v>26.449580000000001</v>
      </c>
      <c r="AY1419" s="6">
        <f t="shared" si="361"/>
        <v>8.9999999999999858E-2</v>
      </c>
      <c r="AZ1419" s="6">
        <f t="shared" si="362"/>
        <v>0.33720494567253601</v>
      </c>
      <c r="BA1419" s="15">
        <f t="shared" si="363"/>
        <v>0.99662795054327469</v>
      </c>
      <c r="BJ1419" s="3">
        <v>45799.441666666666</v>
      </c>
      <c r="BK1419" s="6">
        <v>87.9</v>
      </c>
      <c r="BL1419" s="6">
        <v>91</v>
      </c>
      <c r="BM1419" s="6">
        <f t="shared" si="364"/>
        <v>92.208759999999998</v>
      </c>
      <c r="BN1419" s="6">
        <f t="shared" si="365"/>
        <v>3.0999999999999943</v>
      </c>
      <c r="BO1419" s="6">
        <f t="shared" si="366"/>
        <v>3.4065934065933998</v>
      </c>
      <c r="BP1419" s="8">
        <f t="shared" si="367"/>
        <v>0.96593406593406606</v>
      </c>
    </row>
    <row r="1420" spans="1:68" x14ac:dyDescent="0.35">
      <c r="A1420" s="3">
        <v>45799.442361111112</v>
      </c>
      <c r="B1420" s="2" t="s">
        <v>99</v>
      </c>
      <c r="C1420" s="2" t="s">
        <v>880</v>
      </c>
      <c r="E1420" s="2">
        <v>2025</v>
      </c>
      <c r="F1420" s="2">
        <v>5</v>
      </c>
      <c r="G1420" s="2">
        <v>22</v>
      </c>
      <c r="H1420" s="2">
        <v>10</v>
      </c>
      <c r="I1420" s="2">
        <v>37</v>
      </c>
      <c r="J1420" s="2" t="s">
        <v>882</v>
      </c>
      <c r="K1420" s="2" t="s">
        <v>1234</v>
      </c>
      <c r="L1420" s="2" t="s">
        <v>99</v>
      </c>
      <c r="M1420" s="2" t="s">
        <v>863</v>
      </c>
      <c r="P1420" s="3">
        <v>45799.442361111112</v>
      </c>
      <c r="Q1420" s="6">
        <v>27.1</v>
      </c>
      <c r="R1420" s="6">
        <v>26.7</v>
      </c>
      <c r="S1420" s="6">
        <f t="shared" si="352"/>
        <v>26.543450000000004</v>
      </c>
      <c r="T1420" s="6">
        <f t="shared" si="353"/>
        <v>0.40000000000000213</v>
      </c>
      <c r="U1420" s="6">
        <f t="shared" si="354"/>
        <v>1.4981273408239781</v>
      </c>
      <c r="V1420" s="8">
        <f t="shared" si="355"/>
        <v>0.98501872659176026</v>
      </c>
      <c r="AF1420" s="3">
        <v>45799.442361111112</v>
      </c>
      <c r="AG1420" s="6">
        <v>91.7</v>
      </c>
      <c r="AH1420" s="6">
        <v>91</v>
      </c>
      <c r="AI1420" s="6">
        <f t="shared" si="356"/>
        <v>91.666110000000003</v>
      </c>
      <c r="AJ1420" s="6">
        <f t="shared" si="357"/>
        <v>0.70000000000000284</v>
      </c>
      <c r="AK1420" s="6">
        <f t="shared" si="358"/>
        <v>0.76923076923077238</v>
      </c>
      <c r="AL1420" s="8">
        <f t="shared" si="359"/>
        <v>0.99230769230769222</v>
      </c>
      <c r="AU1420" s="3">
        <v>45799.442361111112</v>
      </c>
      <c r="AV1420" s="6">
        <v>26.7</v>
      </c>
      <c r="AW1420" s="6">
        <v>26.7</v>
      </c>
      <c r="AX1420" s="6">
        <f t="shared" si="360"/>
        <v>26.550059999999998</v>
      </c>
      <c r="AY1420" s="6">
        <f t="shared" si="361"/>
        <v>0</v>
      </c>
      <c r="AZ1420" s="6">
        <f t="shared" si="362"/>
        <v>0</v>
      </c>
      <c r="BA1420" s="15">
        <f t="shared" si="363"/>
        <v>1</v>
      </c>
      <c r="BJ1420" s="3">
        <v>45799.442361111112</v>
      </c>
      <c r="BK1420" s="6">
        <v>87.8</v>
      </c>
      <c r="BL1420" s="6">
        <v>91</v>
      </c>
      <c r="BM1420" s="6">
        <f t="shared" si="364"/>
        <v>92.082319999999996</v>
      </c>
      <c r="BN1420" s="6">
        <f t="shared" si="365"/>
        <v>3.2000000000000028</v>
      </c>
      <c r="BO1420" s="6">
        <f t="shared" si="366"/>
        <v>3.51648351648352</v>
      </c>
      <c r="BP1420" s="8">
        <f t="shared" si="367"/>
        <v>0.96483516483516485</v>
      </c>
    </row>
    <row r="1421" spans="1:68" x14ac:dyDescent="0.35">
      <c r="A1421" s="3">
        <v>45799.443055555559</v>
      </c>
      <c r="B1421" s="2" t="s">
        <v>86</v>
      </c>
      <c r="C1421" s="2" t="s">
        <v>880</v>
      </c>
      <c r="E1421" s="2">
        <v>2025</v>
      </c>
      <c r="F1421" s="2">
        <v>5</v>
      </c>
      <c r="G1421" s="2">
        <v>22</v>
      </c>
      <c r="H1421" s="2">
        <v>10</v>
      </c>
      <c r="I1421" s="2">
        <v>38</v>
      </c>
      <c r="J1421" s="2" t="s">
        <v>882</v>
      </c>
      <c r="K1421" s="2" t="s">
        <v>914</v>
      </c>
      <c r="L1421" s="2" t="s">
        <v>223</v>
      </c>
      <c r="M1421" s="2" t="s">
        <v>863</v>
      </c>
      <c r="P1421" s="3">
        <v>45799.443055555559</v>
      </c>
      <c r="Q1421" s="6">
        <v>27.1</v>
      </c>
      <c r="R1421" s="6">
        <v>26.74</v>
      </c>
      <c r="S1421" s="6">
        <f t="shared" si="352"/>
        <v>26.543450000000004</v>
      </c>
      <c r="T1421" s="6">
        <f t="shared" si="353"/>
        <v>0.36000000000000298</v>
      </c>
      <c r="U1421" s="6">
        <f t="shared" si="354"/>
        <v>1.3462976813762266</v>
      </c>
      <c r="V1421" s="8">
        <f t="shared" si="355"/>
        <v>0.9865370231862377</v>
      </c>
      <c r="AF1421" s="3">
        <v>45799.443055555559</v>
      </c>
      <c r="AG1421" s="6">
        <v>92.1</v>
      </c>
      <c r="AH1421" s="6">
        <v>91</v>
      </c>
      <c r="AI1421" s="6">
        <f t="shared" si="356"/>
        <v>92.08902999999998</v>
      </c>
      <c r="AJ1421" s="6">
        <f t="shared" si="357"/>
        <v>1.0999999999999943</v>
      </c>
      <c r="AK1421" s="6">
        <f t="shared" si="358"/>
        <v>1.2087912087912025</v>
      </c>
      <c r="AL1421" s="8">
        <f t="shared" si="359"/>
        <v>0.98791208791208796</v>
      </c>
      <c r="AU1421" s="3">
        <v>45799.443055555559</v>
      </c>
      <c r="AV1421" s="6">
        <v>26.8</v>
      </c>
      <c r="AW1421" s="6">
        <v>26.74</v>
      </c>
      <c r="AX1421" s="6">
        <f t="shared" si="360"/>
        <v>26.650539999999999</v>
      </c>
      <c r="AY1421" s="6">
        <f t="shared" si="361"/>
        <v>6.0000000000002274E-2</v>
      </c>
      <c r="AZ1421" s="6">
        <f t="shared" si="362"/>
        <v>0.22438294689604441</v>
      </c>
      <c r="BA1421" s="15">
        <f t="shared" si="363"/>
        <v>0.9977561705310396</v>
      </c>
      <c r="BJ1421" s="3">
        <v>45799.443055555559</v>
      </c>
      <c r="BK1421" s="6">
        <v>87.8</v>
      </c>
      <c r="BL1421" s="6">
        <v>91</v>
      </c>
      <c r="BM1421" s="6">
        <f t="shared" si="364"/>
        <v>92.082319999999996</v>
      </c>
      <c r="BN1421" s="6">
        <f t="shared" si="365"/>
        <v>3.2000000000000028</v>
      </c>
      <c r="BO1421" s="6">
        <f t="shared" si="366"/>
        <v>3.51648351648352</v>
      </c>
      <c r="BP1421" s="8">
        <f t="shared" si="367"/>
        <v>0.96483516483516485</v>
      </c>
    </row>
    <row r="1422" spans="1:68" x14ac:dyDescent="0.35">
      <c r="A1422" s="3">
        <v>45799.443749999999</v>
      </c>
      <c r="B1422" s="2" t="s">
        <v>904</v>
      </c>
      <c r="C1422" s="2" t="s">
        <v>895</v>
      </c>
      <c r="E1422" s="2">
        <v>2025</v>
      </c>
      <c r="F1422" s="2">
        <v>5</v>
      </c>
      <c r="G1422" s="2">
        <v>22</v>
      </c>
      <c r="H1422" s="2">
        <v>10</v>
      </c>
      <c r="I1422" s="2">
        <v>39</v>
      </c>
      <c r="J1422" s="2" t="s">
        <v>882</v>
      </c>
      <c r="K1422" s="2" t="s">
        <v>914</v>
      </c>
      <c r="L1422" s="2" t="s">
        <v>223</v>
      </c>
      <c r="M1422" s="2" t="s">
        <v>863</v>
      </c>
      <c r="P1422" s="3">
        <v>45799.443749999999</v>
      </c>
      <c r="Q1422" s="6">
        <v>27.1</v>
      </c>
      <c r="R1422" s="6">
        <v>26.79</v>
      </c>
      <c r="S1422" s="6">
        <f t="shared" si="352"/>
        <v>26.543450000000004</v>
      </c>
      <c r="T1422" s="6">
        <f t="shared" si="353"/>
        <v>0.31000000000000227</v>
      </c>
      <c r="U1422" s="6">
        <f t="shared" si="354"/>
        <v>1.1571481896230023</v>
      </c>
      <c r="V1422" s="8">
        <f t="shared" si="355"/>
        <v>0.98842851810376997</v>
      </c>
      <c r="AF1422" s="3">
        <v>45799.443749999999</v>
      </c>
      <c r="AG1422" s="6">
        <v>92.1</v>
      </c>
      <c r="AH1422" s="6">
        <v>92.65</v>
      </c>
      <c r="AI1422" s="6">
        <f t="shared" si="356"/>
        <v>92.08902999999998</v>
      </c>
      <c r="AJ1422" s="6">
        <f t="shared" si="357"/>
        <v>0.55000000000001137</v>
      </c>
      <c r="AK1422" s="6">
        <f t="shared" si="358"/>
        <v>0.59363194819213305</v>
      </c>
      <c r="AL1422" s="8">
        <f t="shared" si="359"/>
        <v>0.9940636805180787</v>
      </c>
      <c r="AU1422" s="3">
        <v>45799.443749999999</v>
      </c>
      <c r="AV1422" s="6">
        <v>26.8</v>
      </c>
      <c r="AW1422" s="6">
        <v>26.79</v>
      </c>
      <c r="AX1422" s="6">
        <f t="shared" si="360"/>
        <v>26.650539999999999</v>
      </c>
      <c r="AY1422" s="6">
        <f t="shared" si="361"/>
        <v>1.0000000000001563E-2</v>
      </c>
      <c r="AZ1422" s="6">
        <f t="shared" si="362"/>
        <v>3.7327360955586281E-2</v>
      </c>
      <c r="BA1422" s="15">
        <f t="shared" si="363"/>
        <v>0.99962672639044414</v>
      </c>
      <c r="BJ1422" s="3">
        <v>45799.443749999999</v>
      </c>
      <c r="BK1422" s="6">
        <v>87.8</v>
      </c>
      <c r="BL1422" s="6">
        <v>92.65</v>
      </c>
      <c r="BM1422" s="6">
        <f t="shared" si="364"/>
        <v>92.082319999999996</v>
      </c>
      <c r="BN1422" s="6">
        <f t="shared" si="365"/>
        <v>4.8500000000000085</v>
      </c>
      <c r="BO1422" s="6">
        <f t="shared" si="366"/>
        <v>5.2347544522396205</v>
      </c>
      <c r="BP1422" s="8">
        <f t="shared" si="367"/>
        <v>0.94765245547760379</v>
      </c>
    </row>
    <row r="1423" spans="1:68" x14ac:dyDescent="0.35">
      <c r="A1423" s="3">
        <v>45799.444444444445</v>
      </c>
      <c r="B1423" s="2" t="s">
        <v>163</v>
      </c>
      <c r="C1423" s="2" t="s">
        <v>43</v>
      </c>
      <c r="E1423" s="2">
        <v>2025</v>
      </c>
      <c r="F1423" s="2">
        <v>5</v>
      </c>
      <c r="G1423" s="2">
        <v>22</v>
      </c>
      <c r="H1423" s="2">
        <v>10</v>
      </c>
      <c r="I1423" s="2">
        <v>40</v>
      </c>
      <c r="J1423" s="2" t="s">
        <v>6</v>
      </c>
      <c r="K1423" s="2" t="s">
        <v>911</v>
      </c>
      <c r="L1423" s="2" t="s">
        <v>133</v>
      </c>
      <c r="M1423" s="2" t="s">
        <v>863</v>
      </c>
      <c r="P1423" s="3">
        <v>45799.444444444445</v>
      </c>
      <c r="Q1423" s="6">
        <v>27.2</v>
      </c>
      <c r="R1423" s="6">
        <v>26.81</v>
      </c>
      <c r="S1423" s="6">
        <f t="shared" si="352"/>
        <v>26.644400000000001</v>
      </c>
      <c r="T1423" s="6">
        <f t="shared" si="353"/>
        <v>0.39000000000000057</v>
      </c>
      <c r="U1423" s="6">
        <f t="shared" si="354"/>
        <v>1.4546810891458433</v>
      </c>
      <c r="V1423" s="8">
        <f t="shared" si="355"/>
        <v>0.98545318910854152</v>
      </c>
      <c r="AF1423" s="3">
        <v>45799.444444444445</v>
      </c>
      <c r="AG1423" s="6">
        <v>93.1</v>
      </c>
      <c r="AH1423" s="6">
        <v>93</v>
      </c>
      <c r="AI1423" s="6">
        <f t="shared" si="356"/>
        <v>93.146329999999978</v>
      </c>
      <c r="AJ1423" s="6">
        <f t="shared" si="357"/>
        <v>9.9999999999994316E-2</v>
      </c>
      <c r="AK1423" s="6">
        <f t="shared" si="358"/>
        <v>0.10752688172042399</v>
      </c>
      <c r="AL1423" s="8">
        <f t="shared" si="359"/>
        <v>0.99892473118279579</v>
      </c>
      <c r="AU1423" s="3">
        <v>45799.444444444445</v>
      </c>
      <c r="AV1423" s="6">
        <v>26.9</v>
      </c>
      <c r="AW1423" s="6">
        <v>26.81</v>
      </c>
      <c r="AX1423" s="6">
        <f t="shared" si="360"/>
        <v>26.751019999999997</v>
      </c>
      <c r="AY1423" s="6">
        <f t="shared" si="361"/>
        <v>8.9999999999999858E-2</v>
      </c>
      <c r="AZ1423" s="6">
        <f t="shared" si="362"/>
        <v>0.33569563595673202</v>
      </c>
      <c r="BA1423" s="15">
        <f t="shared" si="363"/>
        <v>0.99664304364043266</v>
      </c>
      <c r="BJ1423" s="3">
        <v>45799.444444444445</v>
      </c>
      <c r="BK1423" s="6">
        <v>87.8</v>
      </c>
      <c r="BL1423" s="6">
        <v>93</v>
      </c>
      <c r="BM1423" s="6">
        <f t="shared" si="364"/>
        <v>92.082319999999996</v>
      </c>
      <c r="BN1423" s="6">
        <f t="shared" si="365"/>
        <v>5.2000000000000028</v>
      </c>
      <c r="BO1423" s="6">
        <f t="shared" si="366"/>
        <v>5.5913978494623686</v>
      </c>
      <c r="BP1423" s="8">
        <f t="shared" si="367"/>
        <v>0.94408602150537635</v>
      </c>
    </row>
    <row r="1424" spans="1:68" x14ac:dyDescent="0.35">
      <c r="A1424" s="3">
        <v>45799.445138888892</v>
      </c>
      <c r="B1424" s="2" t="s">
        <v>163</v>
      </c>
      <c r="C1424" s="2" t="s">
        <v>43</v>
      </c>
      <c r="E1424" s="2">
        <v>2025</v>
      </c>
      <c r="F1424" s="2">
        <v>5</v>
      </c>
      <c r="G1424" s="2">
        <v>22</v>
      </c>
      <c r="H1424" s="2">
        <v>10</v>
      </c>
      <c r="I1424" s="2">
        <v>41</v>
      </c>
      <c r="J1424" s="2" t="s">
        <v>6</v>
      </c>
      <c r="K1424" s="2" t="s">
        <v>1196</v>
      </c>
      <c r="L1424" s="2" t="s">
        <v>133</v>
      </c>
      <c r="M1424" s="2" t="s">
        <v>863</v>
      </c>
      <c r="P1424" s="3">
        <v>45799.445138888892</v>
      </c>
      <c r="Q1424" s="6">
        <v>27.2</v>
      </c>
      <c r="R1424" s="6">
        <v>26.81</v>
      </c>
      <c r="S1424" s="6">
        <f t="shared" si="352"/>
        <v>26.644400000000001</v>
      </c>
      <c r="T1424" s="6">
        <f t="shared" si="353"/>
        <v>0.39000000000000057</v>
      </c>
      <c r="U1424" s="6">
        <f t="shared" si="354"/>
        <v>1.4546810891458433</v>
      </c>
      <c r="V1424" s="8">
        <f t="shared" si="355"/>
        <v>0.98545318910854152</v>
      </c>
      <c r="AF1424" s="3">
        <v>45799.445138888892</v>
      </c>
      <c r="AG1424" s="6">
        <v>92.8</v>
      </c>
      <c r="AH1424" s="6">
        <v>93</v>
      </c>
      <c r="AI1424" s="6">
        <f t="shared" si="356"/>
        <v>92.829139999999995</v>
      </c>
      <c r="AJ1424" s="6">
        <f t="shared" si="357"/>
        <v>0.20000000000000284</v>
      </c>
      <c r="AK1424" s="6">
        <f t="shared" si="358"/>
        <v>0.21505376344086324</v>
      </c>
      <c r="AL1424" s="8">
        <f t="shared" si="359"/>
        <v>0.99784946236559136</v>
      </c>
      <c r="AU1424" s="3">
        <v>45799.445138888892</v>
      </c>
      <c r="AV1424" s="6">
        <v>26.9</v>
      </c>
      <c r="AW1424" s="6">
        <v>26.81</v>
      </c>
      <c r="AX1424" s="6">
        <f t="shared" si="360"/>
        <v>26.751019999999997</v>
      </c>
      <c r="AY1424" s="6">
        <f t="shared" si="361"/>
        <v>8.9999999999999858E-2</v>
      </c>
      <c r="AZ1424" s="6">
        <f t="shared" si="362"/>
        <v>0.33569563595673202</v>
      </c>
      <c r="BA1424" s="15">
        <f t="shared" si="363"/>
        <v>0.99664304364043266</v>
      </c>
      <c r="BJ1424" s="3">
        <v>45799.445138888892</v>
      </c>
      <c r="BK1424" s="6">
        <v>87.8</v>
      </c>
      <c r="BL1424" s="6">
        <v>93</v>
      </c>
      <c r="BM1424" s="6">
        <f t="shared" si="364"/>
        <v>92.082319999999996</v>
      </c>
      <c r="BN1424" s="6">
        <f t="shared" si="365"/>
        <v>5.2000000000000028</v>
      </c>
      <c r="BO1424" s="6">
        <f t="shared" si="366"/>
        <v>5.5913978494623686</v>
      </c>
      <c r="BP1424" s="8">
        <f t="shared" si="367"/>
        <v>0.94408602150537635</v>
      </c>
    </row>
    <row r="1425" spans="1:68" x14ac:dyDescent="0.35">
      <c r="A1425" s="3">
        <v>45799.445833333331</v>
      </c>
      <c r="B1425" s="2" t="s">
        <v>163</v>
      </c>
      <c r="C1425" s="2" t="s">
        <v>922</v>
      </c>
      <c r="E1425" s="2">
        <v>2025</v>
      </c>
      <c r="F1425" s="2">
        <v>5</v>
      </c>
      <c r="G1425" s="2">
        <v>22</v>
      </c>
      <c r="H1425" s="2">
        <v>10</v>
      </c>
      <c r="I1425" s="2">
        <v>42</v>
      </c>
      <c r="J1425" s="2" t="s">
        <v>6</v>
      </c>
      <c r="K1425" s="2" t="s">
        <v>1237</v>
      </c>
      <c r="L1425" s="2" t="s">
        <v>147</v>
      </c>
      <c r="M1425" s="2" t="s">
        <v>1174</v>
      </c>
      <c r="P1425" s="3">
        <v>45799.445833333331</v>
      </c>
      <c r="Q1425" s="6">
        <v>27.2</v>
      </c>
      <c r="R1425" s="6">
        <v>26.81</v>
      </c>
      <c r="S1425" s="6">
        <f t="shared" si="352"/>
        <v>26.644400000000001</v>
      </c>
      <c r="T1425" s="6">
        <f t="shared" si="353"/>
        <v>0.39000000000000057</v>
      </c>
      <c r="U1425" s="6">
        <f t="shared" si="354"/>
        <v>1.4546810891458433</v>
      </c>
      <c r="V1425" s="8">
        <f t="shared" si="355"/>
        <v>0.98545318910854152</v>
      </c>
      <c r="AF1425" s="3">
        <v>45799.445833333331</v>
      </c>
      <c r="AG1425" s="6">
        <v>93.5</v>
      </c>
      <c r="AH1425" s="6">
        <v>93.35</v>
      </c>
      <c r="AI1425" s="6">
        <f t="shared" si="356"/>
        <v>93.569249999999982</v>
      </c>
      <c r="AJ1425" s="6">
        <f t="shared" si="357"/>
        <v>0.15000000000000568</v>
      </c>
      <c r="AK1425" s="6">
        <f t="shared" si="358"/>
        <v>0.16068559185860276</v>
      </c>
      <c r="AL1425" s="8">
        <f t="shared" si="359"/>
        <v>0.998393144081414</v>
      </c>
      <c r="AU1425" s="3">
        <v>45799.445833333331</v>
      </c>
      <c r="AV1425" s="6">
        <v>27</v>
      </c>
      <c r="AW1425" s="6">
        <v>26.81</v>
      </c>
      <c r="AX1425" s="6">
        <f t="shared" si="360"/>
        <v>26.851499999999998</v>
      </c>
      <c r="AY1425" s="6">
        <f t="shared" si="361"/>
        <v>0.19000000000000128</v>
      </c>
      <c r="AZ1425" s="6">
        <f t="shared" si="362"/>
        <v>0.70869078701977362</v>
      </c>
      <c r="BA1425" s="15">
        <f t="shared" si="363"/>
        <v>0.99291309212980228</v>
      </c>
      <c r="BJ1425" s="3">
        <v>45799.445833333331</v>
      </c>
      <c r="BK1425" s="6">
        <v>87.9</v>
      </c>
      <c r="BL1425" s="6">
        <v>93.35</v>
      </c>
      <c r="BM1425" s="6">
        <f t="shared" si="364"/>
        <v>92.208759999999998</v>
      </c>
      <c r="BN1425" s="6">
        <f t="shared" si="365"/>
        <v>5.4499999999999886</v>
      </c>
      <c r="BO1425" s="6">
        <f t="shared" si="366"/>
        <v>5.8382431708623344</v>
      </c>
      <c r="BP1425" s="8">
        <f t="shared" si="367"/>
        <v>0.94161756829137666</v>
      </c>
    </row>
    <row r="1426" spans="1:68" x14ac:dyDescent="0.35">
      <c r="A1426" s="3">
        <v>45799.446527777778</v>
      </c>
      <c r="B1426" s="2" t="s">
        <v>163</v>
      </c>
      <c r="C1426" s="2" t="s">
        <v>43</v>
      </c>
      <c r="E1426" s="2">
        <v>2025</v>
      </c>
      <c r="F1426" s="2">
        <v>5</v>
      </c>
      <c r="G1426" s="2">
        <v>22</v>
      </c>
      <c r="H1426" s="2">
        <v>10</v>
      </c>
      <c r="I1426" s="2">
        <v>43</v>
      </c>
      <c r="J1426" s="2" t="s">
        <v>6</v>
      </c>
      <c r="K1426" s="2" t="s">
        <v>43</v>
      </c>
      <c r="L1426" s="2" t="s">
        <v>147</v>
      </c>
      <c r="M1426" s="2" t="s">
        <v>1174</v>
      </c>
      <c r="P1426" s="3">
        <v>45799.446527777778</v>
      </c>
      <c r="Q1426" s="6">
        <v>27.2</v>
      </c>
      <c r="R1426" s="6">
        <v>26.81</v>
      </c>
      <c r="S1426" s="6">
        <f t="shared" si="352"/>
        <v>26.644400000000001</v>
      </c>
      <c r="T1426" s="6">
        <f t="shared" si="353"/>
        <v>0.39000000000000057</v>
      </c>
      <c r="U1426" s="6">
        <f t="shared" si="354"/>
        <v>1.4546810891458433</v>
      </c>
      <c r="V1426" s="8">
        <f t="shared" si="355"/>
        <v>0.98545318910854152</v>
      </c>
      <c r="AF1426" s="3">
        <v>45799.446527777778</v>
      </c>
      <c r="AG1426" s="6">
        <v>93</v>
      </c>
      <c r="AH1426" s="6">
        <v>93</v>
      </c>
      <c r="AI1426" s="6">
        <f t="shared" si="356"/>
        <v>93.040599999999984</v>
      </c>
      <c r="AJ1426" s="6">
        <f t="shared" si="357"/>
        <v>0</v>
      </c>
      <c r="AK1426" s="6">
        <f t="shared" si="358"/>
        <v>0</v>
      </c>
      <c r="AL1426" s="8">
        <f t="shared" si="359"/>
        <v>1</v>
      </c>
      <c r="AU1426" s="3">
        <v>45799.446527777778</v>
      </c>
      <c r="AV1426" s="6">
        <v>27</v>
      </c>
      <c r="AW1426" s="6">
        <v>26.81</v>
      </c>
      <c r="AX1426" s="6">
        <f t="shared" si="360"/>
        <v>26.851499999999998</v>
      </c>
      <c r="AY1426" s="6">
        <f t="shared" si="361"/>
        <v>0.19000000000000128</v>
      </c>
      <c r="AZ1426" s="6">
        <f t="shared" si="362"/>
        <v>0.70869078701977362</v>
      </c>
      <c r="BA1426" s="15">
        <f t="shared" si="363"/>
        <v>0.99291309212980228</v>
      </c>
      <c r="BJ1426" s="3">
        <v>45799.446527777778</v>
      </c>
      <c r="BK1426" s="6">
        <v>87.9</v>
      </c>
      <c r="BL1426" s="6">
        <v>93</v>
      </c>
      <c r="BM1426" s="6">
        <f t="shared" si="364"/>
        <v>92.208759999999998</v>
      </c>
      <c r="BN1426" s="6">
        <f t="shared" si="365"/>
        <v>5.0999999999999943</v>
      </c>
      <c r="BO1426" s="6">
        <f t="shared" si="366"/>
        <v>5.4838709677419297</v>
      </c>
      <c r="BP1426" s="8">
        <f t="shared" si="367"/>
        <v>0.94516129032258067</v>
      </c>
    </row>
    <row r="1427" spans="1:68" x14ac:dyDescent="0.35">
      <c r="A1427" s="3">
        <v>45799.447222222225</v>
      </c>
      <c r="B1427" s="2" t="s">
        <v>223</v>
      </c>
      <c r="C1427" s="2" t="s">
        <v>29</v>
      </c>
      <c r="E1427" s="2">
        <v>2025</v>
      </c>
      <c r="F1427" s="2">
        <v>5</v>
      </c>
      <c r="G1427" s="2">
        <v>22</v>
      </c>
      <c r="H1427" s="2">
        <v>10</v>
      </c>
      <c r="I1427" s="2">
        <v>44</v>
      </c>
      <c r="J1427" s="2" t="s">
        <v>18</v>
      </c>
      <c r="K1427" s="2" t="s">
        <v>916</v>
      </c>
      <c r="L1427" s="2" t="s">
        <v>147</v>
      </c>
      <c r="M1427" s="2" t="s">
        <v>1174</v>
      </c>
      <c r="P1427" s="3">
        <v>45799.447222222225</v>
      </c>
      <c r="Q1427" s="6">
        <v>27.3</v>
      </c>
      <c r="R1427" s="6">
        <v>26.8</v>
      </c>
      <c r="S1427" s="6">
        <f t="shared" si="352"/>
        <v>26.745350000000002</v>
      </c>
      <c r="T1427" s="6">
        <f t="shared" si="353"/>
        <v>0.5</v>
      </c>
      <c r="U1427" s="6">
        <f t="shared" si="354"/>
        <v>1.8656716417910446</v>
      </c>
      <c r="V1427" s="8">
        <f t="shared" si="355"/>
        <v>0.98134328358208955</v>
      </c>
      <c r="AF1427" s="3">
        <v>45799.447222222225</v>
      </c>
      <c r="AG1427" s="6">
        <v>93.4</v>
      </c>
      <c r="AH1427" s="6">
        <v>93.9</v>
      </c>
      <c r="AI1427" s="6">
        <f t="shared" si="356"/>
        <v>93.463519999999988</v>
      </c>
      <c r="AJ1427" s="6">
        <f t="shared" si="357"/>
        <v>0.5</v>
      </c>
      <c r="AK1427" s="6">
        <f t="shared" si="358"/>
        <v>0.53248136315228967</v>
      </c>
      <c r="AL1427" s="8">
        <f t="shared" si="359"/>
        <v>0.99467518636847707</v>
      </c>
      <c r="AU1427" s="3">
        <v>45799.447222222225</v>
      </c>
      <c r="AV1427" s="6">
        <v>27</v>
      </c>
      <c r="AW1427" s="6">
        <v>26.8</v>
      </c>
      <c r="AX1427" s="6">
        <f t="shared" si="360"/>
        <v>26.851499999999998</v>
      </c>
      <c r="AY1427" s="6">
        <f t="shared" si="361"/>
        <v>0.19999999999999929</v>
      </c>
      <c r="AZ1427" s="6">
        <f t="shared" si="362"/>
        <v>0.74626865671641518</v>
      </c>
      <c r="BA1427" s="15">
        <f t="shared" si="363"/>
        <v>0.9925373134328358</v>
      </c>
      <c r="BJ1427" s="3">
        <v>45799.447222222225</v>
      </c>
      <c r="BK1427" s="6">
        <v>87.9</v>
      </c>
      <c r="BL1427" s="6">
        <v>93.9</v>
      </c>
      <c r="BM1427" s="6">
        <f t="shared" si="364"/>
        <v>92.208759999999998</v>
      </c>
      <c r="BN1427" s="6">
        <f t="shared" si="365"/>
        <v>6</v>
      </c>
      <c r="BO1427" s="6">
        <f t="shared" si="366"/>
        <v>6.3897763578274756</v>
      </c>
      <c r="BP1427" s="8">
        <f t="shared" si="367"/>
        <v>0.9361022364217253</v>
      </c>
    </row>
    <row r="1428" spans="1:68" x14ac:dyDescent="0.35">
      <c r="A1428" s="3">
        <v>45799.447916666664</v>
      </c>
      <c r="B1428" s="2" t="s">
        <v>904</v>
      </c>
      <c r="C1428" s="2" t="s">
        <v>25</v>
      </c>
      <c r="E1428" s="2">
        <v>2025</v>
      </c>
      <c r="F1428" s="2">
        <v>5</v>
      </c>
      <c r="G1428" s="2">
        <v>22</v>
      </c>
      <c r="H1428" s="2">
        <v>10</v>
      </c>
      <c r="I1428" s="2">
        <v>45</v>
      </c>
      <c r="J1428" s="2" t="s">
        <v>18</v>
      </c>
      <c r="K1428" s="2" t="s">
        <v>912</v>
      </c>
      <c r="L1428" s="2" t="s">
        <v>882</v>
      </c>
      <c r="M1428" s="2" t="s">
        <v>1174</v>
      </c>
      <c r="P1428" s="3">
        <v>45799.447916666664</v>
      </c>
      <c r="Q1428" s="6">
        <v>27.3</v>
      </c>
      <c r="R1428" s="6">
        <v>26.79</v>
      </c>
      <c r="S1428" s="6">
        <f t="shared" si="352"/>
        <v>26.745350000000002</v>
      </c>
      <c r="T1428" s="6">
        <f t="shared" si="353"/>
        <v>0.51000000000000156</v>
      </c>
      <c r="U1428" s="6">
        <f t="shared" si="354"/>
        <v>1.9036954087346083</v>
      </c>
      <c r="V1428" s="8">
        <f t="shared" si="355"/>
        <v>0.98096304591265393</v>
      </c>
      <c r="AF1428" s="3">
        <v>45799.447916666664</v>
      </c>
      <c r="AG1428" s="6">
        <v>93.3</v>
      </c>
      <c r="AH1428" s="6">
        <v>93.15</v>
      </c>
      <c r="AI1428" s="6">
        <f t="shared" si="356"/>
        <v>93.357789999999994</v>
      </c>
      <c r="AJ1428" s="6">
        <f t="shared" si="357"/>
        <v>0.14999999999999147</v>
      </c>
      <c r="AK1428" s="6">
        <f t="shared" si="358"/>
        <v>0.16103059581319534</v>
      </c>
      <c r="AL1428" s="8">
        <f t="shared" si="359"/>
        <v>0.99838969404186806</v>
      </c>
      <c r="AU1428" s="3">
        <v>45799.447916666664</v>
      </c>
      <c r="AV1428" s="6">
        <v>27.1</v>
      </c>
      <c r="AW1428" s="6">
        <v>26.79</v>
      </c>
      <c r="AX1428" s="6">
        <f t="shared" si="360"/>
        <v>26.951979999999999</v>
      </c>
      <c r="AY1428" s="6">
        <f t="shared" si="361"/>
        <v>0.31000000000000227</v>
      </c>
      <c r="AZ1428" s="6">
        <f t="shared" si="362"/>
        <v>1.1571481896230023</v>
      </c>
      <c r="BA1428" s="15">
        <f t="shared" si="363"/>
        <v>0.98842851810376997</v>
      </c>
      <c r="BJ1428" s="3">
        <v>45799.447916666664</v>
      </c>
      <c r="BK1428" s="6">
        <v>87.9</v>
      </c>
      <c r="BL1428" s="6">
        <v>93.15</v>
      </c>
      <c r="BM1428" s="6">
        <f t="shared" si="364"/>
        <v>92.208759999999998</v>
      </c>
      <c r="BN1428" s="6">
        <f t="shared" si="365"/>
        <v>5.25</v>
      </c>
      <c r="BO1428" s="6">
        <f t="shared" si="366"/>
        <v>5.6360708534621571</v>
      </c>
      <c r="BP1428" s="8">
        <f t="shared" si="367"/>
        <v>0.94363929146537839</v>
      </c>
    </row>
    <row r="1429" spans="1:68" x14ac:dyDescent="0.35">
      <c r="A1429" s="3">
        <v>45799.448611111111</v>
      </c>
      <c r="B1429" s="2" t="s">
        <v>904</v>
      </c>
      <c r="C1429" s="2" t="s">
        <v>922</v>
      </c>
      <c r="E1429" s="2">
        <v>2025</v>
      </c>
      <c r="F1429" s="2">
        <v>5</v>
      </c>
      <c r="G1429" s="2">
        <v>22</v>
      </c>
      <c r="H1429" s="2">
        <v>10</v>
      </c>
      <c r="I1429" s="2">
        <v>46</v>
      </c>
      <c r="J1429" s="2" t="s">
        <v>6</v>
      </c>
      <c r="K1429" s="2" t="s">
        <v>898</v>
      </c>
      <c r="L1429" s="2" t="s">
        <v>133</v>
      </c>
      <c r="M1429" s="2" t="s">
        <v>1174</v>
      </c>
      <c r="P1429" s="3">
        <v>45799.448611111111</v>
      </c>
      <c r="Q1429" s="6">
        <v>27.2</v>
      </c>
      <c r="R1429" s="6">
        <v>26.79</v>
      </c>
      <c r="S1429" s="6">
        <f t="shared" si="352"/>
        <v>26.644400000000001</v>
      </c>
      <c r="T1429" s="6">
        <f t="shared" si="353"/>
        <v>0.41000000000000014</v>
      </c>
      <c r="U1429" s="6">
        <f t="shared" si="354"/>
        <v>1.5304217991787987</v>
      </c>
      <c r="V1429" s="8">
        <f t="shared" si="355"/>
        <v>0.98469578200821206</v>
      </c>
      <c r="AF1429" s="3">
        <v>45799.448611111111</v>
      </c>
      <c r="AG1429" s="6">
        <v>92.7</v>
      </c>
      <c r="AH1429" s="6">
        <v>93.35</v>
      </c>
      <c r="AI1429" s="6">
        <f t="shared" si="356"/>
        <v>92.723410000000001</v>
      </c>
      <c r="AJ1429" s="6">
        <f t="shared" si="357"/>
        <v>0.64999999999999147</v>
      </c>
      <c r="AK1429" s="6">
        <f t="shared" si="358"/>
        <v>0.69630423138724318</v>
      </c>
      <c r="AL1429" s="8">
        <f t="shared" si="359"/>
        <v>0.99303695768612754</v>
      </c>
      <c r="AU1429" s="3">
        <v>45799.448611111111</v>
      </c>
      <c r="AV1429" s="6">
        <v>26.9</v>
      </c>
      <c r="AW1429" s="6">
        <v>26.79</v>
      </c>
      <c r="AX1429" s="6">
        <f t="shared" si="360"/>
        <v>26.751019999999997</v>
      </c>
      <c r="AY1429" s="6">
        <f t="shared" si="361"/>
        <v>0.10999999999999943</v>
      </c>
      <c r="AZ1429" s="6">
        <f t="shared" si="362"/>
        <v>0.41060097051138272</v>
      </c>
      <c r="BA1429" s="15">
        <f t="shared" si="363"/>
        <v>0.99589399029488612</v>
      </c>
      <c r="BJ1429" s="3">
        <v>45799.448611111111</v>
      </c>
      <c r="BK1429" s="6">
        <v>87.9</v>
      </c>
      <c r="BL1429" s="6">
        <v>93.35</v>
      </c>
      <c r="BM1429" s="6">
        <f t="shared" si="364"/>
        <v>92.208759999999998</v>
      </c>
      <c r="BN1429" s="6">
        <f t="shared" si="365"/>
        <v>5.4499999999999886</v>
      </c>
      <c r="BO1429" s="6">
        <f t="shared" si="366"/>
        <v>5.8382431708623344</v>
      </c>
      <c r="BP1429" s="8">
        <f t="shared" si="367"/>
        <v>0.94161756829137666</v>
      </c>
    </row>
    <row r="1430" spans="1:68" x14ac:dyDescent="0.35">
      <c r="A1430" s="3">
        <v>45799.449305555558</v>
      </c>
      <c r="B1430" s="2" t="s">
        <v>223</v>
      </c>
      <c r="C1430" s="2" t="s">
        <v>43</v>
      </c>
      <c r="E1430" s="2">
        <v>2025</v>
      </c>
      <c r="F1430" s="2">
        <v>5</v>
      </c>
      <c r="G1430" s="2">
        <v>22</v>
      </c>
      <c r="H1430" s="2">
        <v>10</v>
      </c>
      <c r="I1430" s="2">
        <v>47</v>
      </c>
      <c r="J1430" s="2" t="s">
        <v>6</v>
      </c>
      <c r="K1430" s="2" t="s">
        <v>896</v>
      </c>
      <c r="L1430" s="2" t="s">
        <v>147</v>
      </c>
      <c r="M1430" s="2" t="s">
        <v>1174</v>
      </c>
      <c r="P1430" s="3">
        <v>45799.449305555558</v>
      </c>
      <c r="Q1430" s="6">
        <v>27.2</v>
      </c>
      <c r="R1430" s="6">
        <v>26.8</v>
      </c>
      <c r="S1430" s="6">
        <f t="shared" si="352"/>
        <v>26.644400000000001</v>
      </c>
      <c r="T1430" s="6">
        <f t="shared" si="353"/>
        <v>0.39999999999999858</v>
      </c>
      <c r="U1430" s="6">
        <f t="shared" si="354"/>
        <v>1.4925373134328304</v>
      </c>
      <c r="V1430" s="8">
        <f t="shared" si="355"/>
        <v>0.98507462686567171</v>
      </c>
      <c r="AF1430" s="3">
        <v>45799.449305555558</v>
      </c>
      <c r="AG1430" s="6">
        <v>92.9</v>
      </c>
      <c r="AH1430" s="6">
        <v>93</v>
      </c>
      <c r="AI1430" s="6">
        <f t="shared" si="356"/>
        <v>92.934869999999989</v>
      </c>
      <c r="AJ1430" s="6">
        <f t="shared" si="357"/>
        <v>9.9999999999994316E-2</v>
      </c>
      <c r="AK1430" s="6">
        <f t="shared" si="358"/>
        <v>0.10752688172042399</v>
      </c>
      <c r="AL1430" s="8">
        <f t="shared" si="359"/>
        <v>0.99892473118279579</v>
      </c>
      <c r="AU1430" s="3">
        <v>45799.449305555558</v>
      </c>
      <c r="AV1430" s="6">
        <v>27</v>
      </c>
      <c r="AW1430" s="6">
        <v>26.8</v>
      </c>
      <c r="AX1430" s="6">
        <f t="shared" si="360"/>
        <v>26.851499999999998</v>
      </c>
      <c r="AY1430" s="6">
        <f t="shared" si="361"/>
        <v>0.19999999999999929</v>
      </c>
      <c r="AZ1430" s="6">
        <f t="shared" si="362"/>
        <v>0.74626865671641518</v>
      </c>
      <c r="BA1430" s="15">
        <f t="shared" si="363"/>
        <v>0.9925373134328358</v>
      </c>
      <c r="BJ1430" s="3">
        <v>45799.449305555558</v>
      </c>
      <c r="BK1430" s="6">
        <v>87.9</v>
      </c>
      <c r="BL1430" s="6">
        <v>93</v>
      </c>
      <c r="BM1430" s="6">
        <f t="shared" si="364"/>
        <v>92.208759999999998</v>
      </c>
      <c r="BN1430" s="6">
        <f t="shared" si="365"/>
        <v>5.0999999999999943</v>
      </c>
      <c r="BO1430" s="6">
        <f t="shared" si="366"/>
        <v>5.4838709677419297</v>
      </c>
      <c r="BP1430" s="8">
        <f t="shared" si="367"/>
        <v>0.94516129032258067</v>
      </c>
    </row>
    <row r="1431" spans="1:68" x14ac:dyDescent="0.35">
      <c r="A1431" s="3">
        <v>45799.45</v>
      </c>
      <c r="B1431" s="2" t="s">
        <v>163</v>
      </c>
      <c r="C1431" s="2" t="s">
        <v>43</v>
      </c>
      <c r="E1431" s="2">
        <v>2025</v>
      </c>
      <c r="F1431" s="2">
        <v>5</v>
      </c>
      <c r="G1431" s="2">
        <v>22</v>
      </c>
      <c r="H1431" s="2">
        <v>10</v>
      </c>
      <c r="I1431" s="2">
        <v>48</v>
      </c>
      <c r="J1431" s="2" t="s">
        <v>6</v>
      </c>
      <c r="K1431" s="2" t="s">
        <v>896</v>
      </c>
      <c r="L1431" s="2" t="s">
        <v>147</v>
      </c>
      <c r="M1431" s="2" t="s">
        <v>1174</v>
      </c>
      <c r="P1431" s="3">
        <v>45799.45</v>
      </c>
      <c r="Q1431" s="6">
        <v>27.2</v>
      </c>
      <c r="R1431" s="6">
        <v>26.81</v>
      </c>
      <c r="S1431" s="6">
        <f t="shared" si="352"/>
        <v>26.644400000000001</v>
      </c>
      <c r="T1431" s="6">
        <f t="shared" si="353"/>
        <v>0.39000000000000057</v>
      </c>
      <c r="U1431" s="6">
        <f t="shared" si="354"/>
        <v>1.4546810891458433</v>
      </c>
      <c r="V1431" s="8">
        <f t="shared" si="355"/>
        <v>0.98545318910854152</v>
      </c>
      <c r="AF1431" s="3">
        <v>45799.45</v>
      </c>
      <c r="AG1431" s="6">
        <v>92.9</v>
      </c>
      <c r="AH1431" s="6">
        <v>93</v>
      </c>
      <c r="AI1431" s="6">
        <f t="shared" si="356"/>
        <v>92.934869999999989</v>
      </c>
      <c r="AJ1431" s="6">
        <f t="shared" si="357"/>
        <v>9.9999999999994316E-2</v>
      </c>
      <c r="AK1431" s="6">
        <f t="shared" si="358"/>
        <v>0.10752688172042399</v>
      </c>
      <c r="AL1431" s="8">
        <f t="shared" si="359"/>
        <v>0.99892473118279579</v>
      </c>
      <c r="AU1431" s="3">
        <v>45799.45</v>
      </c>
      <c r="AV1431" s="6">
        <v>27</v>
      </c>
      <c r="AW1431" s="6">
        <v>26.81</v>
      </c>
      <c r="AX1431" s="6">
        <f t="shared" si="360"/>
        <v>26.851499999999998</v>
      </c>
      <c r="AY1431" s="6">
        <f t="shared" si="361"/>
        <v>0.19000000000000128</v>
      </c>
      <c r="AZ1431" s="6">
        <f t="shared" si="362"/>
        <v>0.70869078701977362</v>
      </c>
      <c r="BA1431" s="15">
        <f t="shared" si="363"/>
        <v>0.99291309212980228</v>
      </c>
      <c r="BJ1431" s="3">
        <v>45799.45</v>
      </c>
      <c r="BK1431" s="6">
        <v>87.9</v>
      </c>
      <c r="BL1431" s="6">
        <v>93</v>
      </c>
      <c r="BM1431" s="6">
        <f t="shared" si="364"/>
        <v>92.208759999999998</v>
      </c>
      <c r="BN1431" s="6">
        <f t="shared" si="365"/>
        <v>5.0999999999999943</v>
      </c>
      <c r="BO1431" s="6">
        <f t="shared" si="366"/>
        <v>5.4838709677419297</v>
      </c>
      <c r="BP1431" s="8">
        <f t="shared" si="367"/>
        <v>0.94516129032258067</v>
      </c>
    </row>
    <row r="1432" spans="1:68" x14ac:dyDescent="0.35">
      <c r="A1432" s="3">
        <v>45799.450694444444</v>
      </c>
      <c r="B1432" s="2" t="s">
        <v>163</v>
      </c>
      <c r="C1432" s="2" t="s">
        <v>108</v>
      </c>
      <c r="E1432" s="2">
        <v>2025</v>
      </c>
      <c r="F1432" s="2">
        <v>5</v>
      </c>
      <c r="G1432" s="2">
        <v>22</v>
      </c>
      <c r="H1432" s="2">
        <v>10</v>
      </c>
      <c r="I1432" s="2">
        <v>49</v>
      </c>
      <c r="J1432" s="2" t="s">
        <v>6</v>
      </c>
      <c r="K1432" s="2" t="s">
        <v>917</v>
      </c>
      <c r="L1432" s="2" t="s">
        <v>133</v>
      </c>
      <c r="M1432" s="2" t="s">
        <v>1174</v>
      </c>
      <c r="P1432" s="3">
        <v>45799.450694444444</v>
      </c>
      <c r="Q1432" s="6">
        <v>27.2</v>
      </c>
      <c r="R1432" s="6">
        <v>26.81</v>
      </c>
      <c r="S1432" s="6">
        <f t="shared" si="352"/>
        <v>26.644400000000001</v>
      </c>
      <c r="T1432" s="6">
        <f t="shared" si="353"/>
        <v>0.39000000000000057</v>
      </c>
      <c r="U1432" s="6">
        <f t="shared" si="354"/>
        <v>1.4546810891458433</v>
      </c>
      <c r="V1432" s="8">
        <f t="shared" si="355"/>
        <v>0.98545318910854152</v>
      </c>
      <c r="AF1432" s="3">
        <v>45799.450694444444</v>
      </c>
      <c r="AG1432" s="6">
        <v>92.3</v>
      </c>
      <c r="AH1432" s="6">
        <v>92.2</v>
      </c>
      <c r="AI1432" s="6">
        <f t="shared" si="356"/>
        <v>92.300489999999996</v>
      </c>
      <c r="AJ1432" s="6">
        <f t="shared" si="357"/>
        <v>9.9999999999994316E-2</v>
      </c>
      <c r="AK1432" s="6">
        <f t="shared" si="358"/>
        <v>0.10845986984815001</v>
      </c>
      <c r="AL1432" s="8">
        <f t="shared" si="359"/>
        <v>0.99891540130151846</v>
      </c>
      <c r="AU1432" s="3">
        <v>45799.450694444444</v>
      </c>
      <c r="AV1432" s="6">
        <v>26.9</v>
      </c>
      <c r="AW1432" s="6">
        <v>26.81</v>
      </c>
      <c r="AX1432" s="6">
        <f t="shared" si="360"/>
        <v>26.751019999999997</v>
      </c>
      <c r="AY1432" s="6">
        <f t="shared" si="361"/>
        <v>8.9999999999999858E-2</v>
      </c>
      <c r="AZ1432" s="6">
        <f t="shared" si="362"/>
        <v>0.33569563595673202</v>
      </c>
      <c r="BA1432" s="15">
        <f t="shared" si="363"/>
        <v>0.99664304364043266</v>
      </c>
      <c r="BJ1432" s="3">
        <v>45799.450694444444</v>
      </c>
      <c r="BK1432" s="6">
        <v>87.9</v>
      </c>
      <c r="BL1432" s="6">
        <v>92.2</v>
      </c>
      <c r="BM1432" s="6">
        <f t="shared" si="364"/>
        <v>92.208759999999998</v>
      </c>
      <c r="BN1432" s="6">
        <f t="shared" si="365"/>
        <v>4.2999999999999972</v>
      </c>
      <c r="BO1432" s="6">
        <f t="shared" si="366"/>
        <v>4.6637744034707129</v>
      </c>
      <c r="BP1432" s="8">
        <f t="shared" si="367"/>
        <v>0.95336225596529289</v>
      </c>
    </row>
    <row r="1433" spans="1:68" x14ac:dyDescent="0.35">
      <c r="A1433" s="3">
        <v>45799.451388888891</v>
      </c>
      <c r="B1433" s="2" t="s">
        <v>163</v>
      </c>
      <c r="C1433" s="2" t="s">
        <v>115</v>
      </c>
      <c r="E1433" s="2">
        <v>2025</v>
      </c>
      <c r="F1433" s="2">
        <v>5</v>
      </c>
      <c r="G1433" s="2">
        <v>22</v>
      </c>
      <c r="H1433" s="2">
        <v>10</v>
      </c>
      <c r="I1433" s="2">
        <v>50</v>
      </c>
      <c r="J1433" s="2" t="s">
        <v>882</v>
      </c>
      <c r="K1433" s="2" t="s">
        <v>898</v>
      </c>
      <c r="L1433" s="2" t="s">
        <v>223</v>
      </c>
      <c r="M1433" s="2" t="s">
        <v>189</v>
      </c>
      <c r="P1433" s="3">
        <v>45799.451388888891</v>
      </c>
      <c r="Q1433" s="6">
        <v>27.1</v>
      </c>
      <c r="R1433" s="6">
        <v>26.81</v>
      </c>
      <c r="S1433" s="6">
        <f t="shared" si="352"/>
        <v>26.543450000000004</v>
      </c>
      <c r="T1433" s="6">
        <f t="shared" si="353"/>
        <v>0.2900000000000027</v>
      </c>
      <c r="U1433" s="6">
        <f t="shared" si="354"/>
        <v>1.081685938082815</v>
      </c>
      <c r="V1433" s="8">
        <f t="shared" si="355"/>
        <v>0.9891831406191719</v>
      </c>
      <c r="AF1433" s="3">
        <v>45799.451388888891</v>
      </c>
      <c r="AG1433" s="6">
        <v>92.7</v>
      </c>
      <c r="AH1433" s="6">
        <v>92</v>
      </c>
      <c r="AI1433" s="6">
        <f t="shared" si="356"/>
        <v>92.723410000000001</v>
      </c>
      <c r="AJ1433" s="6">
        <f t="shared" si="357"/>
        <v>0.70000000000000284</v>
      </c>
      <c r="AK1433" s="6">
        <f t="shared" si="358"/>
        <v>0.76086956521739435</v>
      </c>
      <c r="AL1433" s="8">
        <f t="shared" si="359"/>
        <v>0.99239130434782608</v>
      </c>
      <c r="AU1433" s="3">
        <v>45799.451388888891</v>
      </c>
      <c r="AV1433" s="6">
        <v>26.8</v>
      </c>
      <c r="AW1433" s="6">
        <v>26.81</v>
      </c>
      <c r="AX1433" s="6">
        <f t="shared" si="360"/>
        <v>26.650539999999999</v>
      </c>
      <c r="AY1433" s="6">
        <f t="shared" si="361"/>
        <v>9.9999999999980105E-3</v>
      </c>
      <c r="AZ1433" s="6">
        <f t="shared" si="362"/>
        <v>3.7299515106296199E-2</v>
      </c>
      <c r="BA1433" s="15">
        <f t="shared" si="363"/>
        <v>0.99962700484893707</v>
      </c>
      <c r="BJ1433" s="3">
        <v>45799.451388888891</v>
      </c>
      <c r="BK1433" s="6">
        <v>88</v>
      </c>
      <c r="BL1433" s="6">
        <v>92</v>
      </c>
      <c r="BM1433" s="6">
        <f t="shared" si="364"/>
        <v>92.3352</v>
      </c>
      <c r="BN1433" s="6">
        <f t="shared" si="365"/>
        <v>4</v>
      </c>
      <c r="BO1433" s="6">
        <f t="shared" si="366"/>
        <v>4.3478260869565215</v>
      </c>
      <c r="BP1433" s="8">
        <f t="shared" si="367"/>
        <v>0.95652173913043481</v>
      </c>
    </row>
    <row r="1434" spans="1:68" x14ac:dyDescent="0.35">
      <c r="A1434" s="3">
        <v>45799.45208333333</v>
      </c>
      <c r="B1434" s="2" t="s">
        <v>165</v>
      </c>
      <c r="C1434" s="2" t="s">
        <v>891</v>
      </c>
      <c r="E1434" s="2">
        <v>2025</v>
      </c>
      <c r="F1434" s="2">
        <v>5</v>
      </c>
      <c r="G1434" s="2">
        <v>22</v>
      </c>
      <c r="H1434" s="2">
        <v>10</v>
      </c>
      <c r="I1434" s="2">
        <v>51</v>
      </c>
      <c r="J1434" s="2" t="s">
        <v>6</v>
      </c>
      <c r="K1434" s="2" t="s">
        <v>911</v>
      </c>
      <c r="L1434" s="2" t="s">
        <v>223</v>
      </c>
      <c r="M1434" s="2" t="s">
        <v>189</v>
      </c>
      <c r="P1434" s="3">
        <v>45799.45208333333</v>
      </c>
      <c r="Q1434" s="6">
        <v>27.2</v>
      </c>
      <c r="R1434" s="6">
        <v>26.82</v>
      </c>
      <c r="S1434" s="6">
        <f t="shared" si="352"/>
        <v>26.644400000000001</v>
      </c>
      <c r="T1434" s="6">
        <f t="shared" si="353"/>
        <v>0.37999999999999901</v>
      </c>
      <c r="U1434" s="6">
        <f t="shared" si="354"/>
        <v>1.4168530947054401</v>
      </c>
      <c r="V1434" s="8">
        <f t="shared" si="355"/>
        <v>0.98583146905294561</v>
      </c>
      <c r="AF1434" s="3">
        <v>45799.45208333333</v>
      </c>
      <c r="AG1434" s="6">
        <v>93.1</v>
      </c>
      <c r="AH1434" s="6">
        <v>92.5</v>
      </c>
      <c r="AI1434" s="6">
        <f t="shared" si="356"/>
        <v>93.146329999999978</v>
      </c>
      <c r="AJ1434" s="6">
        <f t="shared" si="357"/>
        <v>0.59999999999999432</v>
      </c>
      <c r="AK1434" s="6">
        <f t="shared" si="358"/>
        <v>0.64864864864864258</v>
      </c>
      <c r="AL1434" s="8">
        <f t="shared" si="359"/>
        <v>0.99351351351351358</v>
      </c>
      <c r="AU1434" s="3">
        <v>45799.45208333333</v>
      </c>
      <c r="AV1434" s="6">
        <v>26.8</v>
      </c>
      <c r="AW1434" s="6">
        <v>26.82</v>
      </c>
      <c r="AX1434" s="6">
        <f t="shared" si="360"/>
        <v>26.650539999999999</v>
      </c>
      <c r="AY1434" s="6">
        <f t="shared" si="361"/>
        <v>1.9999999999999574E-2</v>
      </c>
      <c r="AZ1434" s="6">
        <f t="shared" si="362"/>
        <v>7.4571215510811237E-2</v>
      </c>
      <c r="BA1434" s="15">
        <f t="shared" si="363"/>
        <v>0.9992542878448919</v>
      </c>
      <c r="BJ1434" s="3">
        <v>45799.45208333333</v>
      </c>
      <c r="BK1434" s="6">
        <v>88</v>
      </c>
      <c r="BL1434" s="6">
        <v>92.5</v>
      </c>
      <c r="BM1434" s="6">
        <f t="shared" si="364"/>
        <v>92.3352</v>
      </c>
      <c r="BN1434" s="6">
        <f t="shared" si="365"/>
        <v>4.5</v>
      </c>
      <c r="BO1434" s="6">
        <f t="shared" si="366"/>
        <v>4.8648648648648649</v>
      </c>
      <c r="BP1434" s="8">
        <f t="shared" si="367"/>
        <v>0.9513513513513514</v>
      </c>
    </row>
    <row r="1435" spans="1:68" x14ac:dyDescent="0.35">
      <c r="A1435" s="3">
        <v>45799.452777777777</v>
      </c>
      <c r="B1435" s="2" t="s">
        <v>134</v>
      </c>
      <c r="C1435" s="2" t="s">
        <v>43</v>
      </c>
      <c r="E1435" s="2">
        <v>2025</v>
      </c>
      <c r="F1435" s="2">
        <v>5</v>
      </c>
      <c r="G1435" s="2">
        <v>22</v>
      </c>
      <c r="H1435" s="2">
        <v>10</v>
      </c>
      <c r="I1435" s="2">
        <v>52</v>
      </c>
      <c r="J1435" s="2" t="s">
        <v>6</v>
      </c>
      <c r="K1435" s="2" t="s">
        <v>1200</v>
      </c>
      <c r="L1435" s="2" t="s">
        <v>133</v>
      </c>
      <c r="M1435" s="2" t="s">
        <v>189</v>
      </c>
      <c r="P1435" s="3">
        <v>45799.452777777777</v>
      </c>
      <c r="Q1435" s="6">
        <v>27.2</v>
      </c>
      <c r="R1435" s="6">
        <v>26.83</v>
      </c>
      <c r="S1435" s="6">
        <f t="shared" si="352"/>
        <v>26.644400000000001</v>
      </c>
      <c r="T1435" s="6">
        <f t="shared" si="353"/>
        <v>0.37000000000000099</v>
      </c>
      <c r="U1435" s="6">
        <f t="shared" si="354"/>
        <v>1.379053298546407</v>
      </c>
      <c r="V1435" s="8">
        <f t="shared" si="355"/>
        <v>0.98620946701453593</v>
      </c>
      <c r="AF1435" s="3">
        <v>45799.452777777777</v>
      </c>
      <c r="AG1435" s="6">
        <v>93.8</v>
      </c>
      <c r="AH1435" s="6">
        <v>93</v>
      </c>
      <c r="AI1435" s="6">
        <f t="shared" si="356"/>
        <v>93.886439999999993</v>
      </c>
      <c r="AJ1435" s="6">
        <f t="shared" si="357"/>
        <v>0.79999999999999716</v>
      </c>
      <c r="AK1435" s="6">
        <f t="shared" si="358"/>
        <v>0.86021505376343776</v>
      </c>
      <c r="AL1435" s="8">
        <f t="shared" si="359"/>
        <v>0.99139784946236564</v>
      </c>
      <c r="AU1435" s="3">
        <v>45799.452777777777</v>
      </c>
      <c r="AV1435" s="6">
        <v>26.9</v>
      </c>
      <c r="AW1435" s="6">
        <v>26.83</v>
      </c>
      <c r="AX1435" s="6">
        <f t="shared" si="360"/>
        <v>26.751019999999997</v>
      </c>
      <c r="AY1435" s="6">
        <f t="shared" si="361"/>
        <v>7.0000000000000284E-2</v>
      </c>
      <c r="AZ1435" s="6">
        <f t="shared" si="362"/>
        <v>0.26090197540067195</v>
      </c>
      <c r="BA1435" s="15">
        <f t="shared" si="363"/>
        <v>0.99739098024599326</v>
      </c>
      <c r="BJ1435" s="3">
        <v>45799.452777777777</v>
      </c>
      <c r="BK1435" s="6">
        <v>88</v>
      </c>
      <c r="BL1435" s="6">
        <v>93</v>
      </c>
      <c r="BM1435" s="6">
        <f t="shared" si="364"/>
        <v>92.3352</v>
      </c>
      <c r="BN1435" s="6">
        <f t="shared" si="365"/>
        <v>5</v>
      </c>
      <c r="BO1435" s="6">
        <f t="shared" si="366"/>
        <v>5.376344086021505</v>
      </c>
      <c r="BP1435" s="8">
        <f t="shared" si="367"/>
        <v>0.94623655913978499</v>
      </c>
    </row>
    <row r="1436" spans="1:68" x14ac:dyDescent="0.35">
      <c r="A1436" s="3">
        <v>45799.453472222223</v>
      </c>
      <c r="B1436" s="2" t="s">
        <v>161</v>
      </c>
      <c r="C1436" s="2" t="s">
        <v>43</v>
      </c>
      <c r="E1436" s="2">
        <v>2025</v>
      </c>
      <c r="F1436" s="2">
        <v>5</v>
      </c>
      <c r="G1436" s="2">
        <v>22</v>
      </c>
      <c r="H1436" s="2">
        <v>10</v>
      </c>
      <c r="I1436" s="2">
        <v>53</v>
      </c>
      <c r="J1436" s="2" t="s">
        <v>6</v>
      </c>
      <c r="K1436" s="2" t="s">
        <v>1201</v>
      </c>
      <c r="L1436" s="2" t="s">
        <v>133</v>
      </c>
      <c r="M1436" s="2" t="s">
        <v>1240</v>
      </c>
      <c r="P1436" s="3">
        <v>45799.453472222223</v>
      </c>
      <c r="Q1436" s="6">
        <v>27.2</v>
      </c>
      <c r="R1436" s="6">
        <v>26.86</v>
      </c>
      <c r="S1436" s="6">
        <f t="shared" si="352"/>
        <v>26.644400000000001</v>
      </c>
      <c r="T1436" s="6">
        <f t="shared" si="353"/>
        <v>0.33999999999999986</v>
      </c>
      <c r="U1436" s="6">
        <f t="shared" si="354"/>
        <v>1.265822784810126</v>
      </c>
      <c r="V1436" s="8">
        <f t="shared" si="355"/>
        <v>0.98734177215189878</v>
      </c>
      <c r="AF1436" s="3">
        <v>45799.453472222223</v>
      </c>
      <c r="AG1436" s="6">
        <v>93.7</v>
      </c>
      <c r="AH1436" s="6">
        <v>93</v>
      </c>
      <c r="AI1436" s="6">
        <f t="shared" si="356"/>
        <v>93.780709999999999</v>
      </c>
      <c r="AJ1436" s="6">
        <f t="shared" si="357"/>
        <v>0.70000000000000284</v>
      </c>
      <c r="AK1436" s="6">
        <f t="shared" si="358"/>
        <v>0.75268817204301386</v>
      </c>
      <c r="AL1436" s="8">
        <f t="shared" si="359"/>
        <v>0.99247311827956985</v>
      </c>
      <c r="AU1436" s="3">
        <v>45799.453472222223</v>
      </c>
      <c r="AV1436" s="6">
        <v>26.9</v>
      </c>
      <c r="AW1436" s="6">
        <v>26.86</v>
      </c>
      <c r="AX1436" s="6">
        <f t="shared" si="360"/>
        <v>26.751019999999997</v>
      </c>
      <c r="AY1436" s="6">
        <f t="shared" si="361"/>
        <v>3.9999999999999147E-2</v>
      </c>
      <c r="AZ1436" s="6">
        <f t="shared" si="362"/>
        <v>0.1489203276247176</v>
      </c>
      <c r="BA1436" s="15">
        <f t="shared" si="363"/>
        <v>0.99851079672375287</v>
      </c>
      <c r="BJ1436" s="3">
        <v>45799.453472222223</v>
      </c>
      <c r="BK1436" s="6">
        <v>88.1</v>
      </c>
      <c r="BL1436" s="6">
        <v>93</v>
      </c>
      <c r="BM1436" s="6">
        <f t="shared" si="364"/>
        <v>92.461639999999989</v>
      </c>
      <c r="BN1436" s="6">
        <f t="shared" si="365"/>
        <v>4.9000000000000057</v>
      </c>
      <c r="BO1436" s="6">
        <f t="shared" si="366"/>
        <v>5.2688172043010812</v>
      </c>
      <c r="BP1436" s="8">
        <f t="shared" si="367"/>
        <v>0.94731182795698921</v>
      </c>
    </row>
    <row r="1437" spans="1:68" x14ac:dyDescent="0.35">
      <c r="A1437" s="3">
        <v>45799.45416666667</v>
      </c>
      <c r="B1437" s="2" t="s">
        <v>157</v>
      </c>
      <c r="C1437" s="2" t="s">
        <v>43</v>
      </c>
      <c r="E1437" s="2">
        <v>2025</v>
      </c>
      <c r="F1437" s="2">
        <v>5</v>
      </c>
      <c r="G1437" s="2">
        <v>22</v>
      </c>
      <c r="H1437" s="2">
        <v>10</v>
      </c>
      <c r="I1437" s="2">
        <v>54</v>
      </c>
      <c r="J1437" s="2" t="s">
        <v>6</v>
      </c>
      <c r="K1437" s="2" t="s">
        <v>911</v>
      </c>
      <c r="L1437" s="2" t="s">
        <v>133</v>
      </c>
      <c r="M1437" s="2" t="s">
        <v>1240</v>
      </c>
      <c r="P1437" s="3">
        <v>45799.45416666667</v>
      </c>
      <c r="Q1437" s="6">
        <v>27.2</v>
      </c>
      <c r="R1437" s="6">
        <v>26.85</v>
      </c>
      <c r="S1437" s="6">
        <f t="shared" si="352"/>
        <v>26.644400000000001</v>
      </c>
      <c r="T1437" s="6">
        <f t="shared" si="353"/>
        <v>0.34999999999999787</v>
      </c>
      <c r="U1437" s="6">
        <f t="shared" si="354"/>
        <v>1.3035381750465469</v>
      </c>
      <c r="V1437" s="8">
        <f t="shared" si="355"/>
        <v>0.98696461824953452</v>
      </c>
      <c r="AF1437" s="3">
        <v>45799.45416666667</v>
      </c>
      <c r="AG1437" s="6">
        <v>93.1</v>
      </c>
      <c r="AH1437" s="6">
        <v>93</v>
      </c>
      <c r="AI1437" s="6">
        <f t="shared" si="356"/>
        <v>93.146329999999978</v>
      </c>
      <c r="AJ1437" s="6">
        <f t="shared" si="357"/>
        <v>9.9999999999994316E-2</v>
      </c>
      <c r="AK1437" s="6">
        <f t="shared" si="358"/>
        <v>0.10752688172042399</v>
      </c>
      <c r="AL1437" s="8">
        <f t="shared" si="359"/>
        <v>0.99892473118279579</v>
      </c>
      <c r="AU1437" s="3">
        <v>45799.45416666667</v>
      </c>
      <c r="AV1437" s="6">
        <v>26.9</v>
      </c>
      <c r="AW1437" s="6">
        <v>26.85</v>
      </c>
      <c r="AX1437" s="6">
        <f t="shared" si="360"/>
        <v>26.751019999999997</v>
      </c>
      <c r="AY1437" s="6">
        <f t="shared" si="361"/>
        <v>4.9999999999997158E-2</v>
      </c>
      <c r="AZ1437" s="6">
        <f t="shared" si="362"/>
        <v>0.18621973929235439</v>
      </c>
      <c r="BA1437" s="15">
        <f t="shared" si="363"/>
        <v>0.99813780260707641</v>
      </c>
      <c r="BJ1437" s="3">
        <v>45799.45416666667</v>
      </c>
      <c r="BK1437" s="6">
        <v>88.1</v>
      </c>
      <c r="BL1437" s="6">
        <v>93</v>
      </c>
      <c r="BM1437" s="6">
        <f t="shared" si="364"/>
        <v>92.461639999999989</v>
      </c>
      <c r="BN1437" s="6">
        <f t="shared" si="365"/>
        <v>4.9000000000000057</v>
      </c>
      <c r="BO1437" s="6">
        <f t="shared" si="366"/>
        <v>5.2688172043010812</v>
      </c>
      <c r="BP1437" s="8">
        <f t="shared" si="367"/>
        <v>0.94731182795698921</v>
      </c>
    </row>
    <row r="1438" spans="1:68" x14ac:dyDescent="0.35">
      <c r="A1438" s="3">
        <v>45799.454861111109</v>
      </c>
      <c r="B1438" s="2" t="s">
        <v>161</v>
      </c>
      <c r="C1438" s="2" t="s">
        <v>43</v>
      </c>
      <c r="E1438" s="2">
        <v>2025</v>
      </c>
      <c r="F1438" s="2">
        <v>5</v>
      </c>
      <c r="G1438" s="2">
        <v>22</v>
      </c>
      <c r="H1438" s="2">
        <v>10</v>
      </c>
      <c r="I1438" s="2">
        <v>55</v>
      </c>
      <c r="J1438" s="2" t="s">
        <v>6</v>
      </c>
      <c r="K1438" s="2" t="s">
        <v>43</v>
      </c>
      <c r="L1438" s="2" t="s">
        <v>133</v>
      </c>
      <c r="M1438" s="2" t="s">
        <v>1240</v>
      </c>
      <c r="P1438" s="3">
        <v>45799.454861111109</v>
      </c>
      <c r="Q1438" s="6">
        <v>27.2</v>
      </c>
      <c r="R1438" s="6">
        <v>26.86</v>
      </c>
      <c r="S1438" s="6">
        <f t="shared" si="352"/>
        <v>26.644400000000001</v>
      </c>
      <c r="T1438" s="6">
        <f t="shared" si="353"/>
        <v>0.33999999999999986</v>
      </c>
      <c r="U1438" s="6">
        <f t="shared" si="354"/>
        <v>1.265822784810126</v>
      </c>
      <c r="V1438" s="8">
        <f t="shared" si="355"/>
        <v>0.98734177215189878</v>
      </c>
      <c r="AF1438" s="3">
        <v>45799.454861111109</v>
      </c>
      <c r="AG1438" s="6">
        <v>93</v>
      </c>
      <c r="AH1438" s="6">
        <v>93</v>
      </c>
      <c r="AI1438" s="6">
        <f t="shared" si="356"/>
        <v>93.040599999999984</v>
      </c>
      <c r="AJ1438" s="6">
        <f t="shared" si="357"/>
        <v>0</v>
      </c>
      <c r="AK1438" s="6">
        <f t="shared" si="358"/>
        <v>0</v>
      </c>
      <c r="AL1438" s="8">
        <f t="shared" si="359"/>
        <v>1</v>
      </c>
      <c r="AU1438" s="3">
        <v>45799.454861111109</v>
      </c>
      <c r="AV1438" s="6">
        <v>26.9</v>
      </c>
      <c r="AW1438" s="6">
        <v>26.86</v>
      </c>
      <c r="AX1438" s="6">
        <f t="shared" si="360"/>
        <v>26.751019999999997</v>
      </c>
      <c r="AY1438" s="6">
        <f t="shared" si="361"/>
        <v>3.9999999999999147E-2</v>
      </c>
      <c r="AZ1438" s="6">
        <f t="shared" si="362"/>
        <v>0.1489203276247176</v>
      </c>
      <c r="BA1438" s="15">
        <f t="shared" si="363"/>
        <v>0.99851079672375287</v>
      </c>
      <c r="BJ1438" s="3">
        <v>45799.454861111109</v>
      </c>
      <c r="BK1438" s="6">
        <v>88.1</v>
      </c>
      <c r="BL1438" s="6">
        <v>93</v>
      </c>
      <c r="BM1438" s="6">
        <f t="shared" si="364"/>
        <v>92.461639999999989</v>
      </c>
      <c r="BN1438" s="6">
        <f t="shared" si="365"/>
        <v>4.9000000000000057</v>
      </c>
      <c r="BO1438" s="6">
        <f t="shared" si="366"/>
        <v>5.2688172043010812</v>
      </c>
      <c r="BP1438" s="8">
        <f t="shared" si="367"/>
        <v>0.94731182795698921</v>
      </c>
    </row>
    <row r="1439" spans="1:68" x14ac:dyDescent="0.35">
      <c r="A1439" s="3">
        <v>45799.455555555556</v>
      </c>
      <c r="B1439" s="2" t="s">
        <v>157</v>
      </c>
      <c r="C1439" s="2" t="s">
        <v>43</v>
      </c>
      <c r="E1439" s="2">
        <v>2025</v>
      </c>
      <c r="F1439" s="2">
        <v>5</v>
      </c>
      <c r="G1439" s="2">
        <v>22</v>
      </c>
      <c r="H1439" s="2">
        <v>10</v>
      </c>
      <c r="I1439" s="2">
        <v>56</v>
      </c>
      <c r="J1439" s="2" t="s">
        <v>6</v>
      </c>
      <c r="K1439" s="2" t="s">
        <v>41</v>
      </c>
      <c r="L1439" s="2" t="s">
        <v>133</v>
      </c>
      <c r="M1439" s="2" t="s">
        <v>1240</v>
      </c>
      <c r="P1439" s="3">
        <v>45799.455555555556</v>
      </c>
      <c r="Q1439" s="6">
        <v>27.2</v>
      </c>
      <c r="R1439" s="6">
        <v>26.85</v>
      </c>
      <c r="S1439" s="6">
        <f t="shared" si="352"/>
        <v>26.644400000000001</v>
      </c>
      <c r="T1439" s="6">
        <f t="shared" si="353"/>
        <v>0.34999999999999787</v>
      </c>
      <c r="U1439" s="6">
        <f t="shared" si="354"/>
        <v>1.3035381750465469</v>
      </c>
      <c r="V1439" s="8">
        <f t="shared" si="355"/>
        <v>0.98696461824953452</v>
      </c>
      <c r="AF1439" s="3">
        <v>45799.455555555556</v>
      </c>
      <c r="AG1439" s="6">
        <v>93.2</v>
      </c>
      <c r="AH1439" s="6">
        <v>93</v>
      </c>
      <c r="AI1439" s="6">
        <f t="shared" si="356"/>
        <v>93.25206</v>
      </c>
      <c r="AJ1439" s="6">
        <f t="shared" si="357"/>
        <v>0.20000000000000284</v>
      </c>
      <c r="AK1439" s="6">
        <f t="shared" si="358"/>
        <v>0.21505376344086324</v>
      </c>
      <c r="AL1439" s="8">
        <f t="shared" si="359"/>
        <v>0.99784946236559136</v>
      </c>
      <c r="AU1439" s="3">
        <v>45799.455555555556</v>
      </c>
      <c r="AV1439" s="6">
        <v>26.9</v>
      </c>
      <c r="AW1439" s="6">
        <v>26.85</v>
      </c>
      <c r="AX1439" s="6">
        <f t="shared" si="360"/>
        <v>26.751019999999997</v>
      </c>
      <c r="AY1439" s="6">
        <f t="shared" si="361"/>
        <v>4.9999999999997158E-2</v>
      </c>
      <c r="AZ1439" s="6">
        <f t="shared" si="362"/>
        <v>0.18621973929235439</v>
      </c>
      <c r="BA1439" s="15">
        <f t="shared" si="363"/>
        <v>0.99813780260707641</v>
      </c>
      <c r="BJ1439" s="3">
        <v>45799.455555555556</v>
      </c>
      <c r="BK1439" s="6">
        <v>88.1</v>
      </c>
      <c r="BL1439" s="6">
        <v>93</v>
      </c>
      <c r="BM1439" s="6">
        <f t="shared" si="364"/>
        <v>92.461639999999989</v>
      </c>
      <c r="BN1439" s="6">
        <f t="shared" si="365"/>
        <v>4.9000000000000057</v>
      </c>
      <c r="BO1439" s="6">
        <f t="shared" si="366"/>
        <v>5.2688172043010812</v>
      </c>
      <c r="BP1439" s="8">
        <f t="shared" si="367"/>
        <v>0.94731182795698921</v>
      </c>
    </row>
    <row r="1440" spans="1:68" x14ac:dyDescent="0.35">
      <c r="A1440" s="3">
        <v>45799.456250000003</v>
      </c>
      <c r="B1440" s="2" t="s">
        <v>136</v>
      </c>
      <c r="C1440" s="2" t="s">
        <v>891</v>
      </c>
      <c r="E1440" s="2">
        <v>2025</v>
      </c>
      <c r="F1440" s="2">
        <v>5</v>
      </c>
      <c r="G1440" s="2">
        <v>22</v>
      </c>
      <c r="H1440" s="2">
        <v>10</v>
      </c>
      <c r="I1440" s="2">
        <v>57</v>
      </c>
      <c r="J1440" s="2" t="s">
        <v>6</v>
      </c>
      <c r="K1440" s="2" t="s">
        <v>1200</v>
      </c>
      <c r="L1440" s="2" t="s">
        <v>147</v>
      </c>
      <c r="M1440" s="2" t="s">
        <v>1240</v>
      </c>
      <c r="P1440" s="3">
        <v>45799.456250000003</v>
      </c>
      <c r="Q1440" s="6">
        <v>27.2</v>
      </c>
      <c r="R1440" s="6">
        <v>26.88</v>
      </c>
      <c r="S1440" s="6">
        <f t="shared" si="352"/>
        <v>26.644400000000001</v>
      </c>
      <c r="T1440" s="6">
        <f t="shared" si="353"/>
        <v>0.32000000000000028</v>
      </c>
      <c r="U1440" s="6">
        <f t="shared" si="354"/>
        <v>1.1904761904761916</v>
      </c>
      <c r="V1440" s="8">
        <f t="shared" si="355"/>
        <v>0.98809523809523814</v>
      </c>
      <c r="AF1440" s="3">
        <v>45799.456250000003</v>
      </c>
      <c r="AG1440" s="6">
        <v>93.8</v>
      </c>
      <c r="AH1440" s="6">
        <v>92.5</v>
      </c>
      <c r="AI1440" s="6">
        <f t="shared" si="356"/>
        <v>93.886439999999993</v>
      </c>
      <c r="AJ1440" s="6">
        <f t="shared" si="357"/>
        <v>1.2999999999999972</v>
      </c>
      <c r="AK1440" s="6">
        <f t="shared" si="358"/>
        <v>1.4054054054054024</v>
      </c>
      <c r="AL1440" s="8">
        <f t="shared" si="359"/>
        <v>0.98594594594594598</v>
      </c>
      <c r="AU1440" s="3">
        <v>45799.456250000003</v>
      </c>
      <c r="AV1440" s="6">
        <v>27</v>
      </c>
      <c r="AW1440" s="6">
        <v>26.88</v>
      </c>
      <c r="AX1440" s="6">
        <f t="shared" si="360"/>
        <v>26.851499999999998</v>
      </c>
      <c r="AY1440" s="6">
        <f t="shared" si="361"/>
        <v>0.12000000000000099</v>
      </c>
      <c r="AZ1440" s="6">
        <f t="shared" si="362"/>
        <v>0.44642857142857512</v>
      </c>
      <c r="BA1440" s="15">
        <f t="shared" si="363"/>
        <v>0.9955357142857143</v>
      </c>
      <c r="BJ1440" s="3">
        <v>45799.456250000003</v>
      </c>
      <c r="BK1440" s="6">
        <v>88.1</v>
      </c>
      <c r="BL1440" s="6">
        <v>92.5</v>
      </c>
      <c r="BM1440" s="6">
        <f t="shared" si="364"/>
        <v>92.461639999999989</v>
      </c>
      <c r="BN1440" s="6">
        <f t="shared" si="365"/>
        <v>4.4000000000000057</v>
      </c>
      <c r="BO1440" s="6">
        <f t="shared" si="366"/>
        <v>4.7567567567567632</v>
      </c>
      <c r="BP1440" s="8">
        <f t="shared" si="367"/>
        <v>0.95243243243243236</v>
      </c>
    </row>
    <row r="1441" spans="1:68" x14ac:dyDescent="0.35">
      <c r="A1441" s="3">
        <v>45799.456944444442</v>
      </c>
      <c r="B1441" s="2" t="s">
        <v>170</v>
      </c>
      <c r="C1441" s="2" t="s">
        <v>901</v>
      </c>
      <c r="E1441" s="2">
        <v>2025</v>
      </c>
      <c r="F1441" s="2">
        <v>5</v>
      </c>
      <c r="G1441" s="2">
        <v>22</v>
      </c>
      <c r="H1441" s="2">
        <v>10</v>
      </c>
      <c r="I1441" s="2">
        <v>58</v>
      </c>
      <c r="J1441" s="2" t="s">
        <v>6</v>
      </c>
      <c r="K1441" s="2" t="s">
        <v>898</v>
      </c>
      <c r="L1441" s="2" t="s">
        <v>133</v>
      </c>
      <c r="M1441" s="2" t="s">
        <v>1240</v>
      </c>
      <c r="P1441" s="3">
        <v>45799.456944444442</v>
      </c>
      <c r="Q1441" s="6">
        <v>27.2</v>
      </c>
      <c r="R1441" s="6">
        <v>26.89</v>
      </c>
      <c r="S1441" s="6">
        <f t="shared" si="352"/>
        <v>26.644400000000001</v>
      </c>
      <c r="T1441" s="6">
        <f t="shared" si="353"/>
        <v>0.30999999999999872</v>
      </c>
      <c r="U1441" s="6">
        <f t="shared" si="354"/>
        <v>1.1528449237634761</v>
      </c>
      <c r="V1441" s="8">
        <f t="shared" si="355"/>
        <v>0.98847155076236526</v>
      </c>
      <c r="AF1441" s="3">
        <v>45799.456944444442</v>
      </c>
      <c r="AG1441" s="6">
        <v>92.7</v>
      </c>
      <c r="AH1441" s="6">
        <v>92.15</v>
      </c>
      <c r="AI1441" s="6">
        <f t="shared" si="356"/>
        <v>92.723410000000001</v>
      </c>
      <c r="AJ1441" s="6">
        <f t="shared" si="357"/>
        <v>0.54999999999999716</v>
      </c>
      <c r="AK1441" s="6">
        <f t="shared" si="358"/>
        <v>0.59685295713510267</v>
      </c>
      <c r="AL1441" s="8">
        <f t="shared" si="359"/>
        <v>0.99403147042864892</v>
      </c>
      <c r="AU1441" s="3">
        <v>45799.456944444442</v>
      </c>
      <c r="AV1441" s="6">
        <v>26.9</v>
      </c>
      <c r="AW1441" s="6">
        <v>26.89</v>
      </c>
      <c r="AX1441" s="6">
        <f t="shared" si="360"/>
        <v>26.751019999999997</v>
      </c>
      <c r="AY1441" s="6">
        <f t="shared" si="361"/>
        <v>9.9999999999980105E-3</v>
      </c>
      <c r="AZ1441" s="6">
        <f t="shared" si="362"/>
        <v>3.7188545927846817E-2</v>
      </c>
      <c r="BA1441" s="15">
        <f t="shared" si="363"/>
        <v>0.99962811454072154</v>
      </c>
      <c r="BJ1441" s="3">
        <v>45799.456944444442</v>
      </c>
      <c r="BK1441" s="6">
        <v>88.1</v>
      </c>
      <c r="BL1441" s="6">
        <v>92.15</v>
      </c>
      <c r="BM1441" s="6">
        <f t="shared" si="364"/>
        <v>92.461639999999989</v>
      </c>
      <c r="BN1441" s="6">
        <f t="shared" si="365"/>
        <v>4.0500000000000114</v>
      </c>
      <c r="BO1441" s="6">
        <f t="shared" si="366"/>
        <v>4.3950081389039735</v>
      </c>
      <c r="BP1441" s="8">
        <f t="shared" si="367"/>
        <v>0.95604991861096023</v>
      </c>
    </row>
    <row r="1442" spans="1:68" x14ac:dyDescent="0.35">
      <c r="A1442" s="3">
        <v>45799.457638888889</v>
      </c>
      <c r="B1442" s="2" t="s">
        <v>126</v>
      </c>
      <c r="C1442" s="2" t="s">
        <v>43</v>
      </c>
      <c r="E1442" s="2">
        <v>2025</v>
      </c>
      <c r="F1442" s="2">
        <v>5</v>
      </c>
      <c r="G1442" s="2">
        <v>22</v>
      </c>
      <c r="H1442" s="2">
        <v>10</v>
      </c>
      <c r="I1442" s="2">
        <v>59</v>
      </c>
      <c r="J1442" s="2" t="s">
        <v>18</v>
      </c>
      <c r="K1442" s="2" t="s">
        <v>1201</v>
      </c>
      <c r="L1442" s="2" t="s">
        <v>147</v>
      </c>
      <c r="M1442" s="2" t="s">
        <v>1240</v>
      </c>
      <c r="P1442" s="3">
        <v>45799.457638888889</v>
      </c>
      <c r="Q1442" s="6">
        <v>27.3</v>
      </c>
      <c r="R1442" s="6">
        <v>26.95</v>
      </c>
      <c r="S1442" s="6">
        <f t="shared" si="352"/>
        <v>26.745350000000002</v>
      </c>
      <c r="T1442" s="6">
        <f t="shared" si="353"/>
        <v>0.35000000000000142</v>
      </c>
      <c r="U1442" s="6">
        <f t="shared" si="354"/>
        <v>1.298701298701304</v>
      </c>
      <c r="V1442" s="8">
        <f t="shared" si="355"/>
        <v>0.98701298701298701</v>
      </c>
      <c r="AF1442" s="3">
        <v>45799.457638888889</v>
      </c>
      <c r="AG1442" s="6">
        <v>93.7</v>
      </c>
      <c r="AH1442" s="6">
        <v>93</v>
      </c>
      <c r="AI1442" s="6">
        <f t="shared" si="356"/>
        <v>93.780709999999999</v>
      </c>
      <c r="AJ1442" s="6">
        <f t="shared" si="357"/>
        <v>0.70000000000000284</v>
      </c>
      <c r="AK1442" s="6">
        <f t="shared" si="358"/>
        <v>0.75268817204301386</v>
      </c>
      <c r="AL1442" s="8">
        <f t="shared" si="359"/>
        <v>0.99247311827956985</v>
      </c>
      <c r="AU1442" s="3">
        <v>45799.457638888889</v>
      </c>
      <c r="AV1442" s="6">
        <v>27</v>
      </c>
      <c r="AW1442" s="6">
        <v>26.95</v>
      </c>
      <c r="AX1442" s="6">
        <f t="shared" si="360"/>
        <v>26.851499999999998</v>
      </c>
      <c r="AY1442" s="6">
        <f t="shared" si="361"/>
        <v>5.0000000000000711E-2</v>
      </c>
      <c r="AZ1442" s="6">
        <f t="shared" si="362"/>
        <v>0.18552875695733104</v>
      </c>
      <c r="BA1442" s="15">
        <f t="shared" si="363"/>
        <v>0.99814471243042668</v>
      </c>
      <c r="BJ1442" s="3">
        <v>45799.457638888889</v>
      </c>
      <c r="BK1442" s="6">
        <v>88.1</v>
      </c>
      <c r="BL1442" s="6">
        <v>93</v>
      </c>
      <c r="BM1442" s="6">
        <f t="shared" si="364"/>
        <v>92.461639999999989</v>
      </c>
      <c r="BN1442" s="6">
        <f t="shared" si="365"/>
        <v>4.9000000000000057</v>
      </c>
      <c r="BO1442" s="6">
        <f t="shared" si="366"/>
        <v>5.2688172043010812</v>
      </c>
      <c r="BP1442" s="8">
        <f t="shared" si="367"/>
        <v>0.94731182795698921</v>
      </c>
    </row>
    <row r="1443" spans="1:68" x14ac:dyDescent="0.35">
      <c r="A1443" s="3">
        <v>45799.458333333336</v>
      </c>
      <c r="B1443" s="2" t="s">
        <v>126</v>
      </c>
      <c r="C1443" s="2" t="s">
        <v>898</v>
      </c>
      <c r="E1443" s="2">
        <v>2025</v>
      </c>
      <c r="F1443" s="2">
        <v>5</v>
      </c>
      <c r="G1443" s="2">
        <v>22</v>
      </c>
      <c r="H1443" s="2">
        <v>11</v>
      </c>
      <c r="I1443" s="2">
        <v>0</v>
      </c>
      <c r="J1443" s="2" t="s">
        <v>18</v>
      </c>
      <c r="K1443" s="2" t="s">
        <v>41</v>
      </c>
      <c r="L1443" s="2" t="s">
        <v>133</v>
      </c>
      <c r="M1443" s="2" t="s">
        <v>864</v>
      </c>
      <c r="P1443" s="3">
        <v>45799.458333333336</v>
      </c>
      <c r="Q1443" s="6">
        <v>27.3</v>
      </c>
      <c r="R1443" s="6">
        <v>26.95</v>
      </c>
      <c r="S1443" s="6">
        <f t="shared" si="352"/>
        <v>26.745350000000002</v>
      </c>
      <c r="T1443" s="6">
        <f t="shared" si="353"/>
        <v>0.35000000000000142</v>
      </c>
      <c r="U1443" s="6">
        <f t="shared" si="354"/>
        <v>1.298701298701304</v>
      </c>
      <c r="V1443" s="8">
        <f t="shared" si="355"/>
        <v>0.98701298701298701</v>
      </c>
      <c r="AF1443" s="3">
        <v>45799.458333333336</v>
      </c>
      <c r="AG1443" s="6">
        <v>93.2</v>
      </c>
      <c r="AH1443" s="6">
        <v>92.7</v>
      </c>
      <c r="AI1443" s="6">
        <f t="shared" si="356"/>
        <v>93.25206</v>
      </c>
      <c r="AJ1443" s="6">
        <f t="shared" si="357"/>
        <v>0.5</v>
      </c>
      <c r="AK1443" s="6">
        <f t="shared" si="358"/>
        <v>0.53937432578209277</v>
      </c>
      <c r="AL1443" s="8">
        <f t="shared" si="359"/>
        <v>0.99460625674217906</v>
      </c>
      <c r="AU1443" s="3">
        <v>45799.458333333336</v>
      </c>
      <c r="AV1443" s="6">
        <v>26.9</v>
      </c>
      <c r="AW1443" s="6">
        <v>26.95</v>
      </c>
      <c r="AX1443" s="6">
        <f t="shared" si="360"/>
        <v>26.751019999999997</v>
      </c>
      <c r="AY1443" s="6">
        <f t="shared" si="361"/>
        <v>5.0000000000000711E-2</v>
      </c>
      <c r="AZ1443" s="6">
        <f t="shared" si="362"/>
        <v>0.18552875695733104</v>
      </c>
      <c r="BA1443" s="15">
        <f t="shared" si="363"/>
        <v>0.99814471243042668</v>
      </c>
      <c r="BJ1443" s="3">
        <v>45799.458333333336</v>
      </c>
      <c r="BK1443" s="6">
        <v>88.2</v>
      </c>
      <c r="BL1443" s="6">
        <v>92.7</v>
      </c>
      <c r="BM1443" s="6">
        <f t="shared" si="364"/>
        <v>92.588080000000005</v>
      </c>
      <c r="BN1443" s="6">
        <f t="shared" si="365"/>
        <v>4.5</v>
      </c>
      <c r="BO1443" s="6">
        <f t="shared" si="366"/>
        <v>4.8543689320388346</v>
      </c>
      <c r="BP1443" s="8">
        <f t="shared" si="367"/>
        <v>0.95145631067961167</v>
      </c>
    </row>
    <row r="1444" spans="1:68" x14ac:dyDescent="0.35">
      <c r="A1444" s="3">
        <v>45799.459027777775</v>
      </c>
      <c r="B1444" s="2" t="s">
        <v>899</v>
      </c>
      <c r="C1444" s="2" t="s">
        <v>132</v>
      </c>
      <c r="E1444" s="2">
        <v>2025</v>
      </c>
      <c r="F1444" s="2">
        <v>5</v>
      </c>
      <c r="G1444" s="2">
        <v>22</v>
      </c>
      <c r="H1444" s="2">
        <v>11</v>
      </c>
      <c r="I1444" s="2">
        <v>1</v>
      </c>
      <c r="J1444" s="2" t="s">
        <v>18</v>
      </c>
      <c r="K1444" s="2" t="s">
        <v>911</v>
      </c>
      <c r="L1444" s="2" t="s">
        <v>147</v>
      </c>
      <c r="M1444" s="2" t="s">
        <v>864</v>
      </c>
      <c r="P1444" s="3">
        <v>45799.459027777775</v>
      </c>
      <c r="Q1444" s="6">
        <v>27.3</v>
      </c>
      <c r="R1444" s="6">
        <v>26.93</v>
      </c>
      <c r="S1444" s="6">
        <f t="shared" si="352"/>
        <v>26.745350000000002</v>
      </c>
      <c r="T1444" s="6">
        <f t="shared" si="353"/>
        <v>0.37000000000000099</v>
      </c>
      <c r="U1444" s="6">
        <f t="shared" si="354"/>
        <v>1.3739324173783922</v>
      </c>
      <c r="V1444" s="8">
        <f t="shared" si="355"/>
        <v>0.98626067582621613</v>
      </c>
      <c r="AF1444" s="3">
        <v>45799.459027777775</v>
      </c>
      <c r="AG1444" s="6">
        <v>93.1</v>
      </c>
      <c r="AH1444" s="6">
        <v>92.55</v>
      </c>
      <c r="AI1444" s="6">
        <f t="shared" si="356"/>
        <v>93.146329999999978</v>
      </c>
      <c r="AJ1444" s="6">
        <f t="shared" si="357"/>
        <v>0.54999999999999716</v>
      </c>
      <c r="AK1444" s="6">
        <f t="shared" si="358"/>
        <v>0.59427336574824119</v>
      </c>
      <c r="AL1444" s="8">
        <f t="shared" si="359"/>
        <v>0.99405726634251756</v>
      </c>
      <c r="AU1444" s="3">
        <v>45799.459027777775</v>
      </c>
      <c r="AV1444" s="6">
        <v>27</v>
      </c>
      <c r="AW1444" s="6">
        <v>26.93</v>
      </c>
      <c r="AX1444" s="6">
        <f t="shared" si="360"/>
        <v>26.851499999999998</v>
      </c>
      <c r="AY1444" s="6">
        <f t="shared" si="361"/>
        <v>7.0000000000000284E-2</v>
      </c>
      <c r="AZ1444" s="6">
        <f t="shared" si="362"/>
        <v>0.25993316004456102</v>
      </c>
      <c r="BA1444" s="15">
        <f t="shared" si="363"/>
        <v>0.99740066839955444</v>
      </c>
      <c r="BJ1444" s="3">
        <v>45799.459027777775</v>
      </c>
      <c r="BK1444" s="6">
        <v>88.2</v>
      </c>
      <c r="BL1444" s="6">
        <v>92.55</v>
      </c>
      <c r="BM1444" s="6">
        <f t="shared" si="364"/>
        <v>92.588080000000005</v>
      </c>
      <c r="BN1444" s="6">
        <f t="shared" si="365"/>
        <v>4.3499999999999943</v>
      </c>
      <c r="BO1444" s="6">
        <f t="shared" si="366"/>
        <v>4.7001620745542896</v>
      </c>
      <c r="BP1444" s="8">
        <f t="shared" si="367"/>
        <v>0.95299837925445707</v>
      </c>
    </row>
    <row r="1445" spans="1:68" x14ac:dyDescent="0.35">
      <c r="A1445" s="3">
        <v>45799.459722222222</v>
      </c>
      <c r="B1445" s="2" t="s">
        <v>147</v>
      </c>
      <c r="C1445" s="2" t="s">
        <v>81</v>
      </c>
      <c r="E1445" s="2">
        <v>2025</v>
      </c>
      <c r="F1445" s="2">
        <v>5</v>
      </c>
      <c r="G1445" s="2">
        <v>22</v>
      </c>
      <c r="H1445" s="2">
        <v>11</v>
      </c>
      <c r="I1445" s="2">
        <v>2</v>
      </c>
      <c r="J1445" s="2" t="s">
        <v>18</v>
      </c>
      <c r="K1445" s="2" t="s">
        <v>81</v>
      </c>
      <c r="L1445" s="2" t="s">
        <v>147</v>
      </c>
      <c r="M1445" s="2" t="s">
        <v>864</v>
      </c>
      <c r="P1445" s="3">
        <v>45799.459722222222</v>
      </c>
      <c r="Q1445" s="6">
        <v>27.3</v>
      </c>
      <c r="R1445" s="6">
        <v>27</v>
      </c>
      <c r="S1445" s="6">
        <f t="shared" si="352"/>
        <v>26.745350000000002</v>
      </c>
      <c r="T1445" s="6">
        <f t="shared" si="353"/>
        <v>0.30000000000000071</v>
      </c>
      <c r="U1445" s="6">
        <f t="shared" si="354"/>
        <v>1.1111111111111138</v>
      </c>
      <c r="V1445" s="8">
        <f t="shared" si="355"/>
        <v>0.98888888888888882</v>
      </c>
      <c r="AF1445" s="3">
        <v>45799.459722222222</v>
      </c>
      <c r="AG1445" s="6">
        <v>93.6</v>
      </c>
      <c r="AH1445" s="6">
        <v>93.6</v>
      </c>
      <c r="AI1445" s="6">
        <f t="shared" si="356"/>
        <v>93.674979999999977</v>
      </c>
      <c r="AJ1445" s="6">
        <f t="shared" si="357"/>
        <v>0</v>
      </c>
      <c r="AK1445" s="6">
        <f t="shared" si="358"/>
        <v>0</v>
      </c>
      <c r="AL1445" s="8">
        <f t="shared" si="359"/>
        <v>1</v>
      </c>
      <c r="AU1445" s="3">
        <v>45799.459722222222</v>
      </c>
      <c r="AV1445" s="6">
        <v>27</v>
      </c>
      <c r="AW1445" s="6">
        <v>27</v>
      </c>
      <c r="AX1445" s="6">
        <f t="shared" si="360"/>
        <v>26.851499999999998</v>
      </c>
      <c r="AY1445" s="6">
        <f t="shared" si="361"/>
        <v>0</v>
      </c>
      <c r="AZ1445" s="6">
        <f t="shared" si="362"/>
        <v>0</v>
      </c>
      <c r="BA1445" s="15">
        <f t="shared" si="363"/>
        <v>1</v>
      </c>
      <c r="BJ1445" s="3">
        <v>45799.459722222222</v>
      </c>
      <c r="BK1445" s="6">
        <v>88.2</v>
      </c>
      <c r="BL1445" s="6">
        <v>93.6</v>
      </c>
      <c r="BM1445" s="6">
        <f t="shared" si="364"/>
        <v>92.588080000000005</v>
      </c>
      <c r="BN1445" s="6">
        <f t="shared" si="365"/>
        <v>5.3999999999999915</v>
      </c>
      <c r="BO1445" s="6">
        <f t="shared" si="366"/>
        <v>5.7692307692307603</v>
      </c>
      <c r="BP1445" s="8">
        <f t="shared" si="367"/>
        <v>0.9423076923076924</v>
      </c>
    </row>
    <row r="1446" spans="1:68" x14ac:dyDescent="0.35">
      <c r="A1446" s="3">
        <v>45799.460416666669</v>
      </c>
      <c r="B1446" s="2" t="s">
        <v>199</v>
      </c>
      <c r="C1446" s="2" t="s">
        <v>1237</v>
      </c>
      <c r="E1446" s="2">
        <v>2025</v>
      </c>
      <c r="F1446" s="2">
        <v>5</v>
      </c>
      <c r="G1446" s="2">
        <v>22</v>
      </c>
      <c r="H1446" s="2">
        <v>11</v>
      </c>
      <c r="I1446" s="2">
        <v>3</v>
      </c>
      <c r="J1446" s="2" t="s">
        <v>37</v>
      </c>
      <c r="K1446" s="2" t="s">
        <v>81</v>
      </c>
      <c r="L1446" s="2" t="s">
        <v>882</v>
      </c>
      <c r="M1446" s="2" t="s">
        <v>864</v>
      </c>
      <c r="P1446" s="3">
        <v>45799.460416666669</v>
      </c>
      <c r="Q1446" s="6">
        <v>27.4</v>
      </c>
      <c r="R1446" s="6">
        <v>27.04</v>
      </c>
      <c r="S1446" s="6">
        <f t="shared" si="352"/>
        <v>26.846299999999999</v>
      </c>
      <c r="T1446" s="6">
        <f t="shared" si="353"/>
        <v>0.35999999999999943</v>
      </c>
      <c r="U1446" s="6">
        <f t="shared" si="354"/>
        <v>1.33136094674556</v>
      </c>
      <c r="V1446" s="8">
        <f t="shared" si="355"/>
        <v>0.98668639053254437</v>
      </c>
      <c r="AF1446" s="3">
        <v>45799.460416666669</v>
      </c>
      <c r="AG1446" s="6">
        <v>93.6</v>
      </c>
      <c r="AH1446" s="6">
        <v>93.5</v>
      </c>
      <c r="AI1446" s="6">
        <f t="shared" si="356"/>
        <v>93.674979999999977</v>
      </c>
      <c r="AJ1446" s="6">
        <f t="shared" si="357"/>
        <v>9.9999999999994316E-2</v>
      </c>
      <c r="AK1446" s="6">
        <f t="shared" si="358"/>
        <v>0.10695187165774794</v>
      </c>
      <c r="AL1446" s="8">
        <f t="shared" si="359"/>
        <v>0.99893048128342254</v>
      </c>
      <c r="AU1446" s="3">
        <v>45799.460416666669</v>
      </c>
      <c r="AV1446" s="6">
        <v>27.1</v>
      </c>
      <c r="AW1446" s="6">
        <v>27.04</v>
      </c>
      <c r="AX1446" s="6">
        <f t="shared" si="360"/>
        <v>26.951979999999999</v>
      </c>
      <c r="AY1446" s="6">
        <f t="shared" si="361"/>
        <v>6.0000000000002274E-2</v>
      </c>
      <c r="AZ1446" s="6">
        <f t="shared" si="362"/>
        <v>0.22189349112426876</v>
      </c>
      <c r="BA1446" s="15">
        <f t="shared" si="363"/>
        <v>0.9977810650887573</v>
      </c>
      <c r="BJ1446" s="3">
        <v>45799.460416666669</v>
      </c>
      <c r="BK1446" s="6">
        <v>88.2</v>
      </c>
      <c r="BL1446" s="6">
        <v>93.5</v>
      </c>
      <c r="BM1446" s="6">
        <f t="shared" si="364"/>
        <v>92.588080000000005</v>
      </c>
      <c r="BN1446" s="6">
        <f t="shared" si="365"/>
        <v>5.2999999999999972</v>
      </c>
      <c r="BO1446" s="6">
        <f t="shared" si="366"/>
        <v>5.6684491978609595</v>
      </c>
      <c r="BP1446" s="8">
        <f t="shared" si="367"/>
        <v>0.94331550802139041</v>
      </c>
    </row>
    <row r="1447" spans="1:68" x14ac:dyDescent="0.35">
      <c r="A1447" s="3">
        <v>45799.461111111108</v>
      </c>
      <c r="B1447" s="2" t="s">
        <v>892</v>
      </c>
      <c r="C1447" s="2" t="s">
        <v>919</v>
      </c>
      <c r="E1447" s="2">
        <v>2025</v>
      </c>
      <c r="F1447" s="2">
        <v>5</v>
      </c>
      <c r="G1447" s="2">
        <v>22</v>
      </c>
      <c r="H1447" s="2">
        <v>11</v>
      </c>
      <c r="I1447" s="2">
        <v>4</v>
      </c>
      <c r="J1447" s="2" t="s">
        <v>37</v>
      </c>
      <c r="K1447" s="2" t="s">
        <v>915</v>
      </c>
      <c r="L1447" s="2" t="s">
        <v>147</v>
      </c>
      <c r="M1447" s="2" t="s">
        <v>864</v>
      </c>
      <c r="P1447" s="3">
        <v>45799.461111111108</v>
      </c>
      <c r="Q1447" s="6">
        <v>27.4</v>
      </c>
      <c r="R1447" s="6">
        <v>27.03</v>
      </c>
      <c r="S1447" s="6">
        <f t="shared" si="352"/>
        <v>26.846299999999999</v>
      </c>
      <c r="T1447" s="6">
        <f t="shared" si="353"/>
        <v>0.36999999999999744</v>
      </c>
      <c r="U1447" s="6">
        <f t="shared" si="354"/>
        <v>1.3688494265630684</v>
      </c>
      <c r="V1447" s="8">
        <f t="shared" si="355"/>
        <v>0.98631150573436932</v>
      </c>
      <c r="AF1447" s="3">
        <v>45799.461111111108</v>
      </c>
      <c r="AG1447" s="6">
        <v>92.6</v>
      </c>
      <c r="AH1447" s="6">
        <v>93.05</v>
      </c>
      <c r="AI1447" s="6">
        <f t="shared" si="356"/>
        <v>92.617679999999979</v>
      </c>
      <c r="AJ1447" s="6">
        <f t="shared" si="357"/>
        <v>0.45000000000000284</v>
      </c>
      <c r="AK1447" s="6">
        <f t="shared" si="358"/>
        <v>0.48361096184847163</v>
      </c>
      <c r="AL1447" s="8">
        <f t="shared" si="359"/>
        <v>0.99516389038151531</v>
      </c>
      <c r="AU1447" s="3">
        <v>45799.461111111108</v>
      </c>
      <c r="AV1447" s="6">
        <v>27</v>
      </c>
      <c r="AW1447" s="6">
        <v>27.03</v>
      </c>
      <c r="AX1447" s="6">
        <f t="shared" si="360"/>
        <v>26.851499999999998</v>
      </c>
      <c r="AY1447" s="6">
        <f t="shared" si="361"/>
        <v>3.0000000000001137E-2</v>
      </c>
      <c r="AZ1447" s="6">
        <f t="shared" si="362"/>
        <v>0.11098779134295648</v>
      </c>
      <c r="BA1447" s="15">
        <f t="shared" si="363"/>
        <v>0.99889012208657046</v>
      </c>
      <c r="BJ1447" s="3">
        <v>45799.461111111108</v>
      </c>
      <c r="BK1447" s="6">
        <v>88.2</v>
      </c>
      <c r="BL1447" s="6">
        <v>93.05</v>
      </c>
      <c r="BM1447" s="6">
        <f t="shared" si="364"/>
        <v>92.588080000000005</v>
      </c>
      <c r="BN1447" s="6">
        <f t="shared" si="365"/>
        <v>4.8499999999999943</v>
      </c>
      <c r="BO1447" s="6">
        <f t="shared" si="366"/>
        <v>5.2122514777001552</v>
      </c>
      <c r="BP1447" s="8">
        <f t="shared" si="367"/>
        <v>0.94787748522299842</v>
      </c>
    </row>
    <row r="1448" spans="1:68" x14ac:dyDescent="0.35">
      <c r="A1448" s="3">
        <v>45799.461805555555</v>
      </c>
      <c r="B1448" s="2" t="s">
        <v>886</v>
      </c>
      <c r="C1448" s="2" t="s">
        <v>115</v>
      </c>
      <c r="E1448" s="2">
        <v>2025</v>
      </c>
      <c r="F1448" s="2">
        <v>5</v>
      </c>
      <c r="G1448" s="2">
        <v>22</v>
      </c>
      <c r="H1448" s="2">
        <v>11</v>
      </c>
      <c r="I1448" s="2">
        <v>5</v>
      </c>
      <c r="J1448" s="2" t="s">
        <v>37</v>
      </c>
      <c r="K1448" s="2" t="s">
        <v>891</v>
      </c>
      <c r="L1448" s="2" t="s">
        <v>147</v>
      </c>
      <c r="M1448" s="2" t="s">
        <v>1176</v>
      </c>
      <c r="P1448" s="3">
        <v>45799.461805555555</v>
      </c>
      <c r="Q1448" s="6">
        <v>27.4</v>
      </c>
      <c r="R1448" s="6">
        <v>27.05</v>
      </c>
      <c r="S1448" s="6">
        <f t="shared" si="352"/>
        <v>26.846299999999999</v>
      </c>
      <c r="T1448" s="6">
        <f t="shared" si="353"/>
        <v>0.34999999999999787</v>
      </c>
      <c r="U1448" s="6">
        <f t="shared" si="354"/>
        <v>1.2939001848428757</v>
      </c>
      <c r="V1448" s="8">
        <f t="shared" si="355"/>
        <v>0.98706099815157122</v>
      </c>
      <c r="AF1448" s="3">
        <v>45799.461805555555</v>
      </c>
      <c r="AG1448" s="6">
        <v>92.5</v>
      </c>
      <c r="AH1448" s="6">
        <v>92</v>
      </c>
      <c r="AI1448" s="6">
        <f t="shared" si="356"/>
        <v>92.511949999999985</v>
      </c>
      <c r="AJ1448" s="6">
        <f t="shared" si="357"/>
        <v>0.5</v>
      </c>
      <c r="AK1448" s="6">
        <f t="shared" si="358"/>
        <v>0.54347826086956519</v>
      </c>
      <c r="AL1448" s="8">
        <f t="shared" si="359"/>
        <v>0.99456521739130432</v>
      </c>
      <c r="AU1448" s="3">
        <v>45799.461805555555</v>
      </c>
      <c r="AV1448" s="6">
        <v>27</v>
      </c>
      <c r="AW1448" s="6">
        <v>27.05</v>
      </c>
      <c r="AX1448" s="6">
        <f t="shared" si="360"/>
        <v>26.851499999999998</v>
      </c>
      <c r="AY1448" s="6">
        <f t="shared" si="361"/>
        <v>5.0000000000000711E-2</v>
      </c>
      <c r="AZ1448" s="6">
        <f t="shared" si="362"/>
        <v>0.18484288354898598</v>
      </c>
      <c r="BA1448" s="15">
        <f t="shared" si="363"/>
        <v>0.99815157116451014</v>
      </c>
      <c r="BJ1448" s="3">
        <v>45799.461805555555</v>
      </c>
      <c r="BK1448" s="6">
        <v>88.3</v>
      </c>
      <c r="BL1448" s="6">
        <v>92</v>
      </c>
      <c r="BM1448" s="6">
        <f t="shared" si="364"/>
        <v>92.714519999999993</v>
      </c>
      <c r="BN1448" s="6">
        <f t="shared" si="365"/>
        <v>3.7000000000000028</v>
      </c>
      <c r="BO1448" s="6">
        <f t="shared" si="366"/>
        <v>4.0217391304347858</v>
      </c>
      <c r="BP1448" s="8">
        <f t="shared" si="367"/>
        <v>0.95978260869565213</v>
      </c>
    </row>
    <row r="1449" spans="1:68" x14ac:dyDescent="0.35">
      <c r="A1449" s="3">
        <v>45799.462500000001</v>
      </c>
      <c r="B1449" s="2" t="s">
        <v>887</v>
      </c>
      <c r="C1449" s="2" t="s">
        <v>901</v>
      </c>
      <c r="E1449" s="2">
        <v>2025</v>
      </c>
      <c r="F1449" s="2">
        <v>5</v>
      </c>
      <c r="G1449" s="2">
        <v>22</v>
      </c>
      <c r="H1449" s="2">
        <v>11</v>
      </c>
      <c r="I1449" s="2">
        <v>6</v>
      </c>
      <c r="J1449" s="2" t="s">
        <v>37</v>
      </c>
      <c r="K1449" s="2" t="s">
        <v>1196</v>
      </c>
      <c r="L1449" s="2" t="s">
        <v>147</v>
      </c>
      <c r="M1449" s="2" t="s">
        <v>1176</v>
      </c>
      <c r="P1449" s="3">
        <v>45799.462500000001</v>
      </c>
      <c r="Q1449" s="6">
        <v>27.4</v>
      </c>
      <c r="R1449" s="6">
        <v>27.08</v>
      </c>
      <c r="S1449" s="6">
        <f t="shared" si="352"/>
        <v>26.846299999999999</v>
      </c>
      <c r="T1449" s="6">
        <f t="shared" si="353"/>
        <v>0.32000000000000028</v>
      </c>
      <c r="U1449" s="6">
        <f t="shared" si="354"/>
        <v>1.1816838995568697</v>
      </c>
      <c r="V1449" s="8">
        <f t="shared" si="355"/>
        <v>0.98818316100443127</v>
      </c>
      <c r="AF1449" s="3">
        <v>45799.462500000001</v>
      </c>
      <c r="AG1449" s="6">
        <v>92.8</v>
      </c>
      <c r="AH1449" s="6">
        <v>92.15</v>
      </c>
      <c r="AI1449" s="6">
        <f t="shared" si="356"/>
        <v>92.829139999999995</v>
      </c>
      <c r="AJ1449" s="6">
        <f t="shared" si="357"/>
        <v>0.64999999999999147</v>
      </c>
      <c r="AK1449" s="6">
        <f t="shared" si="358"/>
        <v>0.70537167661420663</v>
      </c>
      <c r="AL1449" s="8">
        <f t="shared" si="359"/>
        <v>0.99294628323385792</v>
      </c>
      <c r="AU1449" s="3">
        <v>45799.462500000001</v>
      </c>
      <c r="AV1449" s="6">
        <v>27</v>
      </c>
      <c r="AW1449" s="6">
        <v>27.08</v>
      </c>
      <c r="AX1449" s="6">
        <f t="shared" si="360"/>
        <v>26.851499999999998</v>
      </c>
      <c r="AY1449" s="6">
        <f t="shared" si="361"/>
        <v>7.9999999999998295E-2</v>
      </c>
      <c r="AZ1449" s="6">
        <f t="shared" si="362"/>
        <v>0.29542097488921087</v>
      </c>
      <c r="BA1449" s="15">
        <f t="shared" si="363"/>
        <v>0.99704579025110784</v>
      </c>
      <c r="BJ1449" s="3">
        <v>45799.462500000001</v>
      </c>
      <c r="BK1449" s="6">
        <v>88.3</v>
      </c>
      <c r="BL1449" s="6">
        <v>92.15</v>
      </c>
      <c r="BM1449" s="6">
        <f t="shared" si="364"/>
        <v>92.714519999999993</v>
      </c>
      <c r="BN1449" s="6">
        <f t="shared" si="365"/>
        <v>3.8500000000000085</v>
      </c>
      <c r="BO1449" s="6">
        <f t="shared" si="366"/>
        <v>4.1779706999457495</v>
      </c>
      <c r="BP1449" s="8">
        <f t="shared" si="367"/>
        <v>0.95822029300054246</v>
      </c>
    </row>
    <row r="1450" spans="1:68" x14ac:dyDescent="0.35">
      <c r="A1450" s="3">
        <v>45799.463194444441</v>
      </c>
      <c r="B1450" s="2" t="s">
        <v>882</v>
      </c>
      <c r="C1450" s="2" t="s">
        <v>891</v>
      </c>
      <c r="E1450" s="2">
        <v>2025</v>
      </c>
      <c r="F1450" s="2">
        <v>5</v>
      </c>
      <c r="G1450" s="2">
        <v>22</v>
      </c>
      <c r="H1450" s="2">
        <v>11</v>
      </c>
      <c r="I1450" s="2">
        <v>7</v>
      </c>
      <c r="J1450" s="2" t="s">
        <v>37</v>
      </c>
      <c r="K1450" s="2" t="s">
        <v>41</v>
      </c>
      <c r="L1450" s="2" t="s">
        <v>882</v>
      </c>
      <c r="M1450" s="2" t="s">
        <v>1176</v>
      </c>
      <c r="P1450" s="3">
        <v>45799.463194444441</v>
      </c>
      <c r="Q1450" s="6">
        <v>27.4</v>
      </c>
      <c r="R1450" s="6">
        <v>27.1</v>
      </c>
      <c r="S1450" s="6">
        <f t="shared" si="352"/>
        <v>26.846299999999999</v>
      </c>
      <c r="T1450" s="6">
        <f t="shared" si="353"/>
        <v>0.29999999999999716</v>
      </c>
      <c r="U1450" s="6">
        <f t="shared" si="354"/>
        <v>1.1070110701106906</v>
      </c>
      <c r="V1450" s="8">
        <f t="shared" si="355"/>
        <v>0.98892988929889314</v>
      </c>
      <c r="AF1450" s="3">
        <v>45799.463194444441</v>
      </c>
      <c r="AG1450" s="6">
        <v>93.2</v>
      </c>
      <c r="AH1450" s="6">
        <v>92.5</v>
      </c>
      <c r="AI1450" s="6">
        <f t="shared" si="356"/>
        <v>93.25206</v>
      </c>
      <c r="AJ1450" s="6">
        <f t="shared" si="357"/>
        <v>0.70000000000000284</v>
      </c>
      <c r="AK1450" s="6">
        <f t="shared" si="358"/>
        <v>0.75675675675675991</v>
      </c>
      <c r="AL1450" s="8">
        <f t="shared" si="359"/>
        <v>0.9924324324324324</v>
      </c>
      <c r="AU1450" s="3">
        <v>45799.463194444441</v>
      </c>
      <c r="AV1450" s="6">
        <v>27.1</v>
      </c>
      <c r="AW1450" s="6">
        <v>27.1</v>
      </c>
      <c r="AX1450" s="6">
        <f t="shared" si="360"/>
        <v>26.951979999999999</v>
      </c>
      <c r="AY1450" s="6">
        <f t="shared" si="361"/>
        <v>0</v>
      </c>
      <c r="AZ1450" s="6">
        <f t="shared" si="362"/>
        <v>0</v>
      </c>
      <c r="BA1450" s="15">
        <f t="shared" si="363"/>
        <v>1</v>
      </c>
      <c r="BJ1450" s="3">
        <v>45799.463194444441</v>
      </c>
      <c r="BK1450" s="6">
        <v>88.3</v>
      </c>
      <c r="BL1450" s="6">
        <v>92.5</v>
      </c>
      <c r="BM1450" s="6">
        <f t="shared" si="364"/>
        <v>92.714519999999993</v>
      </c>
      <c r="BN1450" s="6">
        <f t="shared" si="365"/>
        <v>4.2000000000000028</v>
      </c>
      <c r="BO1450" s="6">
        <f t="shared" si="366"/>
        <v>4.540540540540543</v>
      </c>
      <c r="BP1450" s="8">
        <f t="shared" si="367"/>
        <v>0.95459459459459461</v>
      </c>
    </row>
    <row r="1451" spans="1:68" x14ac:dyDescent="0.35">
      <c r="A1451" s="3">
        <v>45799.463888888888</v>
      </c>
      <c r="B1451" s="2" t="s">
        <v>889</v>
      </c>
      <c r="C1451" s="2" t="s">
        <v>1190</v>
      </c>
      <c r="E1451" s="2">
        <v>2025</v>
      </c>
      <c r="F1451" s="2">
        <v>5</v>
      </c>
      <c r="G1451" s="2">
        <v>22</v>
      </c>
      <c r="H1451" s="2">
        <v>11</v>
      </c>
      <c r="I1451" s="2">
        <v>8</v>
      </c>
      <c r="J1451" s="2" t="s">
        <v>37</v>
      </c>
      <c r="K1451" s="2" t="s">
        <v>884</v>
      </c>
      <c r="L1451" s="2" t="s">
        <v>147</v>
      </c>
      <c r="M1451" s="2" t="s">
        <v>1176</v>
      </c>
      <c r="P1451" s="3">
        <v>45799.463888888888</v>
      </c>
      <c r="Q1451" s="6">
        <v>27.4</v>
      </c>
      <c r="R1451" s="6">
        <v>27.07</v>
      </c>
      <c r="S1451" s="6">
        <f t="shared" si="352"/>
        <v>26.846299999999999</v>
      </c>
      <c r="T1451" s="6">
        <f t="shared" si="353"/>
        <v>0.32999999999999829</v>
      </c>
      <c r="U1451" s="6">
        <f t="shared" si="354"/>
        <v>1.2190616919098569</v>
      </c>
      <c r="V1451" s="8">
        <f t="shared" si="355"/>
        <v>0.98780938308090138</v>
      </c>
      <c r="AF1451" s="3">
        <v>45799.463888888888</v>
      </c>
      <c r="AG1451" s="6">
        <v>91.1</v>
      </c>
      <c r="AH1451" s="6">
        <v>90.7</v>
      </c>
      <c r="AI1451" s="6">
        <f t="shared" si="356"/>
        <v>91.031729999999982</v>
      </c>
      <c r="AJ1451" s="6">
        <f t="shared" si="357"/>
        <v>0.39999999999999147</v>
      </c>
      <c r="AK1451" s="6">
        <f t="shared" si="358"/>
        <v>0.44101433296581194</v>
      </c>
      <c r="AL1451" s="8">
        <f t="shared" si="359"/>
        <v>0.99558985667034183</v>
      </c>
      <c r="AU1451" s="3">
        <v>45799.463888888888</v>
      </c>
      <c r="AV1451" s="6">
        <v>27</v>
      </c>
      <c r="AW1451" s="6">
        <v>27.07</v>
      </c>
      <c r="AX1451" s="6">
        <f t="shared" si="360"/>
        <v>26.851499999999998</v>
      </c>
      <c r="AY1451" s="6">
        <f t="shared" si="361"/>
        <v>7.0000000000000284E-2</v>
      </c>
      <c r="AZ1451" s="6">
        <f t="shared" si="362"/>
        <v>0.25858884373845686</v>
      </c>
      <c r="BA1451" s="15">
        <f t="shared" si="363"/>
        <v>0.99741411156261539</v>
      </c>
      <c r="BJ1451" s="3">
        <v>45799.463888888888</v>
      </c>
      <c r="BK1451" s="6">
        <v>88.3</v>
      </c>
      <c r="BL1451" s="6">
        <v>90.7</v>
      </c>
      <c r="BM1451" s="6">
        <f t="shared" si="364"/>
        <v>92.714519999999993</v>
      </c>
      <c r="BN1451" s="6">
        <f t="shared" si="365"/>
        <v>2.4000000000000057</v>
      </c>
      <c r="BO1451" s="6">
        <f t="shared" si="366"/>
        <v>2.6460859977949345</v>
      </c>
      <c r="BP1451" s="8">
        <f t="shared" si="367"/>
        <v>0.97353914002205066</v>
      </c>
    </row>
    <row r="1452" spans="1:68" x14ac:dyDescent="0.35">
      <c r="A1452" s="3">
        <v>45799.464583333334</v>
      </c>
      <c r="B1452" s="2" t="s">
        <v>889</v>
      </c>
      <c r="C1452" s="2" t="s">
        <v>1238</v>
      </c>
      <c r="E1452" s="2">
        <v>2025</v>
      </c>
      <c r="F1452" s="2">
        <v>5</v>
      </c>
      <c r="G1452" s="2">
        <v>22</v>
      </c>
      <c r="H1452" s="2">
        <v>11</v>
      </c>
      <c r="I1452" s="2">
        <v>9</v>
      </c>
      <c r="J1452" s="2" t="s">
        <v>37</v>
      </c>
      <c r="K1452" s="2" t="s">
        <v>905</v>
      </c>
      <c r="L1452" s="2" t="s">
        <v>147</v>
      </c>
      <c r="M1452" s="2" t="s">
        <v>864</v>
      </c>
      <c r="P1452" s="3">
        <v>45799.464583333334</v>
      </c>
      <c r="Q1452" s="6">
        <v>27.4</v>
      </c>
      <c r="R1452" s="6">
        <v>27.07</v>
      </c>
      <c r="S1452" s="6">
        <f t="shared" si="352"/>
        <v>26.846299999999999</v>
      </c>
      <c r="T1452" s="6">
        <f t="shared" si="353"/>
        <v>0.32999999999999829</v>
      </c>
      <c r="U1452" s="6">
        <f t="shared" si="354"/>
        <v>1.2190616919098569</v>
      </c>
      <c r="V1452" s="8">
        <f t="shared" si="355"/>
        <v>0.98780938308090138</v>
      </c>
      <c r="AF1452" s="3">
        <v>45799.464583333334</v>
      </c>
      <c r="AG1452" s="6">
        <v>91.2</v>
      </c>
      <c r="AH1452" s="6">
        <v>90.25</v>
      </c>
      <c r="AI1452" s="6">
        <f t="shared" si="356"/>
        <v>91.137460000000004</v>
      </c>
      <c r="AJ1452" s="6">
        <f t="shared" si="357"/>
        <v>0.95000000000000284</v>
      </c>
      <c r="AK1452" s="6">
        <f t="shared" si="358"/>
        <v>1.0526315789473715</v>
      </c>
      <c r="AL1452" s="8">
        <f t="shared" si="359"/>
        <v>0.98947368421052628</v>
      </c>
      <c r="AU1452" s="3">
        <v>45799.464583333334</v>
      </c>
      <c r="AV1452" s="6">
        <v>27</v>
      </c>
      <c r="AW1452" s="6">
        <v>27.07</v>
      </c>
      <c r="AX1452" s="6">
        <f t="shared" si="360"/>
        <v>26.851499999999998</v>
      </c>
      <c r="AY1452" s="6">
        <f t="shared" si="361"/>
        <v>7.0000000000000284E-2</v>
      </c>
      <c r="AZ1452" s="6">
        <f t="shared" si="362"/>
        <v>0.25858884373845686</v>
      </c>
      <c r="BA1452" s="15">
        <f t="shared" si="363"/>
        <v>0.99741411156261539</v>
      </c>
      <c r="BJ1452" s="3">
        <v>45799.464583333334</v>
      </c>
      <c r="BK1452" s="6">
        <v>88.2</v>
      </c>
      <c r="BL1452" s="6">
        <v>90.25</v>
      </c>
      <c r="BM1452" s="6">
        <f t="shared" si="364"/>
        <v>92.588080000000005</v>
      </c>
      <c r="BN1452" s="6">
        <f t="shared" si="365"/>
        <v>2.0499999999999972</v>
      </c>
      <c r="BO1452" s="6">
        <f t="shared" si="366"/>
        <v>2.2714681440443183</v>
      </c>
      <c r="BP1452" s="8">
        <f t="shared" si="367"/>
        <v>0.9772853185595568</v>
      </c>
    </row>
    <row r="1453" spans="1:68" x14ac:dyDescent="0.35">
      <c r="A1453" s="3">
        <v>45799.465277777781</v>
      </c>
      <c r="B1453" s="2" t="s">
        <v>3</v>
      </c>
      <c r="C1453" s="2" t="s">
        <v>146</v>
      </c>
      <c r="E1453" s="2">
        <v>2025</v>
      </c>
      <c r="F1453" s="2">
        <v>5</v>
      </c>
      <c r="G1453" s="2">
        <v>22</v>
      </c>
      <c r="H1453" s="2">
        <v>11</v>
      </c>
      <c r="I1453" s="2">
        <v>10</v>
      </c>
      <c r="J1453" s="2" t="s">
        <v>37</v>
      </c>
      <c r="K1453" s="2" t="s">
        <v>891</v>
      </c>
      <c r="L1453" s="2" t="s">
        <v>882</v>
      </c>
      <c r="M1453" s="2" t="s">
        <v>864</v>
      </c>
      <c r="P1453" s="3">
        <v>45799.465277777781</v>
      </c>
      <c r="Q1453" s="6">
        <v>27.4</v>
      </c>
      <c r="R1453" s="6">
        <v>27.13</v>
      </c>
      <c r="S1453" s="6">
        <f t="shared" si="352"/>
        <v>26.846299999999999</v>
      </c>
      <c r="T1453" s="6">
        <f t="shared" si="353"/>
        <v>0.26999999999999957</v>
      </c>
      <c r="U1453" s="6">
        <f t="shared" si="354"/>
        <v>0.99520825654257128</v>
      </c>
      <c r="V1453" s="8">
        <f t="shared" si="355"/>
        <v>0.99004791743457432</v>
      </c>
      <c r="AF1453" s="3">
        <v>45799.465277777781</v>
      </c>
      <c r="AG1453" s="6">
        <v>92.5</v>
      </c>
      <c r="AH1453" s="6">
        <v>91.95</v>
      </c>
      <c r="AI1453" s="6">
        <f t="shared" si="356"/>
        <v>92.511949999999985</v>
      </c>
      <c r="AJ1453" s="6">
        <f t="shared" si="357"/>
        <v>0.54999999999999716</v>
      </c>
      <c r="AK1453" s="6">
        <f t="shared" si="358"/>
        <v>0.59815116911364563</v>
      </c>
      <c r="AL1453" s="8">
        <f t="shared" si="359"/>
        <v>0.99401848830886352</v>
      </c>
      <c r="AU1453" s="3">
        <v>45799.465277777781</v>
      </c>
      <c r="AV1453" s="6">
        <v>27.1</v>
      </c>
      <c r="AW1453" s="6">
        <v>27.13</v>
      </c>
      <c r="AX1453" s="6">
        <f t="shared" si="360"/>
        <v>26.951979999999999</v>
      </c>
      <c r="AY1453" s="6">
        <f t="shared" si="361"/>
        <v>2.9999999999997584E-2</v>
      </c>
      <c r="AZ1453" s="6">
        <f t="shared" si="362"/>
        <v>0.11057869517138808</v>
      </c>
      <c r="BA1453" s="15">
        <f t="shared" si="363"/>
        <v>0.99889421304828607</v>
      </c>
      <c r="BJ1453" s="3">
        <v>45799.465277777781</v>
      </c>
      <c r="BK1453" s="6">
        <v>88.2</v>
      </c>
      <c r="BL1453" s="6">
        <v>91.95</v>
      </c>
      <c r="BM1453" s="6">
        <f t="shared" si="364"/>
        <v>92.588080000000005</v>
      </c>
      <c r="BN1453" s="6">
        <f t="shared" si="365"/>
        <v>3.75</v>
      </c>
      <c r="BO1453" s="6">
        <f t="shared" si="366"/>
        <v>4.0783034257748776</v>
      </c>
      <c r="BP1453" s="8">
        <f t="shared" si="367"/>
        <v>0.95921696574225124</v>
      </c>
    </row>
    <row r="1454" spans="1:68" x14ac:dyDescent="0.35">
      <c r="A1454" s="3">
        <v>45799.46597222222</v>
      </c>
      <c r="B1454" s="2" t="s">
        <v>3</v>
      </c>
      <c r="C1454" s="2" t="s">
        <v>880</v>
      </c>
      <c r="E1454" s="2">
        <v>2025</v>
      </c>
      <c r="F1454" s="2">
        <v>5</v>
      </c>
      <c r="G1454" s="2">
        <v>22</v>
      </c>
      <c r="H1454" s="2">
        <v>11</v>
      </c>
      <c r="I1454" s="2">
        <v>11</v>
      </c>
      <c r="J1454" s="2" t="s">
        <v>51</v>
      </c>
      <c r="K1454" s="2" t="s">
        <v>893</v>
      </c>
      <c r="L1454" s="2" t="s">
        <v>882</v>
      </c>
      <c r="M1454" s="2" t="s">
        <v>864</v>
      </c>
      <c r="P1454" s="3">
        <v>45799.46597222222</v>
      </c>
      <c r="Q1454" s="6">
        <v>27.5</v>
      </c>
      <c r="R1454" s="6">
        <v>27.13</v>
      </c>
      <c r="S1454" s="6">
        <f t="shared" si="352"/>
        <v>26.94725</v>
      </c>
      <c r="T1454" s="6">
        <f t="shared" si="353"/>
        <v>0.37000000000000099</v>
      </c>
      <c r="U1454" s="6">
        <f t="shared" si="354"/>
        <v>1.3638039071138999</v>
      </c>
      <c r="V1454" s="8">
        <f t="shared" si="355"/>
        <v>0.98636196092886097</v>
      </c>
      <c r="AF1454" s="3">
        <v>45799.46597222222</v>
      </c>
      <c r="AG1454" s="6">
        <v>91.8</v>
      </c>
      <c r="AH1454" s="6">
        <v>91</v>
      </c>
      <c r="AI1454" s="6">
        <f t="shared" si="356"/>
        <v>91.771839999999997</v>
      </c>
      <c r="AJ1454" s="6">
        <f t="shared" si="357"/>
        <v>0.79999999999999716</v>
      </c>
      <c r="AK1454" s="6">
        <f t="shared" si="358"/>
        <v>0.879120879120876</v>
      </c>
      <c r="AL1454" s="8">
        <f t="shared" si="359"/>
        <v>0.99120879120879124</v>
      </c>
      <c r="AU1454" s="3">
        <v>45799.46597222222</v>
      </c>
      <c r="AV1454" s="6">
        <v>27.1</v>
      </c>
      <c r="AW1454" s="6">
        <v>27.13</v>
      </c>
      <c r="AX1454" s="6">
        <f t="shared" si="360"/>
        <v>26.951979999999999</v>
      </c>
      <c r="AY1454" s="6">
        <f t="shared" si="361"/>
        <v>2.9999999999997584E-2</v>
      </c>
      <c r="AZ1454" s="6">
        <f t="shared" si="362"/>
        <v>0.11057869517138808</v>
      </c>
      <c r="BA1454" s="15">
        <f t="shared" si="363"/>
        <v>0.99889421304828607</v>
      </c>
      <c r="BJ1454" s="3">
        <v>45799.46597222222</v>
      </c>
      <c r="BK1454" s="6">
        <v>88.2</v>
      </c>
      <c r="BL1454" s="6">
        <v>91</v>
      </c>
      <c r="BM1454" s="6">
        <f t="shared" si="364"/>
        <v>92.588080000000005</v>
      </c>
      <c r="BN1454" s="6">
        <f t="shared" si="365"/>
        <v>2.7999999999999972</v>
      </c>
      <c r="BO1454" s="6">
        <f t="shared" si="366"/>
        <v>3.076923076923074</v>
      </c>
      <c r="BP1454" s="8">
        <f t="shared" si="367"/>
        <v>0.96923076923076923</v>
      </c>
    </row>
    <row r="1455" spans="1:68" x14ac:dyDescent="0.35">
      <c r="A1455" s="3">
        <v>45799.466666666667</v>
      </c>
      <c r="B1455" s="2" t="s">
        <v>12</v>
      </c>
      <c r="C1455" s="2" t="s">
        <v>150</v>
      </c>
      <c r="E1455" s="2">
        <v>2025</v>
      </c>
      <c r="F1455" s="2">
        <v>5</v>
      </c>
      <c r="G1455" s="2">
        <v>22</v>
      </c>
      <c r="H1455" s="2">
        <v>11</v>
      </c>
      <c r="I1455" s="2">
        <v>12</v>
      </c>
      <c r="J1455" s="2" t="s">
        <v>51</v>
      </c>
      <c r="K1455" s="2" t="s">
        <v>108</v>
      </c>
      <c r="L1455" s="2" t="s">
        <v>882</v>
      </c>
      <c r="M1455" s="2" t="s">
        <v>1240</v>
      </c>
      <c r="P1455" s="3">
        <v>45799.466666666667</v>
      </c>
      <c r="Q1455" s="6">
        <v>27.5</v>
      </c>
      <c r="R1455" s="6">
        <v>27.19</v>
      </c>
      <c r="S1455" s="6">
        <f t="shared" si="352"/>
        <v>26.94725</v>
      </c>
      <c r="T1455" s="6">
        <f t="shared" si="353"/>
        <v>0.30999999999999872</v>
      </c>
      <c r="U1455" s="6">
        <f t="shared" si="354"/>
        <v>1.1401250459727794</v>
      </c>
      <c r="V1455" s="8">
        <f t="shared" si="355"/>
        <v>0.98859874954027216</v>
      </c>
      <c r="AF1455" s="3">
        <v>45799.466666666667</v>
      </c>
      <c r="AG1455" s="6">
        <v>92.2</v>
      </c>
      <c r="AH1455" s="6">
        <v>91.15</v>
      </c>
      <c r="AI1455" s="6">
        <f t="shared" si="356"/>
        <v>92.194760000000002</v>
      </c>
      <c r="AJ1455" s="6">
        <f t="shared" si="357"/>
        <v>1.0499999999999972</v>
      </c>
      <c r="AK1455" s="6">
        <f t="shared" si="358"/>
        <v>1.1519473395501889</v>
      </c>
      <c r="AL1455" s="8">
        <f t="shared" si="359"/>
        <v>0.98848052660449814</v>
      </c>
      <c r="AU1455" s="3">
        <v>45799.466666666667</v>
      </c>
      <c r="AV1455" s="6">
        <v>27.1</v>
      </c>
      <c r="AW1455" s="6">
        <v>27.19</v>
      </c>
      <c r="AX1455" s="6">
        <f t="shared" si="360"/>
        <v>26.951979999999999</v>
      </c>
      <c r="AY1455" s="6">
        <f t="shared" si="361"/>
        <v>8.9999999999999858E-2</v>
      </c>
      <c r="AZ1455" s="6">
        <f t="shared" si="362"/>
        <v>0.3310040456050013</v>
      </c>
      <c r="BA1455" s="15">
        <f t="shared" si="363"/>
        <v>0.99668995954395001</v>
      </c>
      <c r="BJ1455" s="3">
        <v>45799.466666666667</v>
      </c>
      <c r="BK1455" s="6">
        <v>88.1</v>
      </c>
      <c r="BL1455" s="6">
        <v>91.15</v>
      </c>
      <c r="BM1455" s="6">
        <f t="shared" si="364"/>
        <v>92.461639999999989</v>
      </c>
      <c r="BN1455" s="6">
        <f t="shared" si="365"/>
        <v>3.0500000000000114</v>
      </c>
      <c r="BO1455" s="6">
        <f t="shared" si="366"/>
        <v>3.3461327482172365</v>
      </c>
      <c r="BP1455" s="8">
        <f t="shared" si="367"/>
        <v>0.96653867251782766</v>
      </c>
    </row>
    <row r="1456" spans="1:68" x14ac:dyDescent="0.35">
      <c r="A1456" s="3">
        <v>45799.467361111114</v>
      </c>
      <c r="B1456" s="2" t="s">
        <v>6</v>
      </c>
      <c r="C1456" s="2" t="s">
        <v>880</v>
      </c>
      <c r="E1456" s="2">
        <v>2025</v>
      </c>
      <c r="F1456" s="2">
        <v>5</v>
      </c>
      <c r="G1456" s="2">
        <v>22</v>
      </c>
      <c r="H1456" s="2">
        <v>11</v>
      </c>
      <c r="I1456" s="2">
        <v>13</v>
      </c>
      <c r="J1456" s="2" t="s">
        <v>51</v>
      </c>
      <c r="K1456" s="2" t="s">
        <v>914</v>
      </c>
      <c r="L1456" s="2" t="s">
        <v>882</v>
      </c>
      <c r="M1456" s="2" t="s">
        <v>1240</v>
      </c>
      <c r="P1456" s="3">
        <v>45799.467361111114</v>
      </c>
      <c r="Q1456" s="6">
        <v>27.5</v>
      </c>
      <c r="R1456" s="6">
        <v>27.2</v>
      </c>
      <c r="S1456" s="6">
        <f t="shared" si="352"/>
        <v>26.94725</v>
      </c>
      <c r="T1456" s="6">
        <f t="shared" si="353"/>
        <v>0.30000000000000071</v>
      </c>
      <c r="U1456" s="6">
        <f t="shared" si="354"/>
        <v>1.102941176470591</v>
      </c>
      <c r="V1456" s="8">
        <f t="shared" si="355"/>
        <v>0.98897058823529405</v>
      </c>
      <c r="AF1456" s="3">
        <v>45799.467361111114</v>
      </c>
      <c r="AG1456" s="6">
        <v>92.1</v>
      </c>
      <c r="AH1456" s="6">
        <v>91</v>
      </c>
      <c r="AI1456" s="6">
        <f t="shared" si="356"/>
        <v>92.08902999999998</v>
      </c>
      <c r="AJ1456" s="6">
        <f t="shared" si="357"/>
        <v>1.0999999999999943</v>
      </c>
      <c r="AK1456" s="6">
        <f t="shared" si="358"/>
        <v>1.2087912087912025</v>
      </c>
      <c r="AL1456" s="8">
        <f t="shared" si="359"/>
        <v>0.98791208791208796</v>
      </c>
      <c r="AU1456" s="3">
        <v>45799.467361111114</v>
      </c>
      <c r="AV1456" s="6">
        <v>27.1</v>
      </c>
      <c r="AW1456" s="6">
        <v>27.2</v>
      </c>
      <c r="AX1456" s="6">
        <f t="shared" si="360"/>
        <v>26.951979999999999</v>
      </c>
      <c r="AY1456" s="6">
        <f t="shared" si="361"/>
        <v>9.9999999999997868E-2</v>
      </c>
      <c r="AZ1456" s="6">
        <f t="shared" si="362"/>
        <v>0.36764705882352161</v>
      </c>
      <c r="BA1456" s="15">
        <f t="shared" si="363"/>
        <v>0.99632352941176483</v>
      </c>
      <c r="BJ1456" s="3">
        <v>45799.467361111114</v>
      </c>
      <c r="BK1456" s="6">
        <v>88.1</v>
      </c>
      <c r="BL1456" s="6">
        <v>91</v>
      </c>
      <c r="BM1456" s="6">
        <f t="shared" si="364"/>
        <v>92.461639999999989</v>
      </c>
      <c r="BN1456" s="6">
        <f t="shared" si="365"/>
        <v>2.9000000000000057</v>
      </c>
      <c r="BO1456" s="6">
        <f t="shared" si="366"/>
        <v>3.1868131868131928</v>
      </c>
      <c r="BP1456" s="8">
        <f t="shared" si="367"/>
        <v>0.96813186813186802</v>
      </c>
    </row>
    <row r="1457" spans="1:68" x14ac:dyDescent="0.35">
      <c r="A1457" s="3">
        <v>45799.468055555553</v>
      </c>
      <c r="B1457" s="2" t="s">
        <v>6</v>
      </c>
      <c r="C1457" s="2" t="s">
        <v>160</v>
      </c>
      <c r="E1457" s="2">
        <v>2025</v>
      </c>
      <c r="F1457" s="2">
        <v>5</v>
      </c>
      <c r="G1457" s="2">
        <v>22</v>
      </c>
      <c r="H1457" s="2">
        <v>11</v>
      </c>
      <c r="I1457" s="2">
        <v>14</v>
      </c>
      <c r="J1457" s="2" t="s">
        <v>51</v>
      </c>
      <c r="K1457" s="2" t="s">
        <v>108</v>
      </c>
      <c r="L1457" s="2" t="s">
        <v>6</v>
      </c>
      <c r="M1457" s="2" t="s">
        <v>1240</v>
      </c>
      <c r="P1457" s="3">
        <v>45799.468055555553</v>
      </c>
      <c r="Q1457" s="6">
        <v>27.5</v>
      </c>
      <c r="R1457" s="6">
        <v>27.2</v>
      </c>
      <c r="S1457" s="6">
        <f t="shared" si="352"/>
        <v>26.94725</v>
      </c>
      <c r="T1457" s="6">
        <f t="shared" si="353"/>
        <v>0.30000000000000071</v>
      </c>
      <c r="U1457" s="6">
        <f t="shared" si="354"/>
        <v>1.102941176470591</v>
      </c>
      <c r="V1457" s="8">
        <f t="shared" si="355"/>
        <v>0.98897058823529405</v>
      </c>
      <c r="AF1457" s="3">
        <v>45799.468055555553</v>
      </c>
      <c r="AG1457" s="6">
        <v>92.2</v>
      </c>
      <c r="AH1457" s="6">
        <v>90.4</v>
      </c>
      <c r="AI1457" s="6">
        <f t="shared" si="356"/>
        <v>92.194760000000002</v>
      </c>
      <c r="AJ1457" s="6">
        <f t="shared" si="357"/>
        <v>1.7999999999999972</v>
      </c>
      <c r="AK1457" s="6">
        <f t="shared" si="358"/>
        <v>1.991150442477873</v>
      </c>
      <c r="AL1457" s="8">
        <f t="shared" si="359"/>
        <v>0.98008849557522126</v>
      </c>
      <c r="AU1457" s="3">
        <v>45799.468055555553</v>
      </c>
      <c r="AV1457" s="6">
        <v>27.2</v>
      </c>
      <c r="AW1457" s="6">
        <v>27.2</v>
      </c>
      <c r="AX1457" s="6">
        <f t="shared" si="360"/>
        <v>27.05246</v>
      </c>
      <c r="AY1457" s="6">
        <f t="shared" si="361"/>
        <v>0</v>
      </c>
      <c r="AZ1457" s="6">
        <f t="shared" si="362"/>
        <v>0</v>
      </c>
      <c r="BA1457" s="15">
        <f t="shared" si="363"/>
        <v>1</v>
      </c>
      <c r="BJ1457" s="3">
        <v>45799.468055555553</v>
      </c>
      <c r="BK1457" s="6">
        <v>88.1</v>
      </c>
      <c r="BL1457" s="6">
        <v>90.4</v>
      </c>
      <c r="BM1457" s="6">
        <f t="shared" si="364"/>
        <v>92.461639999999989</v>
      </c>
      <c r="BN1457" s="6">
        <f t="shared" si="365"/>
        <v>2.3000000000000114</v>
      </c>
      <c r="BO1457" s="6">
        <f t="shared" si="366"/>
        <v>2.5442477876106318</v>
      </c>
      <c r="BP1457" s="8">
        <f t="shared" si="367"/>
        <v>0.97455752212389368</v>
      </c>
    </row>
    <row r="1458" spans="1:68" x14ac:dyDescent="0.35">
      <c r="A1458" s="3">
        <v>45799.46875</v>
      </c>
      <c r="B1458" s="2" t="s">
        <v>6</v>
      </c>
      <c r="C1458" s="2" t="s">
        <v>1184</v>
      </c>
      <c r="E1458" s="2">
        <v>2025</v>
      </c>
      <c r="F1458" s="2">
        <v>5</v>
      </c>
      <c r="G1458" s="2">
        <v>22</v>
      </c>
      <c r="H1458" s="2">
        <v>11</v>
      </c>
      <c r="I1458" s="2">
        <v>15</v>
      </c>
      <c r="J1458" s="2" t="s">
        <v>51</v>
      </c>
      <c r="K1458" s="2" t="s">
        <v>880</v>
      </c>
      <c r="L1458" s="2" t="s">
        <v>6</v>
      </c>
      <c r="M1458" s="2" t="s">
        <v>189</v>
      </c>
      <c r="P1458" s="3">
        <v>45799.46875</v>
      </c>
      <c r="Q1458" s="6">
        <v>27.5</v>
      </c>
      <c r="R1458" s="6">
        <v>27.2</v>
      </c>
      <c r="S1458" s="6">
        <f t="shared" si="352"/>
        <v>26.94725</v>
      </c>
      <c r="T1458" s="6">
        <f t="shared" si="353"/>
        <v>0.30000000000000071</v>
      </c>
      <c r="U1458" s="6">
        <f t="shared" si="354"/>
        <v>1.102941176470591</v>
      </c>
      <c r="V1458" s="8">
        <f t="shared" si="355"/>
        <v>0.98897058823529405</v>
      </c>
      <c r="AF1458" s="3">
        <v>45799.46875</v>
      </c>
      <c r="AG1458" s="6">
        <v>91</v>
      </c>
      <c r="AH1458" s="6">
        <v>90.2</v>
      </c>
      <c r="AI1458" s="6">
        <f t="shared" si="356"/>
        <v>90.925999999999988</v>
      </c>
      <c r="AJ1458" s="6">
        <f t="shared" si="357"/>
        <v>0.79999999999999716</v>
      </c>
      <c r="AK1458" s="6">
        <f t="shared" si="358"/>
        <v>0.88691796008868873</v>
      </c>
      <c r="AL1458" s="8">
        <f t="shared" si="359"/>
        <v>0.99113082039911315</v>
      </c>
      <c r="AU1458" s="3">
        <v>45799.46875</v>
      </c>
      <c r="AV1458" s="6">
        <v>27.2</v>
      </c>
      <c r="AW1458" s="6">
        <v>27.2</v>
      </c>
      <c r="AX1458" s="6">
        <f t="shared" si="360"/>
        <v>27.05246</v>
      </c>
      <c r="AY1458" s="6">
        <f t="shared" si="361"/>
        <v>0</v>
      </c>
      <c r="AZ1458" s="6">
        <f t="shared" si="362"/>
        <v>0</v>
      </c>
      <c r="BA1458" s="15">
        <f t="shared" si="363"/>
        <v>1</v>
      </c>
      <c r="BJ1458" s="3">
        <v>45799.46875</v>
      </c>
      <c r="BK1458" s="6">
        <v>88</v>
      </c>
      <c r="BL1458" s="6">
        <v>90.2</v>
      </c>
      <c r="BM1458" s="6">
        <f t="shared" si="364"/>
        <v>92.3352</v>
      </c>
      <c r="BN1458" s="6">
        <f t="shared" si="365"/>
        <v>2.2000000000000028</v>
      </c>
      <c r="BO1458" s="6">
        <f t="shared" si="366"/>
        <v>2.4390243902439055</v>
      </c>
      <c r="BP1458" s="8">
        <f t="shared" si="367"/>
        <v>0.97560975609756095</v>
      </c>
    </row>
    <row r="1459" spans="1:68" x14ac:dyDescent="0.35">
      <c r="A1459" s="3">
        <v>45799.469444444447</v>
      </c>
      <c r="B1459" s="2" t="s">
        <v>14</v>
      </c>
      <c r="C1459" s="2" t="s">
        <v>883</v>
      </c>
      <c r="E1459" s="2">
        <v>2025</v>
      </c>
      <c r="F1459" s="2">
        <v>5</v>
      </c>
      <c r="G1459" s="2">
        <v>22</v>
      </c>
      <c r="H1459" s="2">
        <v>11</v>
      </c>
      <c r="I1459" s="2">
        <v>16</v>
      </c>
      <c r="J1459" s="2" t="s">
        <v>62</v>
      </c>
      <c r="K1459" s="2" t="s">
        <v>914</v>
      </c>
      <c r="L1459" s="2" t="s">
        <v>37</v>
      </c>
      <c r="M1459" s="2" t="s">
        <v>189</v>
      </c>
      <c r="P1459" s="3">
        <v>45799.469444444447</v>
      </c>
      <c r="Q1459" s="6">
        <v>27.6</v>
      </c>
      <c r="R1459" s="6">
        <v>27.21</v>
      </c>
      <c r="S1459" s="6">
        <f t="shared" si="352"/>
        <v>27.048200000000005</v>
      </c>
      <c r="T1459" s="6">
        <f t="shared" si="353"/>
        <v>0.39000000000000057</v>
      </c>
      <c r="U1459" s="6">
        <f t="shared" si="354"/>
        <v>1.4332965821389214</v>
      </c>
      <c r="V1459" s="8">
        <f t="shared" si="355"/>
        <v>0.98566703417861079</v>
      </c>
      <c r="AF1459" s="3">
        <v>45799.469444444447</v>
      </c>
      <c r="AG1459" s="6">
        <v>92.1</v>
      </c>
      <c r="AH1459" s="6">
        <v>91.05</v>
      </c>
      <c r="AI1459" s="6">
        <f t="shared" si="356"/>
        <v>92.08902999999998</v>
      </c>
      <c r="AJ1459" s="6">
        <f t="shared" si="357"/>
        <v>1.0499999999999972</v>
      </c>
      <c r="AK1459" s="6">
        <f t="shared" si="358"/>
        <v>1.1532125205930777</v>
      </c>
      <c r="AL1459" s="8">
        <f t="shared" si="359"/>
        <v>0.98846787479406917</v>
      </c>
      <c r="AU1459" s="3">
        <v>45799.469444444447</v>
      </c>
      <c r="AV1459" s="6">
        <v>27.4</v>
      </c>
      <c r="AW1459" s="6">
        <v>27.21</v>
      </c>
      <c r="AX1459" s="6">
        <f t="shared" si="360"/>
        <v>27.253419999999998</v>
      </c>
      <c r="AY1459" s="6">
        <f t="shared" si="361"/>
        <v>0.18999999999999773</v>
      </c>
      <c r="AZ1459" s="6">
        <f t="shared" si="362"/>
        <v>0.69827269386254209</v>
      </c>
      <c r="BA1459" s="15">
        <f t="shared" si="363"/>
        <v>0.99301727306137455</v>
      </c>
      <c r="BJ1459" s="3">
        <v>45799.469444444447</v>
      </c>
      <c r="BK1459" s="6">
        <v>88</v>
      </c>
      <c r="BL1459" s="6">
        <v>91.05</v>
      </c>
      <c r="BM1459" s="6">
        <f t="shared" si="364"/>
        <v>92.3352</v>
      </c>
      <c r="BN1459" s="6">
        <f t="shared" si="365"/>
        <v>3.0499999999999972</v>
      </c>
      <c r="BO1459" s="6">
        <f t="shared" si="366"/>
        <v>3.3498077979132317</v>
      </c>
      <c r="BP1459" s="8">
        <f t="shared" si="367"/>
        <v>0.96650192202086771</v>
      </c>
    </row>
    <row r="1460" spans="1:68" x14ac:dyDescent="0.35">
      <c r="A1460" s="3">
        <v>45799.470138888886</v>
      </c>
      <c r="B1460" s="2" t="s">
        <v>14</v>
      </c>
      <c r="C1460" s="2" t="s">
        <v>1186</v>
      </c>
      <c r="E1460" s="2">
        <v>2025</v>
      </c>
      <c r="F1460" s="2">
        <v>5</v>
      </c>
      <c r="G1460" s="2">
        <v>22</v>
      </c>
      <c r="H1460" s="2">
        <v>11</v>
      </c>
      <c r="I1460" s="2">
        <v>17</v>
      </c>
      <c r="J1460" s="2" t="s">
        <v>62</v>
      </c>
      <c r="K1460" s="2" t="s">
        <v>1197</v>
      </c>
      <c r="L1460" s="2" t="s">
        <v>37</v>
      </c>
      <c r="M1460" s="2" t="s">
        <v>189</v>
      </c>
      <c r="P1460" s="3">
        <v>45799.470138888886</v>
      </c>
      <c r="Q1460" s="6">
        <v>27.6</v>
      </c>
      <c r="R1460" s="6">
        <v>27.21</v>
      </c>
      <c r="S1460" s="6">
        <f t="shared" si="352"/>
        <v>27.048200000000005</v>
      </c>
      <c r="T1460" s="6">
        <f t="shared" si="353"/>
        <v>0.39000000000000057</v>
      </c>
      <c r="U1460" s="6">
        <f t="shared" si="354"/>
        <v>1.4332965821389214</v>
      </c>
      <c r="V1460" s="8">
        <f t="shared" si="355"/>
        <v>0.98566703417861079</v>
      </c>
      <c r="AF1460" s="3">
        <v>45799.470138888886</v>
      </c>
      <c r="AG1460" s="6">
        <v>91.9</v>
      </c>
      <c r="AH1460" s="6">
        <v>90.85</v>
      </c>
      <c r="AI1460" s="6">
        <f t="shared" si="356"/>
        <v>91.877569999999992</v>
      </c>
      <c r="AJ1460" s="6">
        <f t="shared" si="357"/>
        <v>1.0500000000000114</v>
      </c>
      <c r="AK1460" s="6">
        <f t="shared" si="358"/>
        <v>1.1557512383049107</v>
      </c>
      <c r="AL1460" s="8">
        <f t="shared" si="359"/>
        <v>0.98844248761695086</v>
      </c>
      <c r="AU1460" s="3">
        <v>45799.470138888886</v>
      </c>
      <c r="AV1460" s="6">
        <v>27.4</v>
      </c>
      <c r="AW1460" s="6">
        <v>27.21</v>
      </c>
      <c r="AX1460" s="6">
        <f t="shared" si="360"/>
        <v>27.253419999999998</v>
      </c>
      <c r="AY1460" s="6">
        <f t="shared" si="361"/>
        <v>0.18999999999999773</v>
      </c>
      <c r="AZ1460" s="6">
        <f t="shared" si="362"/>
        <v>0.69827269386254209</v>
      </c>
      <c r="BA1460" s="15">
        <f t="shared" si="363"/>
        <v>0.99301727306137455</v>
      </c>
      <c r="BJ1460" s="3">
        <v>45799.470138888886</v>
      </c>
      <c r="BK1460" s="6">
        <v>88</v>
      </c>
      <c r="BL1460" s="6">
        <v>90.85</v>
      </c>
      <c r="BM1460" s="6">
        <f t="shared" si="364"/>
        <v>92.3352</v>
      </c>
      <c r="BN1460" s="6">
        <f t="shared" si="365"/>
        <v>2.8499999999999943</v>
      </c>
      <c r="BO1460" s="6">
        <f t="shared" si="366"/>
        <v>3.1370390753990036</v>
      </c>
      <c r="BP1460" s="8">
        <f t="shared" si="367"/>
        <v>0.96862960924600994</v>
      </c>
    </row>
    <row r="1461" spans="1:68" x14ac:dyDescent="0.35">
      <c r="A1461" s="3">
        <v>45799.470833333333</v>
      </c>
      <c r="B1461" s="2" t="s">
        <v>21</v>
      </c>
      <c r="C1461" s="2" t="s">
        <v>1239</v>
      </c>
      <c r="E1461" s="2">
        <v>2025</v>
      </c>
      <c r="F1461" s="2">
        <v>5</v>
      </c>
      <c r="G1461" s="2">
        <v>22</v>
      </c>
      <c r="H1461" s="2">
        <v>11</v>
      </c>
      <c r="I1461" s="2">
        <v>18</v>
      </c>
      <c r="J1461" s="2" t="s">
        <v>62</v>
      </c>
      <c r="K1461" s="2" t="s">
        <v>1234</v>
      </c>
      <c r="L1461" s="2" t="s">
        <v>37</v>
      </c>
      <c r="M1461" s="2" t="s">
        <v>1174</v>
      </c>
      <c r="P1461" s="3">
        <v>45799.470833333333</v>
      </c>
      <c r="Q1461" s="6">
        <v>27.6</v>
      </c>
      <c r="R1461" s="6">
        <v>27.24</v>
      </c>
      <c r="S1461" s="6">
        <f t="shared" si="352"/>
        <v>27.048200000000005</v>
      </c>
      <c r="T1461" s="6">
        <f t="shared" si="353"/>
        <v>0.36000000000000298</v>
      </c>
      <c r="U1461" s="6">
        <f t="shared" si="354"/>
        <v>1.3215859030837114</v>
      </c>
      <c r="V1461" s="8">
        <f t="shared" si="355"/>
        <v>0.98678414096916289</v>
      </c>
      <c r="AF1461" s="3">
        <v>45799.470833333333</v>
      </c>
      <c r="AG1461" s="6">
        <v>91.7</v>
      </c>
      <c r="AH1461" s="6">
        <v>90.5</v>
      </c>
      <c r="AI1461" s="6">
        <f t="shared" si="356"/>
        <v>91.666110000000003</v>
      </c>
      <c r="AJ1461" s="6">
        <f t="shared" si="357"/>
        <v>1.2000000000000028</v>
      </c>
      <c r="AK1461" s="6">
        <f t="shared" si="358"/>
        <v>1.3259668508287323</v>
      </c>
      <c r="AL1461" s="8">
        <f t="shared" si="359"/>
        <v>0.9867403314917127</v>
      </c>
      <c r="AU1461" s="3">
        <v>45799.470833333333</v>
      </c>
      <c r="AV1461" s="6">
        <v>27.4</v>
      </c>
      <c r="AW1461" s="6">
        <v>27.24</v>
      </c>
      <c r="AX1461" s="6">
        <f t="shared" si="360"/>
        <v>27.253419999999998</v>
      </c>
      <c r="AY1461" s="6">
        <f t="shared" si="361"/>
        <v>0.16000000000000014</v>
      </c>
      <c r="AZ1461" s="6">
        <f t="shared" si="362"/>
        <v>0.58737151248164521</v>
      </c>
      <c r="BA1461" s="15">
        <f t="shared" si="363"/>
        <v>0.99412628487518351</v>
      </c>
      <c r="BJ1461" s="3">
        <v>45799.470833333333</v>
      </c>
      <c r="BK1461" s="6">
        <v>87.9</v>
      </c>
      <c r="BL1461" s="6">
        <v>90.5</v>
      </c>
      <c r="BM1461" s="6">
        <f t="shared" si="364"/>
        <v>92.208759999999998</v>
      </c>
      <c r="BN1461" s="6">
        <f t="shared" si="365"/>
        <v>2.5999999999999943</v>
      </c>
      <c r="BO1461" s="6">
        <f t="shared" si="366"/>
        <v>2.8729281767955741</v>
      </c>
      <c r="BP1461" s="8">
        <f t="shared" si="367"/>
        <v>0.97127071823204425</v>
      </c>
    </row>
    <row r="1462" spans="1:68" x14ac:dyDescent="0.35">
      <c r="A1462" s="3">
        <v>45799.47152777778</v>
      </c>
      <c r="B1462" s="2" t="s">
        <v>16</v>
      </c>
      <c r="C1462" s="2" t="s">
        <v>1186</v>
      </c>
      <c r="E1462" s="2">
        <v>2025</v>
      </c>
      <c r="F1462" s="2">
        <v>5</v>
      </c>
      <c r="G1462" s="2">
        <v>22</v>
      </c>
      <c r="H1462" s="2">
        <v>11</v>
      </c>
      <c r="I1462" s="2">
        <v>19</v>
      </c>
      <c r="J1462" s="2" t="s">
        <v>74</v>
      </c>
      <c r="K1462" s="2" t="s">
        <v>1207</v>
      </c>
      <c r="L1462" s="2" t="s">
        <v>51</v>
      </c>
      <c r="M1462" s="2" t="s">
        <v>863</v>
      </c>
      <c r="P1462" s="3">
        <v>45799.47152777778</v>
      </c>
      <c r="Q1462" s="6">
        <v>27.7</v>
      </c>
      <c r="R1462" s="6">
        <v>27.29</v>
      </c>
      <c r="S1462" s="6">
        <f t="shared" si="352"/>
        <v>27.149150000000002</v>
      </c>
      <c r="T1462" s="6">
        <f t="shared" si="353"/>
        <v>0.41000000000000014</v>
      </c>
      <c r="U1462" s="6">
        <f t="shared" si="354"/>
        <v>1.5023818248442657</v>
      </c>
      <c r="V1462" s="8">
        <f t="shared" si="355"/>
        <v>0.98497618175155732</v>
      </c>
      <c r="AF1462" s="3">
        <v>45799.47152777778</v>
      </c>
      <c r="AG1462" s="6">
        <v>91.6</v>
      </c>
      <c r="AH1462" s="6">
        <v>90.85</v>
      </c>
      <c r="AI1462" s="6">
        <f t="shared" si="356"/>
        <v>91.560379999999981</v>
      </c>
      <c r="AJ1462" s="6">
        <f t="shared" si="357"/>
        <v>0.75</v>
      </c>
      <c r="AK1462" s="6">
        <f t="shared" si="358"/>
        <v>0.82553659878921293</v>
      </c>
      <c r="AL1462" s="8">
        <f t="shared" si="359"/>
        <v>0.99174463401210788</v>
      </c>
      <c r="AU1462" s="3">
        <v>45799.47152777778</v>
      </c>
      <c r="AV1462" s="6">
        <v>27.5</v>
      </c>
      <c r="AW1462" s="6">
        <v>27.29</v>
      </c>
      <c r="AX1462" s="6">
        <f t="shared" si="360"/>
        <v>27.353899999999999</v>
      </c>
      <c r="AY1462" s="6">
        <f t="shared" si="361"/>
        <v>0.21000000000000085</v>
      </c>
      <c r="AZ1462" s="6">
        <f t="shared" si="362"/>
        <v>0.76951264199340741</v>
      </c>
      <c r="BA1462" s="15">
        <f t="shared" si="363"/>
        <v>0.99230487358006592</v>
      </c>
      <c r="BJ1462" s="3">
        <v>45799.47152777778</v>
      </c>
      <c r="BK1462" s="6">
        <v>87.8</v>
      </c>
      <c r="BL1462" s="6">
        <v>90.85</v>
      </c>
      <c r="BM1462" s="6">
        <f t="shared" si="364"/>
        <v>92.082319999999996</v>
      </c>
      <c r="BN1462" s="6">
        <f t="shared" si="365"/>
        <v>3.0499999999999972</v>
      </c>
      <c r="BO1462" s="6">
        <f t="shared" si="366"/>
        <v>3.3571821684094632</v>
      </c>
      <c r="BP1462" s="8">
        <f t="shared" si="367"/>
        <v>0.96642817831590533</v>
      </c>
    </row>
    <row r="1463" spans="1:68" x14ac:dyDescent="0.35">
      <c r="A1463" s="3">
        <v>45799.472222222219</v>
      </c>
      <c r="B1463" s="2" t="s">
        <v>35</v>
      </c>
      <c r="C1463" s="2" t="s">
        <v>153</v>
      </c>
      <c r="E1463" s="2">
        <v>2025</v>
      </c>
      <c r="F1463" s="2">
        <v>5</v>
      </c>
      <c r="G1463" s="2">
        <v>22</v>
      </c>
      <c r="H1463" s="2">
        <v>11</v>
      </c>
      <c r="I1463" s="2">
        <v>20</v>
      </c>
      <c r="J1463" s="2" t="s">
        <v>74</v>
      </c>
      <c r="K1463" s="2" t="s">
        <v>1192</v>
      </c>
      <c r="L1463" s="2" t="s">
        <v>51</v>
      </c>
      <c r="M1463" s="2" t="s">
        <v>863</v>
      </c>
      <c r="P1463" s="3">
        <v>45799.472222222219</v>
      </c>
      <c r="Q1463" s="6">
        <v>27.7</v>
      </c>
      <c r="R1463" s="6">
        <v>27.32</v>
      </c>
      <c r="S1463" s="6">
        <f t="shared" si="352"/>
        <v>27.149150000000002</v>
      </c>
      <c r="T1463" s="6">
        <f t="shared" si="353"/>
        <v>0.37999999999999901</v>
      </c>
      <c r="U1463" s="6">
        <f t="shared" si="354"/>
        <v>1.3909224011712995</v>
      </c>
      <c r="V1463" s="8">
        <f t="shared" si="355"/>
        <v>0.98609077598828698</v>
      </c>
      <c r="AF1463" s="3">
        <v>45799.472222222219</v>
      </c>
      <c r="AG1463" s="6">
        <v>91.4</v>
      </c>
      <c r="AH1463" s="6">
        <v>90</v>
      </c>
      <c r="AI1463" s="6">
        <f t="shared" si="356"/>
        <v>91.348919999999993</v>
      </c>
      <c r="AJ1463" s="6">
        <f t="shared" si="357"/>
        <v>1.4000000000000057</v>
      </c>
      <c r="AK1463" s="6">
        <f t="shared" si="358"/>
        <v>1.555555555555562</v>
      </c>
      <c r="AL1463" s="8">
        <f t="shared" si="359"/>
        <v>0.98444444444444434</v>
      </c>
      <c r="AU1463" s="3">
        <v>45799.472222222219</v>
      </c>
      <c r="AV1463" s="6">
        <v>27.5</v>
      </c>
      <c r="AW1463" s="6">
        <v>27.32</v>
      </c>
      <c r="AX1463" s="6">
        <f t="shared" si="360"/>
        <v>27.353899999999999</v>
      </c>
      <c r="AY1463" s="6">
        <f t="shared" si="361"/>
        <v>0.17999999999999972</v>
      </c>
      <c r="AZ1463" s="6">
        <f t="shared" si="362"/>
        <v>0.65885797950219516</v>
      </c>
      <c r="BA1463" s="15">
        <f t="shared" si="363"/>
        <v>0.99341142020497808</v>
      </c>
      <c r="BJ1463" s="3">
        <v>45799.472222222219</v>
      </c>
      <c r="BK1463" s="6">
        <v>87.8</v>
      </c>
      <c r="BL1463" s="6">
        <v>90</v>
      </c>
      <c r="BM1463" s="6">
        <f t="shared" si="364"/>
        <v>92.082319999999996</v>
      </c>
      <c r="BN1463" s="6">
        <f t="shared" si="365"/>
        <v>2.2000000000000028</v>
      </c>
      <c r="BO1463" s="6">
        <f t="shared" si="366"/>
        <v>2.4444444444444478</v>
      </c>
      <c r="BP1463" s="8">
        <f t="shared" si="367"/>
        <v>0.97555555555555551</v>
      </c>
    </row>
    <row r="1464" spans="1:68" x14ac:dyDescent="0.35">
      <c r="A1464" s="3">
        <v>45799.472916666666</v>
      </c>
      <c r="B1464" s="2" t="s">
        <v>46</v>
      </c>
      <c r="C1464" s="2" t="s">
        <v>1184</v>
      </c>
      <c r="E1464" s="2">
        <v>2025</v>
      </c>
      <c r="F1464" s="2">
        <v>5</v>
      </c>
      <c r="G1464" s="2">
        <v>22</v>
      </c>
      <c r="H1464" s="2">
        <v>11</v>
      </c>
      <c r="I1464" s="2">
        <v>21</v>
      </c>
      <c r="J1464" s="2" t="s">
        <v>74</v>
      </c>
      <c r="K1464" s="2" t="s">
        <v>884</v>
      </c>
      <c r="L1464" s="2" t="s">
        <v>51</v>
      </c>
      <c r="M1464" s="2" t="s">
        <v>863</v>
      </c>
      <c r="P1464" s="3">
        <v>45799.472916666666</v>
      </c>
      <c r="Q1464" s="6">
        <v>27.7</v>
      </c>
      <c r="R1464" s="6">
        <v>27.39</v>
      </c>
      <c r="S1464" s="6">
        <f t="shared" si="352"/>
        <v>27.149150000000002</v>
      </c>
      <c r="T1464" s="6">
        <f t="shared" si="353"/>
        <v>0.30999999999999872</v>
      </c>
      <c r="U1464" s="6">
        <f t="shared" si="354"/>
        <v>1.1317999269806451</v>
      </c>
      <c r="V1464" s="8">
        <f t="shared" si="355"/>
        <v>0.98868200073019352</v>
      </c>
      <c r="AF1464" s="3">
        <v>45799.472916666666</v>
      </c>
      <c r="AG1464" s="6">
        <v>91.1</v>
      </c>
      <c r="AH1464" s="6">
        <v>90.2</v>
      </c>
      <c r="AI1464" s="6">
        <f t="shared" si="356"/>
        <v>91.031729999999982</v>
      </c>
      <c r="AJ1464" s="6">
        <f t="shared" si="357"/>
        <v>0.89999999999999147</v>
      </c>
      <c r="AK1464" s="6">
        <f t="shared" si="358"/>
        <v>0.99778270509976885</v>
      </c>
      <c r="AL1464" s="8">
        <f t="shared" si="359"/>
        <v>0.9900221729490023</v>
      </c>
      <c r="AU1464" s="3">
        <v>45799.472916666666</v>
      </c>
      <c r="AV1464" s="6">
        <v>27.5</v>
      </c>
      <c r="AW1464" s="6">
        <v>27.39</v>
      </c>
      <c r="AX1464" s="6">
        <f t="shared" si="360"/>
        <v>27.353899999999999</v>
      </c>
      <c r="AY1464" s="6">
        <f t="shared" si="361"/>
        <v>0.10999999999999943</v>
      </c>
      <c r="AZ1464" s="6">
        <f t="shared" si="362"/>
        <v>0.40160642570280913</v>
      </c>
      <c r="BA1464" s="15">
        <f t="shared" si="363"/>
        <v>0.99598393574297195</v>
      </c>
      <c r="BJ1464" s="3">
        <v>45799.472916666666</v>
      </c>
      <c r="BK1464" s="6">
        <v>87.8</v>
      </c>
      <c r="BL1464" s="6">
        <v>90.2</v>
      </c>
      <c r="BM1464" s="6">
        <f t="shared" si="364"/>
        <v>92.082319999999996</v>
      </c>
      <c r="BN1464" s="6">
        <f t="shared" si="365"/>
        <v>2.4000000000000057</v>
      </c>
      <c r="BO1464" s="6">
        <f t="shared" si="366"/>
        <v>2.6607538802660815</v>
      </c>
      <c r="BP1464" s="8">
        <f t="shared" si="367"/>
        <v>0.97339246119733913</v>
      </c>
    </row>
    <row r="1465" spans="1:68" x14ac:dyDescent="0.35">
      <c r="A1465" s="3">
        <v>45799.473611111112</v>
      </c>
      <c r="B1465" s="2" t="s">
        <v>37</v>
      </c>
      <c r="C1465" s="2" t="s">
        <v>876</v>
      </c>
      <c r="E1465" s="2">
        <v>2025</v>
      </c>
      <c r="F1465" s="2">
        <v>5</v>
      </c>
      <c r="G1465" s="2">
        <v>22</v>
      </c>
      <c r="H1465" s="2">
        <v>11</v>
      </c>
      <c r="I1465" s="2">
        <v>22</v>
      </c>
      <c r="J1465" s="2" t="s">
        <v>85</v>
      </c>
      <c r="K1465" s="2" t="s">
        <v>1187</v>
      </c>
      <c r="L1465" s="2" t="s">
        <v>51</v>
      </c>
      <c r="M1465" s="2" t="s">
        <v>186</v>
      </c>
      <c r="P1465" s="3">
        <v>45799.473611111112</v>
      </c>
      <c r="Q1465" s="6">
        <v>27.8</v>
      </c>
      <c r="R1465" s="6">
        <v>27.4</v>
      </c>
      <c r="S1465" s="6">
        <f t="shared" si="352"/>
        <v>27.250100000000003</v>
      </c>
      <c r="T1465" s="6">
        <f t="shared" si="353"/>
        <v>0.40000000000000213</v>
      </c>
      <c r="U1465" s="6">
        <f t="shared" si="354"/>
        <v>1.4598540145985481</v>
      </c>
      <c r="V1465" s="8">
        <f t="shared" si="355"/>
        <v>0.98540145985401451</v>
      </c>
      <c r="AF1465" s="3">
        <v>45799.473611111112</v>
      </c>
      <c r="AG1465" s="6">
        <v>90.8</v>
      </c>
      <c r="AH1465" s="6">
        <v>89.05</v>
      </c>
      <c r="AI1465" s="6">
        <f t="shared" si="356"/>
        <v>90.71454</v>
      </c>
      <c r="AJ1465" s="6">
        <f t="shared" si="357"/>
        <v>1.75</v>
      </c>
      <c r="AK1465" s="6">
        <f t="shared" si="358"/>
        <v>1.9651880965749582</v>
      </c>
      <c r="AL1465" s="8">
        <f t="shared" si="359"/>
        <v>0.98034811903425045</v>
      </c>
      <c r="AU1465" s="3">
        <v>45799.473611111112</v>
      </c>
      <c r="AV1465" s="6">
        <v>27.5</v>
      </c>
      <c r="AW1465" s="6">
        <v>27.4</v>
      </c>
      <c r="AX1465" s="6">
        <f t="shared" si="360"/>
        <v>27.353899999999999</v>
      </c>
      <c r="AY1465" s="6">
        <f t="shared" si="361"/>
        <v>0.10000000000000142</v>
      </c>
      <c r="AZ1465" s="6">
        <f t="shared" si="362"/>
        <v>0.36496350364964025</v>
      </c>
      <c r="BA1465" s="15">
        <f t="shared" si="363"/>
        <v>0.9963503649635036</v>
      </c>
      <c r="BJ1465" s="3">
        <v>45799.473611111112</v>
      </c>
      <c r="BK1465" s="6">
        <v>87.7</v>
      </c>
      <c r="BL1465" s="6">
        <v>89.05</v>
      </c>
      <c r="BM1465" s="6">
        <f t="shared" si="364"/>
        <v>91.955879999999993</v>
      </c>
      <c r="BN1465" s="6">
        <f t="shared" si="365"/>
        <v>1.3499999999999943</v>
      </c>
      <c r="BO1465" s="6">
        <f t="shared" si="366"/>
        <v>1.5160022459292468</v>
      </c>
      <c r="BP1465" s="8">
        <f t="shared" si="367"/>
        <v>0.98483997754070751</v>
      </c>
    </row>
    <row r="1466" spans="1:68" x14ac:dyDescent="0.35">
      <c r="A1466" s="3">
        <v>45799.474305555559</v>
      </c>
      <c r="B1466" s="2" t="s">
        <v>51</v>
      </c>
      <c r="C1466" s="2" t="s">
        <v>1208</v>
      </c>
      <c r="E1466" s="2">
        <v>2025</v>
      </c>
      <c r="F1466" s="2">
        <v>5</v>
      </c>
      <c r="G1466" s="2">
        <v>22</v>
      </c>
      <c r="H1466" s="2">
        <v>11</v>
      </c>
      <c r="I1466" s="2">
        <v>23</v>
      </c>
      <c r="J1466" s="2" t="s">
        <v>85</v>
      </c>
      <c r="K1466" s="2" t="s">
        <v>880</v>
      </c>
      <c r="L1466" s="2" t="s">
        <v>62</v>
      </c>
      <c r="M1466" s="2" t="s">
        <v>208</v>
      </c>
      <c r="P1466" s="3">
        <v>45799.474305555559</v>
      </c>
      <c r="Q1466" s="6">
        <v>27.8</v>
      </c>
      <c r="R1466" s="6">
        <v>27.5</v>
      </c>
      <c r="S1466" s="6">
        <f t="shared" si="352"/>
        <v>27.250100000000003</v>
      </c>
      <c r="T1466" s="6">
        <f t="shared" si="353"/>
        <v>0.30000000000000071</v>
      </c>
      <c r="U1466" s="6">
        <f t="shared" si="354"/>
        <v>1.0909090909090935</v>
      </c>
      <c r="V1466" s="8">
        <f t="shared" si="355"/>
        <v>0.98909090909090902</v>
      </c>
      <c r="AF1466" s="3">
        <v>45799.474305555559</v>
      </c>
      <c r="AG1466" s="6">
        <v>91</v>
      </c>
      <c r="AH1466" s="6">
        <v>90.35</v>
      </c>
      <c r="AI1466" s="6">
        <f t="shared" si="356"/>
        <v>90.925999999999988</v>
      </c>
      <c r="AJ1466" s="6">
        <f t="shared" si="357"/>
        <v>0.65000000000000568</v>
      </c>
      <c r="AK1466" s="6">
        <f t="shared" si="358"/>
        <v>0.71942446043166108</v>
      </c>
      <c r="AL1466" s="8">
        <f t="shared" si="359"/>
        <v>0.99280575539568339</v>
      </c>
      <c r="AU1466" s="3">
        <v>45799.474305555559</v>
      </c>
      <c r="AV1466" s="6">
        <v>27.6</v>
      </c>
      <c r="AW1466" s="6">
        <v>27.5</v>
      </c>
      <c r="AX1466" s="6">
        <f t="shared" si="360"/>
        <v>27.45438</v>
      </c>
      <c r="AY1466" s="6">
        <f t="shared" si="361"/>
        <v>0.10000000000000142</v>
      </c>
      <c r="AZ1466" s="6">
        <f t="shared" si="362"/>
        <v>0.36363636363636881</v>
      </c>
      <c r="BA1466" s="15">
        <f t="shared" si="363"/>
        <v>0.99636363636363634</v>
      </c>
      <c r="BJ1466" s="3">
        <v>45799.474305555559</v>
      </c>
      <c r="BK1466" s="6">
        <v>87.6</v>
      </c>
      <c r="BL1466" s="6">
        <v>90.35</v>
      </c>
      <c r="BM1466" s="6">
        <f t="shared" si="364"/>
        <v>91.829439999999991</v>
      </c>
      <c r="BN1466" s="6">
        <f t="shared" si="365"/>
        <v>2.75</v>
      </c>
      <c r="BO1466" s="6">
        <f t="shared" si="366"/>
        <v>3.0437188710570005</v>
      </c>
      <c r="BP1466" s="8">
        <f t="shared" si="367"/>
        <v>0.96956281128943</v>
      </c>
    </row>
    <row r="1467" spans="1:68" x14ac:dyDescent="0.35">
      <c r="A1467" s="3">
        <v>45799.474999999999</v>
      </c>
      <c r="B1467" s="2" t="s">
        <v>66</v>
      </c>
      <c r="C1467" s="2" t="s">
        <v>1233</v>
      </c>
      <c r="E1467" s="2">
        <v>2025</v>
      </c>
      <c r="F1467" s="2">
        <v>5</v>
      </c>
      <c r="G1467" s="2">
        <v>22</v>
      </c>
      <c r="H1467" s="2">
        <v>11</v>
      </c>
      <c r="I1467" s="2">
        <v>24</v>
      </c>
      <c r="J1467" s="2" t="s">
        <v>861</v>
      </c>
      <c r="K1467" s="2" t="s">
        <v>1192</v>
      </c>
      <c r="L1467" s="2" t="s">
        <v>62</v>
      </c>
      <c r="M1467" s="2" t="s">
        <v>208</v>
      </c>
      <c r="P1467" s="3">
        <v>45799.474999999999</v>
      </c>
      <c r="Q1467" s="6">
        <v>28</v>
      </c>
      <c r="R1467" s="6">
        <v>27.53</v>
      </c>
      <c r="S1467" s="6">
        <f t="shared" si="352"/>
        <v>27.452000000000002</v>
      </c>
      <c r="T1467" s="6">
        <f t="shared" si="353"/>
        <v>0.46999999999999886</v>
      </c>
      <c r="U1467" s="6">
        <f t="shared" si="354"/>
        <v>1.7072284780239695</v>
      </c>
      <c r="V1467" s="8">
        <f t="shared" si="355"/>
        <v>0.9829277152197603</v>
      </c>
      <c r="AF1467" s="3">
        <v>45799.474999999999</v>
      </c>
      <c r="AG1467" s="6">
        <v>91.4</v>
      </c>
      <c r="AH1467" s="6">
        <v>90.55</v>
      </c>
      <c r="AI1467" s="6">
        <f t="shared" si="356"/>
        <v>91.348919999999993</v>
      </c>
      <c r="AJ1467" s="6">
        <f t="shared" si="357"/>
        <v>0.85000000000000853</v>
      </c>
      <c r="AK1467" s="6">
        <f t="shared" si="358"/>
        <v>0.93870789618995987</v>
      </c>
      <c r="AL1467" s="8">
        <f t="shared" si="359"/>
        <v>0.99061292103810039</v>
      </c>
      <c r="AU1467" s="3">
        <v>45799.474999999999</v>
      </c>
      <c r="AV1467" s="6">
        <v>27.6</v>
      </c>
      <c r="AW1467" s="6">
        <v>27.53</v>
      </c>
      <c r="AX1467" s="6">
        <f t="shared" si="360"/>
        <v>27.45438</v>
      </c>
      <c r="AY1467" s="6">
        <f t="shared" si="361"/>
        <v>7.0000000000000284E-2</v>
      </c>
      <c r="AZ1467" s="6">
        <f t="shared" si="362"/>
        <v>0.25426807119506095</v>
      </c>
      <c r="BA1467" s="15">
        <f t="shared" si="363"/>
        <v>0.99745731928804937</v>
      </c>
      <c r="BJ1467" s="3">
        <v>45799.474999999999</v>
      </c>
      <c r="BK1467" s="6">
        <v>87.6</v>
      </c>
      <c r="BL1467" s="6">
        <v>90.55</v>
      </c>
      <c r="BM1467" s="6">
        <f t="shared" si="364"/>
        <v>91.829439999999991</v>
      </c>
      <c r="BN1467" s="6">
        <f t="shared" si="365"/>
        <v>2.9500000000000028</v>
      </c>
      <c r="BO1467" s="6">
        <f t="shared" si="366"/>
        <v>3.2578685808945367</v>
      </c>
      <c r="BP1467" s="8">
        <f t="shared" si="367"/>
        <v>0.96742131419105459</v>
      </c>
    </row>
    <row r="1468" spans="1:68" x14ac:dyDescent="0.35">
      <c r="A1468" s="3">
        <v>45799.475694444445</v>
      </c>
      <c r="B1468" s="2" t="s">
        <v>62</v>
      </c>
      <c r="C1468" s="2" t="s">
        <v>153</v>
      </c>
      <c r="E1468" s="2">
        <v>2025</v>
      </c>
      <c r="F1468" s="2">
        <v>5</v>
      </c>
      <c r="G1468" s="2">
        <v>22</v>
      </c>
      <c r="H1468" s="2">
        <v>11</v>
      </c>
      <c r="I1468" s="2">
        <v>25</v>
      </c>
      <c r="J1468" s="2" t="s">
        <v>861</v>
      </c>
      <c r="K1468" s="2" t="s">
        <v>884</v>
      </c>
      <c r="L1468" s="2" t="s">
        <v>74</v>
      </c>
      <c r="M1468" s="2" t="s">
        <v>1210</v>
      </c>
      <c r="P1468" s="3">
        <v>45799.475694444445</v>
      </c>
      <c r="Q1468" s="6">
        <v>28</v>
      </c>
      <c r="R1468" s="6">
        <v>27.6</v>
      </c>
      <c r="S1468" s="6">
        <f t="shared" si="352"/>
        <v>27.452000000000002</v>
      </c>
      <c r="T1468" s="6">
        <f t="shared" si="353"/>
        <v>0.39999999999999858</v>
      </c>
      <c r="U1468" s="6">
        <f t="shared" si="354"/>
        <v>1.4492753623188355</v>
      </c>
      <c r="V1468" s="8">
        <f t="shared" si="355"/>
        <v>0.98550724637681164</v>
      </c>
      <c r="AF1468" s="3">
        <v>45799.475694444445</v>
      </c>
      <c r="AG1468" s="6">
        <v>91.1</v>
      </c>
      <c r="AH1468" s="6">
        <v>90</v>
      </c>
      <c r="AI1468" s="6">
        <f t="shared" si="356"/>
        <v>91.031729999999982</v>
      </c>
      <c r="AJ1468" s="6">
        <f t="shared" si="357"/>
        <v>1.0999999999999943</v>
      </c>
      <c r="AK1468" s="6">
        <f t="shared" si="358"/>
        <v>1.2222222222222159</v>
      </c>
      <c r="AL1468" s="8">
        <f t="shared" si="359"/>
        <v>0.98777777777777787</v>
      </c>
      <c r="AU1468" s="3">
        <v>45799.475694444445</v>
      </c>
      <c r="AV1468" s="6">
        <v>27.7</v>
      </c>
      <c r="AW1468" s="6">
        <v>27.6</v>
      </c>
      <c r="AX1468" s="6">
        <f t="shared" si="360"/>
        <v>27.554859999999998</v>
      </c>
      <c r="AY1468" s="6">
        <f t="shared" si="361"/>
        <v>9.9999999999997868E-2</v>
      </c>
      <c r="AZ1468" s="6">
        <f t="shared" si="362"/>
        <v>0.36231884057970237</v>
      </c>
      <c r="BA1468" s="15">
        <f t="shared" si="363"/>
        <v>0.99637681159420299</v>
      </c>
      <c r="BJ1468" s="3">
        <v>45799.475694444445</v>
      </c>
      <c r="BK1468" s="6">
        <v>87.5</v>
      </c>
      <c r="BL1468" s="6">
        <v>90</v>
      </c>
      <c r="BM1468" s="6">
        <f t="shared" si="364"/>
        <v>91.702999999999989</v>
      </c>
      <c r="BN1468" s="6">
        <f t="shared" si="365"/>
        <v>2.5</v>
      </c>
      <c r="BO1468" s="6">
        <f t="shared" si="366"/>
        <v>2.7777777777777777</v>
      </c>
      <c r="BP1468" s="8">
        <f t="shared" si="367"/>
        <v>0.97222222222222221</v>
      </c>
    </row>
    <row r="1469" spans="1:68" x14ac:dyDescent="0.35">
      <c r="A1469" s="3">
        <v>45799.476388888892</v>
      </c>
      <c r="B1469" s="2" t="s">
        <v>64</v>
      </c>
      <c r="C1469" s="2" t="s">
        <v>877</v>
      </c>
      <c r="E1469" s="2">
        <v>2025</v>
      </c>
      <c r="F1469" s="2">
        <v>5</v>
      </c>
      <c r="G1469" s="2">
        <v>22</v>
      </c>
      <c r="H1469" s="2">
        <v>11</v>
      </c>
      <c r="I1469" s="2">
        <v>26</v>
      </c>
      <c r="J1469" s="2" t="s">
        <v>861</v>
      </c>
      <c r="K1469" s="2" t="s">
        <v>1229</v>
      </c>
      <c r="L1469" s="2" t="s">
        <v>74</v>
      </c>
      <c r="M1469" s="2" t="s">
        <v>1210</v>
      </c>
      <c r="P1469" s="3">
        <v>45799.476388888892</v>
      </c>
      <c r="Q1469" s="6">
        <v>28</v>
      </c>
      <c r="R1469" s="6">
        <v>27.61</v>
      </c>
      <c r="S1469" s="6">
        <f t="shared" si="352"/>
        <v>27.452000000000002</v>
      </c>
      <c r="T1469" s="6">
        <f t="shared" si="353"/>
        <v>0.39000000000000057</v>
      </c>
      <c r="U1469" s="6">
        <f t="shared" si="354"/>
        <v>1.4125316914161556</v>
      </c>
      <c r="V1469" s="8">
        <f t="shared" si="355"/>
        <v>0.98587468308583848</v>
      </c>
      <c r="AF1469" s="3">
        <v>45799.476388888892</v>
      </c>
      <c r="AG1469" s="6">
        <v>90.3</v>
      </c>
      <c r="AH1469" s="6">
        <v>89.15</v>
      </c>
      <c r="AI1469" s="6">
        <f t="shared" si="356"/>
        <v>90.185890000000001</v>
      </c>
      <c r="AJ1469" s="6">
        <f t="shared" si="357"/>
        <v>1.1499999999999915</v>
      </c>
      <c r="AK1469" s="6">
        <f t="shared" si="358"/>
        <v>1.2899607403252848</v>
      </c>
      <c r="AL1469" s="8">
        <f t="shared" si="359"/>
        <v>0.9871003925967472</v>
      </c>
      <c r="AU1469" s="3">
        <v>45799.476388888892</v>
      </c>
      <c r="AV1469" s="6">
        <v>27.7</v>
      </c>
      <c r="AW1469" s="6">
        <v>27.61</v>
      </c>
      <c r="AX1469" s="6">
        <f t="shared" si="360"/>
        <v>27.554859999999998</v>
      </c>
      <c r="AY1469" s="6">
        <f t="shared" si="361"/>
        <v>8.9999999999999858E-2</v>
      </c>
      <c r="AZ1469" s="6">
        <f t="shared" si="362"/>
        <v>0.3259688518652657</v>
      </c>
      <c r="BA1469" s="15">
        <f t="shared" si="363"/>
        <v>0.99674031148134734</v>
      </c>
      <c r="BJ1469" s="3">
        <v>45799.476388888892</v>
      </c>
      <c r="BK1469" s="6">
        <v>87.5</v>
      </c>
      <c r="BL1469" s="6">
        <v>89.15</v>
      </c>
      <c r="BM1469" s="6">
        <f t="shared" si="364"/>
        <v>91.702999999999989</v>
      </c>
      <c r="BN1469" s="6">
        <f t="shared" si="365"/>
        <v>1.6500000000000057</v>
      </c>
      <c r="BO1469" s="6">
        <f t="shared" si="366"/>
        <v>1.8508132361189069</v>
      </c>
      <c r="BP1469" s="8">
        <f t="shared" si="367"/>
        <v>0.98149186763881091</v>
      </c>
    </row>
    <row r="1470" spans="1:68" x14ac:dyDescent="0.35">
      <c r="A1470" s="3">
        <v>45799.477083333331</v>
      </c>
      <c r="B1470" s="2" t="s">
        <v>871</v>
      </c>
      <c r="C1470" s="2" t="s">
        <v>1181</v>
      </c>
      <c r="E1470" s="2">
        <v>2025</v>
      </c>
      <c r="F1470" s="2">
        <v>5</v>
      </c>
      <c r="G1470" s="2">
        <v>22</v>
      </c>
      <c r="H1470" s="2">
        <v>11</v>
      </c>
      <c r="I1470" s="2">
        <v>27</v>
      </c>
      <c r="J1470" s="2" t="s">
        <v>113</v>
      </c>
      <c r="K1470" s="2" t="s">
        <v>1230</v>
      </c>
      <c r="L1470" s="2" t="s">
        <v>74</v>
      </c>
      <c r="M1470" s="2" t="s">
        <v>862</v>
      </c>
      <c r="P1470" s="3">
        <v>45799.477083333331</v>
      </c>
      <c r="Q1470" s="6">
        <v>28.1</v>
      </c>
      <c r="R1470" s="6">
        <v>27.65</v>
      </c>
      <c r="S1470" s="6">
        <f t="shared" si="352"/>
        <v>27.552950000000003</v>
      </c>
      <c r="T1470" s="6">
        <f t="shared" si="353"/>
        <v>0.45000000000000284</v>
      </c>
      <c r="U1470" s="6">
        <f t="shared" si="354"/>
        <v>1.6274864376130305</v>
      </c>
      <c r="V1470" s="8">
        <f t="shared" si="355"/>
        <v>0.98372513562386965</v>
      </c>
      <c r="AF1470" s="3">
        <v>45799.477083333331</v>
      </c>
      <c r="AG1470" s="6">
        <v>90.1</v>
      </c>
      <c r="AH1470" s="6">
        <v>88.95</v>
      </c>
      <c r="AI1470" s="6">
        <f t="shared" si="356"/>
        <v>89.974429999999984</v>
      </c>
      <c r="AJ1470" s="6">
        <f t="shared" si="357"/>
        <v>1.1499999999999915</v>
      </c>
      <c r="AK1470" s="6">
        <f t="shared" si="358"/>
        <v>1.2928611579538971</v>
      </c>
      <c r="AL1470" s="8">
        <f t="shared" si="359"/>
        <v>0.98707138842046105</v>
      </c>
      <c r="AU1470" s="3">
        <v>45799.477083333331</v>
      </c>
      <c r="AV1470" s="6">
        <v>27.7</v>
      </c>
      <c r="AW1470" s="6">
        <v>27.65</v>
      </c>
      <c r="AX1470" s="6">
        <f t="shared" si="360"/>
        <v>27.554859999999998</v>
      </c>
      <c r="AY1470" s="6">
        <f t="shared" si="361"/>
        <v>5.0000000000000711E-2</v>
      </c>
      <c r="AZ1470" s="6">
        <f t="shared" si="362"/>
        <v>0.18083182640144924</v>
      </c>
      <c r="BA1470" s="15">
        <f t="shared" si="363"/>
        <v>0.99819168173598549</v>
      </c>
      <c r="BJ1470" s="3">
        <v>45799.477083333331</v>
      </c>
      <c r="BK1470" s="6">
        <v>87.3</v>
      </c>
      <c r="BL1470" s="6">
        <v>88.95</v>
      </c>
      <c r="BM1470" s="6">
        <f t="shared" si="364"/>
        <v>91.450119999999998</v>
      </c>
      <c r="BN1470" s="6">
        <f t="shared" si="365"/>
        <v>1.6500000000000057</v>
      </c>
      <c r="BO1470" s="6">
        <f t="shared" si="366"/>
        <v>1.8549747048903942</v>
      </c>
      <c r="BP1470" s="8">
        <f t="shared" si="367"/>
        <v>0.981450252951096</v>
      </c>
    </row>
    <row r="1471" spans="1:68" x14ac:dyDescent="0.35">
      <c r="A1471" s="3">
        <v>45799.477777777778</v>
      </c>
      <c r="B1471" s="2" t="s">
        <v>74</v>
      </c>
      <c r="C1471" s="2" t="s">
        <v>1240</v>
      </c>
      <c r="E1471" s="2">
        <v>2025</v>
      </c>
      <c r="F1471" s="2">
        <v>5</v>
      </c>
      <c r="G1471" s="2">
        <v>22</v>
      </c>
      <c r="H1471" s="2">
        <v>11</v>
      </c>
      <c r="I1471" s="2">
        <v>28</v>
      </c>
      <c r="J1471" s="2" t="s">
        <v>113</v>
      </c>
      <c r="K1471" s="2" t="s">
        <v>1307</v>
      </c>
      <c r="L1471" s="2" t="s">
        <v>74</v>
      </c>
      <c r="M1471" s="2" t="s">
        <v>862</v>
      </c>
      <c r="P1471" s="3">
        <v>45799.477777777778</v>
      </c>
      <c r="Q1471" s="6">
        <v>28.1</v>
      </c>
      <c r="R1471" s="6">
        <v>27.7</v>
      </c>
      <c r="S1471" s="6">
        <f t="shared" si="352"/>
        <v>27.552950000000003</v>
      </c>
      <c r="T1471" s="6">
        <f t="shared" si="353"/>
        <v>0.40000000000000213</v>
      </c>
      <c r="U1471" s="6">
        <f t="shared" si="354"/>
        <v>1.4440433212996466</v>
      </c>
      <c r="V1471" s="8">
        <f t="shared" si="355"/>
        <v>0.98555956678700352</v>
      </c>
      <c r="AF1471" s="3">
        <v>45799.477777777778</v>
      </c>
      <c r="AG1471" s="6">
        <v>89.7</v>
      </c>
      <c r="AH1471" s="6">
        <v>88.1</v>
      </c>
      <c r="AI1471" s="6">
        <f t="shared" si="356"/>
        <v>89.551510000000007</v>
      </c>
      <c r="AJ1471" s="6">
        <f t="shared" si="357"/>
        <v>1.6000000000000085</v>
      </c>
      <c r="AK1471" s="6">
        <f t="shared" si="358"/>
        <v>1.8161180476731085</v>
      </c>
      <c r="AL1471" s="8">
        <f t="shared" si="359"/>
        <v>0.9818388195232689</v>
      </c>
      <c r="AU1471" s="3">
        <v>45799.477777777778</v>
      </c>
      <c r="AV1471" s="6">
        <v>27.7</v>
      </c>
      <c r="AW1471" s="6">
        <v>27.7</v>
      </c>
      <c r="AX1471" s="6">
        <f t="shared" si="360"/>
        <v>27.554859999999998</v>
      </c>
      <c r="AY1471" s="6">
        <f t="shared" si="361"/>
        <v>0</v>
      </c>
      <c r="AZ1471" s="6">
        <f t="shared" si="362"/>
        <v>0</v>
      </c>
      <c r="BA1471" s="15">
        <f t="shared" si="363"/>
        <v>1</v>
      </c>
      <c r="BJ1471" s="3">
        <v>45799.477777777778</v>
      </c>
      <c r="BK1471" s="6">
        <v>87.3</v>
      </c>
      <c r="BL1471" s="6">
        <v>88.1</v>
      </c>
      <c r="BM1471" s="6">
        <f t="shared" si="364"/>
        <v>91.450119999999998</v>
      </c>
      <c r="BN1471" s="6">
        <f t="shared" si="365"/>
        <v>0.79999999999999716</v>
      </c>
      <c r="BO1471" s="6">
        <f t="shared" si="366"/>
        <v>0.90805902383654624</v>
      </c>
      <c r="BP1471" s="8">
        <f t="shared" si="367"/>
        <v>0.99091940976163451</v>
      </c>
    </row>
    <row r="1472" spans="1:68" x14ac:dyDescent="0.35">
      <c r="A1472" s="3">
        <v>45799.478472222225</v>
      </c>
      <c r="B1472" s="2" t="s">
        <v>869</v>
      </c>
      <c r="C1472" s="2" t="s">
        <v>189</v>
      </c>
      <c r="E1472" s="2">
        <v>2025</v>
      </c>
      <c r="F1472" s="2">
        <v>5</v>
      </c>
      <c r="G1472" s="2">
        <v>22</v>
      </c>
      <c r="H1472" s="2">
        <v>11</v>
      </c>
      <c r="I1472" s="2">
        <v>29</v>
      </c>
      <c r="J1472" s="2" t="s">
        <v>113</v>
      </c>
      <c r="K1472" s="2" t="s">
        <v>1306</v>
      </c>
      <c r="L1472" s="2" t="s">
        <v>85</v>
      </c>
      <c r="M1472" s="2" t="s">
        <v>1357</v>
      </c>
      <c r="P1472" s="3">
        <v>45799.478472222225</v>
      </c>
      <c r="Q1472" s="6">
        <v>28.1</v>
      </c>
      <c r="R1472" s="6">
        <v>27.75</v>
      </c>
      <c r="S1472" s="6">
        <f t="shared" si="352"/>
        <v>27.552950000000003</v>
      </c>
      <c r="T1472" s="6">
        <f t="shared" si="353"/>
        <v>0.35000000000000142</v>
      </c>
      <c r="U1472" s="6">
        <f t="shared" si="354"/>
        <v>1.2612612612612664</v>
      </c>
      <c r="V1472" s="8">
        <f t="shared" si="355"/>
        <v>0.98738738738738729</v>
      </c>
      <c r="AF1472" s="3">
        <v>45799.478472222225</v>
      </c>
      <c r="AG1472" s="6">
        <v>89.8</v>
      </c>
      <c r="AH1472" s="6">
        <v>88</v>
      </c>
      <c r="AI1472" s="6">
        <f t="shared" si="356"/>
        <v>89.657240000000002</v>
      </c>
      <c r="AJ1472" s="6">
        <f t="shared" si="357"/>
        <v>1.7999999999999972</v>
      </c>
      <c r="AK1472" s="6">
        <f t="shared" si="358"/>
        <v>2.0454545454545423</v>
      </c>
      <c r="AL1472" s="8">
        <f t="shared" si="359"/>
        <v>0.97954545454545461</v>
      </c>
      <c r="AU1472" s="3">
        <v>45799.478472222225</v>
      </c>
      <c r="AV1472" s="6">
        <v>27.8</v>
      </c>
      <c r="AW1472" s="6">
        <v>27.75</v>
      </c>
      <c r="AX1472" s="6">
        <f t="shared" si="360"/>
        <v>27.655339999999999</v>
      </c>
      <c r="AY1472" s="6">
        <f t="shared" si="361"/>
        <v>5.0000000000000711E-2</v>
      </c>
      <c r="AZ1472" s="6">
        <f t="shared" si="362"/>
        <v>0.18018018018018275</v>
      </c>
      <c r="BA1472" s="15">
        <f t="shared" si="363"/>
        <v>0.99819819819819822</v>
      </c>
      <c r="BJ1472" s="3">
        <v>45799.478472222225</v>
      </c>
      <c r="BK1472" s="6">
        <v>87.2</v>
      </c>
      <c r="BL1472" s="6">
        <v>88</v>
      </c>
      <c r="BM1472" s="6">
        <f t="shared" si="364"/>
        <v>91.323679999999996</v>
      </c>
      <c r="BN1472" s="6">
        <f t="shared" si="365"/>
        <v>0.79999999999999716</v>
      </c>
      <c r="BO1472" s="6">
        <f t="shared" si="366"/>
        <v>0.90909090909090595</v>
      </c>
      <c r="BP1472" s="8">
        <f t="shared" si="367"/>
        <v>0.99090909090909096</v>
      </c>
    </row>
    <row r="1473" spans="1:68" x14ac:dyDescent="0.35">
      <c r="A1473" s="3">
        <v>45799.479166666664</v>
      </c>
      <c r="B1473" s="2" t="s">
        <v>85</v>
      </c>
      <c r="C1473" s="2" t="s">
        <v>192</v>
      </c>
      <c r="E1473" s="2">
        <v>2025</v>
      </c>
      <c r="F1473" s="2">
        <v>5</v>
      </c>
      <c r="G1473" s="2">
        <v>22</v>
      </c>
      <c r="H1473" s="2">
        <v>11</v>
      </c>
      <c r="I1473" s="2">
        <v>30</v>
      </c>
      <c r="J1473" s="2" t="s">
        <v>124</v>
      </c>
      <c r="K1473" s="2" t="s">
        <v>1239</v>
      </c>
      <c r="L1473" s="2" t="s">
        <v>85</v>
      </c>
      <c r="M1473" s="2" t="s">
        <v>1356</v>
      </c>
      <c r="P1473" s="3">
        <v>45799.479166666664</v>
      </c>
      <c r="Q1473" s="6">
        <v>28.2</v>
      </c>
      <c r="R1473" s="6">
        <v>27.8</v>
      </c>
      <c r="S1473" s="6">
        <f t="shared" si="352"/>
        <v>27.6539</v>
      </c>
      <c r="T1473" s="6">
        <f t="shared" si="353"/>
        <v>0.39999999999999858</v>
      </c>
      <c r="U1473" s="6">
        <f t="shared" si="354"/>
        <v>1.4388489208633042</v>
      </c>
      <c r="V1473" s="8">
        <f t="shared" si="355"/>
        <v>0.985611510791367</v>
      </c>
      <c r="AF1473" s="3">
        <v>45799.479166666664</v>
      </c>
      <c r="AG1473" s="6">
        <v>90.5</v>
      </c>
      <c r="AH1473" s="6">
        <v>88.75</v>
      </c>
      <c r="AI1473" s="6">
        <f t="shared" si="356"/>
        <v>90.397349999999989</v>
      </c>
      <c r="AJ1473" s="6">
        <f t="shared" si="357"/>
        <v>1.75</v>
      </c>
      <c r="AK1473" s="6">
        <f t="shared" si="358"/>
        <v>1.971830985915493</v>
      </c>
      <c r="AL1473" s="8">
        <f t="shared" si="359"/>
        <v>0.9802816901408451</v>
      </c>
      <c r="AU1473" s="3">
        <v>45799.479166666664</v>
      </c>
      <c r="AV1473" s="6">
        <v>27.8</v>
      </c>
      <c r="AW1473" s="6">
        <v>27.8</v>
      </c>
      <c r="AX1473" s="6">
        <f t="shared" si="360"/>
        <v>27.655339999999999</v>
      </c>
      <c r="AY1473" s="6">
        <f t="shared" si="361"/>
        <v>0</v>
      </c>
      <c r="AZ1473" s="6">
        <f t="shared" si="362"/>
        <v>0</v>
      </c>
      <c r="BA1473" s="15">
        <f t="shared" si="363"/>
        <v>1</v>
      </c>
      <c r="BJ1473" s="3">
        <v>45799.479166666664</v>
      </c>
      <c r="BK1473" s="6">
        <v>87.1</v>
      </c>
      <c r="BL1473" s="6">
        <v>88.75</v>
      </c>
      <c r="BM1473" s="6">
        <f t="shared" si="364"/>
        <v>91.197239999999994</v>
      </c>
      <c r="BN1473" s="6">
        <f t="shared" si="365"/>
        <v>1.6500000000000057</v>
      </c>
      <c r="BO1473" s="6">
        <f t="shared" si="366"/>
        <v>1.8591549295774712</v>
      </c>
      <c r="BP1473" s="8">
        <f t="shared" si="367"/>
        <v>0.98140845070422533</v>
      </c>
    </row>
    <row r="1474" spans="1:68" x14ac:dyDescent="0.35">
      <c r="A1474" s="3">
        <v>45799.479861111111</v>
      </c>
      <c r="B1474" s="2" t="s">
        <v>87</v>
      </c>
      <c r="C1474" s="2" t="s">
        <v>856</v>
      </c>
      <c r="E1474" s="2">
        <v>2025</v>
      </c>
      <c r="F1474" s="2">
        <v>5</v>
      </c>
      <c r="G1474" s="2">
        <v>22</v>
      </c>
      <c r="H1474" s="2">
        <v>11</v>
      </c>
      <c r="I1474" s="2">
        <v>31</v>
      </c>
      <c r="J1474" s="2" t="s">
        <v>124</v>
      </c>
      <c r="K1474" s="2" t="s">
        <v>1363</v>
      </c>
      <c r="L1474" s="2" t="s">
        <v>94</v>
      </c>
      <c r="M1474" s="2" t="s">
        <v>212</v>
      </c>
      <c r="P1474" s="3">
        <v>45799.479861111111</v>
      </c>
      <c r="Q1474" s="6">
        <v>28.2</v>
      </c>
      <c r="R1474" s="6">
        <v>27.81</v>
      </c>
      <c r="S1474" s="6">
        <f t="shared" si="352"/>
        <v>27.6539</v>
      </c>
      <c r="T1474" s="6">
        <f t="shared" si="353"/>
        <v>0.39000000000000057</v>
      </c>
      <c r="U1474" s="6">
        <f t="shared" si="354"/>
        <v>1.4023732470334433</v>
      </c>
      <c r="V1474" s="8">
        <f t="shared" si="355"/>
        <v>0.98597626752966561</v>
      </c>
      <c r="AF1474" s="3">
        <v>45799.479861111111</v>
      </c>
      <c r="AG1474" s="6">
        <v>89.5</v>
      </c>
      <c r="AH1474" s="6">
        <v>87.05</v>
      </c>
      <c r="AI1474" s="6">
        <f t="shared" si="356"/>
        <v>89.340049999999991</v>
      </c>
      <c r="AJ1474" s="6">
        <f t="shared" si="357"/>
        <v>2.4500000000000028</v>
      </c>
      <c r="AK1474" s="6">
        <f t="shared" si="358"/>
        <v>2.8144744399770283</v>
      </c>
      <c r="AL1474" s="8">
        <f t="shared" si="359"/>
        <v>0.97185525560022967</v>
      </c>
      <c r="AU1474" s="3">
        <v>45799.479861111111</v>
      </c>
      <c r="AV1474" s="6">
        <v>27.9</v>
      </c>
      <c r="AW1474" s="6">
        <v>27.81</v>
      </c>
      <c r="AX1474" s="6">
        <f t="shared" si="360"/>
        <v>27.755819999999996</v>
      </c>
      <c r="AY1474" s="6">
        <f t="shared" si="361"/>
        <v>8.9999999999999858E-2</v>
      </c>
      <c r="AZ1474" s="6">
        <f t="shared" si="362"/>
        <v>0.32362459546925515</v>
      </c>
      <c r="BA1474" s="15">
        <f t="shared" si="363"/>
        <v>0.99676375404530748</v>
      </c>
      <c r="BJ1474" s="3">
        <v>45799.479861111111</v>
      </c>
      <c r="BK1474" s="6">
        <v>87</v>
      </c>
      <c r="BL1474" s="6">
        <v>87.05</v>
      </c>
      <c r="BM1474" s="6">
        <f t="shared" si="364"/>
        <v>91.070799999999991</v>
      </c>
      <c r="BN1474" s="6">
        <f t="shared" si="365"/>
        <v>4.9999999999997158E-2</v>
      </c>
      <c r="BO1474" s="6">
        <f t="shared" si="366"/>
        <v>5.7438253877078876E-2</v>
      </c>
      <c r="BP1474" s="8">
        <f t="shared" si="367"/>
        <v>0.99942561746122927</v>
      </c>
    </row>
    <row r="1475" spans="1:68" x14ac:dyDescent="0.35">
      <c r="A1475" s="3">
        <v>45799.480555555558</v>
      </c>
      <c r="B1475" s="2" t="s">
        <v>98</v>
      </c>
      <c r="C1475" s="2" t="s">
        <v>1212</v>
      </c>
      <c r="E1475" s="2">
        <v>2025</v>
      </c>
      <c r="F1475" s="2">
        <v>5</v>
      </c>
      <c r="G1475" s="2">
        <v>22</v>
      </c>
      <c r="H1475" s="2">
        <v>11</v>
      </c>
      <c r="I1475" s="2">
        <v>32</v>
      </c>
      <c r="J1475" s="2" t="s">
        <v>124</v>
      </c>
      <c r="K1475" s="2" t="s">
        <v>1311</v>
      </c>
      <c r="L1475" s="2" t="s">
        <v>94</v>
      </c>
      <c r="M1475" s="2" t="s">
        <v>1355</v>
      </c>
      <c r="P1475" s="3">
        <v>45799.480555555558</v>
      </c>
      <c r="Q1475" s="6">
        <v>28.2</v>
      </c>
      <c r="R1475" s="6">
        <v>27.84</v>
      </c>
      <c r="S1475" s="6">
        <f t="shared" si="352"/>
        <v>27.6539</v>
      </c>
      <c r="T1475" s="6">
        <f t="shared" si="353"/>
        <v>0.35999999999999943</v>
      </c>
      <c r="U1475" s="6">
        <f t="shared" si="354"/>
        <v>1.2931034482758599</v>
      </c>
      <c r="V1475" s="8">
        <f t="shared" si="355"/>
        <v>0.98706896551724144</v>
      </c>
      <c r="AF1475" s="3">
        <v>45799.480555555558</v>
      </c>
      <c r="AG1475" s="6">
        <v>88.6</v>
      </c>
      <c r="AH1475" s="6">
        <v>86.65</v>
      </c>
      <c r="AI1475" s="6">
        <f t="shared" si="356"/>
        <v>88.388479999999987</v>
      </c>
      <c r="AJ1475" s="6">
        <f t="shared" si="357"/>
        <v>1.9499999999999886</v>
      </c>
      <c r="AK1475" s="6">
        <f t="shared" si="358"/>
        <v>2.2504327755337434</v>
      </c>
      <c r="AL1475" s="8">
        <f t="shared" si="359"/>
        <v>0.97749567224466261</v>
      </c>
      <c r="AU1475" s="3">
        <v>45799.480555555558</v>
      </c>
      <c r="AV1475" s="6">
        <v>27.9</v>
      </c>
      <c r="AW1475" s="6">
        <v>27.84</v>
      </c>
      <c r="AX1475" s="6">
        <f t="shared" si="360"/>
        <v>27.755819999999996</v>
      </c>
      <c r="AY1475" s="6">
        <f t="shared" si="361"/>
        <v>5.9999999999998721E-2</v>
      </c>
      <c r="AZ1475" s="6">
        <f t="shared" si="362"/>
        <v>0.21551724137930575</v>
      </c>
      <c r="BA1475" s="15">
        <f t="shared" si="363"/>
        <v>0.99784482758620696</v>
      </c>
      <c r="BJ1475" s="3">
        <v>45799.480555555558</v>
      </c>
      <c r="BK1475" s="6">
        <v>86.9</v>
      </c>
      <c r="BL1475" s="6">
        <v>86.65</v>
      </c>
      <c r="BM1475" s="6">
        <f t="shared" si="364"/>
        <v>90.944360000000003</v>
      </c>
      <c r="BN1475" s="6">
        <f t="shared" si="365"/>
        <v>0.25</v>
      </c>
      <c r="BO1475" s="6">
        <f t="shared" si="366"/>
        <v>0.2885170225043277</v>
      </c>
      <c r="BP1475" s="8">
        <f t="shared" si="367"/>
        <v>0.99711482977495669</v>
      </c>
    </row>
    <row r="1476" spans="1:68" x14ac:dyDescent="0.35">
      <c r="A1476" s="3">
        <v>45799.481249999997</v>
      </c>
      <c r="B1476" s="2" t="s">
        <v>94</v>
      </c>
      <c r="C1476" s="2" t="s">
        <v>215</v>
      </c>
      <c r="E1476" s="2">
        <v>2025</v>
      </c>
      <c r="F1476" s="2">
        <v>5</v>
      </c>
      <c r="G1476" s="2">
        <v>22</v>
      </c>
      <c r="H1476" s="2">
        <v>11</v>
      </c>
      <c r="I1476" s="2">
        <v>33</v>
      </c>
      <c r="J1476" s="2" t="s">
        <v>848</v>
      </c>
      <c r="K1476" s="2" t="s">
        <v>1359</v>
      </c>
      <c r="L1476" s="2" t="s">
        <v>94</v>
      </c>
      <c r="M1476" s="2" t="s">
        <v>1303</v>
      </c>
      <c r="P1476" s="3">
        <v>45799.481249999997</v>
      </c>
      <c r="Q1476" s="6">
        <v>28.3</v>
      </c>
      <c r="R1476" s="6">
        <v>27.9</v>
      </c>
      <c r="S1476" s="6">
        <f t="shared" ref="S1476:S1539" si="368">(1.0095*Q1476)-(0.814)</f>
        <v>27.754850000000001</v>
      </c>
      <c r="T1476" s="6">
        <f t="shared" ref="T1476:T1539" si="369">ABS(R1476-Q1476)</f>
        <v>0.40000000000000213</v>
      </c>
      <c r="U1476" s="6">
        <f t="shared" ref="U1476:U1539" si="370">(T1476/R1476)*100</f>
        <v>1.433691756272409</v>
      </c>
      <c r="V1476" s="8">
        <f t="shared" ref="V1476:V1539" si="371">100% -U1476 %</f>
        <v>0.98566308243727596</v>
      </c>
      <c r="AF1476" s="3">
        <v>45799.481249999997</v>
      </c>
      <c r="AG1476" s="6">
        <v>88.8</v>
      </c>
      <c r="AH1476" s="6">
        <v>87.35</v>
      </c>
      <c r="AI1476" s="6">
        <f t="shared" ref="AI1476:AI1539" si="372">(1.0573*AG1476) - (5.2883)</f>
        <v>88.599939999999975</v>
      </c>
      <c r="AJ1476" s="6">
        <f t="shared" ref="AJ1476:AJ1539" si="373">ABS(AH1476-AG1476)</f>
        <v>1.4500000000000028</v>
      </c>
      <c r="AK1476" s="6">
        <f t="shared" ref="AK1476:AK1539" si="374">(AJ1476/AH1476)*100</f>
        <v>1.6599885518030943</v>
      </c>
      <c r="AL1476" s="8">
        <f t="shared" ref="AL1476:AL1539" si="375">100%-AK1476%</f>
        <v>0.98340011448196907</v>
      </c>
      <c r="AU1476" s="3">
        <v>45799.481249999997</v>
      </c>
      <c r="AV1476" s="6">
        <v>27.9</v>
      </c>
      <c r="AW1476" s="6">
        <v>27.9</v>
      </c>
      <c r="AX1476" s="6">
        <f t="shared" ref="AX1476:AX1539" si="376">(1.0048*AV1476)-(0.2781)</f>
        <v>27.755819999999996</v>
      </c>
      <c r="AY1476" s="6">
        <f t="shared" ref="AY1476:AY1539" si="377">ABS(AW1476-AV1476)</f>
        <v>0</v>
      </c>
      <c r="AZ1476" s="6">
        <f t="shared" ref="AZ1476:AZ1539" si="378">(AY1476/AW1476)*100</f>
        <v>0</v>
      </c>
      <c r="BA1476" s="15">
        <f t="shared" ref="BA1476:BA1539" si="379">100%-AZ1476%</f>
        <v>1</v>
      </c>
      <c r="BJ1476" s="3">
        <v>45799.481249999997</v>
      </c>
      <c r="BK1476" s="6">
        <v>86.7</v>
      </c>
      <c r="BL1476" s="6">
        <v>87.35</v>
      </c>
      <c r="BM1476" s="6">
        <f t="shared" ref="BM1476:BM1539" si="380">(1.2644*BK1476)-(18.932)</f>
        <v>90.691479999999999</v>
      </c>
      <c r="BN1476" s="6">
        <f t="shared" ref="BN1476:BN1539" si="381">ABS(BL1476-BK1476)</f>
        <v>0.64999999999999147</v>
      </c>
      <c r="BO1476" s="6">
        <f t="shared" ref="BO1476:BO1539" si="382">(BN1476/BL1476)*100</f>
        <v>0.74413279908413454</v>
      </c>
      <c r="BP1476" s="8">
        <f t="shared" ref="BP1476:BP1539" si="383">100%-BO1476%</f>
        <v>0.9925586720091587</v>
      </c>
    </row>
    <row r="1477" spans="1:68" x14ac:dyDescent="0.35">
      <c r="A1477" s="3">
        <v>45799.481944444444</v>
      </c>
      <c r="B1477" s="2" t="s">
        <v>95</v>
      </c>
      <c r="C1477" s="2" t="s">
        <v>189</v>
      </c>
      <c r="E1477" s="2">
        <v>2025</v>
      </c>
      <c r="F1477" s="2">
        <v>5</v>
      </c>
      <c r="G1477" s="2">
        <v>22</v>
      </c>
      <c r="H1477" s="2">
        <v>11</v>
      </c>
      <c r="I1477" s="2">
        <v>34</v>
      </c>
      <c r="J1477" s="2" t="s">
        <v>848</v>
      </c>
      <c r="K1477" s="2" t="s">
        <v>178</v>
      </c>
      <c r="L1477" s="2" t="s">
        <v>861</v>
      </c>
      <c r="M1477" s="2" t="s">
        <v>225</v>
      </c>
      <c r="P1477" s="3">
        <v>45799.481944444444</v>
      </c>
      <c r="Q1477" s="6">
        <v>28.3</v>
      </c>
      <c r="R1477" s="6">
        <v>27.91</v>
      </c>
      <c r="S1477" s="6">
        <f t="shared" si="368"/>
        <v>27.754850000000001</v>
      </c>
      <c r="T1477" s="6">
        <f t="shared" si="369"/>
        <v>0.39000000000000057</v>
      </c>
      <c r="U1477" s="6">
        <f t="shared" si="370"/>
        <v>1.3973486205661074</v>
      </c>
      <c r="V1477" s="8">
        <f t="shared" si="371"/>
        <v>0.98602651379433892</v>
      </c>
      <c r="AF1477" s="3">
        <v>45799.481944444444</v>
      </c>
      <c r="AG1477" s="6">
        <v>89</v>
      </c>
      <c r="AH1477" s="6">
        <v>88</v>
      </c>
      <c r="AI1477" s="6">
        <f t="shared" si="372"/>
        <v>88.811399999999992</v>
      </c>
      <c r="AJ1477" s="6">
        <f t="shared" si="373"/>
        <v>1</v>
      </c>
      <c r="AK1477" s="6">
        <f t="shared" si="374"/>
        <v>1.1363636363636365</v>
      </c>
      <c r="AL1477" s="8">
        <f t="shared" si="375"/>
        <v>0.98863636363636365</v>
      </c>
      <c r="AU1477" s="3">
        <v>45799.481944444444</v>
      </c>
      <c r="AV1477" s="6">
        <v>28</v>
      </c>
      <c r="AW1477" s="6">
        <v>27.91</v>
      </c>
      <c r="AX1477" s="6">
        <f t="shared" si="376"/>
        <v>27.856300000000001</v>
      </c>
      <c r="AY1477" s="6">
        <f t="shared" si="377"/>
        <v>8.9999999999999858E-2</v>
      </c>
      <c r="AZ1477" s="6">
        <f t="shared" si="378"/>
        <v>0.32246506628448535</v>
      </c>
      <c r="BA1477" s="15">
        <f t="shared" si="379"/>
        <v>0.99677534933715517</v>
      </c>
      <c r="BJ1477" s="3">
        <v>45799.481944444444</v>
      </c>
      <c r="BK1477" s="6">
        <v>86.6</v>
      </c>
      <c r="BL1477" s="6">
        <v>88</v>
      </c>
      <c r="BM1477" s="6">
        <f t="shared" si="380"/>
        <v>90.565039999999982</v>
      </c>
      <c r="BN1477" s="6">
        <f t="shared" si="381"/>
        <v>1.4000000000000057</v>
      </c>
      <c r="BO1477" s="6">
        <f t="shared" si="382"/>
        <v>1.5909090909090973</v>
      </c>
      <c r="BP1477" s="8">
        <f t="shared" si="383"/>
        <v>0.98409090909090902</v>
      </c>
    </row>
    <row r="1478" spans="1:68" x14ac:dyDescent="0.35">
      <c r="A1478" s="3">
        <v>45799.482638888891</v>
      </c>
      <c r="B1478" s="2" t="s">
        <v>95</v>
      </c>
      <c r="C1478" s="2" t="s">
        <v>189</v>
      </c>
      <c r="E1478" s="2">
        <v>2025</v>
      </c>
      <c r="F1478" s="2">
        <v>5</v>
      </c>
      <c r="G1478" s="2">
        <v>22</v>
      </c>
      <c r="H1478" s="2">
        <v>11</v>
      </c>
      <c r="I1478" s="2">
        <v>35</v>
      </c>
      <c r="J1478" s="2" t="s">
        <v>848</v>
      </c>
      <c r="K1478" s="2" t="s">
        <v>198</v>
      </c>
      <c r="L1478" s="2" t="s">
        <v>861</v>
      </c>
      <c r="M1478" s="2" t="s">
        <v>843</v>
      </c>
      <c r="P1478" s="3">
        <v>45799.482638888891</v>
      </c>
      <c r="Q1478" s="6">
        <v>28.3</v>
      </c>
      <c r="R1478" s="6">
        <v>27.91</v>
      </c>
      <c r="S1478" s="6">
        <f t="shared" si="368"/>
        <v>27.754850000000001</v>
      </c>
      <c r="T1478" s="6">
        <f t="shared" si="369"/>
        <v>0.39000000000000057</v>
      </c>
      <c r="U1478" s="6">
        <f t="shared" si="370"/>
        <v>1.3973486205661074</v>
      </c>
      <c r="V1478" s="8">
        <f t="shared" si="371"/>
        <v>0.98602651379433892</v>
      </c>
      <c r="AF1478" s="3">
        <v>45799.482638888891</v>
      </c>
      <c r="AG1478" s="6">
        <v>89.2</v>
      </c>
      <c r="AH1478" s="6">
        <v>88</v>
      </c>
      <c r="AI1478" s="6">
        <f t="shared" si="372"/>
        <v>89.022860000000009</v>
      </c>
      <c r="AJ1478" s="6">
        <f t="shared" si="373"/>
        <v>1.2000000000000028</v>
      </c>
      <c r="AK1478" s="6">
        <f t="shared" si="374"/>
        <v>1.3636363636363669</v>
      </c>
      <c r="AL1478" s="8">
        <f t="shared" si="375"/>
        <v>0.98636363636363633</v>
      </c>
      <c r="AU1478" s="3">
        <v>45799.482638888891</v>
      </c>
      <c r="AV1478" s="6">
        <v>28</v>
      </c>
      <c r="AW1478" s="6">
        <v>27.91</v>
      </c>
      <c r="AX1478" s="6">
        <f t="shared" si="376"/>
        <v>27.856300000000001</v>
      </c>
      <c r="AY1478" s="6">
        <f t="shared" si="377"/>
        <v>8.9999999999999858E-2</v>
      </c>
      <c r="AZ1478" s="6">
        <f t="shared" si="378"/>
        <v>0.32246506628448535</v>
      </c>
      <c r="BA1478" s="15">
        <f t="shared" si="379"/>
        <v>0.99677534933715517</v>
      </c>
      <c r="BJ1478" s="3">
        <v>45799.482638888891</v>
      </c>
      <c r="BK1478" s="6">
        <v>86.5</v>
      </c>
      <c r="BL1478" s="6">
        <v>88</v>
      </c>
      <c r="BM1478" s="6">
        <f t="shared" si="380"/>
        <v>90.438599999999994</v>
      </c>
      <c r="BN1478" s="6">
        <f t="shared" si="381"/>
        <v>1.5</v>
      </c>
      <c r="BO1478" s="6">
        <f t="shared" si="382"/>
        <v>1.7045454545454544</v>
      </c>
      <c r="BP1478" s="8">
        <f t="shared" si="383"/>
        <v>0.98295454545454541</v>
      </c>
    </row>
    <row r="1479" spans="1:68" x14ac:dyDescent="0.35">
      <c r="A1479" s="3">
        <v>45799.48333333333</v>
      </c>
      <c r="B1479" s="2" t="s">
        <v>114</v>
      </c>
      <c r="C1479" s="2" t="s">
        <v>198</v>
      </c>
      <c r="E1479" s="2">
        <v>2025</v>
      </c>
      <c r="F1479" s="2">
        <v>5</v>
      </c>
      <c r="G1479" s="2">
        <v>22</v>
      </c>
      <c r="H1479" s="2">
        <v>11</v>
      </c>
      <c r="I1479" s="2">
        <v>36</v>
      </c>
      <c r="J1479" s="2" t="s">
        <v>141</v>
      </c>
      <c r="K1479" s="2" t="s">
        <v>1306</v>
      </c>
      <c r="L1479" s="2" t="s">
        <v>113</v>
      </c>
      <c r="M1479" s="2" t="s">
        <v>1313</v>
      </c>
      <c r="P1479" s="3">
        <v>45799.48333333333</v>
      </c>
      <c r="Q1479" s="6">
        <v>28.4</v>
      </c>
      <c r="R1479" s="6">
        <v>27.99</v>
      </c>
      <c r="S1479" s="6">
        <f t="shared" si="368"/>
        <v>27.855799999999999</v>
      </c>
      <c r="T1479" s="6">
        <f t="shared" si="369"/>
        <v>0.41000000000000014</v>
      </c>
      <c r="U1479" s="6">
        <f t="shared" si="370"/>
        <v>1.4648088603072531</v>
      </c>
      <c r="V1479" s="8">
        <f t="shared" si="371"/>
        <v>0.98535191139692746</v>
      </c>
      <c r="AF1479" s="3">
        <v>45799.48333333333</v>
      </c>
      <c r="AG1479" s="6">
        <v>89.8</v>
      </c>
      <c r="AH1479" s="6">
        <v>89.2</v>
      </c>
      <c r="AI1479" s="6">
        <f t="shared" si="372"/>
        <v>89.657240000000002</v>
      </c>
      <c r="AJ1479" s="6">
        <f t="shared" si="373"/>
        <v>0.59999999999999432</v>
      </c>
      <c r="AK1479" s="6">
        <f t="shared" si="374"/>
        <v>0.67264573991030752</v>
      </c>
      <c r="AL1479" s="8">
        <f t="shared" si="375"/>
        <v>0.99327354260089695</v>
      </c>
      <c r="AU1479" s="3">
        <v>45799.48333333333</v>
      </c>
      <c r="AV1479" s="6">
        <v>28.1</v>
      </c>
      <c r="AW1479" s="6">
        <v>27.99</v>
      </c>
      <c r="AX1479" s="6">
        <f t="shared" si="376"/>
        <v>27.956780000000002</v>
      </c>
      <c r="AY1479" s="6">
        <f t="shared" si="377"/>
        <v>0.11000000000000298</v>
      </c>
      <c r="AZ1479" s="6">
        <f t="shared" si="378"/>
        <v>0.39299749910683457</v>
      </c>
      <c r="BA1479" s="15">
        <f t="shared" si="379"/>
        <v>0.9960700250089316</v>
      </c>
      <c r="BJ1479" s="3">
        <v>45799.48333333333</v>
      </c>
      <c r="BK1479" s="6">
        <v>86.4</v>
      </c>
      <c r="BL1479" s="6">
        <v>89.2</v>
      </c>
      <c r="BM1479" s="6">
        <f t="shared" si="380"/>
        <v>90.312160000000006</v>
      </c>
      <c r="BN1479" s="6">
        <f t="shared" si="381"/>
        <v>2.7999999999999972</v>
      </c>
      <c r="BO1479" s="6">
        <f t="shared" si="382"/>
        <v>3.1390134529147948</v>
      </c>
      <c r="BP1479" s="8">
        <f t="shared" si="383"/>
        <v>0.96860986547085204</v>
      </c>
    </row>
    <row r="1480" spans="1:68" x14ac:dyDescent="0.35">
      <c r="A1480" s="3">
        <v>45799.484027777777</v>
      </c>
      <c r="B1480" s="2" t="s">
        <v>102</v>
      </c>
      <c r="C1480" s="2" t="s">
        <v>866</v>
      </c>
      <c r="E1480" s="2">
        <v>2025</v>
      </c>
      <c r="F1480" s="2">
        <v>5</v>
      </c>
      <c r="G1480" s="2">
        <v>22</v>
      </c>
      <c r="H1480" s="2">
        <v>11</v>
      </c>
      <c r="I1480" s="2">
        <v>37</v>
      </c>
      <c r="J1480" s="2" t="s">
        <v>141</v>
      </c>
      <c r="K1480" s="2" t="s">
        <v>153</v>
      </c>
      <c r="L1480" s="2" t="s">
        <v>113</v>
      </c>
      <c r="M1480" s="2" t="s">
        <v>1313</v>
      </c>
      <c r="P1480" s="3">
        <v>45799.484027777777</v>
      </c>
      <c r="Q1480" s="6">
        <v>28.4</v>
      </c>
      <c r="R1480" s="6">
        <v>28.01</v>
      </c>
      <c r="S1480" s="6">
        <f t="shared" si="368"/>
        <v>27.855799999999999</v>
      </c>
      <c r="T1480" s="6">
        <f t="shared" si="369"/>
        <v>0.38999999999999702</v>
      </c>
      <c r="U1480" s="6">
        <f t="shared" si="370"/>
        <v>1.3923598714744627</v>
      </c>
      <c r="V1480" s="8">
        <f t="shared" si="371"/>
        <v>0.98607640128525542</v>
      </c>
      <c r="AF1480" s="3">
        <v>45799.484027777777</v>
      </c>
      <c r="AG1480" s="6">
        <v>90</v>
      </c>
      <c r="AH1480" s="6">
        <v>88.85</v>
      </c>
      <c r="AI1480" s="6">
        <f t="shared" si="372"/>
        <v>89.86869999999999</v>
      </c>
      <c r="AJ1480" s="6">
        <f t="shared" si="373"/>
        <v>1.1500000000000057</v>
      </c>
      <c r="AK1480" s="6">
        <f t="shared" si="374"/>
        <v>1.2943162633652288</v>
      </c>
      <c r="AL1480" s="8">
        <f t="shared" si="375"/>
        <v>0.98705683736634775</v>
      </c>
      <c r="AU1480" s="3">
        <v>45799.484027777777</v>
      </c>
      <c r="AV1480" s="6">
        <v>28.1</v>
      </c>
      <c r="AW1480" s="6">
        <v>28.01</v>
      </c>
      <c r="AX1480" s="6">
        <f t="shared" si="376"/>
        <v>27.956780000000002</v>
      </c>
      <c r="AY1480" s="6">
        <f t="shared" si="377"/>
        <v>8.9999999999999858E-2</v>
      </c>
      <c r="AZ1480" s="6">
        <f t="shared" si="378"/>
        <v>0.32131381649410873</v>
      </c>
      <c r="BA1480" s="15">
        <f t="shared" si="379"/>
        <v>0.99678686183505893</v>
      </c>
      <c r="BJ1480" s="3">
        <v>45799.484027777777</v>
      </c>
      <c r="BK1480" s="6">
        <v>86.4</v>
      </c>
      <c r="BL1480" s="6">
        <v>88.85</v>
      </c>
      <c r="BM1480" s="6">
        <f t="shared" si="380"/>
        <v>90.312160000000006</v>
      </c>
      <c r="BN1480" s="6">
        <f t="shared" si="381"/>
        <v>2.4499999999999886</v>
      </c>
      <c r="BO1480" s="6">
        <f t="shared" si="382"/>
        <v>2.7574563871693742</v>
      </c>
      <c r="BP1480" s="8">
        <f t="shared" si="383"/>
        <v>0.97242543612830623</v>
      </c>
    </row>
    <row r="1481" spans="1:68" x14ac:dyDescent="0.35">
      <c r="A1481" s="3">
        <v>45799.484722222223</v>
      </c>
      <c r="B1481" s="2" t="s">
        <v>102</v>
      </c>
      <c r="C1481" s="2" t="s">
        <v>189</v>
      </c>
      <c r="E1481" s="2">
        <v>2025</v>
      </c>
      <c r="F1481" s="2">
        <v>5</v>
      </c>
      <c r="G1481" s="2">
        <v>22</v>
      </c>
      <c r="H1481" s="2">
        <v>11</v>
      </c>
      <c r="I1481" s="2">
        <v>38</v>
      </c>
      <c r="J1481" s="2" t="s">
        <v>141</v>
      </c>
      <c r="K1481" s="2" t="s">
        <v>198</v>
      </c>
      <c r="L1481" s="2" t="s">
        <v>113</v>
      </c>
      <c r="M1481" s="2" t="s">
        <v>1314</v>
      </c>
      <c r="P1481" s="3">
        <v>45799.484722222223</v>
      </c>
      <c r="Q1481" s="6">
        <v>28.4</v>
      </c>
      <c r="R1481" s="6">
        <v>28.01</v>
      </c>
      <c r="S1481" s="6">
        <f t="shared" si="368"/>
        <v>27.855799999999999</v>
      </c>
      <c r="T1481" s="6">
        <f t="shared" si="369"/>
        <v>0.38999999999999702</v>
      </c>
      <c r="U1481" s="6">
        <f t="shared" si="370"/>
        <v>1.3923598714744627</v>
      </c>
      <c r="V1481" s="8">
        <f t="shared" si="371"/>
        <v>0.98607640128525542</v>
      </c>
      <c r="AF1481" s="3">
        <v>45799.484722222223</v>
      </c>
      <c r="AG1481" s="6">
        <v>89.2</v>
      </c>
      <c r="AH1481" s="6">
        <v>88</v>
      </c>
      <c r="AI1481" s="6">
        <f t="shared" si="372"/>
        <v>89.022860000000009</v>
      </c>
      <c r="AJ1481" s="6">
        <f t="shared" si="373"/>
        <v>1.2000000000000028</v>
      </c>
      <c r="AK1481" s="6">
        <f t="shared" si="374"/>
        <v>1.3636363636363669</v>
      </c>
      <c r="AL1481" s="8">
        <f t="shared" si="375"/>
        <v>0.98636363636363633</v>
      </c>
      <c r="AU1481" s="3">
        <v>45799.484722222223</v>
      </c>
      <c r="AV1481" s="6">
        <v>28.1</v>
      </c>
      <c r="AW1481" s="6">
        <v>28.01</v>
      </c>
      <c r="AX1481" s="6">
        <f t="shared" si="376"/>
        <v>27.956780000000002</v>
      </c>
      <c r="AY1481" s="6">
        <f t="shared" si="377"/>
        <v>8.9999999999999858E-2</v>
      </c>
      <c r="AZ1481" s="6">
        <f t="shared" si="378"/>
        <v>0.32131381649410873</v>
      </c>
      <c r="BA1481" s="15">
        <f t="shared" si="379"/>
        <v>0.99678686183505893</v>
      </c>
      <c r="BJ1481" s="3">
        <v>45799.484722222223</v>
      </c>
      <c r="BK1481" s="6">
        <v>86.3</v>
      </c>
      <c r="BL1481" s="6">
        <v>88</v>
      </c>
      <c r="BM1481" s="6">
        <f t="shared" si="380"/>
        <v>90.185719999999989</v>
      </c>
      <c r="BN1481" s="6">
        <f t="shared" si="381"/>
        <v>1.7000000000000028</v>
      </c>
      <c r="BO1481" s="6">
        <f t="shared" si="382"/>
        <v>1.931818181818185</v>
      </c>
      <c r="BP1481" s="8">
        <f t="shared" si="383"/>
        <v>0.9806818181818181</v>
      </c>
    </row>
    <row r="1482" spans="1:68" x14ac:dyDescent="0.35">
      <c r="A1482" s="3">
        <v>45799.48541666667</v>
      </c>
      <c r="B1482" s="2" t="s">
        <v>861</v>
      </c>
      <c r="C1482" s="2" t="s">
        <v>941</v>
      </c>
      <c r="E1482" s="2">
        <v>2025</v>
      </c>
      <c r="F1482" s="2">
        <v>5</v>
      </c>
      <c r="G1482" s="2">
        <v>22</v>
      </c>
      <c r="H1482" s="2">
        <v>11</v>
      </c>
      <c r="I1482" s="2">
        <v>39</v>
      </c>
      <c r="J1482" s="2" t="s">
        <v>141</v>
      </c>
      <c r="K1482" s="2" t="s">
        <v>1179</v>
      </c>
      <c r="L1482" s="2" t="s">
        <v>113</v>
      </c>
      <c r="M1482" s="2" t="s">
        <v>840</v>
      </c>
      <c r="P1482" s="3">
        <v>45799.48541666667</v>
      </c>
      <c r="Q1482" s="6">
        <v>28.4</v>
      </c>
      <c r="R1482" s="6">
        <v>28</v>
      </c>
      <c r="S1482" s="6">
        <f t="shared" si="368"/>
        <v>27.855799999999999</v>
      </c>
      <c r="T1482" s="6">
        <f t="shared" si="369"/>
        <v>0.39999999999999858</v>
      </c>
      <c r="U1482" s="6">
        <f t="shared" si="370"/>
        <v>1.4285714285714235</v>
      </c>
      <c r="V1482" s="8">
        <f t="shared" si="371"/>
        <v>0.98571428571428577</v>
      </c>
      <c r="AF1482" s="3">
        <v>45799.48541666667</v>
      </c>
      <c r="AG1482" s="6">
        <v>88.4</v>
      </c>
      <c r="AH1482" s="6">
        <v>84.2</v>
      </c>
      <c r="AI1482" s="6">
        <f t="shared" si="372"/>
        <v>88.177019999999999</v>
      </c>
      <c r="AJ1482" s="6">
        <f t="shared" si="373"/>
        <v>4.2000000000000028</v>
      </c>
      <c r="AK1482" s="6">
        <f t="shared" si="374"/>
        <v>4.9881235154394332</v>
      </c>
      <c r="AL1482" s="8">
        <f t="shared" si="375"/>
        <v>0.95011876484560565</v>
      </c>
      <c r="AU1482" s="3">
        <v>45799.48541666667</v>
      </c>
      <c r="AV1482" s="6">
        <v>28.1</v>
      </c>
      <c r="AW1482" s="6">
        <v>28</v>
      </c>
      <c r="AX1482" s="6">
        <f t="shared" si="376"/>
        <v>27.956780000000002</v>
      </c>
      <c r="AY1482" s="6">
        <f t="shared" si="377"/>
        <v>0.10000000000000142</v>
      </c>
      <c r="AZ1482" s="6">
        <f t="shared" si="378"/>
        <v>0.3571428571428622</v>
      </c>
      <c r="BA1482" s="15">
        <f t="shared" si="379"/>
        <v>0.99642857142857133</v>
      </c>
      <c r="BJ1482" s="3">
        <v>45799.48541666667</v>
      </c>
      <c r="BK1482" s="6">
        <v>86.2</v>
      </c>
      <c r="BL1482" s="6">
        <v>84.2</v>
      </c>
      <c r="BM1482" s="6">
        <f t="shared" si="380"/>
        <v>90.059280000000001</v>
      </c>
      <c r="BN1482" s="6">
        <f t="shared" si="381"/>
        <v>2</v>
      </c>
      <c r="BO1482" s="6">
        <f t="shared" si="382"/>
        <v>2.3752969121140142</v>
      </c>
      <c r="BP1482" s="8">
        <f t="shared" si="383"/>
        <v>0.97624703087885989</v>
      </c>
    </row>
    <row r="1483" spans="1:68" x14ac:dyDescent="0.35">
      <c r="A1483" s="3">
        <v>45799.486111111109</v>
      </c>
      <c r="B1483" s="2" t="s">
        <v>107</v>
      </c>
      <c r="C1483" s="2" t="s">
        <v>1241</v>
      </c>
      <c r="E1483" s="2">
        <v>2025</v>
      </c>
      <c r="F1483" s="2">
        <v>5</v>
      </c>
      <c r="G1483" s="2">
        <v>22</v>
      </c>
      <c r="H1483" s="2">
        <v>11</v>
      </c>
      <c r="I1483" s="2">
        <v>40</v>
      </c>
      <c r="J1483" s="2" t="s">
        <v>141</v>
      </c>
      <c r="K1483" s="2" t="s">
        <v>1352</v>
      </c>
      <c r="L1483" s="2" t="s">
        <v>113</v>
      </c>
      <c r="M1483" s="2" t="s">
        <v>259</v>
      </c>
      <c r="P1483" s="3">
        <v>45799.486111111109</v>
      </c>
      <c r="Q1483" s="6">
        <v>28.4</v>
      </c>
      <c r="R1483" s="6">
        <v>28.04</v>
      </c>
      <c r="S1483" s="6">
        <f t="shared" si="368"/>
        <v>27.855799999999999</v>
      </c>
      <c r="T1483" s="6">
        <f t="shared" si="369"/>
        <v>0.35999999999999943</v>
      </c>
      <c r="U1483" s="6">
        <f t="shared" si="370"/>
        <v>1.2838801711840209</v>
      </c>
      <c r="V1483" s="8">
        <f t="shared" si="371"/>
        <v>0.98716119828815985</v>
      </c>
      <c r="AF1483" s="3">
        <v>45799.486111111109</v>
      </c>
      <c r="AG1483" s="6">
        <v>85.1</v>
      </c>
      <c r="AH1483" s="6">
        <v>82.2</v>
      </c>
      <c r="AI1483" s="6">
        <f t="shared" si="372"/>
        <v>84.687929999999994</v>
      </c>
      <c r="AJ1483" s="6">
        <f t="shared" si="373"/>
        <v>2.8999999999999915</v>
      </c>
      <c r="AK1483" s="6">
        <f t="shared" si="374"/>
        <v>3.5279805352797946</v>
      </c>
      <c r="AL1483" s="8">
        <f t="shared" si="375"/>
        <v>0.96472019464720205</v>
      </c>
      <c r="AU1483" s="3">
        <v>45799.486111111109</v>
      </c>
      <c r="AV1483" s="6">
        <v>28.1</v>
      </c>
      <c r="AW1483" s="6">
        <v>28.04</v>
      </c>
      <c r="AX1483" s="6">
        <f t="shared" si="376"/>
        <v>27.956780000000002</v>
      </c>
      <c r="AY1483" s="6">
        <f t="shared" si="377"/>
        <v>6.0000000000002274E-2</v>
      </c>
      <c r="AZ1483" s="6">
        <f t="shared" si="378"/>
        <v>0.2139800285306786</v>
      </c>
      <c r="BA1483" s="15">
        <f t="shared" si="379"/>
        <v>0.9978601997146932</v>
      </c>
      <c r="BJ1483" s="3">
        <v>45799.486111111109</v>
      </c>
      <c r="BK1483" s="6">
        <v>86</v>
      </c>
      <c r="BL1483" s="6">
        <v>82.2</v>
      </c>
      <c r="BM1483" s="6">
        <f t="shared" si="380"/>
        <v>89.806399999999996</v>
      </c>
      <c r="BN1483" s="6">
        <f t="shared" si="381"/>
        <v>3.7999999999999972</v>
      </c>
      <c r="BO1483" s="6">
        <f t="shared" si="382"/>
        <v>4.622871046228707</v>
      </c>
      <c r="BP1483" s="8">
        <f t="shared" si="383"/>
        <v>0.95377128953771295</v>
      </c>
    </row>
    <row r="1484" spans="1:68" x14ac:dyDescent="0.35">
      <c r="A1484" s="3">
        <v>45799.486805555556</v>
      </c>
      <c r="B1484" s="2" t="s">
        <v>113</v>
      </c>
      <c r="C1484" s="2" t="s">
        <v>285</v>
      </c>
      <c r="E1484" s="2">
        <v>2025</v>
      </c>
      <c r="F1484" s="2">
        <v>5</v>
      </c>
      <c r="G1484" s="2">
        <v>22</v>
      </c>
      <c r="H1484" s="2">
        <v>11</v>
      </c>
      <c r="I1484" s="2">
        <v>41</v>
      </c>
      <c r="J1484" s="2" t="s">
        <v>141</v>
      </c>
      <c r="K1484" s="2" t="s">
        <v>259</v>
      </c>
      <c r="L1484" s="2" t="s">
        <v>124</v>
      </c>
      <c r="M1484" s="2" t="s">
        <v>1353</v>
      </c>
      <c r="P1484" s="3">
        <v>45799.486805555556</v>
      </c>
      <c r="Q1484" s="6">
        <v>28.4</v>
      </c>
      <c r="R1484" s="6">
        <v>28.1</v>
      </c>
      <c r="S1484" s="6">
        <f t="shared" si="368"/>
        <v>27.855799999999999</v>
      </c>
      <c r="T1484" s="6">
        <f t="shared" si="369"/>
        <v>0.29999999999999716</v>
      </c>
      <c r="U1484" s="6">
        <f t="shared" si="370"/>
        <v>1.0676156583629792</v>
      </c>
      <c r="V1484" s="8">
        <f t="shared" si="371"/>
        <v>0.98932384341637025</v>
      </c>
      <c r="AF1484" s="3">
        <v>45799.486805555556</v>
      </c>
      <c r="AG1484" s="6">
        <v>86</v>
      </c>
      <c r="AH1484" s="6">
        <v>83.35</v>
      </c>
      <c r="AI1484" s="6">
        <f t="shared" si="372"/>
        <v>85.639499999999998</v>
      </c>
      <c r="AJ1484" s="6">
        <f t="shared" si="373"/>
        <v>2.6500000000000057</v>
      </c>
      <c r="AK1484" s="6">
        <f t="shared" si="374"/>
        <v>3.1793641271745718</v>
      </c>
      <c r="AL1484" s="8">
        <f t="shared" si="375"/>
        <v>0.96820635872825433</v>
      </c>
      <c r="AU1484" s="3">
        <v>45799.486805555556</v>
      </c>
      <c r="AV1484" s="6">
        <v>28.2</v>
      </c>
      <c r="AW1484" s="6">
        <v>28.1</v>
      </c>
      <c r="AX1484" s="6">
        <f t="shared" si="376"/>
        <v>28.057259999999999</v>
      </c>
      <c r="AY1484" s="6">
        <f t="shared" si="377"/>
        <v>9.9999999999997868E-2</v>
      </c>
      <c r="AZ1484" s="6">
        <f t="shared" si="378"/>
        <v>0.35587188612098886</v>
      </c>
      <c r="BA1484" s="15">
        <f t="shared" si="379"/>
        <v>0.99644128113879016</v>
      </c>
      <c r="BJ1484" s="3">
        <v>45799.486805555556</v>
      </c>
      <c r="BK1484" s="6">
        <v>85.7</v>
      </c>
      <c r="BL1484" s="6">
        <v>83.35</v>
      </c>
      <c r="BM1484" s="6">
        <f t="shared" si="380"/>
        <v>89.427080000000004</v>
      </c>
      <c r="BN1484" s="6">
        <f t="shared" si="381"/>
        <v>2.3500000000000085</v>
      </c>
      <c r="BO1484" s="6">
        <f t="shared" si="382"/>
        <v>2.819436112777455</v>
      </c>
      <c r="BP1484" s="8">
        <f t="shared" si="383"/>
        <v>0.97180563887222549</v>
      </c>
    </row>
    <row r="1485" spans="1:68" x14ac:dyDescent="0.35">
      <c r="A1485" s="3">
        <v>45799.487500000003</v>
      </c>
      <c r="B1485" s="2" t="s">
        <v>113</v>
      </c>
      <c r="C1485" s="2" t="s">
        <v>809</v>
      </c>
      <c r="E1485" s="2">
        <v>2025</v>
      </c>
      <c r="F1485" s="2">
        <v>5</v>
      </c>
      <c r="G1485" s="2">
        <v>22</v>
      </c>
      <c r="H1485" s="2">
        <v>11</v>
      </c>
      <c r="I1485" s="2">
        <v>42</v>
      </c>
      <c r="J1485" s="2" t="s">
        <v>152</v>
      </c>
      <c r="K1485" s="2" t="s">
        <v>1170</v>
      </c>
      <c r="L1485" s="2" t="s">
        <v>124</v>
      </c>
      <c r="M1485" s="2" t="s">
        <v>1351</v>
      </c>
      <c r="P1485" s="3">
        <v>45799.487500000003</v>
      </c>
      <c r="Q1485" s="6">
        <v>28.5</v>
      </c>
      <c r="R1485" s="6">
        <v>28.1</v>
      </c>
      <c r="S1485" s="6">
        <f t="shared" si="368"/>
        <v>27.956750000000003</v>
      </c>
      <c r="T1485" s="6">
        <f t="shared" si="369"/>
        <v>0.39999999999999858</v>
      </c>
      <c r="U1485" s="6">
        <f t="shared" si="370"/>
        <v>1.4234875444839807</v>
      </c>
      <c r="V1485" s="8">
        <f t="shared" si="371"/>
        <v>0.98576512455516019</v>
      </c>
      <c r="AF1485" s="3">
        <v>45799.487500000003</v>
      </c>
      <c r="AG1485" s="6">
        <v>84.9</v>
      </c>
      <c r="AH1485" s="6">
        <v>82.85</v>
      </c>
      <c r="AI1485" s="6">
        <f t="shared" si="372"/>
        <v>84.476470000000006</v>
      </c>
      <c r="AJ1485" s="6">
        <f t="shared" si="373"/>
        <v>2.0500000000000114</v>
      </c>
      <c r="AK1485" s="6">
        <f t="shared" si="374"/>
        <v>2.4743512371756324</v>
      </c>
      <c r="AL1485" s="8">
        <f t="shared" si="375"/>
        <v>0.97525648762824368</v>
      </c>
      <c r="AU1485" s="3">
        <v>45799.487500000003</v>
      </c>
      <c r="AV1485" s="6">
        <v>28.2</v>
      </c>
      <c r="AW1485" s="6">
        <v>28.1</v>
      </c>
      <c r="AX1485" s="6">
        <f t="shared" si="376"/>
        <v>28.057259999999999</v>
      </c>
      <c r="AY1485" s="6">
        <f t="shared" si="377"/>
        <v>9.9999999999997868E-2</v>
      </c>
      <c r="AZ1485" s="6">
        <f t="shared" si="378"/>
        <v>0.35587188612098886</v>
      </c>
      <c r="BA1485" s="15">
        <f t="shared" si="379"/>
        <v>0.99644128113879016</v>
      </c>
      <c r="BJ1485" s="3">
        <v>45799.487500000003</v>
      </c>
      <c r="BK1485" s="6">
        <v>85.5</v>
      </c>
      <c r="BL1485" s="6">
        <v>82.85</v>
      </c>
      <c r="BM1485" s="6">
        <f t="shared" si="380"/>
        <v>89.174199999999999</v>
      </c>
      <c r="BN1485" s="6">
        <f t="shared" si="381"/>
        <v>2.6500000000000057</v>
      </c>
      <c r="BO1485" s="6">
        <f t="shared" si="382"/>
        <v>3.1985515992758069</v>
      </c>
      <c r="BP1485" s="8">
        <f t="shared" si="383"/>
        <v>0.96801448400724188</v>
      </c>
    </row>
    <row r="1486" spans="1:68" x14ac:dyDescent="0.35">
      <c r="A1486" s="3">
        <v>45799.488194444442</v>
      </c>
      <c r="B1486" s="2" t="s">
        <v>129</v>
      </c>
      <c r="C1486" s="2" t="s">
        <v>1242</v>
      </c>
      <c r="E1486" s="2">
        <v>2025</v>
      </c>
      <c r="F1486" s="2">
        <v>5</v>
      </c>
      <c r="G1486" s="2">
        <v>22</v>
      </c>
      <c r="H1486" s="2">
        <v>11</v>
      </c>
      <c r="I1486" s="2">
        <v>43</v>
      </c>
      <c r="J1486" s="2" t="s">
        <v>152</v>
      </c>
      <c r="K1486" s="2" t="s">
        <v>1351</v>
      </c>
      <c r="L1486" s="2" t="s">
        <v>124</v>
      </c>
      <c r="M1486" s="2" t="s">
        <v>1302</v>
      </c>
      <c r="P1486" s="3">
        <v>45799.488194444442</v>
      </c>
      <c r="Q1486" s="6">
        <v>28.5</v>
      </c>
      <c r="R1486" s="6">
        <v>28.12</v>
      </c>
      <c r="S1486" s="6">
        <f t="shared" si="368"/>
        <v>27.956750000000003</v>
      </c>
      <c r="T1486" s="6">
        <f t="shared" si="369"/>
        <v>0.37999999999999901</v>
      </c>
      <c r="U1486" s="6">
        <f t="shared" si="370"/>
        <v>1.3513513513513478</v>
      </c>
      <c r="V1486" s="8">
        <f t="shared" si="371"/>
        <v>0.98648648648648651</v>
      </c>
      <c r="AF1486" s="3">
        <v>45799.488194444442</v>
      </c>
      <c r="AG1486" s="6">
        <v>85.5</v>
      </c>
      <c r="AH1486" s="6">
        <v>82.9</v>
      </c>
      <c r="AI1486" s="6">
        <f t="shared" si="372"/>
        <v>85.110849999999999</v>
      </c>
      <c r="AJ1486" s="6">
        <f t="shared" si="373"/>
        <v>2.5999999999999943</v>
      </c>
      <c r="AK1486" s="6">
        <f t="shared" si="374"/>
        <v>3.1363088057901014</v>
      </c>
      <c r="AL1486" s="8">
        <f t="shared" si="375"/>
        <v>0.968636911942099</v>
      </c>
      <c r="AU1486" s="3">
        <v>45799.488194444442</v>
      </c>
      <c r="AV1486" s="6">
        <v>28.2</v>
      </c>
      <c r="AW1486" s="6">
        <v>28.12</v>
      </c>
      <c r="AX1486" s="6">
        <f t="shared" si="376"/>
        <v>28.057259999999999</v>
      </c>
      <c r="AY1486" s="6">
        <f t="shared" si="377"/>
        <v>7.9999999999998295E-2</v>
      </c>
      <c r="AZ1486" s="6">
        <f t="shared" si="378"/>
        <v>0.28449502133712057</v>
      </c>
      <c r="BA1486" s="15">
        <f t="shared" si="379"/>
        <v>0.99715504978662883</v>
      </c>
      <c r="BJ1486" s="3">
        <v>45799.488194444442</v>
      </c>
      <c r="BK1486" s="6">
        <v>85.3</v>
      </c>
      <c r="BL1486" s="6">
        <v>82.9</v>
      </c>
      <c r="BM1486" s="6">
        <f t="shared" si="380"/>
        <v>88.921319999999994</v>
      </c>
      <c r="BN1486" s="6">
        <f t="shared" si="381"/>
        <v>2.3999999999999915</v>
      </c>
      <c r="BO1486" s="6">
        <f t="shared" si="382"/>
        <v>2.8950542822677821</v>
      </c>
      <c r="BP1486" s="8">
        <f t="shared" si="383"/>
        <v>0.97104945717732216</v>
      </c>
    </row>
    <row r="1487" spans="1:68" x14ac:dyDescent="0.35">
      <c r="A1487" s="3">
        <v>45799.488888888889</v>
      </c>
      <c r="B1487" s="2" t="s">
        <v>121</v>
      </c>
      <c r="C1487" s="2" t="s">
        <v>1166</v>
      </c>
      <c r="E1487" s="2">
        <v>2025</v>
      </c>
      <c r="F1487" s="2">
        <v>5</v>
      </c>
      <c r="G1487" s="2">
        <v>22</v>
      </c>
      <c r="H1487" s="2">
        <v>11</v>
      </c>
      <c r="I1487" s="2">
        <v>44</v>
      </c>
      <c r="J1487" s="2" t="s">
        <v>152</v>
      </c>
      <c r="K1487" s="2" t="s">
        <v>938</v>
      </c>
      <c r="L1487" s="2" t="s">
        <v>124</v>
      </c>
      <c r="M1487" s="2" t="s">
        <v>230</v>
      </c>
      <c r="P1487" s="3">
        <v>45799.488888888889</v>
      </c>
      <c r="Q1487" s="6">
        <v>28.5</v>
      </c>
      <c r="R1487" s="6">
        <v>28.16</v>
      </c>
      <c r="S1487" s="6">
        <f t="shared" si="368"/>
        <v>27.956750000000003</v>
      </c>
      <c r="T1487" s="6">
        <f t="shared" si="369"/>
        <v>0.33999999999999986</v>
      </c>
      <c r="U1487" s="6">
        <f t="shared" si="370"/>
        <v>1.2073863636363631</v>
      </c>
      <c r="V1487" s="8">
        <f t="shared" si="371"/>
        <v>0.98792613636363635</v>
      </c>
      <c r="AF1487" s="3">
        <v>45799.488888888889</v>
      </c>
      <c r="AG1487" s="6">
        <v>84.6</v>
      </c>
      <c r="AH1487" s="6">
        <v>82.8</v>
      </c>
      <c r="AI1487" s="6">
        <f t="shared" si="372"/>
        <v>84.159279999999995</v>
      </c>
      <c r="AJ1487" s="6">
        <f t="shared" si="373"/>
        <v>1.7999999999999972</v>
      </c>
      <c r="AK1487" s="6">
        <f t="shared" si="374"/>
        <v>2.1739130434782572</v>
      </c>
      <c r="AL1487" s="8">
        <f t="shared" si="375"/>
        <v>0.97826086956521741</v>
      </c>
      <c r="AU1487" s="3">
        <v>45799.488888888889</v>
      </c>
      <c r="AV1487" s="6">
        <v>28.2</v>
      </c>
      <c r="AW1487" s="6">
        <v>28.16</v>
      </c>
      <c r="AX1487" s="6">
        <f t="shared" si="376"/>
        <v>28.057259999999999</v>
      </c>
      <c r="AY1487" s="6">
        <f t="shared" si="377"/>
        <v>3.9999999999999147E-2</v>
      </c>
      <c r="AZ1487" s="6">
        <f t="shared" si="378"/>
        <v>0.1420454545454515</v>
      </c>
      <c r="BA1487" s="15">
        <f t="shared" si="379"/>
        <v>0.99857954545454553</v>
      </c>
      <c r="BJ1487" s="3">
        <v>45799.488888888889</v>
      </c>
      <c r="BK1487" s="6">
        <v>85</v>
      </c>
      <c r="BL1487" s="6">
        <v>82.8</v>
      </c>
      <c r="BM1487" s="6">
        <f t="shared" si="380"/>
        <v>88.542000000000002</v>
      </c>
      <c r="BN1487" s="6">
        <f t="shared" si="381"/>
        <v>2.2000000000000028</v>
      </c>
      <c r="BO1487" s="6">
        <f t="shared" si="382"/>
        <v>2.6570048309178778</v>
      </c>
      <c r="BP1487" s="8">
        <f t="shared" si="383"/>
        <v>0.97342995169082125</v>
      </c>
    </row>
    <row r="1488" spans="1:68" x14ac:dyDescent="0.35">
      <c r="A1488" s="3">
        <v>45799.489583333336</v>
      </c>
      <c r="B1488" s="2" t="s">
        <v>124</v>
      </c>
      <c r="C1488" s="2" t="s">
        <v>1227</v>
      </c>
      <c r="E1488" s="2">
        <v>2025</v>
      </c>
      <c r="F1488" s="2">
        <v>5</v>
      </c>
      <c r="G1488" s="2">
        <v>22</v>
      </c>
      <c r="H1488" s="2">
        <v>11</v>
      </c>
      <c r="I1488" s="2">
        <v>45</v>
      </c>
      <c r="J1488" s="2" t="s">
        <v>152</v>
      </c>
      <c r="K1488" s="2" t="s">
        <v>1213</v>
      </c>
      <c r="L1488" s="2" t="s">
        <v>848</v>
      </c>
      <c r="M1488" s="2" t="s">
        <v>233</v>
      </c>
      <c r="P1488" s="3">
        <v>45799.489583333336</v>
      </c>
      <c r="Q1488" s="6">
        <v>28.5</v>
      </c>
      <c r="R1488" s="6">
        <v>28.2</v>
      </c>
      <c r="S1488" s="6">
        <f t="shared" si="368"/>
        <v>27.956750000000003</v>
      </c>
      <c r="T1488" s="6">
        <f t="shared" si="369"/>
        <v>0.30000000000000071</v>
      </c>
      <c r="U1488" s="6">
        <f t="shared" si="370"/>
        <v>1.0638297872340452</v>
      </c>
      <c r="V1488" s="8">
        <f t="shared" si="371"/>
        <v>0.9893617021276595</v>
      </c>
      <c r="AF1488" s="3">
        <v>45799.489583333336</v>
      </c>
      <c r="AG1488" s="6">
        <v>84.4</v>
      </c>
      <c r="AH1488" s="6">
        <v>82.3</v>
      </c>
      <c r="AI1488" s="6">
        <f t="shared" si="372"/>
        <v>83.947820000000007</v>
      </c>
      <c r="AJ1488" s="6">
        <f t="shared" si="373"/>
        <v>2.1000000000000085</v>
      </c>
      <c r="AK1488" s="6">
        <f t="shared" si="374"/>
        <v>2.5516403402187224</v>
      </c>
      <c r="AL1488" s="8">
        <f t="shared" si="375"/>
        <v>0.97448359659781281</v>
      </c>
      <c r="AU1488" s="3">
        <v>45799.489583333336</v>
      </c>
      <c r="AV1488" s="6">
        <v>28.3</v>
      </c>
      <c r="AW1488" s="6">
        <v>28.2</v>
      </c>
      <c r="AX1488" s="6">
        <f t="shared" si="376"/>
        <v>28.15774</v>
      </c>
      <c r="AY1488" s="6">
        <f t="shared" si="377"/>
        <v>0.10000000000000142</v>
      </c>
      <c r="AZ1488" s="6">
        <f t="shared" si="378"/>
        <v>0.35460992907801925</v>
      </c>
      <c r="BA1488" s="15">
        <f t="shared" si="379"/>
        <v>0.9964539007092198</v>
      </c>
      <c r="BJ1488" s="3">
        <v>45799.489583333336</v>
      </c>
      <c r="BK1488" s="6">
        <v>84.8</v>
      </c>
      <c r="BL1488" s="6">
        <v>82.3</v>
      </c>
      <c r="BM1488" s="6">
        <f t="shared" si="380"/>
        <v>88.289119999999997</v>
      </c>
      <c r="BN1488" s="6">
        <f t="shared" si="381"/>
        <v>2.5</v>
      </c>
      <c r="BO1488" s="6">
        <f t="shared" si="382"/>
        <v>3.0376670716889431</v>
      </c>
      <c r="BP1488" s="8">
        <f t="shared" si="383"/>
        <v>0.96962332928311057</v>
      </c>
    </row>
    <row r="1489" spans="1:68" x14ac:dyDescent="0.35">
      <c r="A1489" s="3">
        <v>45799.490277777775</v>
      </c>
      <c r="B1489" s="2" t="s">
        <v>128</v>
      </c>
      <c r="C1489" s="2" t="s">
        <v>1242</v>
      </c>
      <c r="E1489" s="2">
        <v>2025</v>
      </c>
      <c r="F1489" s="2">
        <v>5</v>
      </c>
      <c r="G1489" s="2">
        <v>22</v>
      </c>
      <c r="H1489" s="2">
        <v>11</v>
      </c>
      <c r="I1489" s="2">
        <v>46</v>
      </c>
      <c r="J1489" s="2" t="s">
        <v>152</v>
      </c>
      <c r="K1489" s="2" t="s">
        <v>938</v>
      </c>
      <c r="L1489" s="2" t="s">
        <v>848</v>
      </c>
      <c r="M1489" s="2" t="s">
        <v>233</v>
      </c>
      <c r="P1489" s="3">
        <v>45799.490277777775</v>
      </c>
      <c r="Q1489" s="6">
        <v>28.5</v>
      </c>
      <c r="R1489" s="6">
        <v>28.21</v>
      </c>
      <c r="S1489" s="6">
        <f t="shared" si="368"/>
        <v>27.956750000000003</v>
      </c>
      <c r="T1489" s="6">
        <f t="shared" si="369"/>
        <v>0.28999999999999915</v>
      </c>
      <c r="U1489" s="6">
        <f t="shared" si="370"/>
        <v>1.0280042538107024</v>
      </c>
      <c r="V1489" s="8">
        <f t="shared" si="371"/>
        <v>0.98971995746189301</v>
      </c>
      <c r="AF1489" s="3">
        <v>45799.490277777775</v>
      </c>
      <c r="AG1489" s="6">
        <v>84.6</v>
      </c>
      <c r="AH1489" s="6">
        <v>82.9</v>
      </c>
      <c r="AI1489" s="6">
        <f t="shared" si="372"/>
        <v>84.159279999999995</v>
      </c>
      <c r="AJ1489" s="6">
        <f t="shared" si="373"/>
        <v>1.6999999999999886</v>
      </c>
      <c r="AK1489" s="6">
        <f t="shared" si="374"/>
        <v>2.0506634499396723</v>
      </c>
      <c r="AL1489" s="8">
        <f t="shared" si="375"/>
        <v>0.97949336550060329</v>
      </c>
      <c r="AU1489" s="3">
        <v>45799.490277777775</v>
      </c>
      <c r="AV1489" s="6">
        <v>28.3</v>
      </c>
      <c r="AW1489" s="6">
        <v>28.21</v>
      </c>
      <c r="AX1489" s="6">
        <f t="shared" si="376"/>
        <v>28.15774</v>
      </c>
      <c r="AY1489" s="6">
        <f t="shared" si="377"/>
        <v>8.9999999999999858E-2</v>
      </c>
      <c r="AZ1489" s="6">
        <f t="shared" si="378"/>
        <v>0.31903580290677014</v>
      </c>
      <c r="BA1489" s="15">
        <f t="shared" si="379"/>
        <v>0.99680964197093225</v>
      </c>
      <c r="BJ1489" s="3">
        <v>45799.490277777775</v>
      </c>
      <c r="BK1489" s="6">
        <v>84.8</v>
      </c>
      <c r="BL1489" s="6">
        <v>82.9</v>
      </c>
      <c r="BM1489" s="6">
        <f t="shared" si="380"/>
        <v>88.289119999999997</v>
      </c>
      <c r="BN1489" s="6">
        <f t="shared" si="381"/>
        <v>1.8999999999999915</v>
      </c>
      <c r="BO1489" s="6">
        <f t="shared" si="382"/>
        <v>2.2919179734619917</v>
      </c>
      <c r="BP1489" s="8">
        <f t="shared" si="383"/>
        <v>0.97708082026538012</v>
      </c>
    </row>
    <row r="1490" spans="1:68" x14ac:dyDescent="0.35">
      <c r="A1490" s="3">
        <v>45799.490972222222</v>
      </c>
      <c r="B1490" s="2" t="s">
        <v>139</v>
      </c>
      <c r="C1490" s="2" t="s">
        <v>1243</v>
      </c>
      <c r="E1490" s="2">
        <v>2025</v>
      </c>
      <c r="F1490" s="2">
        <v>5</v>
      </c>
      <c r="G1490" s="2">
        <v>22</v>
      </c>
      <c r="H1490" s="2">
        <v>11</v>
      </c>
      <c r="I1490" s="2">
        <v>47</v>
      </c>
      <c r="J1490" s="2" t="s">
        <v>152</v>
      </c>
      <c r="K1490" s="2" t="s">
        <v>1213</v>
      </c>
      <c r="L1490" s="2" t="s">
        <v>848</v>
      </c>
      <c r="M1490" s="2" t="s">
        <v>270</v>
      </c>
      <c r="P1490" s="3">
        <v>45799.490972222222</v>
      </c>
      <c r="Q1490" s="6">
        <v>28.5</v>
      </c>
      <c r="R1490" s="6">
        <v>28.24</v>
      </c>
      <c r="S1490" s="6">
        <f t="shared" si="368"/>
        <v>27.956750000000003</v>
      </c>
      <c r="T1490" s="6">
        <f t="shared" si="369"/>
        <v>0.26000000000000156</v>
      </c>
      <c r="U1490" s="6">
        <f t="shared" si="370"/>
        <v>0.92067988668555811</v>
      </c>
      <c r="V1490" s="8">
        <f t="shared" si="371"/>
        <v>0.9907932011331444</v>
      </c>
      <c r="AF1490" s="3">
        <v>45799.490972222222</v>
      </c>
      <c r="AG1490" s="6">
        <v>84.4</v>
      </c>
      <c r="AH1490" s="6">
        <v>82.55</v>
      </c>
      <c r="AI1490" s="6">
        <f t="shared" si="372"/>
        <v>83.947820000000007</v>
      </c>
      <c r="AJ1490" s="6">
        <f t="shared" si="373"/>
        <v>1.8500000000000085</v>
      </c>
      <c r="AK1490" s="6">
        <f t="shared" si="374"/>
        <v>2.2410660205935899</v>
      </c>
      <c r="AL1490" s="8">
        <f t="shared" si="375"/>
        <v>0.97758933979406415</v>
      </c>
      <c r="AU1490" s="3">
        <v>45799.490972222222</v>
      </c>
      <c r="AV1490" s="6">
        <v>28.3</v>
      </c>
      <c r="AW1490" s="6">
        <v>28.24</v>
      </c>
      <c r="AX1490" s="6">
        <f t="shared" si="376"/>
        <v>28.15774</v>
      </c>
      <c r="AY1490" s="6">
        <f t="shared" si="377"/>
        <v>6.0000000000002274E-2</v>
      </c>
      <c r="AZ1490" s="6">
        <f t="shared" si="378"/>
        <v>0.21246458923513553</v>
      </c>
      <c r="BA1490" s="15">
        <f t="shared" si="379"/>
        <v>0.9978753541076486</v>
      </c>
      <c r="BJ1490" s="3">
        <v>45799.490972222222</v>
      </c>
      <c r="BK1490" s="6">
        <v>84.1</v>
      </c>
      <c r="BL1490" s="6">
        <v>82.55</v>
      </c>
      <c r="BM1490" s="6">
        <f t="shared" si="380"/>
        <v>87.404039999999995</v>
      </c>
      <c r="BN1490" s="6">
        <f t="shared" si="381"/>
        <v>1.5499999999999972</v>
      </c>
      <c r="BO1490" s="6">
        <f t="shared" si="382"/>
        <v>1.8776499091459689</v>
      </c>
      <c r="BP1490" s="8">
        <f t="shared" si="383"/>
        <v>0.98122350090854027</v>
      </c>
    </row>
    <row r="1491" spans="1:68" x14ac:dyDescent="0.35">
      <c r="A1491" s="3">
        <v>45799.491666666669</v>
      </c>
      <c r="B1491" s="2" t="s">
        <v>142</v>
      </c>
      <c r="C1491" s="2" t="s">
        <v>300</v>
      </c>
      <c r="E1491" s="2">
        <v>2025</v>
      </c>
      <c r="F1491" s="2">
        <v>5</v>
      </c>
      <c r="G1491" s="2">
        <v>22</v>
      </c>
      <c r="H1491" s="2">
        <v>11</v>
      </c>
      <c r="I1491" s="2">
        <v>48</v>
      </c>
      <c r="J1491" s="2" t="s">
        <v>168</v>
      </c>
      <c r="K1491" s="2" t="s">
        <v>1168</v>
      </c>
      <c r="L1491" s="2" t="s">
        <v>848</v>
      </c>
      <c r="M1491" s="2" t="s">
        <v>270</v>
      </c>
      <c r="P1491" s="3">
        <v>45799.491666666669</v>
      </c>
      <c r="Q1491" s="6">
        <v>28.7</v>
      </c>
      <c r="R1491" s="6">
        <v>28.27</v>
      </c>
      <c r="S1491" s="6">
        <f t="shared" si="368"/>
        <v>28.158650000000002</v>
      </c>
      <c r="T1491" s="6">
        <f t="shared" si="369"/>
        <v>0.42999999999999972</v>
      </c>
      <c r="U1491" s="6">
        <f t="shared" si="370"/>
        <v>1.5210470463388741</v>
      </c>
      <c r="V1491" s="8">
        <f t="shared" si="371"/>
        <v>0.98478952953661125</v>
      </c>
      <c r="AF1491" s="3">
        <v>45799.491666666669</v>
      </c>
      <c r="AG1491" s="6">
        <v>83.9</v>
      </c>
      <c r="AH1491" s="6">
        <v>82.15</v>
      </c>
      <c r="AI1491" s="6">
        <f t="shared" si="372"/>
        <v>83.419170000000008</v>
      </c>
      <c r="AJ1491" s="6">
        <f t="shared" si="373"/>
        <v>1.75</v>
      </c>
      <c r="AK1491" s="6">
        <f t="shared" si="374"/>
        <v>2.1302495435179551</v>
      </c>
      <c r="AL1491" s="8">
        <f t="shared" si="375"/>
        <v>0.97869750456482041</v>
      </c>
      <c r="AU1491" s="3">
        <v>45799.491666666669</v>
      </c>
      <c r="AV1491" s="6">
        <v>28.3</v>
      </c>
      <c r="AW1491" s="6">
        <v>28.27</v>
      </c>
      <c r="AX1491" s="6">
        <f t="shared" si="376"/>
        <v>28.15774</v>
      </c>
      <c r="AY1491" s="6">
        <f t="shared" si="377"/>
        <v>3.0000000000001137E-2</v>
      </c>
      <c r="AZ1491" s="6">
        <f t="shared" si="378"/>
        <v>0.10611956137248368</v>
      </c>
      <c r="BA1491" s="15">
        <f t="shared" si="379"/>
        <v>0.99893880438627514</v>
      </c>
      <c r="BJ1491" s="3">
        <v>45799.491666666669</v>
      </c>
      <c r="BK1491" s="6">
        <v>84.1</v>
      </c>
      <c r="BL1491" s="6">
        <v>82.15</v>
      </c>
      <c r="BM1491" s="6">
        <f t="shared" si="380"/>
        <v>87.404039999999995</v>
      </c>
      <c r="BN1491" s="6">
        <f t="shared" si="381"/>
        <v>1.9499999999999886</v>
      </c>
      <c r="BO1491" s="6">
        <f t="shared" si="382"/>
        <v>2.3737066342057069</v>
      </c>
      <c r="BP1491" s="8">
        <f t="shared" si="383"/>
        <v>0.97626293365794292</v>
      </c>
    </row>
    <row r="1492" spans="1:68" x14ac:dyDescent="0.35">
      <c r="A1492" s="3">
        <v>45799.492361111108</v>
      </c>
      <c r="B1492" s="2" t="s">
        <v>848</v>
      </c>
      <c r="C1492" s="2" t="s">
        <v>243</v>
      </c>
      <c r="E1492" s="2">
        <v>2025</v>
      </c>
      <c r="F1492" s="2">
        <v>5</v>
      </c>
      <c r="G1492" s="2">
        <v>22</v>
      </c>
      <c r="H1492" s="2">
        <v>11</v>
      </c>
      <c r="I1492" s="2">
        <v>49</v>
      </c>
      <c r="J1492" s="2" t="s">
        <v>168</v>
      </c>
      <c r="K1492" s="2" t="s">
        <v>1352</v>
      </c>
      <c r="L1492" s="2" t="s">
        <v>141</v>
      </c>
      <c r="M1492" s="2" t="s">
        <v>1300</v>
      </c>
      <c r="P1492" s="3">
        <v>45799.492361111108</v>
      </c>
      <c r="Q1492" s="6">
        <v>28.7</v>
      </c>
      <c r="R1492" s="6">
        <v>28.3</v>
      </c>
      <c r="S1492" s="6">
        <f t="shared" si="368"/>
        <v>28.158650000000002</v>
      </c>
      <c r="T1492" s="6">
        <f t="shared" si="369"/>
        <v>0.39999999999999858</v>
      </c>
      <c r="U1492" s="6">
        <f t="shared" si="370"/>
        <v>1.4134275618374508</v>
      </c>
      <c r="V1492" s="8">
        <f t="shared" si="371"/>
        <v>0.98586572438162545</v>
      </c>
      <c r="AF1492" s="3">
        <v>45799.492361111108</v>
      </c>
      <c r="AG1492" s="6">
        <v>85.1</v>
      </c>
      <c r="AH1492" s="6">
        <v>84</v>
      </c>
      <c r="AI1492" s="6">
        <f t="shared" si="372"/>
        <v>84.687929999999994</v>
      </c>
      <c r="AJ1492" s="6">
        <f t="shared" si="373"/>
        <v>1.0999999999999943</v>
      </c>
      <c r="AK1492" s="6">
        <f t="shared" si="374"/>
        <v>1.3095238095238029</v>
      </c>
      <c r="AL1492" s="8">
        <f t="shared" si="375"/>
        <v>0.98690476190476195</v>
      </c>
      <c r="AU1492" s="3">
        <v>45799.492361111108</v>
      </c>
      <c r="AV1492" s="6">
        <v>28.4</v>
      </c>
      <c r="AW1492" s="6">
        <v>28.3</v>
      </c>
      <c r="AX1492" s="6">
        <f t="shared" si="376"/>
        <v>28.258219999999998</v>
      </c>
      <c r="AY1492" s="6">
        <f t="shared" si="377"/>
        <v>9.9999999999997868E-2</v>
      </c>
      <c r="AZ1492" s="6">
        <f t="shared" si="378"/>
        <v>0.35335689045935642</v>
      </c>
      <c r="BA1492" s="15">
        <f t="shared" si="379"/>
        <v>0.99646643109540645</v>
      </c>
      <c r="BJ1492" s="3">
        <v>45799.492361111108</v>
      </c>
      <c r="BK1492" s="6">
        <v>83.8</v>
      </c>
      <c r="BL1492" s="6">
        <v>84</v>
      </c>
      <c r="BM1492" s="6">
        <f t="shared" si="380"/>
        <v>87.024719999999988</v>
      </c>
      <c r="BN1492" s="6">
        <f t="shared" si="381"/>
        <v>0.20000000000000284</v>
      </c>
      <c r="BO1492" s="6">
        <f t="shared" si="382"/>
        <v>0.2380952380952415</v>
      </c>
      <c r="BP1492" s="8">
        <f t="shared" si="383"/>
        <v>0.99761904761904763</v>
      </c>
    </row>
    <row r="1493" spans="1:68" x14ac:dyDescent="0.35">
      <c r="A1493" s="3">
        <v>45799.493055555555</v>
      </c>
      <c r="B1493" s="2" t="s">
        <v>848</v>
      </c>
      <c r="C1493" s="2" t="s">
        <v>302</v>
      </c>
      <c r="E1493" s="2">
        <v>2025</v>
      </c>
      <c r="F1493" s="2">
        <v>5</v>
      </c>
      <c r="G1493" s="2">
        <v>22</v>
      </c>
      <c r="H1493" s="2">
        <v>11</v>
      </c>
      <c r="I1493" s="2">
        <v>50</v>
      </c>
      <c r="J1493" s="2" t="s">
        <v>168</v>
      </c>
      <c r="K1493" s="2" t="s">
        <v>823</v>
      </c>
      <c r="L1493" s="2" t="s">
        <v>141</v>
      </c>
      <c r="M1493" s="2" t="s">
        <v>1349</v>
      </c>
      <c r="P1493" s="3">
        <v>45799.493055555555</v>
      </c>
      <c r="Q1493" s="6">
        <v>28.7</v>
      </c>
      <c r="R1493" s="6">
        <v>28.3</v>
      </c>
      <c r="S1493" s="6">
        <f t="shared" si="368"/>
        <v>28.158650000000002</v>
      </c>
      <c r="T1493" s="6">
        <f t="shared" si="369"/>
        <v>0.39999999999999858</v>
      </c>
      <c r="U1493" s="6">
        <f t="shared" si="370"/>
        <v>1.4134275618374508</v>
      </c>
      <c r="V1493" s="8">
        <f t="shared" si="371"/>
        <v>0.98586572438162545</v>
      </c>
      <c r="AF1493" s="3">
        <v>45799.493055555555</v>
      </c>
      <c r="AG1493" s="6">
        <v>84.3</v>
      </c>
      <c r="AH1493" s="6">
        <v>81.8</v>
      </c>
      <c r="AI1493" s="6">
        <f t="shared" si="372"/>
        <v>83.842089999999985</v>
      </c>
      <c r="AJ1493" s="6">
        <f t="shared" si="373"/>
        <v>2.5</v>
      </c>
      <c r="AK1493" s="6">
        <f t="shared" si="374"/>
        <v>3.0562347188264063</v>
      </c>
      <c r="AL1493" s="8">
        <f t="shared" si="375"/>
        <v>0.96943765281173588</v>
      </c>
      <c r="AU1493" s="3">
        <v>45799.493055555555</v>
      </c>
      <c r="AV1493" s="6">
        <v>28.4</v>
      </c>
      <c r="AW1493" s="6">
        <v>28.3</v>
      </c>
      <c r="AX1493" s="6">
        <f t="shared" si="376"/>
        <v>28.258219999999998</v>
      </c>
      <c r="AY1493" s="6">
        <f t="shared" si="377"/>
        <v>9.9999999999997868E-2</v>
      </c>
      <c r="AZ1493" s="6">
        <f t="shared" si="378"/>
        <v>0.35335689045935642</v>
      </c>
      <c r="BA1493" s="15">
        <f t="shared" si="379"/>
        <v>0.99646643109540645</v>
      </c>
      <c r="BJ1493" s="3">
        <v>45799.493055555555</v>
      </c>
      <c r="BK1493" s="6">
        <v>83.6</v>
      </c>
      <c r="BL1493" s="6">
        <v>81.8</v>
      </c>
      <c r="BM1493" s="6">
        <f t="shared" si="380"/>
        <v>86.771839999999983</v>
      </c>
      <c r="BN1493" s="6">
        <f t="shared" si="381"/>
        <v>1.7999999999999972</v>
      </c>
      <c r="BO1493" s="6">
        <f t="shared" si="382"/>
        <v>2.2004889975550088</v>
      </c>
      <c r="BP1493" s="8">
        <f t="shared" si="383"/>
        <v>0.97799511002444994</v>
      </c>
    </row>
    <row r="1494" spans="1:68" x14ac:dyDescent="0.35">
      <c r="A1494" s="3">
        <v>45799.493750000001</v>
      </c>
      <c r="B1494" s="2" t="s">
        <v>135</v>
      </c>
      <c r="C1494" s="2" t="s">
        <v>1244</v>
      </c>
      <c r="E1494" s="2">
        <v>2025</v>
      </c>
      <c r="F1494" s="2">
        <v>5</v>
      </c>
      <c r="G1494" s="2">
        <v>22</v>
      </c>
      <c r="H1494" s="2">
        <v>11</v>
      </c>
      <c r="I1494" s="2">
        <v>51</v>
      </c>
      <c r="J1494" s="2" t="s">
        <v>168</v>
      </c>
      <c r="K1494" s="2" t="s">
        <v>820</v>
      </c>
      <c r="L1494" s="2" t="s">
        <v>141</v>
      </c>
      <c r="M1494" s="2" t="s">
        <v>820</v>
      </c>
      <c r="P1494" s="3">
        <v>45799.493750000001</v>
      </c>
      <c r="Q1494" s="6">
        <v>28.7</v>
      </c>
      <c r="R1494" s="6">
        <v>28.31</v>
      </c>
      <c r="S1494" s="6">
        <f t="shared" si="368"/>
        <v>28.158650000000002</v>
      </c>
      <c r="T1494" s="6">
        <f t="shared" si="369"/>
        <v>0.39000000000000057</v>
      </c>
      <c r="U1494" s="6">
        <f t="shared" si="370"/>
        <v>1.3776050865418601</v>
      </c>
      <c r="V1494" s="8">
        <f t="shared" si="371"/>
        <v>0.98622394913458145</v>
      </c>
      <c r="AF1494" s="3">
        <v>45799.493750000001</v>
      </c>
      <c r="AG1494" s="6">
        <v>83.4</v>
      </c>
      <c r="AH1494" s="6">
        <v>81.7</v>
      </c>
      <c r="AI1494" s="6">
        <f t="shared" si="372"/>
        <v>82.890520000000009</v>
      </c>
      <c r="AJ1494" s="6">
        <f t="shared" si="373"/>
        <v>1.7000000000000028</v>
      </c>
      <c r="AK1494" s="6">
        <f t="shared" si="374"/>
        <v>2.0807833537331737</v>
      </c>
      <c r="AL1494" s="8">
        <f t="shared" si="375"/>
        <v>0.97919216646266827</v>
      </c>
      <c r="AU1494" s="3">
        <v>45799.493750000001</v>
      </c>
      <c r="AV1494" s="6">
        <v>28.4</v>
      </c>
      <c r="AW1494" s="6">
        <v>28.31</v>
      </c>
      <c r="AX1494" s="6">
        <f t="shared" si="376"/>
        <v>28.258219999999998</v>
      </c>
      <c r="AY1494" s="6">
        <f t="shared" si="377"/>
        <v>8.9999999999999858E-2</v>
      </c>
      <c r="AZ1494" s="6">
        <f t="shared" si="378"/>
        <v>0.31790886612504371</v>
      </c>
      <c r="BA1494" s="15">
        <f t="shared" si="379"/>
        <v>0.99682091133874962</v>
      </c>
      <c r="BJ1494" s="3">
        <v>45799.493750000001</v>
      </c>
      <c r="BK1494" s="6">
        <v>83.4</v>
      </c>
      <c r="BL1494" s="6">
        <v>81.7</v>
      </c>
      <c r="BM1494" s="6">
        <f t="shared" si="380"/>
        <v>86.518960000000007</v>
      </c>
      <c r="BN1494" s="6">
        <f t="shared" si="381"/>
        <v>1.7000000000000028</v>
      </c>
      <c r="BO1494" s="6">
        <f t="shared" si="382"/>
        <v>2.0807833537331737</v>
      </c>
      <c r="BP1494" s="8">
        <f t="shared" si="383"/>
        <v>0.97919216646266827</v>
      </c>
    </row>
    <row r="1495" spans="1:68" x14ac:dyDescent="0.35">
      <c r="A1495" s="3">
        <v>45799.494444444441</v>
      </c>
      <c r="B1495" s="2" t="s">
        <v>845</v>
      </c>
      <c r="C1495" s="2" t="s">
        <v>948</v>
      </c>
      <c r="E1495" s="2">
        <v>2025</v>
      </c>
      <c r="F1495" s="2">
        <v>5</v>
      </c>
      <c r="G1495" s="2">
        <v>22</v>
      </c>
      <c r="H1495" s="2">
        <v>11</v>
      </c>
      <c r="I1495" s="2">
        <v>52</v>
      </c>
      <c r="J1495" s="2" t="s">
        <v>174</v>
      </c>
      <c r="K1495" s="2" t="s">
        <v>1300</v>
      </c>
      <c r="L1495" s="2" t="s">
        <v>141</v>
      </c>
      <c r="M1495" s="2" t="s">
        <v>1348</v>
      </c>
      <c r="P1495" s="3">
        <v>45799.494444444441</v>
      </c>
      <c r="Q1495" s="6">
        <v>28.8</v>
      </c>
      <c r="R1495" s="6">
        <v>28.34</v>
      </c>
      <c r="S1495" s="6">
        <f t="shared" si="368"/>
        <v>28.259600000000002</v>
      </c>
      <c r="T1495" s="6">
        <f t="shared" si="369"/>
        <v>0.46000000000000085</v>
      </c>
      <c r="U1495" s="6">
        <f t="shared" si="370"/>
        <v>1.6231474947071307</v>
      </c>
      <c r="V1495" s="8">
        <f t="shared" si="371"/>
        <v>0.98376852505292867</v>
      </c>
      <c r="AF1495" s="3">
        <v>45799.494444444441</v>
      </c>
      <c r="AG1495" s="6">
        <v>83.8</v>
      </c>
      <c r="AH1495" s="6">
        <v>81.900000000000006</v>
      </c>
      <c r="AI1495" s="6">
        <f t="shared" si="372"/>
        <v>83.313439999999986</v>
      </c>
      <c r="AJ1495" s="6">
        <f t="shared" si="373"/>
        <v>1.8999999999999915</v>
      </c>
      <c r="AK1495" s="6">
        <f t="shared" si="374"/>
        <v>2.3199023199023094</v>
      </c>
      <c r="AL1495" s="8">
        <f t="shared" si="375"/>
        <v>0.97680097680097688</v>
      </c>
      <c r="AU1495" s="3">
        <v>45799.494444444441</v>
      </c>
      <c r="AV1495" s="6">
        <v>28.4</v>
      </c>
      <c r="AW1495" s="6">
        <v>28.34</v>
      </c>
      <c r="AX1495" s="6">
        <f t="shared" si="376"/>
        <v>28.258219999999998</v>
      </c>
      <c r="AY1495" s="6">
        <f t="shared" si="377"/>
        <v>5.9999999999998721E-2</v>
      </c>
      <c r="AZ1495" s="6">
        <f t="shared" si="378"/>
        <v>0.2117148906139687</v>
      </c>
      <c r="BA1495" s="15">
        <f t="shared" si="379"/>
        <v>0.99788285109386032</v>
      </c>
      <c r="BJ1495" s="3">
        <v>45799.494444444441</v>
      </c>
      <c r="BK1495" s="6">
        <v>83.2</v>
      </c>
      <c r="BL1495" s="6">
        <v>81.900000000000006</v>
      </c>
      <c r="BM1495" s="6">
        <f t="shared" si="380"/>
        <v>86.266080000000002</v>
      </c>
      <c r="BN1495" s="6">
        <f t="shared" si="381"/>
        <v>1.2999999999999972</v>
      </c>
      <c r="BO1495" s="6">
        <f t="shared" si="382"/>
        <v>1.5873015873015837</v>
      </c>
      <c r="BP1495" s="8">
        <f t="shared" si="383"/>
        <v>0.98412698412698418</v>
      </c>
    </row>
    <row r="1496" spans="1:68" x14ac:dyDescent="0.35">
      <c r="A1496" s="3">
        <v>45799.495138888888</v>
      </c>
      <c r="B1496" s="2" t="s">
        <v>149</v>
      </c>
      <c r="C1496" s="2" t="s">
        <v>305</v>
      </c>
      <c r="E1496" s="2">
        <v>2025</v>
      </c>
      <c r="F1496" s="2">
        <v>5</v>
      </c>
      <c r="G1496" s="2">
        <v>22</v>
      </c>
      <c r="H1496" s="2">
        <v>11</v>
      </c>
      <c r="I1496" s="2">
        <v>53</v>
      </c>
      <c r="J1496" s="2" t="s">
        <v>174</v>
      </c>
      <c r="K1496" s="2" t="s">
        <v>1349</v>
      </c>
      <c r="L1496" s="2" t="s">
        <v>141</v>
      </c>
      <c r="M1496" s="2" t="s">
        <v>1242</v>
      </c>
      <c r="P1496" s="3">
        <v>45799.495138888888</v>
      </c>
      <c r="Q1496" s="6">
        <v>28.8</v>
      </c>
      <c r="R1496" s="6">
        <v>28.32</v>
      </c>
      <c r="S1496" s="6">
        <f t="shared" si="368"/>
        <v>28.259600000000002</v>
      </c>
      <c r="T1496" s="6">
        <f t="shared" si="369"/>
        <v>0.48000000000000043</v>
      </c>
      <c r="U1496" s="6">
        <f t="shared" si="370"/>
        <v>1.6949152542372896</v>
      </c>
      <c r="V1496" s="8">
        <f t="shared" si="371"/>
        <v>0.98305084745762705</v>
      </c>
      <c r="AF1496" s="3">
        <v>45799.495138888888</v>
      </c>
      <c r="AG1496" s="6">
        <v>83.6</v>
      </c>
      <c r="AH1496" s="6">
        <v>82.1</v>
      </c>
      <c r="AI1496" s="6">
        <f t="shared" si="372"/>
        <v>83.101979999999998</v>
      </c>
      <c r="AJ1496" s="6">
        <f t="shared" si="373"/>
        <v>1.5</v>
      </c>
      <c r="AK1496" s="6">
        <f t="shared" si="374"/>
        <v>1.8270401948842874</v>
      </c>
      <c r="AL1496" s="8">
        <f t="shared" si="375"/>
        <v>0.98172959805115712</v>
      </c>
      <c r="AU1496" s="3">
        <v>45799.495138888888</v>
      </c>
      <c r="AV1496" s="6">
        <v>28.4</v>
      </c>
      <c r="AW1496" s="6">
        <v>28.32</v>
      </c>
      <c r="AX1496" s="6">
        <f t="shared" si="376"/>
        <v>28.258219999999998</v>
      </c>
      <c r="AY1496" s="6">
        <f t="shared" si="377"/>
        <v>7.9999999999998295E-2</v>
      </c>
      <c r="AZ1496" s="6">
        <f t="shared" si="378"/>
        <v>0.28248587570620864</v>
      </c>
      <c r="BA1496" s="15">
        <f t="shared" si="379"/>
        <v>0.99717514124293793</v>
      </c>
      <c r="BJ1496" s="3">
        <v>45799.495138888888</v>
      </c>
      <c r="BK1496" s="6">
        <v>82.9</v>
      </c>
      <c r="BL1496" s="6">
        <v>82.1</v>
      </c>
      <c r="BM1496" s="6">
        <f t="shared" si="380"/>
        <v>85.886759999999995</v>
      </c>
      <c r="BN1496" s="6">
        <f t="shared" si="381"/>
        <v>0.80000000000001137</v>
      </c>
      <c r="BO1496" s="6">
        <f t="shared" si="382"/>
        <v>0.97442143727163399</v>
      </c>
      <c r="BP1496" s="8">
        <f t="shared" si="383"/>
        <v>0.99025578562728367</v>
      </c>
    </row>
    <row r="1497" spans="1:68" x14ac:dyDescent="0.35">
      <c r="A1497" s="3">
        <v>45799.495833333334</v>
      </c>
      <c r="B1497" s="2" t="s">
        <v>138</v>
      </c>
      <c r="C1497" s="2" t="s">
        <v>812</v>
      </c>
      <c r="E1497" s="2">
        <v>2025</v>
      </c>
      <c r="F1497" s="2">
        <v>5</v>
      </c>
      <c r="G1497" s="2">
        <v>22</v>
      </c>
      <c r="H1497" s="2">
        <v>11</v>
      </c>
      <c r="I1497" s="2">
        <v>54</v>
      </c>
      <c r="J1497" s="2" t="s">
        <v>174</v>
      </c>
      <c r="K1497" s="2" t="s">
        <v>1213</v>
      </c>
      <c r="L1497" s="2" t="s">
        <v>152</v>
      </c>
      <c r="M1497" s="2" t="s">
        <v>1166</v>
      </c>
      <c r="P1497" s="3">
        <v>45799.495833333334</v>
      </c>
      <c r="Q1497" s="6">
        <v>28.8</v>
      </c>
      <c r="R1497" s="6">
        <v>28.36</v>
      </c>
      <c r="S1497" s="6">
        <f t="shared" si="368"/>
        <v>28.259600000000002</v>
      </c>
      <c r="T1497" s="6">
        <f t="shared" si="369"/>
        <v>0.44000000000000128</v>
      </c>
      <c r="U1497" s="6">
        <f t="shared" si="370"/>
        <v>1.5514809590973246</v>
      </c>
      <c r="V1497" s="8">
        <f t="shared" si="371"/>
        <v>0.98448519040902671</v>
      </c>
      <c r="AF1497" s="3">
        <v>45799.495833333334</v>
      </c>
      <c r="AG1497" s="6">
        <v>84.4</v>
      </c>
      <c r="AH1497" s="6">
        <v>83</v>
      </c>
      <c r="AI1497" s="6">
        <f t="shared" si="372"/>
        <v>83.947820000000007</v>
      </c>
      <c r="AJ1497" s="6">
        <f t="shared" si="373"/>
        <v>1.4000000000000057</v>
      </c>
      <c r="AK1497" s="6">
        <f t="shared" si="374"/>
        <v>1.6867469879518142</v>
      </c>
      <c r="AL1497" s="8">
        <f t="shared" si="375"/>
        <v>0.98313253012048185</v>
      </c>
      <c r="AU1497" s="3">
        <v>45799.495833333334</v>
      </c>
      <c r="AV1497" s="6">
        <v>28.5</v>
      </c>
      <c r="AW1497" s="6">
        <v>28.36</v>
      </c>
      <c r="AX1497" s="6">
        <f t="shared" si="376"/>
        <v>28.358699999999999</v>
      </c>
      <c r="AY1497" s="6">
        <f t="shared" si="377"/>
        <v>0.14000000000000057</v>
      </c>
      <c r="AZ1497" s="6">
        <f t="shared" si="378"/>
        <v>0.49365303244005843</v>
      </c>
      <c r="BA1497" s="15">
        <f t="shared" si="379"/>
        <v>0.99506346967559944</v>
      </c>
      <c r="BJ1497" s="3">
        <v>45799.495833333334</v>
      </c>
      <c r="BK1497" s="6">
        <v>82.8</v>
      </c>
      <c r="BL1497" s="6">
        <v>83</v>
      </c>
      <c r="BM1497" s="6">
        <f t="shared" si="380"/>
        <v>85.760319999999993</v>
      </c>
      <c r="BN1497" s="6">
        <f t="shared" si="381"/>
        <v>0.20000000000000284</v>
      </c>
      <c r="BO1497" s="6">
        <f t="shared" si="382"/>
        <v>0.24096385542169016</v>
      </c>
      <c r="BP1497" s="8">
        <f t="shared" si="383"/>
        <v>0.99759036144578306</v>
      </c>
    </row>
    <row r="1498" spans="1:68" x14ac:dyDescent="0.35">
      <c r="A1498" s="3">
        <v>45799.496527777781</v>
      </c>
      <c r="B1498" s="2" t="s">
        <v>141</v>
      </c>
      <c r="C1498" s="2" t="s">
        <v>1245</v>
      </c>
      <c r="E1498" s="2">
        <v>2025</v>
      </c>
      <c r="F1498" s="2">
        <v>5</v>
      </c>
      <c r="G1498" s="2">
        <v>22</v>
      </c>
      <c r="H1498" s="2">
        <v>11</v>
      </c>
      <c r="I1498" s="2">
        <v>55</v>
      </c>
      <c r="J1498" s="2" t="s">
        <v>174</v>
      </c>
      <c r="K1498" s="2" t="s">
        <v>270</v>
      </c>
      <c r="L1498" s="2" t="s">
        <v>152</v>
      </c>
      <c r="M1498" s="2" t="s">
        <v>1347</v>
      </c>
      <c r="P1498" s="3">
        <v>45799.496527777781</v>
      </c>
      <c r="Q1498" s="6">
        <v>28.8</v>
      </c>
      <c r="R1498" s="6">
        <v>28.4</v>
      </c>
      <c r="S1498" s="6">
        <f t="shared" si="368"/>
        <v>28.259600000000002</v>
      </c>
      <c r="T1498" s="6">
        <f t="shared" si="369"/>
        <v>0.40000000000000213</v>
      </c>
      <c r="U1498" s="6">
        <f t="shared" si="370"/>
        <v>1.4084507042253596</v>
      </c>
      <c r="V1498" s="8">
        <f t="shared" si="371"/>
        <v>0.98591549295774639</v>
      </c>
      <c r="AF1498" s="3">
        <v>45799.496527777781</v>
      </c>
      <c r="AG1498" s="6">
        <v>84.1</v>
      </c>
      <c r="AH1498" s="6">
        <v>82.75</v>
      </c>
      <c r="AI1498" s="6">
        <f t="shared" si="372"/>
        <v>83.630629999999996</v>
      </c>
      <c r="AJ1498" s="6">
        <f t="shared" si="373"/>
        <v>1.3499999999999943</v>
      </c>
      <c r="AK1498" s="6">
        <f t="shared" si="374"/>
        <v>1.6314199395770324</v>
      </c>
      <c r="AL1498" s="8">
        <f t="shared" si="375"/>
        <v>0.98368580060422972</v>
      </c>
      <c r="AU1498" s="3">
        <v>45799.496527777781</v>
      </c>
      <c r="AV1498" s="6">
        <v>28.5</v>
      </c>
      <c r="AW1498" s="6">
        <v>28.4</v>
      </c>
      <c r="AX1498" s="6">
        <f t="shared" si="376"/>
        <v>28.358699999999999</v>
      </c>
      <c r="AY1498" s="6">
        <f t="shared" si="377"/>
        <v>0.10000000000000142</v>
      </c>
      <c r="AZ1498" s="6">
        <f t="shared" si="378"/>
        <v>0.35211267605634305</v>
      </c>
      <c r="BA1498" s="15">
        <f t="shared" si="379"/>
        <v>0.99647887323943662</v>
      </c>
      <c r="BJ1498" s="3">
        <v>45799.496527777781</v>
      </c>
      <c r="BK1498" s="6">
        <v>82.6</v>
      </c>
      <c r="BL1498" s="6">
        <v>82.75</v>
      </c>
      <c r="BM1498" s="6">
        <f t="shared" si="380"/>
        <v>85.507439999999988</v>
      </c>
      <c r="BN1498" s="6">
        <f t="shared" si="381"/>
        <v>0.15000000000000568</v>
      </c>
      <c r="BO1498" s="6">
        <f t="shared" si="382"/>
        <v>0.18126888217523346</v>
      </c>
      <c r="BP1498" s="8">
        <f t="shared" si="383"/>
        <v>0.99818731117824766</v>
      </c>
    </row>
    <row r="1499" spans="1:68" x14ac:dyDescent="0.35">
      <c r="A1499" s="3">
        <v>45799.49722222222</v>
      </c>
      <c r="B1499" s="2" t="s">
        <v>141</v>
      </c>
      <c r="C1499" s="2" t="s">
        <v>1246</v>
      </c>
      <c r="E1499" s="2">
        <v>2025</v>
      </c>
      <c r="F1499" s="2">
        <v>5</v>
      </c>
      <c r="G1499" s="2">
        <v>22</v>
      </c>
      <c r="H1499" s="2">
        <v>11</v>
      </c>
      <c r="I1499" s="2">
        <v>56</v>
      </c>
      <c r="J1499" s="2" t="s">
        <v>184</v>
      </c>
      <c r="K1499" s="2" t="s">
        <v>945</v>
      </c>
      <c r="L1499" s="2" t="s">
        <v>152</v>
      </c>
      <c r="M1499" s="2" t="s">
        <v>1316</v>
      </c>
      <c r="P1499" s="3">
        <v>45799.49722222222</v>
      </c>
      <c r="Q1499" s="6">
        <v>28.9</v>
      </c>
      <c r="R1499" s="6">
        <v>28.4</v>
      </c>
      <c r="S1499" s="6">
        <f t="shared" si="368"/>
        <v>28.36055</v>
      </c>
      <c r="T1499" s="6">
        <f t="shared" si="369"/>
        <v>0.5</v>
      </c>
      <c r="U1499" s="6">
        <f t="shared" si="370"/>
        <v>1.7605633802816902</v>
      </c>
      <c r="V1499" s="8">
        <f t="shared" si="371"/>
        <v>0.98239436619718312</v>
      </c>
      <c r="AF1499" s="3">
        <v>45799.49722222222</v>
      </c>
      <c r="AG1499" s="6">
        <v>83.3</v>
      </c>
      <c r="AH1499" s="6">
        <v>81.150000000000006</v>
      </c>
      <c r="AI1499" s="6">
        <f t="shared" si="372"/>
        <v>82.784789999999987</v>
      </c>
      <c r="AJ1499" s="6">
        <f t="shared" si="373"/>
        <v>2.1499999999999915</v>
      </c>
      <c r="AK1499" s="6">
        <f t="shared" si="374"/>
        <v>2.6494146642020842</v>
      </c>
      <c r="AL1499" s="8">
        <f t="shared" si="375"/>
        <v>0.97350585335797912</v>
      </c>
      <c r="AU1499" s="3">
        <v>45799.49722222222</v>
      </c>
      <c r="AV1499" s="6">
        <v>28.5</v>
      </c>
      <c r="AW1499" s="6">
        <v>28.4</v>
      </c>
      <c r="AX1499" s="6">
        <f t="shared" si="376"/>
        <v>28.358699999999999</v>
      </c>
      <c r="AY1499" s="6">
        <f t="shared" si="377"/>
        <v>0.10000000000000142</v>
      </c>
      <c r="AZ1499" s="6">
        <f t="shared" si="378"/>
        <v>0.35211267605634305</v>
      </c>
      <c r="BA1499" s="15">
        <f t="shared" si="379"/>
        <v>0.99647887323943662</v>
      </c>
      <c r="BJ1499" s="3">
        <v>45799.49722222222</v>
      </c>
      <c r="BK1499" s="6">
        <v>82.5</v>
      </c>
      <c r="BL1499" s="6">
        <v>81.150000000000006</v>
      </c>
      <c r="BM1499" s="6">
        <f t="shared" si="380"/>
        <v>85.381</v>
      </c>
      <c r="BN1499" s="6">
        <f t="shared" si="381"/>
        <v>1.3499999999999943</v>
      </c>
      <c r="BO1499" s="6">
        <f t="shared" si="382"/>
        <v>1.6635859519408431</v>
      </c>
      <c r="BP1499" s="8">
        <f t="shared" si="383"/>
        <v>0.98336414048059162</v>
      </c>
    </row>
    <row r="1500" spans="1:68" x14ac:dyDescent="0.35">
      <c r="A1500" s="3">
        <v>45799.497916666667</v>
      </c>
      <c r="B1500" s="2" t="s">
        <v>841</v>
      </c>
      <c r="C1500" s="2" t="s">
        <v>316</v>
      </c>
      <c r="E1500" s="2">
        <v>2025</v>
      </c>
      <c r="F1500" s="2">
        <v>5</v>
      </c>
      <c r="G1500" s="2">
        <v>22</v>
      </c>
      <c r="H1500" s="2">
        <v>11</v>
      </c>
      <c r="I1500" s="2">
        <v>57</v>
      </c>
      <c r="J1500" s="2" t="s">
        <v>184</v>
      </c>
      <c r="K1500" s="2" t="s">
        <v>810</v>
      </c>
      <c r="L1500" s="2" t="s">
        <v>152</v>
      </c>
      <c r="M1500" s="2" t="s">
        <v>1241</v>
      </c>
      <c r="P1500" s="3">
        <v>45799.497916666667</v>
      </c>
      <c r="Q1500" s="6">
        <v>28.9</v>
      </c>
      <c r="R1500" s="6">
        <v>28.41</v>
      </c>
      <c r="S1500" s="6">
        <f t="shared" si="368"/>
        <v>28.36055</v>
      </c>
      <c r="T1500" s="6">
        <f t="shared" si="369"/>
        <v>0.48999999999999844</v>
      </c>
      <c r="U1500" s="6">
        <f t="shared" si="370"/>
        <v>1.7247448081661332</v>
      </c>
      <c r="V1500" s="8">
        <f t="shared" si="371"/>
        <v>0.98275255191833866</v>
      </c>
      <c r="AF1500" s="3">
        <v>45799.497916666667</v>
      </c>
      <c r="AG1500" s="6">
        <v>82.7</v>
      </c>
      <c r="AH1500" s="6">
        <v>80.75</v>
      </c>
      <c r="AI1500" s="6">
        <f t="shared" si="372"/>
        <v>82.150409999999994</v>
      </c>
      <c r="AJ1500" s="6">
        <f t="shared" si="373"/>
        <v>1.9500000000000028</v>
      </c>
      <c r="AK1500" s="6">
        <f t="shared" si="374"/>
        <v>2.4148606811145545</v>
      </c>
      <c r="AL1500" s="8">
        <f t="shared" si="375"/>
        <v>0.9758513931888545</v>
      </c>
      <c r="AU1500" s="3">
        <v>45799.497916666667</v>
      </c>
      <c r="AV1500" s="6">
        <v>28.5</v>
      </c>
      <c r="AW1500" s="6">
        <v>28.41</v>
      </c>
      <c r="AX1500" s="6">
        <f t="shared" si="376"/>
        <v>28.358699999999999</v>
      </c>
      <c r="AY1500" s="6">
        <f t="shared" si="377"/>
        <v>8.9999999999999858E-2</v>
      </c>
      <c r="AZ1500" s="6">
        <f t="shared" si="378"/>
        <v>0.3167898627243923</v>
      </c>
      <c r="BA1500" s="15">
        <f t="shared" si="379"/>
        <v>0.99683210137275613</v>
      </c>
      <c r="BJ1500" s="3">
        <v>45799.497916666667</v>
      </c>
      <c r="BK1500" s="6">
        <v>82.2</v>
      </c>
      <c r="BL1500" s="6">
        <v>80.75</v>
      </c>
      <c r="BM1500" s="6">
        <f t="shared" si="380"/>
        <v>85.001679999999993</v>
      </c>
      <c r="BN1500" s="6">
        <f t="shared" si="381"/>
        <v>1.4500000000000028</v>
      </c>
      <c r="BO1500" s="6">
        <f t="shared" si="382"/>
        <v>1.7956656346749262</v>
      </c>
      <c r="BP1500" s="8">
        <f t="shared" si="383"/>
        <v>0.98204334365325074</v>
      </c>
    </row>
    <row r="1501" spans="1:68" x14ac:dyDescent="0.35">
      <c r="A1501" s="3">
        <v>45799.498611111114</v>
      </c>
      <c r="B1501" s="2" t="s">
        <v>144</v>
      </c>
      <c r="C1501" s="2" t="s">
        <v>1247</v>
      </c>
      <c r="E1501" s="2">
        <v>2025</v>
      </c>
      <c r="F1501" s="2">
        <v>5</v>
      </c>
      <c r="G1501" s="2">
        <v>22</v>
      </c>
      <c r="H1501" s="2">
        <v>11</v>
      </c>
      <c r="I1501" s="2">
        <v>58</v>
      </c>
      <c r="J1501" s="2" t="s">
        <v>184</v>
      </c>
      <c r="K1501" s="2" t="s">
        <v>1346</v>
      </c>
      <c r="L1501" s="2" t="s">
        <v>152</v>
      </c>
      <c r="M1501" s="2" t="s">
        <v>293</v>
      </c>
      <c r="P1501" s="3">
        <v>45799.498611111114</v>
      </c>
      <c r="Q1501" s="6">
        <v>28.9</v>
      </c>
      <c r="R1501" s="6">
        <v>28.43</v>
      </c>
      <c r="S1501" s="6">
        <f t="shared" si="368"/>
        <v>28.36055</v>
      </c>
      <c r="T1501" s="6">
        <f t="shared" si="369"/>
        <v>0.46999999999999886</v>
      </c>
      <c r="U1501" s="6">
        <f t="shared" si="370"/>
        <v>1.6531832571227538</v>
      </c>
      <c r="V1501" s="8">
        <f t="shared" si="371"/>
        <v>0.98346816742877241</v>
      </c>
      <c r="AF1501" s="3">
        <v>45799.498611111114</v>
      </c>
      <c r="AG1501" s="6">
        <v>82.4</v>
      </c>
      <c r="AH1501" s="6">
        <v>80.7</v>
      </c>
      <c r="AI1501" s="6">
        <f t="shared" si="372"/>
        <v>81.833220000000011</v>
      </c>
      <c r="AJ1501" s="6">
        <f t="shared" si="373"/>
        <v>1.7000000000000028</v>
      </c>
      <c r="AK1501" s="6">
        <f t="shared" si="374"/>
        <v>2.1065675340768313</v>
      </c>
      <c r="AL1501" s="8">
        <f t="shared" si="375"/>
        <v>0.97893432465923169</v>
      </c>
      <c r="AU1501" s="3">
        <v>45799.498611111114</v>
      </c>
      <c r="AV1501" s="6">
        <v>28.5</v>
      </c>
      <c r="AW1501" s="6">
        <v>28.43</v>
      </c>
      <c r="AX1501" s="6">
        <f t="shared" si="376"/>
        <v>28.358699999999999</v>
      </c>
      <c r="AY1501" s="6">
        <f t="shared" si="377"/>
        <v>7.0000000000000284E-2</v>
      </c>
      <c r="AZ1501" s="6">
        <f t="shared" si="378"/>
        <v>0.24621878297573085</v>
      </c>
      <c r="BA1501" s="15">
        <f t="shared" si="379"/>
        <v>0.99753781217024273</v>
      </c>
      <c r="BJ1501" s="3">
        <v>45799.498611111114</v>
      </c>
      <c r="BK1501" s="6">
        <v>82</v>
      </c>
      <c r="BL1501" s="6">
        <v>80.7</v>
      </c>
      <c r="BM1501" s="6">
        <f t="shared" si="380"/>
        <v>84.748799999999989</v>
      </c>
      <c r="BN1501" s="6">
        <f t="shared" si="381"/>
        <v>1.2999999999999972</v>
      </c>
      <c r="BO1501" s="6">
        <f t="shared" si="382"/>
        <v>1.6109045848822765</v>
      </c>
      <c r="BP1501" s="8">
        <f t="shared" si="383"/>
        <v>0.98389095415117722</v>
      </c>
    </row>
    <row r="1502" spans="1:68" x14ac:dyDescent="0.35">
      <c r="A1502" s="3">
        <v>45799.499305555553</v>
      </c>
      <c r="B1502" s="2" t="s">
        <v>144</v>
      </c>
      <c r="C1502" s="2" t="s">
        <v>309</v>
      </c>
      <c r="E1502" s="2">
        <v>2025</v>
      </c>
      <c r="F1502" s="2">
        <v>5</v>
      </c>
      <c r="G1502" s="2">
        <v>22</v>
      </c>
      <c r="H1502" s="2">
        <v>11</v>
      </c>
      <c r="I1502" s="2">
        <v>59</v>
      </c>
      <c r="J1502" s="2" t="s">
        <v>184</v>
      </c>
      <c r="K1502" s="2" t="s">
        <v>1242</v>
      </c>
      <c r="L1502" s="2" t="s">
        <v>152</v>
      </c>
      <c r="M1502" s="2" t="s">
        <v>302</v>
      </c>
      <c r="P1502" s="3">
        <v>45799.499305555553</v>
      </c>
      <c r="Q1502" s="6">
        <v>28.9</v>
      </c>
      <c r="R1502" s="6">
        <v>28.43</v>
      </c>
      <c r="S1502" s="6">
        <f t="shared" si="368"/>
        <v>28.36055</v>
      </c>
      <c r="T1502" s="6">
        <f t="shared" si="369"/>
        <v>0.46999999999999886</v>
      </c>
      <c r="U1502" s="6">
        <f t="shared" si="370"/>
        <v>1.6531832571227538</v>
      </c>
      <c r="V1502" s="8">
        <f t="shared" si="371"/>
        <v>0.98346816742877241</v>
      </c>
      <c r="AF1502" s="3">
        <v>45799.499305555553</v>
      </c>
      <c r="AG1502" s="6">
        <v>82.9</v>
      </c>
      <c r="AH1502" s="6">
        <v>81.099999999999994</v>
      </c>
      <c r="AI1502" s="6">
        <f t="shared" si="372"/>
        <v>82.36187000000001</v>
      </c>
      <c r="AJ1502" s="6">
        <f t="shared" si="373"/>
        <v>1.8000000000000114</v>
      </c>
      <c r="AK1502" s="6">
        <f t="shared" si="374"/>
        <v>2.2194821208384852</v>
      </c>
      <c r="AL1502" s="8">
        <f t="shared" si="375"/>
        <v>0.9778051787916151</v>
      </c>
      <c r="AU1502" s="3">
        <v>45799.499305555553</v>
      </c>
      <c r="AV1502" s="6">
        <v>28.5</v>
      </c>
      <c r="AW1502" s="6">
        <v>28.43</v>
      </c>
      <c r="AX1502" s="6">
        <f t="shared" si="376"/>
        <v>28.358699999999999</v>
      </c>
      <c r="AY1502" s="6">
        <f t="shared" si="377"/>
        <v>7.0000000000000284E-2</v>
      </c>
      <c r="AZ1502" s="6">
        <f t="shared" si="378"/>
        <v>0.24621878297573085</v>
      </c>
      <c r="BA1502" s="15">
        <f t="shared" si="379"/>
        <v>0.99753781217024273</v>
      </c>
      <c r="BJ1502" s="3">
        <v>45799.499305555553</v>
      </c>
      <c r="BK1502" s="6">
        <v>81.8</v>
      </c>
      <c r="BL1502" s="6">
        <v>81.099999999999994</v>
      </c>
      <c r="BM1502" s="6">
        <f t="shared" si="380"/>
        <v>84.495919999999998</v>
      </c>
      <c r="BN1502" s="6">
        <f t="shared" si="381"/>
        <v>0.70000000000000284</v>
      </c>
      <c r="BO1502" s="6">
        <f t="shared" si="382"/>
        <v>0.86313193588163117</v>
      </c>
      <c r="BP1502" s="8">
        <f t="shared" si="383"/>
        <v>0.99136868064118366</v>
      </c>
    </row>
    <row r="1503" spans="1:68" x14ac:dyDescent="0.35">
      <c r="A1503" s="3">
        <v>45799.5</v>
      </c>
      <c r="B1503" s="2" t="s">
        <v>144</v>
      </c>
      <c r="C1503" s="2" t="s">
        <v>312</v>
      </c>
      <c r="E1503" s="2">
        <v>2025</v>
      </c>
      <c r="F1503" s="2">
        <v>5</v>
      </c>
      <c r="G1503" s="2">
        <v>22</v>
      </c>
      <c r="H1503" s="2">
        <v>12</v>
      </c>
      <c r="I1503" s="2">
        <v>0</v>
      </c>
      <c r="J1503" s="2" t="s">
        <v>184</v>
      </c>
      <c r="K1503" s="2" t="s">
        <v>1166</v>
      </c>
      <c r="L1503" s="2" t="s">
        <v>834</v>
      </c>
      <c r="M1503" s="2" t="s">
        <v>1244</v>
      </c>
      <c r="P1503" s="3">
        <v>45799.5</v>
      </c>
      <c r="Q1503" s="6">
        <v>28.9</v>
      </c>
      <c r="R1503" s="6">
        <v>28.43</v>
      </c>
      <c r="S1503" s="6">
        <f t="shared" si="368"/>
        <v>28.36055</v>
      </c>
      <c r="T1503" s="6">
        <f t="shared" si="369"/>
        <v>0.46999999999999886</v>
      </c>
      <c r="U1503" s="6">
        <f t="shared" si="370"/>
        <v>1.6531832571227538</v>
      </c>
      <c r="V1503" s="8">
        <f t="shared" si="371"/>
        <v>0.98346816742877241</v>
      </c>
      <c r="AF1503" s="3">
        <v>45799.5</v>
      </c>
      <c r="AG1503" s="6">
        <v>82.8</v>
      </c>
      <c r="AH1503" s="6">
        <v>81.55</v>
      </c>
      <c r="AI1503" s="6">
        <f t="shared" si="372"/>
        <v>82.256139999999988</v>
      </c>
      <c r="AJ1503" s="6">
        <f t="shared" si="373"/>
        <v>1.25</v>
      </c>
      <c r="AK1503" s="6">
        <f t="shared" si="374"/>
        <v>1.5328019619865114</v>
      </c>
      <c r="AL1503" s="8">
        <f t="shared" si="375"/>
        <v>0.98467198038013493</v>
      </c>
      <c r="AU1503" s="3">
        <v>45799.5</v>
      </c>
      <c r="AV1503" s="6">
        <v>28.6</v>
      </c>
      <c r="AW1503" s="6">
        <v>28.43</v>
      </c>
      <c r="AX1503" s="6">
        <f t="shared" si="376"/>
        <v>28.45918</v>
      </c>
      <c r="AY1503" s="6">
        <f t="shared" si="377"/>
        <v>0.17000000000000171</v>
      </c>
      <c r="AZ1503" s="6">
        <f t="shared" si="378"/>
        <v>0.59795990151249279</v>
      </c>
      <c r="BA1503" s="15">
        <f t="shared" si="379"/>
        <v>0.9940204009848751</v>
      </c>
      <c r="BJ1503" s="3">
        <v>45799.5</v>
      </c>
      <c r="BK1503" s="6">
        <v>81.7</v>
      </c>
      <c r="BL1503" s="6">
        <v>81.55</v>
      </c>
      <c r="BM1503" s="6">
        <f t="shared" si="380"/>
        <v>84.369479999999996</v>
      </c>
      <c r="BN1503" s="6">
        <f t="shared" si="381"/>
        <v>0.15000000000000568</v>
      </c>
      <c r="BO1503" s="6">
        <f t="shared" si="382"/>
        <v>0.18393623543838833</v>
      </c>
      <c r="BP1503" s="8">
        <f t="shared" si="383"/>
        <v>0.99816063764561613</v>
      </c>
    </row>
    <row r="1504" spans="1:68" x14ac:dyDescent="0.35">
      <c r="A1504" s="3">
        <v>45799.500694444447</v>
      </c>
      <c r="B1504" s="2" t="s">
        <v>164</v>
      </c>
      <c r="C1504" s="2" t="s">
        <v>812</v>
      </c>
      <c r="E1504" s="2">
        <v>2025</v>
      </c>
      <c r="F1504" s="2">
        <v>5</v>
      </c>
      <c r="G1504" s="2">
        <v>22</v>
      </c>
      <c r="H1504" s="2">
        <v>12</v>
      </c>
      <c r="I1504" s="2">
        <v>1</v>
      </c>
      <c r="J1504" s="2" t="s">
        <v>184</v>
      </c>
      <c r="K1504" s="2" t="s">
        <v>1168</v>
      </c>
      <c r="L1504" s="2" t="s">
        <v>834</v>
      </c>
      <c r="M1504" s="2" t="s">
        <v>342</v>
      </c>
      <c r="P1504" s="3">
        <v>45799.500694444447</v>
      </c>
      <c r="Q1504" s="6">
        <v>28.9</v>
      </c>
      <c r="R1504" s="6">
        <v>28.49</v>
      </c>
      <c r="S1504" s="6">
        <f t="shared" si="368"/>
        <v>28.36055</v>
      </c>
      <c r="T1504" s="6">
        <f t="shared" si="369"/>
        <v>0.41000000000000014</v>
      </c>
      <c r="U1504" s="6">
        <f t="shared" si="370"/>
        <v>1.4391014391014396</v>
      </c>
      <c r="V1504" s="8">
        <f t="shared" si="371"/>
        <v>0.98560898560898558</v>
      </c>
      <c r="AF1504" s="3">
        <v>45799.500694444447</v>
      </c>
      <c r="AG1504" s="6">
        <v>83.9</v>
      </c>
      <c r="AH1504" s="6">
        <v>83</v>
      </c>
      <c r="AI1504" s="6">
        <f t="shared" si="372"/>
        <v>83.419170000000008</v>
      </c>
      <c r="AJ1504" s="6">
        <f t="shared" si="373"/>
        <v>0.90000000000000568</v>
      </c>
      <c r="AK1504" s="6">
        <f t="shared" si="374"/>
        <v>1.0843373493975972</v>
      </c>
      <c r="AL1504" s="8">
        <f t="shared" si="375"/>
        <v>0.98915662650602398</v>
      </c>
      <c r="AU1504" s="3">
        <v>45799.500694444447</v>
      </c>
      <c r="AV1504" s="6">
        <v>28.6</v>
      </c>
      <c r="AW1504" s="6">
        <v>28.49</v>
      </c>
      <c r="AX1504" s="6">
        <f t="shared" si="376"/>
        <v>28.45918</v>
      </c>
      <c r="AY1504" s="6">
        <f t="shared" si="377"/>
        <v>0.11000000000000298</v>
      </c>
      <c r="AZ1504" s="6">
        <f t="shared" si="378"/>
        <v>0.3861003861003966</v>
      </c>
      <c r="BA1504" s="15">
        <f t="shared" si="379"/>
        <v>0.99613899613899604</v>
      </c>
      <c r="BJ1504" s="3">
        <v>45799.500694444447</v>
      </c>
      <c r="BK1504" s="6">
        <v>81.599999999999994</v>
      </c>
      <c r="BL1504" s="6">
        <v>83</v>
      </c>
      <c r="BM1504" s="6">
        <f t="shared" si="380"/>
        <v>84.243039999999993</v>
      </c>
      <c r="BN1504" s="6">
        <f t="shared" si="381"/>
        <v>1.4000000000000057</v>
      </c>
      <c r="BO1504" s="6">
        <f t="shared" si="382"/>
        <v>1.6867469879518142</v>
      </c>
      <c r="BP1504" s="8">
        <f t="shared" si="383"/>
        <v>0.98313253012048185</v>
      </c>
    </row>
    <row r="1505" spans="1:68" x14ac:dyDescent="0.35">
      <c r="A1505" s="3">
        <v>45799.501388888886</v>
      </c>
      <c r="B1505" s="2" t="s">
        <v>835</v>
      </c>
      <c r="C1505" s="2" t="s">
        <v>812</v>
      </c>
      <c r="E1505" s="2">
        <v>2025</v>
      </c>
      <c r="F1505" s="2">
        <v>5</v>
      </c>
      <c r="G1505" s="2">
        <v>22</v>
      </c>
      <c r="H1505" s="2">
        <v>12</v>
      </c>
      <c r="I1505" s="2">
        <v>2</v>
      </c>
      <c r="J1505" s="2" t="s">
        <v>207</v>
      </c>
      <c r="K1505" s="2" t="s">
        <v>1168</v>
      </c>
      <c r="L1505" s="2" t="s">
        <v>834</v>
      </c>
      <c r="M1505" s="2" t="s">
        <v>342</v>
      </c>
      <c r="P1505" s="3">
        <v>45799.501388888886</v>
      </c>
      <c r="Q1505" s="6">
        <v>29</v>
      </c>
      <c r="R1505" s="6">
        <v>28.51</v>
      </c>
      <c r="S1505" s="6">
        <f t="shared" si="368"/>
        <v>28.461500000000001</v>
      </c>
      <c r="T1505" s="6">
        <f t="shared" si="369"/>
        <v>0.48999999999999844</v>
      </c>
      <c r="U1505" s="6">
        <f t="shared" si="370"/>
        <v>1.7186951946685318</v>
      </c>
      <c r="V1505" s="8">
        <f t="shared" si="371"/>
        <v>0.98281304805331471</v>
      </c>
      <c r="AF1505" s="3">
        <v>45799.501388888886</v>
      </c>
      <c r="AG1505" s="6">
        <v>83.9</v>
      </c>
      <c r="AH1505" s="6">
        <v>83</v>
      </c>
      <c r="AI1505" s="6">
        <f t="shared" si="372"/>
        <v>83.419170000000008</v>
      </c>
      <c r="AJ1505" s="6">
        <f t="shared" si="373"/>
        <v>0.90000000000000568</v>
      </c>
      <c r="AK1505" s="6">
        <f t="shared" si="374"/>
        <v>1.0843373493975972</v>
      </c>
      <c r="AL1505" s="8">
        <f t="shared" si="375"/>
        <v>0.98915662650602398</v>
      </c>
      <c r="AU1505" s="3">
        <v>45799.501388888886</v>
      </c>
      <c r="AV1505" s="6">
        <v>28.6</v>
      </c>
      <c r="AW1505" s="6">
        <v>28.51</v>
      </c>
      <c r="AX1505" s="6">
        <f t="shared" si="376"/>
        <v>28.45918</v>
      </c>
      <c r="AY1505" s="6">
        <f t="shared" si="377"/>
        <v>8.9999999999999858E-2</v>
      </c>
      <c r="AZ1505" s="6">
        <f t="shared" si="378"/>
        <v>0.31567870922483288</v>
      </c>
      <c r="BA1505" s="15">
        <f t="shared" si="379"/>
        <v>0.99684321290775169</v>
      </c>
      <c r="BJ1505" s="3">
        <v>45799.501388888886</v>
      </c>
      <c r="BK1505" s="6">
        <v>81.599999999999994</v>
      </c>
      <c r="BL1505" s="6">
        <v>83</v>
      </c>
      <c r="BM1505" s="6">
        <f t="shared" si="380"/>
        <v>84.243039999999993</v>
      </c>
      <c r="BN1505" s="6">
        <f t="shared" si="381"/>
        <v>1.4000000000000057</v>
      </c>
      <c r="BO1505" s="6">
        <f t="shared" si="382"/>
        <v>1.6867469879518142</v>
      </c>
      <c r="BP1505" s="8">
        <f t="shared" si="383"/>
        <v>0.98313253012048185</v>
      </c>
    </row>
    <row r="1506" spans="1:68" x14ac:dyDescent="0.35">
      <c r="A1506" s="3">
        <v>45799.502083333333</v>
      </c>
      <c r="B1506" s="2" t="s">
        <v>169</v>
      </c>
      <c r="C1506" s="2" t="s">
        <v>1221</v>
      </c>
      <c r="E1506" s="2">
        <v>2025</v>
      </c>
      <c r="F1506" s="2">
        <v>5</v>
      </c>
      <c r="G1506" s="2">
        <v>22</v>
      </c>
      <c r="H1506" s="2">
        <v>12</v>
      </c>
      <c r="I1506" s="2">
        <v>3</v>
      </c>
      <c r="J1506" s="2" t="s">
        <v>207</v>
      </c>
      <c r="K1506" s="2" t="s">
        <v>1300</v>
      </c>
      <c r="L1506" s="2" t="s">
        <v>168</v>
      </c>
      <c r="M1506" s="2" t="s">
        <v>297</v>
      </c>
      <c r="P1506" s="3">
        <v>45799.502083333333</v>
      </c>
      <c r="Q1506" s="6">
        <v>29</v>
      </c>
      <c r="R1506" s="6">
        <v>28.55</v>
      </c>
      <c r="S1506" s="6">
        <f t="shared" si="368"/>
        <v>28.461500000000001</v>
      </c>
      <c r="T1506" s="6">
        <f t="shared" si="369"/>
        <v>0.44999999999999929</v>
      </c>
      <c r="U1506" s="6">
        <f t="shared" si="370"/>
        <v>1.5761821366024493</v>
      </c>
      <c r="V1506" s="8">
        <f t="shared" si="371"/>
        <v>0.98423817863397556</v>
      </c>
      <c r="AF1506" s="3">
        <v>45799.502083333333</v>
      </c>
      <c r="AG1506" s="6">
        <v>83.8</v>
      </c>
      <c r="AH1506" s="6">
        <v>81.3</v>
      </c>
      <c r="AI1506" s="6">
        <f t="shared" si="372"/>
        <v>83.313439999999986</v>
      </c>
      <c r="AJ1506" s="6">
        <f t="shared" si="373"/>
        <v>2.5</v>
      </c>
      <c r="AK1506" s="6">
        <f t="shared" si="374"/>
        <v>3.0750307503075032</v>
      </c>
      <c r="AL1506" s="8">
        <f t="shared" si="375"/>
        <v>0.96924969249692494</v>
      </c>
      <c r="AU1506" s="3">
        <v>45799.502083333333</v>
      </c>
      <c r="AV1506" s="6">
        <v>28.7</v>
      </c>
      <c r="AW1506" s="6">
        <v>28.55</v>
      </c>
      <c r="AX1506" s="6">
        <f t="shared" si="376"/>
        <v>28.559659999999997</v>
      </c>
      <c r="AY1506" s="6">
        <f t="shared" si="377"/>
        <v>0.14999999999999858</v>
      </c>
      <c r="AZ1506" s="6">
        <f t="shared" si="378"/>
        <v>0.52539404553414559</v>
      </c>
      <c r="BA1506" s="15">
        <f t="shared" si="379"/>
        <v>0.99474605954465856</v>
      </c>
      <c r="BJ1506" s="3">
        <v>45799.502083333333</v>
      </c>
      <c r="BK1506" s="6">
        <v>81.5</v>
      </c>
      <c r="BL1506" s="6">
        <v>81.3</v>
      </c>
      <c r="BM1506" s="6">
        <f t="shared" si="380"/>
        <v>84.116599999999991</v>
      </c>
      <c r="BN1506" s="6">
        <f t="shared" si="381"/>
        <v>0.20000000000000284</v>
      </c>
      <c r="BO1506" s="6">
        <f t="shared" si="382"/>
        <v>0.24600246002460377</v>
      </c>
      <c r="BP1506" s="8">
        <f t="shared" si="383"/>
        <v>0.99753997539975392</v>
      </c>
    </row>
    <row r="1507" spans="1:68" x14ac:dyDescent="0.35">
      <c r="A1507" s="3">
        <v>45799.50277777778</v>
      </c>
      <c r="B1507" s="2" t="s">
        <v>158</v>
      </c>
      <c r="C1507" s="2" t="s">
        <v>336</v>
      </c>
      <c r="E1507" s="2">
        <v>2025</v>
      </c>
      <c r="F1507" s="2">
        <v>5</v>
      </c>
      <c r="G1507" s="2">
        <v>22</v>
      </c>
      <c r="H1507" s="2">
        <v>12</v>
      </c>
      <c r="I1507" s="2">
        <v>4</v>
      </c>
      <c r="J1507" s="2" t="s">
        <v>207</v>
      </c>
      <c r="K1507" s="2" t="s">
        <v>305</v>
      </c>
      <c r="L1507" s="2" t="s">
        <v>834</v>
      </c>
      <c r="M1507" s="2" t="s">
        <v>1164</v>
      </c>
      <c r="P1507" s="3">
        <v>45799.50277777778</v>
      </c>
      <c r="Q1507" s="6">
        <v>29</v>
      </c>
      <c r="R1507" s="6">
        <v>28.58</v>
      </c>
      <c r="S1507" s="6">
        <f t="shared" si="368"/>
        <v>28.461500000000001</v>
      </c>
      <c r="T1507" s="6">
        <f t="shared" si="369"/>
        <v>0.42000000000000171</v>
      </c>
      <c r="U1507" s="6">
        <f t="shared" si="370"/>
        <v>1.4695591322603281</v>
      </c>
      <c r="V1507" s="8">
        <f t="shared" si="371"/>
        <v>0.98530440867739677</v>
      </c>
      <c r="AF1507" s="3">
        <v>45799.50277777778</v>
      </c>
      <c r="AG1507" s="6">
        <v>82.1</v>
      </c>
      <c r="AH1507" s="6">
        <v>80.150000000000006</v>
      </c>
      <c r="AI1507" s="6">
        <f t="shared" si="372"/>
        <v>81.516030000000001</v>
      </c>
      <c r="AJ1507" s="6">
        <f t="shared" si="373"/>
        <v>1.9499999999999886</v>
      </c>
      <c r="AK1507" s="6">
        <f t="shared" si="374"/>
        <v>2.4329382407984887</v>
      </c>
      <c r="AL1507" s="8">
        <f t="shared" si="375"/>
        <v>0.97567061759201512</v>
      </c>
      <c r="AU1507" s="3">
        <v>45799.50277777778</v>
      </c>
      <c r="AV1507" s="6">
        <v>28.6</v>
      </c>
      <c r="AW1507" s="6">
        <v>28.58</v>
      </c>
      <c r="AX1507" s="6">
        <f t="shared" si="376"/>
        <v>28.45918</v>
      </c>
      <c r="AY1507" s="6">
        <f t="shared" si="377"/>
        <v>2.0000000000003126E-2</v>
      </c>
      <c r="AZ1507" s="6">
        <f t="shared" si="378"/>
        <v>6.997900629812151E-2</v>
      </c>
      <c r="BA1507" s="15">
        <f t="shared" si="379"/>
        <v>0.99930020993701874</v>
      </c>
      <c r="BJ1507" s="3">
        <v>45799.50277777778</v>
      </c>
      <c r="BK1507" s="6">
        <v>81.400000000000006</v>
      </c>
      <c r="BL1507" s="6">
        <v>80.150000000000006</v>
      </c>
      <c r="BM1507" s="6">
        <f t="shared" si="380"/>
        <v>83.990160000000003</v>
      </c>
      <c r="BN1507" s="6">
        <f t="shared" si="381"/>
        <v>1.25</v>
      </c>
      <c r="BO1507" s="6">
        <f t="shared" si="382"/>
        <v>1.5595757953836555</v>
      </c>
      <c r="BP1507" s="8">
        <f t="shared" si="383"/>
        <v>0.98440424204616339</v>
      </c>
    </row>
    <row r="1508" spans="1:68" x14ac:dyDescent="0.35">
      <c r="A1508" s="3">
        <v>45799.503472222219</v>
      </c>
      <c r="B1508" s="2" t="s">
        <v>837</v>
      </c>
      <c r="C1508" s="2" t="s">
        <v>331</v>
      </c>
      <c r="E1508" s="2">
        <v>2025</v>
      </c>
      <c r="F1508" s="2">
        <v>5</v>
      </c>
      <c r="G1508" s="2">
        <v>22</v>
      </c>
      <c r="H1508" s="2">
        <v>12</v>
      </c>
      <c r="I1508" s="2">
        <v>5</v>
      </c>
      <c r="J1508" s="2" t="s">
        <v>207</v>
      </c>
      <c r="K1508" s="2" t="s">
        <v>293</v>
      </c>
      <c r="L1508" s="2" t="s">
        <v>834</v>
      </c>
      <c r="M1508" s="2" t="s">
        <v>1215</v>
      </c>
      <c r="P1508" s="3">
        <v>45799.503472222219</v>
      </c>
      <c r="Q1508" s="6">
        <v>29</v>
      </c>
      <c r="R1508" s="6">
        <v>28.56</v>
      </c>
      <c r="S1508" s="6">
        <f t="shared" si="368"/>
        <v>28.461500000000001</v>
      </c>
      <c r="T1508" s="6">
        <f t="shared" si="369"/>
        <v>0.44000000000000128</v>
      </c>
      <c r="U1508" s="6">
        <f t="shared" si="370"/>
        <v>1.540616246498604</v>
      </c>
      <c r="V1508" s="8">
        <f t="shared" si="371"/>
        <v>0.98459383753501395</v>
      </c>
      <c r="AF1508" s="3">
        <v>45799.503472222219</v>
      </c>
      <c r="AG1508" s="6">
        <v>82</v>
      </c>
      <c r="AH1508" s="6">
        <v>80</v>
      </c>
      <c r="AI1508" s="6">
        <f t="shared" si="372"/>
        <v>81.410300000000007</v>
      </c>
      <c r="AJ1508" s="6">
        <f t="shared" si="373"/>
        <v>2</v>
      </c>
      <c r="AK1508" s="6">
        <f t="shared" si="374"/>
        <v>2.5</v>
      </c>
      <c r="AL1508" s="8">
        <f t="shared" si="375"/>
        <v>0.97499999999999998</v>
      </c>
      <c r="AU1508" s="3">
        <v>45799.503472222219</v>
      </c>
      <c r="AV1508" s="6">
        <v>28.6</v>
      </c>
      <c r="AW1508" s="6">
        <v>28.56</v>
      </c>
      <c r="AX1508" s="6">
        <f t="shared" si="376"/>
        <v>28.45918</v>
      </c>
      <c r="AY1508" s="6">
        <f t="shared" si="377"/>
        <v>4.00000000000027E-2</v>
      </c>
      <c r="AZ1508" s="6">
        <f t="shared" si="378"/>
        <v>0.14005602240897305</v>
      </c>
      <c r="BA1508" s="15">
        <f t="shared" si="379"/>
        <v>0.99859943977591026</v>
      </c>
      <c r="BJ1508" s="3">
        <v>45799.503472222219</v>
      </c>
      <c r="BK1508" s="6">
        <v>81.2</v>
      </c>
      <c r="BL1508" s="6">
        <v>80</v>
      </c>
      <c r="BM1508" s="6">
        <f t="shared" si="380"/>
        <v>83.737279999999998</v>
      </c>
      <c r="BN1508" s="6">
        <f t="shared" si="381"/>
        <v>1.2000000000000028</v>
      </c>
      <c r="BO1508" s="6">
        <f t="shared" si="382"/>
        <v>1.5000000000000036</v>
      </c>
      <c r="BP1508" s="8">
        <f t="shared" si="383"/>
        <v>0.98499999999999999</v>
      </c>
    </row>
    <row r="1509" spans="1:68" x14ac:dyDescent="0.35">
      <c r="A1509" s="3">
        <v>45799.504166666666</v>
      </c>
      <c r="B1509" s="2" t="s">
        <v>837</v>
      </c>
      <c r="C1509" s="2" t="s">
        <v>316</v>
      </c>
      <c r="E1509" s="2">
        <v>2025</v>
      </c>
      <c r="F1509" s="2">
        <v>5</v>
      </c>
      <c r="G1509" s="2">
        <v>22</v>
      </c>
      <c r="H1509" s="2">
        <v>12</v>
      </c>
      <c r="I1509" s="2">
        <v>6</v>
      </c>
      <c r="J1509" s="2" t="s">
        <v>207</v>
      </c>
      <c r="K1509" s="2" t="s">
        <v>1166</v>
      </c>
      <c r="L1509" s="2" t="s">
        <v>834</v>
      </c>
      <c r="M1509" s="2" t="s">
        <v>307</v>
      </c>
      <c r="P1509" s="3">
        <v>45799.504166666666</v>
      </c>
      <c r="Q1509" s="6">
        <v>29</v>
      </c>
      <c r="R1509" s="6">
        <v>28.56</v>
      </c>
      <c r="S1509" s="6">
        <f t="shared" si="368"/>
        <v>28.461500000000001</v>
      </c>
      <c r="T1509" s="6">
        <f t="shared" si="369"/>
        <v>0.44000000000000128</v>
      </c>
      <c r="U1509" s="6">
        <f t="shared" si="370"/>
        <v>1.540616246498604</v>
      </c>
      <c r="V1509" s="8">
        <f t="shared" si="371"/>
        <v>0.98459383753501395</v>
      </c>
      <c r="AF1509" s="3">
        <v>45799.504166666666</v>
      </c>
      <c r="AG1509" s="6">
        <v>82.8</v>
      </c>
      <c r="AH1509" s="6">
        <v>80.75</v>
      </c>
      <c r="AI1509" s="6">
        <f t="shared" si="372"/>
        <v>82.256139999999988</v>
      </c>
      <c r="AJ1509" s="6">
        <f t="shared" si="373"/>
        <v>2.0499999999999972</v>
      </c>
      <c r="AK1509" s="6">
        <f t="shared" si="374"/>
        <v>2.5386996904024732</v>
      </c>
      <c r="AL1509" s="8">
        <f t="shared" si="375"/>
        <v>0.97461300309597532</v>
      </c>
      <c r="AU1509" s="3">
        <v>45799.504166666666</v>
      </c>
      <c r="AV1509" s="6">
        <v>28.6</v>
      </c>
      <c r="AW1509" s="6">
        <v>28.56</v>
      </c>
      <c r="AX1509" s="6">
        <f t="shared" si="376"/>
        <v>28.45918</v>
      </c>
      <c r="AY1509" s="6">
        <f t="shared" si="377"/>
        <v>4.00000000000027E-2</v>
      </c>
      <c r="AZ1509" s="6">
        <f t="shared" si="378"/>
        <v>0.14005602240897305</v>
      </c>
      <c r="BA1509" s="15">
        <f t="shared" si="379"/>
        <v>0.99859943977591026</v>
      </c>
      <c r="BJ1509" s="3">
        <v>45799.504166666666</v>
      </c>
      <c r="BK1509" s="6">
        <v>81</v>
      </c>
      <c r="BL1509" s="6">
        <v>80.75</v>
      </c>
      <c r="BM1509" s="6">
        <f t="shared" si="380"/>
        <v>83.484399999999994</v>
      </c>
      <c r="BN1509" s="6">
        <f t="shared" si="381"/>
        <v>0.25</v>
      </c>
      <c r="BO1509" s="6">
        <f t="shared" si="382"/>
        <v>0.30959752321981426</v>
      </c>
      <c r="BP1509" s="8">
        <f t="shared" si="383"/>
        <v>0.99690402476780182</v>
      </c>
    </row>
    <row r="1510" spans="1:68" x14ac:dyDescent="0.35">
      <c r="A1510" s="3">
        <v>45799.504861111112</v>
      </c>
      <c r="B1510" s="2" t="s">
        <v>837</v>
      </c>
      <c r="C1510" s="2" t="s">
        <v>331</v>
      </c>
      <c r="E1510" s="2">
        <v>2025</v>
      </c>
      <c r="F1510" s="2">
        <v>5</v>
      </c>
      <c r="G1510" s="2">
        <v>22</v>
      </c>
      <c r="H1510" s="2">
        <v>12</v>
      </c>
      <c r="I1510" s="2">
        <v>7</v>
      </c>
      <c r="J1510" s="2" t="s">
        <v>184</v>
      </c>
      <c r="K1510" s="2" t="s">
        <v>302</v>
      </c>
      <c r="L1510" s="2" t="s">
        <v>834</v>
      </c>
      <c r="M1510" s="2" t="s">
        <v>320</v>
      </c>
      <c r="P1510" s="3">
        <v>45799.504861111112</v>
      </c>
      <c r="Q1510" s="6">
        <v>28.9</v>
      </c>
      <c r="R1510" s="6">
        <v>28.56</v>
      </c>
      <c r="S1510" s="6">
        <f t="shared" si="368"/>
        <v>28.36055</v>
      </c>
      <c r="T1510" s="6">
        <f t="shared" si="369"/>
        <v>0.33999999999999986</v>
      </c>
      <c r="U1510" s="6">
        <f t="shared" si="370"/>
        <v>1.19047619047619</v>
      </c>
      <c r="V1510" s="8">
        <f t="shared" si="371"/>
        <v>0.98809523809523814</v>
      </c>
      <c r="AF1510" s="3">
        <v>45799.504861111112</v>
      </c>
      <c r="AG1510" s="6">
        <v>81.8</v>
      </c>
      <c r="AH1510" s="6">
        <v>80</v>
      </c>
      <c r="AI1510" s="6">
        <f t="shared" si="372"/>
        <v>81.19883999999999</v>
      </c>
      <c r="AJ1510" s="6">
        <f t="shared" si="373"/>
        <v>1.7999999999999972</v>
      </c>
      <c r="AK1510" s="6">
        <f t="shared" si="374"/>
        <v>2.2499999999999964</v>
      </c>
      <c r="AL1510" s="8">
        <f t="shared" si="375"/>
        <v>0.97750000000000004</v>
      </c>
      <c r="AU1510" s="3">
        <v>45799.504861111112</v>
      </c>
      <c r="AV1510" s="6">
        <v>28.6</v>
      </c>
      <c r="AW1510" s="6">
        <v>28.56</v>
      </c>
      <c r="AX1510" s="6">
        <f t="shared" si="376"/>
        <v>28.45918</v>
      </c>
      <c r="AY1510" s="6">
        <f t="shared" si="377"/>
        <v>4.00000000000027E-2</v>
      </c>
      <c r="AZ1510" s="6">
        <f t="shared" si="378"/>
        <v>0.14005602240897305</v>
      </c>
      <c r="BA1510" s="15">
        <f t="shared" si="379"/>
        <v>0.99859943977591026</v>
      </c>
      <c r="BJ1510" s="3">
        <v>45799.504861111112</v>
      </c>
      <c r="BK1510" s="6">
        <v>80.900000000000006</v>
      </c>
      <c r="BL1510" s="6">
        <v>80</v>
      </c>
      <c r="BM1510" s="6">
        <f t="shared" si="380"/>
        <v>83.357960000000006</v>
      </c>
      <c r="BN1510" s="6">
        <f t="shared" si="381"/>
        <v>0.90000000000000568</v>
      </c>
      <c r="BO1510" s="6">
        <f t="shared" si="382"/>
        <v>1.1250000000000071</v>
      </c>
      <c r="BP1510" s="8">
        <f t="shared" si="383"/>
        <v>0.98874999999999991</v>
      </c>
    </row>
    <row r="1511" spans="1:68" x14ac:dyDescent="0.35">
      <c r="A1511" s="3">
        <v>45799.505555555559</v>
      </c>
      <c r="B1511" s="2" t="s">
        <v>836</v>
      </c>
      <c r="C1511" s="2" t="s">
        <v>1246</v>
      </c>
      <c r="E1511" s="2">
        <v>2025</v>
      </c>
      <c r="F1511" s="2">
        <v>5</v>
      </c>
      <c r="G1511" s="2">
        <v>22</v>
      </c>
      <c r="H1511" s="2">
        <v>12</v>
      </c>
      <c r="I1511" s="2">
        <v>8</v>
      </c>
      <c r="J1511" s="2" t="s">
        <v>184</v>
      </c>
      <c r="K1511" s="2" t="s">
        <v>1242</v>
      </c>
      <c r="L1511" s="2" t="s">
        <v>834</v>
      </c>
      <c r="M1511" s="2" t="s">
        <v>317</v>
      </c>
      <c r="P1511" s="3">
        <v>45799.505555555559</v>
      </c>
      <c r="Q1511" s="6">
        <v>28.9</v>
      </c>
      <c r="R1511" s="6">
        <v>28.57</v>
      </c>
      <c r="S1511" s="6">
        <f t="shared" si="368"/>
        <v>28.36055</v>
      </c>
      <c r="T1511" s="6">
        <f t="shared" si="369"/>
        <v>0.32999999999999829</v>
      </c>
      <c r="U1511" s="6">
        <f t="shared" si="370"/>
        <v>1.1550577528876385</v>
      </c>
      <c r="V1511" s="8">
        <f t="shared" si="371"/>
        <v>0.98844942247112366</v>
      </c>
      <c r="AF1511" s="3">
        <v>45799.505555555559</v>
      </c>
      <c r="AG1511" s="6">
        <v>82.9</v>
      </c>
      <c r="AH1511" s="6">
        <v>81.150000000000006</v>
      </c>
      <c r="AI1511" s="6">
        <f t="shared" si="372"/>
        <v>82.36187000000001</v>
      </c>
      <c r="AJ1511" s="6">
        <f t="shared" si="373"/>
        <v>1.75</v>
      </c>
      <c r="AK1511" s="6">
        <f t="shared" si="374"/>
        <v>2.1565003080714726</v>
      </c>
      <c r="AL1511" s="8">
        <f t="shared" si="375"/>
        <v>0.97843499691928526</v>
      </c>
      <c r="AU1511" s="3">
        <v>45799.505555555559</v>
      </c>
      <c r="AV1511" s="6">
        <v>28.6</v>
      </c>
      <c r="AW1511" s="6">
        <v>28.57</v>
      </c>
      <c r="AX1511" s="6">
        <f t="shared" si="376"/>
        <v>28.45918</v>
      </c>
      <c r="AY1511" s="6">
        <f t="shared" si="377"/>
        <v>3.0000000000001137E-2</v>
      </c>
      <c r="AZ1511" s="6">
        <f t="shared" si="378"/>
        <v>0.1050052502625171</v>
      </c>
      <c r="BA1511" s="15">
        <f t="shared" si="379"/>
        <v>0.99894994749737487</v>
      </c>
      <c r="BJ1511" s="3">
        <v>45799.505555555559</v>
      </c>
      <c r="BK1511" s="6">
        <v>80.8</v>
      </c>
      <c r="BL1511" s="6">
        <v>81.150000000000006</v>
      </c>
      <c r="BM1511" s="6">
        <f t="shared" si="380"/>
        <v>83.231519999999989</v>
      </c>
      <c r="BN1511" s="6">
        <f t="shared" si="381"/>
        <v>0.35000000000000853</v>
      </c>
      <c r="BO1511" s="6">
        <f t="shared" si="382"/>
        <v>0.43130006161430495</v>
      </c>
      <c r="BP1511" s="8">
        <f t="shared" si="383"/>
        <v>0.99568699938385696</v>
      </c>
    </row>
    <row r="1512" spans="1:68" x14ac:dyDescent="0.35">
      <c r="A1512" s="3">
        <v>45799.506249999999</v>
      </c>
      <c r="B1512" s="2" t="s">
        <v>837</v>
      </c>
      <c r="C1512" s="2" t="s">
        <v>1221</v>
      </c>
      <c r="E1512" s="2">
        <v>2025</v>
      </c>
      <c r="F1512" s="2">
        <v>5</v>
      </c>
      <c r="G1512" s="2">
        <v>22</v>
      </c>
      <c r="H1512" s="2">
        <v>12</v>
      </c>
      <c r="I1512" s="2">
        <v>9</v>
      </c>
      <c r="J1512" s="2" t="s">
        <v>207</v>
      </c>
      <c r="K1512" s="2" t="s">
        <v>812</v>
      </c>
      <c r="L1512" s="2" t="s">
        <v>168</v>
      </c>
      <c r="M1512" s="2" t="s">
        <v>1247</v>
      </c>
      <c r="P1512" s="3">
        <v>45799.506249999999</v>
      </c>
      <c r="Q1512" s="6">
        <v>29</v>
      </c>
      <c r="R1512" s="6">
        <v>28.56</v>
      </c>
      <c r="S1512" s="6">
        <f t="shared" si="368"/>
        <v>28.461500000000001</v>
      </c>
      <c r="T1512" s="6">
        <f t="shared" si="369"/>
        <v>0.44000000000000128</v>
      </c>
      <c r="U1512" s="6">
        <f t="shared" si="370"/>
        <v>1.540616246498604</v>
      </c>
      <c r="V1512" s="8">
        <f t="shared" si="371"/>
        <v>0.98459383753501395</v>
      </c>
      <c r="AF1512" s="3">
        <v>45799.506249999999</v>
      </c>
      <c r="AG1512" s="6">
        <v>83</v>
      </c>
      <c r="AH1512" s="6">
        <v>81.3</v>
      </c>
      <c r="AI1512" s="6">
        <f t="shared" si="372"/>
        <v>82.467600000000004</v>
      </c>
      <c r="AJ1512" s="6">
        <f t="shared" si="373"/>
        <v>1.7000000000000028</v>
      </c>
      <c r="AK1512" s="6">
        <f t="shared" si="374"/>
        <v>2.0910209102091057</v>
      </c>
      <c r="AL1512" s="8">
        <f t="shared" si="375"/>
        <v>0.97908979089790893</v>
      </c>
      <c r="AU1512" s="3">
        <v>45799.506249999999</v>
      </c>
      <c r="AV1512" s="6">
        <v>28.7</v>
      </c>
      <c r="AW1512" s="6">
        <v>28.56</v>
      </c>
      <c r="AX1512" s="6">
        <f t="shared" si="376"/>
        <v>28.559659999999997</v>
      </c>
      <c r="AY1512" s="6">
        <f t="shared" si="377"/>
        <v>0.14000000000000057</v>
      </c>
      <c r="AZ1512" s="6">
        <f t="shared" si="378"/>
        <v>0.49019607843137453</v>
      </c>
      <c r="BA1512" s="15">
        <f t="shared" si="379"/>
        <v>0.99509803921568629</v>
      </c>
      <c r="BJ1512" s="3">
        <v>45799.506249999999</v>
      </c>
      <c r="BK1512" s="6">
        <v>80.7</v>
      </c>
      <c r="BL1512" s="6">
        <v>81.3</v>
      </c>
      <c r="BM1512" s="6">
        <f t="shared" si="380"/>
        <v>83.105080000000001</v>
      </c>
      <c r="BN1512" s="6">
        <f t="shared" si="381"/>
        <v>0.59999999999999432</v>
      </c>
      <c r="BO1512" s="6">
        <f t="shared" si="382"/>
        <v>0.73800738007379374</v>
      </c>
      <c r="BP1512" s="8">
        <f t="shared" si="383"/>
        <v>0.99261992619926209</v>
      </c>
    </row>
    <row r="1513" spans="1:68" x14ac:dyDescent="0.35">
      <c r="A1513" s="3">
        <v>45799.506944444445</v>
      </c>
      <c r="B1513" s="2" t="s">
        <v>837</v>
      </c>
      <c r="C1513" s="2" t="s">
        <v>1221</v>
      </c>
      <c r="E1513" s="2">
        <v>2025</v>
      </c>
      <c r="F1513" s="2">
        <v>5</v>
      </c>
      <c r="G1513" s="2">
        <v>22</v>
      </c>
      <c r="H1513" s="2">
        <v>12</v>
      </c>
      <c r="I1513" s="2">
        <v>10</v>
      </c>
      <c r="J1513" s="2" t="s">
        <v>207</v>
      </c>
      <c r="K1513" s="2" t="s">
        <v>282</v>
      </c>
      <c r="L1513" s="2" t="s">
        <v>168</v>
      </c>
      <c r="M1513" s="2" t="s">
        <v>1247</v>
      </c>
      <c r="P1513" s="3">
        <v>45799.506944444445</v>
      </c>
      <c r="Q1513" s="6">
        <v>29</v>
      </c>
      <c r="R1513" s="6">
        <v>28.56</v>
      </c>
      <c r="S1513" s="6">
        <f t="shared" si="368"/>
        <v>28.461500000000001</v>
      </c>
      <c r="T1513" s="6">
        <f t="shared" si="369"/>
        <v>0.44000000000000128</v>
      </c>
      <c r="U1513" s="6">
        <f t="shared" si="370"/>
        <v>1.540616246498604</v>
      </c>
      <c r="V1513" s="8">
        <f t="shared" si="371"/>
        <v>0.98459383753501395</v>
      </c>
      <c r="AF1513" s="3">
        <v>45799.506944444445</v>
      </c>
      <c r="AG1513" s="6">
        <v>83.5</v>
      </c>
      <c r="AH1513" s="6">
        <v>81.3</v>
      </c>
      <c r="AI1513" s="6">
        <f t="shared" si="372"/>
        <v>82.996250000000003</v>
      </c>
      <c r="AJ1513" s="6">
        <f t="shared" si="373"/>
        <v>2.2000000000000028</v>
      </c>
      <c r="AK1513" s="6">
        <f t="shared" si="374"/>
        <v>2.7060270602706065</v>
      </c>
      <c r="AL1513" s="8">
        <f t="shared" si="375"/>
        <v>0.9729397293972939</v>
      </c>
      <c r="AU1513" s="3">
        <v>45799.506944444445</v>
      </c>
      <c r="AV1513" s="6">
        <v>28.7</v>
      </c>
      <c r="AW1513" s="6">
        <v>28.56</v>
      </c>
      <c r="AX1513" s="6">
        <f t="shared" si="376"/>
        <v>28.559659999999997</v>
      </c>
      <c r="AY1513" s="6">
        <f t="shared" si="377"/>
        <v>0.14000000000000057</v>
      </c>
      <c r="AZ1513" s="6">
        <f t="shared" si="378"/>
        <v>0.49019607843137453</v>
      </c>
      <c r="BA1513" s="15">
        <f t="shared" si="379"/>
        <v>0.99509803921568629</v>
      </c>
      <c r="BJ1513" s="3">
        <v>45799.506944444445</v>
      </c>
      <c r="BK1513" s="6">
        <v>80.7</v>
      </c>
      <c r="BL1513" s="6">
        <v>81.3</v>
      </c>
      <c r="BM1513" s="6">
        <f t="shared" si="380"/>
        <v>83.105080000000001</v>
      </c>
      <c r="BN1513" s="6">
        <f t="shared" si="381"/>
        <v>0.59999999999999432</v>
      </c>
      <c r="BO1513" s="6">
        <f t="shared" si="382"/>
        <v>0.73800738007379374</v>
      </c>
      <c r="BP1513" s="8">
        <f t="shared" si="383"/>
        <v>0.99261992619926209</v>
      </c>
    </row>
    <row r="1514" spans="1:68" x14ac:dyDescent="0.35">
      <c r="A1514" s="3">
        <v>45799.507638888892</v>
      </c>
      <c r="B1514" s="2" t="s">
        <v>836</v>
      </c>
      <c r="C1514" s="2" t="s">
        <v>948</v>
      </c>
      <c r="E1514" s="2">
        <v>2025</v>
      </c>
      <c r="F1514" s="2">
        <v>5</v>
      </c>
      <c r="G1514" s="2">
        <v>22</v>
      </c>
      <c r="H1514" s="2">
        <v>12</v>
      </c>
      <c r="I1514" s="2">
        <v>11</v>
      </c>
      <c r="J1514" s="2" t="s">
        <v>207</v>
      </c>
      <c r="K1514" s="2" t="s">
        <v>1346</v>
      </c>
      <c r="L1514" s="2" t="s">
        <v>168</v>
      </c>
      <c r="M1514" s="2" t="s">
        <v>323</v>
      </c>
      <c r="P1514" s="3">
        <v>45799.507638888892</v>
      </c>
      <c r="Q1514" s="6">
        <v>29</v>
      </c>
      <c r="R1514" s="6">
        <v>28.57</v>
      </c>
      <c r="S1514" s="6">
        <f t="shared" si="368"/>
        <v>28.461500000000001</v>
      </c>
      <c r="T1514" s="6">
        <f t="shared" si="369"/>
        <v>0.42999999999999972</v>
      </c>
      <c r="U1514" s="6">
        <f t="shared" si="370"/>
        <v>1.505075253762687</v>
      </c>
      <c r="V1514" s="8">
        <f t="shared" si="371"/>
        <v>0.98494924746237311</v>
      </c>
      <c r="AF1514" s="3">
        <v>45799.507638888892</v>
      </c>
      <c r="AG1514" s="6">
        <v>82.4</v>
      </c>
      <c r="AH1514" s="6">
        <v>81.900000000000006</v>
      </c>
      <c r="AI1514" s="6">
        <f t="shared" si="372"/>
        <v>81.833220000000011</v>
      </c>
      <c r="AJ1514" s="6">
        <f t="shared" si="373"/>
        <v>0.5</v>
      </c>
      <c r="AK1514" s="6">
        <f t="shared" si="374"/>
        <v>0.61050061050061055</v>
      </c>
      <c r="AL1514" s="8">
        <f t="shared" si="375"/>
        <v>0.99389499389499392</v>
      </c>
      <c r="AU1514" s="3">
        <v>45799.507638888892</v>
      </c>
      <c r="AV1514" s="6">
        <v>28.7</v>
      </c>
      <c r="AW1514" s="6">
        <v>28.57</v>
      </c>
      <c r="AX1514" s="6">
        <f t="shared" si="376"/>
        <v>28.559659999999997</v>
      </c>
      <c r="AY1514" s="6">
        <f t="shared" si="377"/>
        <v>0.12999999999999901</v>
      </c>
      <c r="AZ1514" s="6">
        <f t="shared" si="378"/>
        <v>0.45502275113755336</v>
      </c>
      <c r="BA1514" s="15">
        <f t="shared" si="379"/>
        <v>0.99544977248862443</v>
      </c>
      <c r="BJ1514" s="3">
        <v>45799.507638888892</v>
      </c>
      <c r="BK1514" s="6">
        <v>80.599999999999994</v>
      </c>
      <c r="BL1514" s="6">
        <v>81.900000000000006</v>
      </c>
      <c r="BM1514" s="6">
        <f t="shared" si="380"/>
        <v>82.978639999999984</v>
      </c>
      <c r="BN1514" s="6">
        <f t="shared" si="381"/>
        <v>1.3000000000000114</v>
      </c>
      <c r="BO1514" s="6">
        <f t="shared" si="382"/>
        <v>1.5873015873016012</v>
      </c>
      <c r="BP1514" s="8">
        <f t="shared" si="383"/>
        <v>0.98412698412698396</v>
      </c>
    </row>
    <row r="1515" spans="1:68" x14ac:dyDescent="0.35">
      <c r="A1515" s="3">
        <v>45799.508333333331</v>
      </c>
      <c r="B1515" s="2" t="s">
        <v>836</v>
      </c>
      <c r="C1515" s="2" t="s">
        <v>1164</v>
      </c>
      <c r="E1515" s="2">
        <v>2025</v>
      </c>
      <c r="F1515" s="2">
        <v>5</v>
      </c>
      <c r="G1515" s="2">
        <v>22</v>
      </c>
      <c r="H1515" s="2">
        <v>12</v>
      </c>
      <c r="I1515" s="2">
        <v>12</v>
      </c>
      <c r="J1515" s="2" t="s">
        <v>207</v>
      </c>
      <c r="K1515" s="2" t="s">
        <v>1166</v>
      </c>
      <c r="L1515" s="2" t="s">
        <v>174</v>
      </c>
      <c r="M1515" s="2" t="s">
        <v>323</v>
      </c>
      <c r="P1515" s="3">
        <v>45799.508333333331</v>
      </c>
      <c r="Q1515" s="6">
        <v>29</v>
      </c>
      <c r="R1515" s="6">
        <v>28.57</v>
      </c>
      <c r="S1515" s="6">
        <f t="shared" si="368"/>
        <v>28.461500000000001</v>
      </c>
      <c r="T1515" s="6">
        <f t="shared" si="369"/>
        <v>0.42999999999999972</v>
      </c>
      <c r="U1515" s="6">
        <f t="shared" si="370"/>
        <v>1.505075253762687</v>
      </c>
      <c r="V1515" s="8">
        <f t="shared" si="371"/>
        <v>0.98494924746237311</v>
      </c>
      <c r="AF1515" s="3">
        <v>45799.508333333331</v>
      </c>
      <c r="AG1515" s="6">
        <v>82.8</v>
      </c>
      <c r="AH1515" s="6">
        <v>81.400000000000006</v>
      </c>
      <c r="AI1515" s="6">
        <f t="shared" si="372"/>
        <v>82.256139999999988</v>
      </c>
      <c r="AJ1515" s="6">
        <f t="shared" si="373"/>
        <v>1.3999999999999915</v>
      </c>
      <c r="AK1515" s="6">
        <f t="shared" si="374"/>
        <v>1.719901719901709</v>
      </c>
      <c r="AL1515" s="8">
        <f t="shared" si="375"/>
        <v>0.98280098280098294</v>
      </c>
      <c r="AU1515" s="3">
        <v>45799.508333333331</v>
      </c>
      <c r="AV1515" s="6">
        <v>28.8</v>
      </c>
      <c r="AW1515" s="6">
        <v>28.57</v>
      </c>
      <c r="AX1515" s="6">
        <f t="shared" si="376"/>
        <v>28.660139999999998</v>
      </c>
      <c r="AY1515" s="6">
        <f t="shared" si="377"/>
        <v>0.23000000000000043</v>
      </c>
      <c r="AZ1515" s="6">
        <f t="shared" si="378"/>
        <v>0.80504025201260199</v>
      </c>
      <c r="BA1515" s="15">
        <f t="shared" si="379"/>
        <v>0.99194959747987399</v>
      </c>
      <c r="BJ1515" s="3">
        <v>45799.508333333331</v>
      </c>
      <c r="BK1515" s="6">
        <v>80.599999999999994</v>
      </c>
      <c r="BL1515" s="6">
        <v>81.400000000000006</v>
      </c>
      <c r="BM1515" s="6">
        <f t="shared" si="380"/>
        <v>82.978639999999984</v>
      </c>
      <c r="BN1515" s="6">
        <f t="shared" si="381"/>
        <v>0.80000000000001137</v>
      </c>
      <c r="BO1515" s="6">
        <f t="shared" si="382"/>
        <v>0.9828009828009967</v>
      </c>
      <c r="BP1515" s="8">
        <f t="shared" si="383"/>
        <v>0.99017199017198998</v>
      </c>
    </row>
    <row r="1516" spans="1:68" x14ac:dyDescent="0.35">
      <c r="A1516" s="3">
        <v>45799.509027777778</v>
      </c>
      <c r="B1516" s="2" t="s">
        <v>831</v>
      </c>
      <c r="C1516" s="2" t="s">
        <v>1248</v>
      </c>
      <c r="E1516" s="2">
        <v>2025</v>
      </c>
      <c r="F1516" s="2">
        <v>5</v>
      </c>
      <c r="G1516" s="2">
        <v>22</v>
      </c>
      <c r="H1516" s="2">
        <v>12</v>
      </c>
      <c r="I1516" s="2">
        <v>13</v>
      </c>
      <c r="J1516" s="2" t="s">
        <v>207</v>
      </c>
      <c r="K1516" s="2" t="s">
        <v>812</v>
      </c>
      <c r="L1516" s="2" t="s">
        <v>174</v>
      </c>
      <c r="M1516" s="2" t="s">
        <v>323</v>
      </c>
      <c r="P1516" s="3">
        <v>45799.509027777778</v>
      </c>
      <c r="Q1516" s="6">
        <v>29</v>
      </c>
      <c r="R1516" s="6">
        <v>28.61</v>
      </c>
      <c r="S1516" s="6">
        <f t="shared" si="368"/>
        <v>28.461500000000001</v>
      </c>
      <c r="T1516" s="6">
        <f t="shared" si="369"/>
        <v>0.39000000000000057</v>
      </c>
      <c r="U1516" s="6">
        <f t="shared" si="370"/>
        <v>1.3631597343586179</v>
      </c>
      <c r="V1516" s="8">
        <f t="shared" si="371"/>
        <v>0.98636840265641379</v>
      </c>
      <c r="AF1516" s="3">
        <v>45799.509027777778</v>
      </c>
      <c r="AG1516" s="6">
        <v>83</v>
      </c>
      <c r="AH1516" s="6">
        <v>82.05</v>
      </c>
      <c r="AI1516" s="6">
        <f t="shared" si="372"/>
        <v>82.467600000000004</v>
      </c>
      <c r="AJ1516" s="6">
        <f t="shared" si="373"/>
        <v>0.95000000000000284</v>
      </c>
      <c r="AK1516" s="6">
        <f t="shared" si="374"/>
        <v>1.1578305911029894</v>
      </c>
      <c r="AL1516" s="8">
        <f t="shared" si="375"/>
        <v>0.98842169408897007</v>
      </c>
      <c r="AU1516" s="3">
        <v>45799.509027777778</v>
      </c>
      <c r="AV1516" s="6">
        <v>28.8</v>
      </c>
      <c r="AW1516" s="6">
        <v>28.61</v>
      </c>
      <c r="AX1516" s="6">
        <f t="shared" si="376"/>
        <v>28.660139999999998</v>
      </c>
      <c r="AY1516" s="6">
        <f t="shared" si="377"/>
        <v>0.19000000000000128</v>
      </c>
      <c r="AZ1516" s="6">
        <f t="shared" si="378"/>
        <v>0.66410346032856094</v>
      </c>
      <c r="BA1516" s="15">
        <f t="shared" si="379"/>
        <v>0.99335896539671442</v>
      </c>
      <c r="BJ1516" s="3">
        <v>45799.509027777778</v>
      </c>
      <c r="BK1516" s="6">
        <v>80.599999999999994</v>
      </c>
      <c r="BL1516" s="6">
        <v>82.05</v>
      </c>
      <c r="BM1516" s="6">
        <f t="shared" si="380"/>
        <v>82.978639999999984</v>
      </c>
      <c r="BN1516" s="6">
        <f t="shared" si="381"/>
        <v>1.4500000000000028</v>
      </c>
      <c r="BO1516" s="6">
        <f t="shared" si="382"/>
        <v>1.76721511273614</v>
      </c>
      <c r="BP1516" s="8">
        <f t="shared" si="383"/>
        <v>0.98232784887263858</v>
      </c>
    </row>
    <row r="1517" spans="1:68" x14ac:dyDescent="0.35">
      <c r="A1517" s="3">
        <v>45799.509722222225</v>
      </c>
      <c r="B1517" s="2" t="s">
        <v>831</v>
      </c>
      <c r="C1517" s="2" t="s">
        <v>1249</v>
      </c>
      <c r="E1517" s="2">
        <v>2025</v>
      </c>
      <c r="F1517" s="2">
        <v>5</v>
      </c>
      <c r="G1517" s="2">
        <v>22</v>
      </c>
      <c r="H1517" s="2">
        <v>12</v>
      </c>
      <c r="I1517" s="2">
        <v>14</v>
      </c>
      <c r="J1517" s="2" t="s">
        <v>207</v>
      </c>
      <c r="K1517" s="2" t="s">
        <v>1168</v>
      </c>
      <c r="L1517" s="2" t="s">
        <v>168</v>
      </c>
      <c r="M1517" s="2" t="s">
        <v>323</v>
      </c>
      <c r="P1517" s="3">
        <v>45799.509722222225</v>
      </c>
      <c r="Q1517" s="6">
        <v>29</v>
      </c>
      <c r="R1517" s="6">
        <v>28.61</v>
      </c>
      <c r="S1517" s="6">
        <f t="shared" si="368"/>
        <v>28.461500000000001</v>
      </c>
      <c r="T1517" s="6">
        <f t="shared" si="369"/>
        <v>0.39000000000000057</v>
      </c>
      <c r="U1517" s="6">
        <f t="shared" si="370"/>
        <v>1.3631597343586179</v>
      </c>
      <c r="V1517" s="8">
        <f t="shared" si="371"/>
        <v>0.98636840265641379</v>
      </c>
      <c r="AF1517" s="3">
        <v>45799.509722222225</v>
      </c>
      <c r="AG1517" s="6">
        <v>83.9</v>
      </c>
      <c r="AH1517" s="6">
        <v>82.65</v>
      </c>
      <c r="AI1517" s="6">
        <f t="shared" si="372"/>
        <v>83.419170000000008</v>
      </c>
      <c r="AJ1517" s="6">
        <f t="shared" si="373"/>
        <v>1.25</v>
      </c>
      <c r="AK1517" s="6">
        <f t="shared" si="374"/>
        <v>1.5124016938898972</v>
      </c>
      <c r="AL1517" s="8">
        <f t="shared" si="375"/>
        <v>0.98487598306110102</v>
      </c>
      <c r="AU1517" s="3">
        <v>45799.509722222225</v>
      </c>
      <c r="AV1517" s="6">
        <v>28.7</v>
      </c>
      <c r="AW1517" s="6">
        <v>28.61</v>
      </c>
      <c r="AX1517" s="6">
        <f t="shared" si="376"/>
        <v>28.559659999999997</v>
      </c>
      <c r="AY1517" s="6">
        <f t="shared" si="377"/>
        <v>8.9999999999999858E-2</v>
      </c>
      <c r="AZ1517" s="6">
        <f t="shared" si="378"/>
        <v>0.31457532331352628</v>
      </c>
      <c r="BA1517" s="15">
        <f t="shared" si="379"/>
        <v>0.99685424676686474</v>
      </c>
      <c r="BJ1517" s="3">
        <v>45799.509722222225</v>
      </c>
      <c r="BK1517" s="6">
        <v>80.599999999999994</v>
      </c>
      <c r="BL1517" s="6">
        <v>82.65</v>
      </c>
      <c r="BM1517" s="6">
        <f t="shared" si="380"/>
        <v>82.978639999999984</v>
      </c>
      <c r="BN1517" s="6">
        <f t="shared" si="381"/>
        <v>2.0500000000000114</v>
      </c>
      <c r="BO1517" s="6">
        <f t="shared" si="382"/>
        <v>2.480338777979445</v>
      </c>
      <c r="BP1517" s="8">
        <f t="shared" si="383"/>
        <v>0.97519661222020559</v>
      </c>
    </row>
    <row r="1518" spans="1:68" x14ac:dyDescent="0.35">
      <c r="A1518" s="3">
        <v>45799.510416666664</v>
      </c>
      <c r="B1518" s="2" t="s">
        <v>831</v>
      </c>
      <c r="C1518" s="2" t="s">
        <v>1165</v>
      </c>
      <c r="E1518" s="2">
        <v>2025</v>
      </c>
      <c r="F1518" s="2">
        <v>5</v>
      </c>
      <c r="G1518" s="2">
        <v>22</v>
      </c>
      <c r="H1518" s="2">
        <v>12</v>
      </c>
      <c r="I1518" s="2">
        <v>15</v>
      </c>
      <c r="J1518" s="2" t="s">
        <v>207</v>
      </c>
      <c r="K1518" s="2" t="s">
        <v>945</v>
      </c>
      <c r="L1518" s="2" t="s">
        <v>168</v>
      </c>
      <c r="M1518" s="2" t="s">
        <v>323</v>
      </c>
      <c r="P1518" s="3">
        <v>45799.510416666664</v>
      </c>
      <c r="Q1518" s="6">
        <v>29</v>
      </c>
      <c r="R1518" s="6">
        <v>28.61</v>
      </c>
      <c r="S1518" s="6">
        <f t="shared" si="368"/>
        <v>28.461500000000001</v>
      </c>
      <c r="T1518" s="6">
        <f t="shared" si="369"/>
        <v>0.39000000000000057</v>
      </c>
      <c r="U1518" s="6">
        <f t="shared" si="370"/>
        <v>1.3631597343586179</v>
      </c>
      <c r="V1518" s="8">
        <f t="shared" si="371"/>
        <v>0.98636840265641379</v>
      </c>
      <c r="AF1518" s="3">
        <v>45799.510416666664</v>
      </c>
      <c r="AG1518" s="6">
        <v>83.3</v>
      </c>
      <c r="AH1518" s="6">
        <v>81.75</v>
      </c>
      <c r="AI1518" s="6">
        <f t="shared" si="372"/>
        <v>82.784789999999987</v>
      </c>
      <c r="AJ1518" s="6">
        <f t="shared" si="373"/>
        <v>1.5499999999999972</v>
      </c>
      <c r="AK1518" s="6">
        <f t="shared" si="374"/>
        <v>1.8960244648318008</v>
      </c>
      <c r="AL1518" s="8">
        <f t="shared" si="375"/>
        <v>0.98103975535168197</v>
      </c>
      <c r="AU1518" s="3">
        <v>45799.510416666664</v>
      </c>
      <c r="AV1518" s="6">
        <v>28.7</v>
      </c>
      <c r="AW1518" s="6">
        <v>28.61</v>
      </c>
      <c r="AX1518" s="6">
        <f t="shared" si="376"/>
        <v>28.559659999999997</v>
      </c>
      <c r="AY1518" s="6">
        <f t="shared" si="377"/>
        <v>8.9999999999999858E-2</v>
      </c>
      <c r="AZ1518" s="6">
        <f t="shared" si="378"/>
        <v>0.31457532331352628</v>
      </c>
      <c r="BA1518" s="15">
        <f t="shared" si="379"/>
        <v>0.99685424676686474</v>
      </c>
      <c r="BJ1518" s="3">
        <v>45799.510416666664</v>
      </c>
      <c r="BK1518" s="6">
        <v>80.599999999999994</v>
      </c>
      <c r="BL1518" s="6">
        <v>81.75</v>
      </c>
      <c r="BM1518" s="6">
        <f t="shared" si="380"/>
        <v>82.978639999999984</v>
      </c>
      <c r="BN1518" s="6">
        <f t="shared" si="381"/>
        <v>1.1500000000000057</v>
      </c>
      <c r="BO1518" s="6">
        <f t="shared" si="382"/>
        <v>1.4067278287461844</v>
      </c>
      <c r="BP1518" s="8">
        <f t="shared" si="383"/>
        <v>0.98593272171253821</v>
      </c>
    </row>
    <row r="1519" spans="1:68" x14ac:dyDescent="0.35">
      <c r="A1519" s="3">
        <v>45799.511111111111</v>
      </c>
      <c r="B1519" s="2" t="s">
        <v>175</v>
      </c>
      <c r="C1519" s="2" t="s">
        <v>296</v>
      </c>
      <c r="E1519" s="2">
        <v>2025</v>
      </c>
      <c r="F1519" s="2">
        <v>5</v>
      </c>
      <c r="G1519" s="2">
        <v>22</v>
      </c>
      <c r="H1519" s="2">
        <v>12</v>
      </c>
      <c r="I1519" s="2">
        <v>16</v>
      </c>
      <c r="J1519" s="2" t="s">
        <v>205</v>
      </c>
      <c r="K1519" s="2" t="s">
        <v>1242</v>
      </c>
      <c r="L1519" s="2" t="s">
        <v>174</v>
      </c>
      <c r="M1519" s="2" t="s">
        <v>323</v>
      </c>
      <c r="P1519" s="3">
        <v>45799.511111111111</v>
      </c>
      <c r="Q1519" s="6">
        <v>29.1</v>
      </c>
      <c r="R1519" s="6">
        <v>28.65</v>
      </c>
      <c r="S1519" s="6">
        <f t="shared" si="368"/>
        <v>28.562450000000002</v>
      </c>
      <c r="T1519" s="6">
        <f t="shared" si="369"/>
        <v>0.45000000000000284</v>
      </c>
      <c r="U1519" s="6">
        <f t="shared" si="370"/>
        <v>1.5706806282722612</v>
      </c>
      <c r="V1519" s="8">
        <f t="shared" si="371"/>
        <v>0.98429319371727741</v>
      </c>
      <c r="AF1519" s="3">
        <v>45799.511111111111</v>
      </c>
      <c r="AG1519" s="6">
        <v>82.9</v>
      </c>
      <c r="AH1519" s="6">
        <v>81.650000000000006</v>
      </c>
      <c r="AI1519" s="6">
        <f t="shared" si="372"/>
        <v>82.36187000000001</v>
      </c>
      <c r="AJ1519" s="6">
        <f t="shared" si="373"/>
        <v>1.25</v>
      </c>
      <c r="AK1519" s="6">
        <f t="shared" si="374"/>
        <v>1.5309246785058173</v>
      </c>
      <c r="AL1519" s="8">
        <f t="shared" si="375"/>
        <v>0.98469075321494182</v>
      </c>
      <c r="AU1519" s="3">
        <v>45799.511111111111</v>
      </c>
      <c r="AV1519" s="6">
        <v>28.8</v>
      </c>
      <c r="AW1519" s="6">
        <v>28.65</v>
      </c>
      <c r="AX1519" s="6">
        <f t="shared" si="376"/>
        <v>28.660139999999998</v>
      </c>
      <c r="AY1519" s="6">
        <f t="shared" si="377"/>
        <v>0.15000000000000213</v>
      </c>
      <c r="AZ1519" s="6">
        <f t="shared" si="378"/>
        <v>0.52356020942409121</v>
      </c>
      <c r="BA1519" s="15">
        <f t="shared" si="379"/>
        <v>0.9947643979057591</v>
      </c>
      <c r="BJ1519" s="3">
        <v>45799.511111111111</v>
      </c>
      <c r="BK1519" s="6">
        <v>80.599999999999994</v>
      </c>
      <c r="BL1519" s="6">
        <v>81.650000000000006</v>
      </c>
      <c r="BM1519" s="6">
        <f t="shared" si="380"/>
        <v>82.978639999999984</v>
      </c>
      <c r="BN1519" s="6">
        <f t="shared" si="381"/>
        <v>1.0500000000000114</v>
      </c>
      <c r="BO1519" s="6">
        <f t="shared" si="382"/>
        <v>1.2859767299449005</v>
      </c>
      <c r="BP1519" s="8">
        <f t="shared" si="383"/>
        <v>0.98714023270055096</v>
      </c>
    </row>
    <row r="1520" spans="1:68" x14ac:dyDescent="0.35">
      <c r="A1520" s="3">
        <v>45799.511805555558</v>
      </c>
      <c r="B1520" s="2" t="s">
        <v>175</v>
      </c>
      <c r="C1520" s="2" t="s">
        <v>1241</v>
      </c>
      <c r="E1520" s="2">
        <v>2025</v>
      </c>
      <c r="F1520" s="2">
        <v>5</v>
      </c>
      <c r="G1520" s="2">
        <v>22</v>
      </c>
      <c r="H1520" s="2">
        <v>12</v>
      </c>
      <c r="I1520" s="2">
        <v>17</v>
      </c>
      <c r="J1520" s="2" t="s">
        <v>205</v>
      </c>
      <c r="K1520" s="2" t="s">
        <v>1242</v>
      </c>
      <c r="L1520" s="2" t="s">
        <v>174</v>
      </c>
      <c r="M1520" s="2" t="s">
        <v>323</v>
      </c>
      <c r="P1520" s="3">
        <v>45799.511805555558</v>
      </c>
      <c r="Q1520" s="6">
        <v>29.1</v>
      </c>
      <c r="R1520" s="6">
        <v>28.65</v>
      </c>
      <c r="S1520" s="6">
        <f t="shared" si="368"/>
        <v>28.562450000000002</v>
      </c>
      <c r="T1520" s="6">
        <f t="shared" si="369"/>
        <v>0.45000000000000284</v>
      </c>
      <c r="U1520" s="6">
        <f t="shared" si="370"/>
        <v>1.5706806282722612</v>
      </c>
      <c r="V1520" s="8">
        <f t="shared" si="371"/>
        <v>0.98429319371727741</v>
      </c>
      <c r="AF1520" s="3">
        <v>45799.511805555558</v>
      </c>
      <c r="AG1520" s="6">
        <v>82.9</v>
      </c>
      <c r="AH1520" s="6">
        <v>82.2</v>
      </c>
      <c r="AI1520" s="6">
        <f t="shared" si="372"/>
        <v>82.36187000000001</v>
      </c>
      <c r="AJ1520" s="6">
        <f t="shared" si="373"/>
        <v>0.70000000000000284</v>
      </c>
      <c r="AK1520" s="6">
        <f t="shared" si="374"/>
        <v>0.8515815085158186</v>
      </c>
      <c r="AL1520" s="8">
        <f t="shared" si="375"/>
        <v>0.9914841849148418</v>
      </c>
      <c r="AU1520" s="3">
        <v>45799.511805555558</v>
      </c>
      <c r="AV1520" s="6">
        <v>28.8</v>
      </c>
      <c r="AW1520" s="6">
        <v>28.65</v>
      </c>
      <c r="AX1520" s="6">
        <f t="shared" si="376"/>
        <v>28.660139999999998</v>
      </c>
      <c r="AY1520" s="6">
        <f t="shared" si="377"/>
        <v>0.15000000000000213</v>
      </c>
      <c r="AZ1520" s="6">
        <f t="shared" si="378"/>
        <v>0.52356020942409121</v>
      </c>
      <c r="BA1520" s="15">
        <f t="shared" si="379"/>
        <v>0.9947643979057591</v>
      </c>
      <c r="BJ1520" s="3">
        <v>45799.511805555558</v>
      </c>
      <c r="BK1520" s="6">
        <v>80.599999999999994</v>
      </c>
      <c r="BL1520" s="6">
        <v>82.2</v>
      </c>
      <c r="BM1520" s="6">
        <f t="shared" si="380"/>
        <v>82.978639999999984</v>
      </c>
      <c r="BN1520" s="6">
        <f t="shared" si="381"/>
        <v>1.6000000000000085</v>
      </c>
      <c r="BO1520" s="6">
        <f t="shared" si="382"/>
        <v>1.9464720194647307</v>
      </c>
      <c r="BP1520" s="8">
        <f t="shared" si="383"/>
        <v>0.98053527980535271</v>
      </c>
    </row>
    <row r="1521" spans="1:68" x14ac:dyDescent="0.35">
      <c r="A1521" s="3">
        <v>45799.512499999997</v>
      </c>
      <c r="B1521" s="2" t="s">
        <v>168</v>
      </c>
      <c r="C1521" s="2" t="s">
        <v>1250</v>
      </c>
      <c r="E1521" s="2">
        <v>2025</v>
      </c>
      <c r="F1521" s="2">
        <v>5</v>
      </c>
      <c r="G1521" s="2">
        <v>22</v>
      </c>
      <c r="H1521" s="2">
        <v>12</v>
      </c>
      <c r="I1521" s="2">
        <v>18</v>
      </c>
      <c r="J1521" s="2" t="s">
        <v>205</v>
      </c>
      <c r="K1521" s="2" t="s">
        <v>282</v>
      </c>
      <c r="L1521" s="2" t="s">
        <v>174</v>
      </c>
      <c r="M1521" s="2" t="s">
        <v>323</v>
      </c>
      <c r="P1521" s="3">
        <v>45799.512499999997</v>
      </c>
      <c r="Q1521" s="6">
        <v>29.1</v>
      </c>
      <c r="R1521" s="6">
        <v>28.7</v>
      </c>
      <c r="S1521" s="6">
        <f t="shared" si="368"/>
        <v>28.562450000000002</v>
      </c>
      <c r="T1521" s="6">
        <f t="shared" si="369"/>
        <v>0.40000000000000213</v>
      </c>
      <c r="U1521" s="6">
        <f t="shared" si="370"/>
        <v>1.3937282229965231</v>
      </c>
      <c r="V1521" s="8">
        <f t="shared" si="371"/>
        <v>0.98606271777003474</v>
      </c>
      <c r="AF1521" s="3">
        <v>45799.512499999997</v>
      </c>
      <c r="AG1521" s="6">
        <v>83.5</v>
      </c>
      <c r="AH1521" s="6">
        <v>82.35</v>
      </c>
      <c r="AI1521" s="6">
        <f t="shared" si="372"/>
        <v>82.996250000000003</v>
      </c>
      <c r="AJ1521" s="6">
        <f t="shared" si="373"/>
        <v>1.1500000000000057</v>
      </c>
      <c r="AK1521" s="6">
        <f t="shared" si="374"/>
        <v>1.3964784456587804</v>
      </c>
      <c r="AL1521" s="8">
        <f t="shared" si="375"/>
        <v>0.98603521554341222</v>
      </c>
      <c r="AU1521" s="3">
        <v>45799.512499999997</v>
      </c>
      <c r="AV1521" s="6">
        <v>28.8</v>
      </c>
      <c r="AW1521" s="6">
        <v>28.7</v>
      </c>
      <c r="AX1521" s="6">
        <f t="shared" si="376"/>
        <v>28.660139999999998</v>
      </c>
      <c r="AY1521" s="6">
        <f t="shared" si="377"/>
        <v>0.10000000000000142</v>
      </c>
      <c r="AZ1521" s="6">
        <f t="shared" si="378"/>
        <v>0.34843205574913388</v>
      </c>
      <c r="BA1521" s="15">
        <f t="shared" si="379"/>
        <v>0.99651567944250863</v>
      </c>
      <c r="BJ1521" s="3">
        <v>45799.512499999997</v>
      </c>
      <c r="BK1521" s="6">
        <v>80.599999999999994</v>
      </c>
      <c r="BL1521" s="6">
        <v>82.35</v>
      </c>
      <c r="BM1521" s="6">
        <f t="shared" si="380"/>
        <v>82.978639999999984</v>
      </c>
      <c r="BN1521" s="6">
        <f t="shared" si="381"/>
        <v>1.75</v>
      </c>
      <c r="BO1521" s="6">
        <f t="shared" si="382"/>
        <v>2.1250758955676989</v>
      </c>
      <c r="BP1521" s="8">
        <f t="shared" si="383"/>
        <v>0.97874924104432304</v>
      </c>
    </row>
    <row r="1522" spans="1:68" x14ac:dyDescent="0.35">
      <c r="A1522" s="3">
        <v>45799.513194444444</v>
      </c>
      <c r="B1522" s="2" t="s">
        <v>825</v>
      </c>
      <c r="C1522" s="2" t="s">
        <v>342</v>
      </c>
      <c r="E1522" s="2">
        <v>2025</v>
      </c>
      <c r="F1522" s="2">
        <v>5</v>
      </c>
      <c r="G1522" s="2">
        <v>22</v>
      </c>
      <c r="H1522" s="2">
        <v>12</v>
      </c>
      <c r="I1522" s="2">
        <v>19</v>
      </c>
      <c r="J1522" s="2" t="s">
        <v>205</v>
      </c>
      <c r="K1522" s="2" t="s">
        <v>819</v>
      </c>
      <c r="L1522" s="2" t="s">
        <v>174</v>
      </c>
      <c r="M1522" s="2" t="s">
        <v>323</v>
      </c>
      <c r="P1522" s="3">
        <v>45799.513194444444</v>
      </c>
      <c r="Q1522" s="6">
        <v>29.1</v>
      </c>
      <c r="R1522" s="6">
        <v>28.71</v>
      </c>
      <c r="S1522" s="6">
        <f t="shared" si="368"/>
        <v>28.562450000000002</v>
      </c>
      <c r="T1522" s="6">
        <f t="shared" si="369"/>
        <v>0.39000000000000057</v>
      </c>
      <c r="U1522" s="6">
        <f t="shared" si="370"/>
        <v>1.3584117032392915</v>
      </c>
      <c r="V1522" s="8">
        <f t="shared" si="371"/>
        <v>0.98641588296760707</v>
      </c>
      <c r="AF1522" s="3">
        <v>45799.513194444444</v>
      </c>
      <c r="AG1522" s="6">
        <v>83.1</v>
      </c>
      <c r="AH1522" s="6">
        <v>81.599999999999994</v>
      </c>
      <c r="AI1522" s="6">
        <f t="shared" si="372"/>
        <v>82.573329999999999</v>
      </c>
      <c r="AJ1522" s="6">
        <f t="shared" si="373"/>
        <v>1.5</v>
      </c>
      <c r="AK1522" s="6">
        <f t="shared" si="374"/>
        <v>1.8382352941176472</v>
      </c>
      <c r="AL1522" s="8">
        <f t="shared" si="375"/>
        <v>0.98161764705882348</v>
      </c>
      <c r="AU1522" s="3">
        <v>45799.513194444444</v>
      </c>
      <c r="AV1522" s="6">
        <v>28.8</v>
      </c>
      <c r="AW1522" s="6">
        <v>28.71</v>
      </c>
      <c r="AX1522" s="6">
        <f t="shared" si="376"/>
        <v>28.660139999999998</v>
      </c>
      <c r="AY1522" s="6">
        <f t="shared" si="377"/>
        <v>8.9999999999999858E-2</v>
      </c>
      <c r="AZ1522" s="6">
        <f t="shared" si="378"/>
        <v>0.31347962382445094</v>
      </c>
      <c r="BA1522" s="15">
        <f t="shared" si="379"/>
        <v>0.99686520376175547</v>
      </c>
      <c r="BJ1522" s="3">
        <v>45799.513194444444</v>
      </c>
      <c r="BK1522" s="6">
        <v>80.599999999999994</v>
      </c>
      <c r="BL1522" s="6">
        <v>81.599999999999994</v>
      </c>
      <c r="BM1522" s="6">
        <f t="shared" si="380"/>
        <v>82.978639999999984</v>
      </c>
      <c r="BN1522" s="6">
        <f t="shared" si="381"/>
        <v>1</v>
      </c>
      <c r="BO1522" s="6">
        <f t="shared" si="382"/>
        <v>1.2254901960784315</v>
      </c>
      <c r="BP1522" s="8">
        <f t="shared" si="383"/>
        <v>0.98774509803921573</v>
      </c>
    </row>
    <row r="1523" spans="1:68" x14ac:dyDescent="0.35">
      <c r="A1523" s="3">
        <v>45799.513888888891</v>
      </c>
      <c r="B1523" s="2" t="s">
        <v>168</v>
      </c>
      <c r="C1523" s="2" t="s">
        <v>312</v>
      </c>
      <c r="E1523" s="2">
        <v>2025</v>
      </c>
      <c r="F1523" s="2">
        <v>5</v>
      </c>
      <c r="G1523" s="2">
        <v>22</v>
      </c>
      <c r="H1523" s="2">
        <v>12</v>
      </c>
      <c r="I1523" s="2">
        <v>20</v>
      </c>
      <c r="J1523" s="2" t="s">
        <v>205</v>
      </c>
      <c r="K1523" s="2" t="s">
        <v>1242</v>
      </c>
      <c r="L1523" s="2" t="s">
        <v>174</v>
      </c>
      <c r="M1523" s="2" t="s">
        <v>323</v>
      </c>
      <c r="P1523" s="3">
        <v>45799.513888888891</v>
      </c>
      <c r="Q1523" s="6">
        <v>29.1</v>
      </c>
      <c r="R1523" s="6">
        <v>28.7</v>
      </c>
      <c r="S1523" s="6">
        <f t="shared" si="368"/>
        <v>28.562450000000002</v>
      </c>
      <c r="T1523" s="6">
        <f t="shared" si="369"/>
        <v>0.40000000000000213</v>
      </c>
      <c r="U1523" s="6">
        <f t="shared" si="370"/>
        <v>1.3937282229965231</v>
      </c>
      <c r="V1523" s="8">
        <f t="shared" si="371"/>
        <v>0.98606271777003474</v>
      </c>
      <c r="AF1523" s="3">
        <v>45799.513888888891</v>
      </c>
      <c r="AG1523" s="6">
        <v>82.9</v>
      </c>
      <c r="AH1523" s="6">
        <v>81.55</v>
      </c>
      <c r="AI1523" s="6">
        <f t="shared" si="372"/>
        <v>82.36187000000001</v>
      </c>
      <c r="AJ1523" s="6">
        <f t="shared" si="373"/>
        <v>1.3500000000000085</v>
      </c>
      <c r="AK1523" s="6">
        <f t="shared" si="374"/>
        <v>1.6554261189454429</v>
      </c>
      <c r="AL1523" s="8">
        <f t="shared" si="375"/>
        <v>0.98344573881054553</v>
      </c>
      <c r="AU1523" s="3">
        <v>45799.513888888891</v>
      </c>
      <c r="AV1523" s="6">
        <v>28.8</v>
      </c>
      <c r="AW1523" s="6">
        <v>28.7</v>
      </c>
      <c r="AX1523" s="6">
        <f t="shared" si="376"/>
        <v>28.660139999999998</v>
      </c>
      <c r="AY1523" s="6">
        <f t="shared" si="377"/>
        <v>0.10000000000000142</v>
      </c>
      <c r="AZ1523" s="6">
        <f t="shared" si="378"/>
        <v>0.34843205574913388</v>
      </c>
      <c r="BA1523" s="15">
        <f t="shared" si="379"/>
        <v>0.99651567944250863</v>
      </c>
      <c r="BJ1523" s="3">
        <v>45799.513888888891</v>
      </c>
      <c r="BK1523" s="6">
        <v>80.599999999999994</v>
      </c>
      <c r="BL1523" s="6">
        <v>81.55</v>
      </c>
      <c r="BM1523" s="6">
        <f t="shared" si="380"/>
        <v>82.978639999999984</v>
      </c>
      <c r="BN1523" s="6">
        <f t="shared" si="381"/>
        <v>0.95000000000000284</v>
      </c>
      <c r="BO1523" s="6">
        <f t="shared" si="382"/>
        <v>1.1649294911097521</v>
      </c>
      <c r="BP1523" s="8">
        <f t="shared" si="383"/>
        <v>0.98835070508890244</v>
      </c>
    </row>
    <row r="1524" spans="1:68" x14ac:dyDescent="0.35">
      <c r="A1524" s="3">
        <v>45799.51458333333</v>
      </c>
      <c r="B1524" s="2" t="s">
        <v>825</v>
      </c>
      <c r="C1524" s="2" t="s">
        <v>317</v>
      </c>
      <c r="E1524" s="2">
        <v>2025</v>
      </c>
      <c r="F1524" s="2">
        <v>5</v>
      </c>
      <c r="G1524" s="2">
        <v>22</v>
      </c>
      <c r="H1524" s="2">
        <v>12</v>
      </c>
      <c r="I1524" s="2">
        <v>21</v>
      </c>
      <c r="J1524" s="2" t="s">
        <v>205</v>
      </c>
      <c r="K1524" s="2" t="s">
        <v>1316</v>
      </c>
      <c r="L1524" s="2" t="s">
        <v>174</v>
      </c>
      <c r="M1524" s="2" t="s">
        <v>326</v>
      </c>
      <c r="P1524" s="3">
        <v>45799.51458333333</v>
      </c>
      <c r="Q1524" s="6">
        <v>29.1</v>
      </c>
      <c r="R1524" s="6">
        <v>28.71</v>
      </c>
      <c r="S1524" s="6">
        <f t="shared" si="368"/>
        <v>28.562450000000002</v>
      </c>
      <c r="T1524" s="6">
        <f t="shared" si="369"/>
        <v>0.39000000000000057</v>
      </c>
      <c r="U1524" s="6">
        <f t="shared" si="370"/>
        <v>1.3584117032392915</v>
      </c>
      <c r="V1524" s="8">
        <f t="shared" si="371"/>
        <v>0.98641588296760707</v>
      </c>
      <c r="AF1524" s="3">
        <v>45799.51458333333</v>
      </c>
      <c r="AG1524" s="6">
        <v>82.5</v>
      </c>
      <c r="AH1524" s="6">
        <v>80.8</v>
      </c>
      <c r="AI1524" s="6">
        <f t="shared" si="372"/>
        <v>81.938950000000006</v>
      </c>
      <c r="AJ1524" s="6">
        <f t="shared" si="373"/>
        <v>1.7000000000000028</v>
      </c>
      <c r="AK1524" s="6">
        <f t="shared" si="374"/>
        <v>2.1039603960396076</v>
      </c>
      <c r="AL1524" s="8">
        <f t="shared" si="375"/>
        <v>0.97896039603960394</v>
      </c>
      <c r="AU1524" s="3">
        <v>45799.51458333333</v>
      </c>
      <c r="AV1524" s="6">
        <v>28.8</v>
      </c>
      <c r="AW1524" s="6">
        <v>28.71</v>
      </c>
      <c r="AX1524" s="6">
        <f t="shared" si="376"/>
        <v>28.660139999999998</v>
      </c>
      <c r="AY1524" s="6">
        <f t="shared" si="377"/>
        <v>8.9999999999999858E-2</v>
      </c>
      <c r="AZ1524" s="6">
        <f t="shared" si="378"/>
        <v>0.31347962382445094</v>
      </c>
      <c r="BA1524" s="15">
        <f t="shared" si="379"/>
        <v>0.99686520376175547</v>
      </c>
      <c r="BJ1524" s="3">
        <v>45799.51458333333</v>
      </c>
      <c r="BK1524" s="6">
        <v>80.5</v>
      </c>
      <c r="BL1524" s="6">
        <v>80.8</v>
      </c>
      <c r="BM1524" s="6">
        <f t="shared" si="380"/>
        <v>82.852199999999996</v>
      </c>
      <c r="BN1524" s="6">
        <f t="shared" si="381"/>
        <v>0.29999999999999716</v>
      </c>
      <c r="BO1524" s="6">
        <f t="shared" si="382"/>
        <v>0.37128712871286779</v>
      </c>
      <c r="BP1524" s="8">
        <f t="shared" si="383"/>
        <v>0.99628712871287128</v>
      </c>
    </row>
    <row r="1525" spans="1:68" x14ac:dyDescent="0.35">
      <c r="A1525" s="3">
        <v>45799.515277777777</v>
      </c>
      <c r="B1525" s="2" t="s">
        <v>168</v>
      </c>
      <c r="C1525" s="2" t="s">
        <v>331</v>
      </c>
      <c r="E1525" s="2">
        <v>2025</v>
      </c>
      <c r="F1525" s="2">
        <v>5</v>
      </c>
      <c r="G1525" s="2">
        <v>22</v>
      </c>
      <c r="H1525" s="2">
        <v>12</v>
      </c>
      <c r="I1525" s="2">
        <v>22</v>
      </c>
      <c r="J1525" s="2" t="s">
        <v>227</v>
      </c>
      <c r="K1525" s="2" t="s">
        <v>342</v>
      </c>
      <c r="L1525" s="2" t="s">
        <v>184</v>
      </c>
      <c r="M1525" s="2" t="s">
        <v>350</v>
      </c>
      <c r="P1525" s="3">
        <v>45799.515277777777</v>
      </c>
      <c r="Q1525" s="6">
        <v>29.2</v>
      </c>
      <c r="R1525" s="6">
        <v>28.7</v>
      </c>
      <c r="S1525" s="6">
        <f t="shared" si="368"/>
        <v>28.663399999999999</v>
      </c>
      <c r="T1525" s="6">
        <f t="shared" si="369"/>
        <v>0.5</v>
      </c>
      <c r="U1525" s="6">
        <f t="shared" si="370"/>
        <v>1.7421602787456445</v>
      </c>
      <c r="V1525" s="8">
        <f t="shared" si="371"/>
        <v>0.98257839721254359</v>
      </c>
      <c r="AF1525" s="3">
        <v>45799.515277777777</v>
      </c>
      <c r="AG1525" s="6">
        <v>81.599999999999994</v>
      </c>
      <c r="AH1525" s="6">
        <v>80</v>
      </c>
      <c r="AI1525" s="6">
        <f t="shared" si="372"/>
        <v>80.987379999999973</v>
      </c>
      <c r="AJ1525" s="6">
        <f t="shared" si="373"/>
        <v>1.5999999999999943</v>
      </c>
      <c r="AK1525" s="6">
        <f t="shared" si="374"/>
        <v>1.9999999999999927</v>
      </c>
      <c r="AL1525" s="8">
        <f t="shared" si="375"/>
        <v>0.98000000000000009</v>
      </c>
      <c r="AU1525" s="3">
        <v>45799.515277777777</v>
      </c>
      <c r="AV1525" s="6">
        <v>28.9</v>
      </c>
      <c r="AW1525" s="6">
        <v>28.7</v>
      </c>
      <c r="AX1525" s="6">
        <f t="shared" si="376"/>
        <v>28.760619999999999</v>
      </c>
      <c r="AY1525" s="6">
        <f t="shared" si="377"/>
        <v>0.19999999999999929</v>
      </c>
      <c r="AZ1525" s="6">
        <f t="shared" si="378"/>
        <v>0.69686411149825545</v>
      </c>
      <c r="BA1525" s="15">
        <f t="shared" si="379"/>
        <v>0.99303135888501748</v>
      </c>
      <c r="BJ1525" s="3">
        <v>45799.515277777777</v>
      </c>
      <c r="BK1525" s="6">
        <v>80.400000000000006</v>
      </c>
      <c r="BL1525" s="6">
        <v>80</v>
      </c>
      <c r="BM1525" s="6">
        <f t="shared" si="380"/>
        <v>82.725760000000008</v>
      </c>
      <c r="BN1525" s="6">
        <f t="shared" si="381"/>
        <v>0.40000000000000568</v>
      </c>
      <c r="BO1525" s="6">
        <f t="shared" si="382"/>
        <v>0.50000000000000711</v>
      </c>
      <c r="BP1525" s="8">
        <f t="shared" si="383"/>
        <v>0.99499999999999988</v>
      </c>
    </row>
    <row r="1526" spans="1:68" x14ac:dyDescent="0.35">
      <c r="A1526" s="3">
        <v>45799.515972222223</v>
      </c>
      <c r="B1526" s="2" t="s">
        <v>168</v>
      </c>
      <c r="C1526" s="2" t="s">
        <v>1247</v>
      </c>
      <c r="E1526" s="2">
        <v>2025</v>
      </c>
      <c r="F1526" s="2">
        <v>5</v>
      </c>
      <c r="G1526" s="2">
        <v>22</v>
      </c>
      <c r="H1526" s="2">
        <v>12</v>
      </c>
      <c r="I1526" s="2">
        <v>23</v>
      </c>
      <c r="J1526" s="2" t="s">
        <v>205</v>
      </c>
      <c r="K1526" s="2" t="s">
        <v>1221</v>
      </c>
      <c r="L1526" s="2" t="s">
        <v>184</v>
      </c>
      <c r="M1526" s="2" t="s">
        <v>1253</v>
      </c>
      <c r="P1526" s="3">
        <v>45799.515972222223</v>
      </c>
      <c r="Q1526" s="6">
        <v>29.1</v>
      </c>
      <c r="R1526" s="6">
        <v>28.7</v>
      </c>
      <c r="S1526" s="6">
        <f t="shared" si="368"/>
        <v>28.562450000000002</v>
      </c>
      <c r="T1526" s="6">
        <f t="shared" si="369"/>
        <v>0.40000000000000213</v>
      </c>
      <c r="U1526" s="6">
        <f t="shared" si="370"/>
        <v>1.3937282229965231</v>
      </c>
      <c r="V1526" s="8">
        <f t="shared" si="371"/>
        <v>0.98606271777003474</v>
      </c>
      <c r="AF1526" s="3">
        <v>45799.515972222223</v>
      </c>
      <c r="AG1526" s="6">
        <v>81.3</v>
      </c>
      <c r="AH1526" s="6">
        <v>80.7</v>
      </c>
      <c r="AI1526" s="6">
        <f t="shared" si="372"/>
        <v>80.670189999999991</v>
      </c>
      <c r="AJ1526" s="6">
        <f t="shared" si="373"/>
        <v>0.59999999999999432</v>
      </c>
      <c r="AK1526" s="6">
        <f t="shared" si="374"/>
        <v>0.74349442379181452</v>
      </c>
      <c r="AL1526" s="8">
        <f t="shared" si="375"/>
        <v>0.99256505576208187</v>
      </c>
      <c r="AU1526" s="3">
        <v>45799.515972222223</v>
      </c>
      <c r="AV1526" s="6">
        <v>28.9</v>
      </c>
      <c r="AW1526" s="6">
        <v>28.7</v>
      </c>
      <c r="AX1526" s="6">
        <f t="shared" si="376"/>
        <v>28.760619999999999</v>
      </c>
      <c r="AY1526" s="6">
        <f t="shared" si="377"/>
        <v>0.19999999999999929</v>
      </c>
      <c r="AZ1526" s="6">
        <f t="shared" si="378"/>
        <v>0.69686411149825545</v>
      </c>
      <c r="BA1526" s="15">
        <f t="shared" si="379"/>
        <v>0.99303135888501748</v>
      </c>
      <c r="BJ1526" s="3">
        <v>45799.515972222223</v>
      </c>
      <c r="BK1526" s="6">
        <v>80.2</v>
      </c>
      <c r="BL1526" s="6">
        <v>80.7</v>
      </c>
      <c r="BM1526" s="6">
        <f t="shared" si="380"/>
        <v>82.472880000000004</v>
      </c>
      <c r="BN1526" s="6">
        <f t="shared" si="381"/>
        <v>0.5</v>
      </c>
      <c r="BO1526" s="6">
        <f t="shared" si="382"/>
        <v>0.61957868649318459</v>
      </c>
      <c r="BP1526" s="8">
        <f t="shared" si="383"/>
        <v>0.99380421313506817</v>
      </c>
    </row>
    <row r="1527" spans="1:68" x14ac:dyDescent="0.35">
      <c r="A1527" s="3">
        <v>45799.51666666667</v>
      </c>
      <c r="B1527" s="2" t="s">
        <v>825</v>
      </c>
      <c r="C1527" s="2" t="s">
        <v>1251</v>
      </c>
      <c r="E1527" s="2">
        <v>2025</v>
      </c>
      <c r="F1527" s="2">
        <v>5</v>
      </c>
      <c r="G1527" s="2">
        <v>22</v>
      </c>
      <c r="H1527" s="2">
        <v>12</v>
      </c>
      <c r="I1527" s="2">
        <v>24</v>
      </c>
      <c r="J1527" s="2" t="s">
        <v>227</v>
      </c>
      <c r="K1527" s="2" t="s">
        <v>819</v>
      </c>
      <c r="L1527" s="2" t="s">
        <v>184</v>
      </c>
      <c r="M1527" s="2" t="s">
        <v>1253</v>
      </c>
      <c r="P1527" s="3">
        <v>45799.51666666667</v>
      </c>
      <c r="Q1527" s="6">
        <v>29.2</v>
      </c>
      <c r="R1527" s="6">
        <v>28.71</v>
      </c>
      <c r="S1527" s="6">
        <f t="shared" si="368"/>
        <v>28.663399999999999</v>
      </c>
      <c r="T1527" s="6">
        <f t="shared" si="369"/>
        <v>0.48999999999999844</v>
      </c>
      <c r="U1527" s="6">
        <f t="shared" si="370"/>
        <v>1.7067223963775631</v>
      </c>
      <c r="V1527" s="8">
        <f t="shared" si="371"/>
        <v>0.98293277603622442</v>
      </c>
      <c r="AF1527" s="3">
        <v>45799.51666666667</v>
      </c>
      <c r="AG1527" s="6">
        <v>83.1</v>
      </c>
      <c r="AH1527" s="6">
        <v>82.45</v>
      </c>
      <c r="AI1527" s="6">
        <f t="shared" si="372"/>
        <v>82.573329999999999</v>
      </c>
      <c r="AJ1527" s="6">
        <f t="shared" si="373"/>
        <v>0.64999999999999147</v>
      </c>
      <c r="AK1527" s="6">
        <f t="shared" si="374"/>
        <v>0.78835657974528972</v>
      </c>
      <c r="AL1527" s="8">
        <f t="shared" si="375"/>
        <v>0.99211643420254714</v>
      </c>
      <c r="AU1527" s="3">
        <v>45799.51666666667</v>
      </c>
      <c r="AV1527" s="6">
        <v>28.9</v>
      </c>
      <c r="AW1527" s="6">
        <v>28.71</v>
      </c>
      <c r="AX1527" s="6">
        <f t="shared" si="376"/>
        <v>28.760619999999999</v>
      </c>
      <c r="AY1527" s="6">
        <f t="shared" si="377"/>
        <v>0.18999999999999773</v>
      </c>
      <c r="AZ1527" s="6">
        <f t="shared" si="378"/>
        <v>0.66179031696272284</v>
      </c>
      <c r="BA1527" s="15">
        <f t="shared" si="379"/>
        <v>0.99338209683037282</v>
      </c>
      <c r="BJ1527" s="3">
        <v>45799.51666666667</v>
      </c>
      <c r="BK1527" s="6">
        <v>80.2</v>
      </c>
      <c r="BL1527" s="6">
        <v>82.45</v>
      </c>
      <c r="BM1527" s="6">
        <f t="shared" si="380"/>
        <v>82.472880000000004</v>
      </c>
      <c r="BN1527" s="6">
        <f t="shared" si="381"/>
        <v>2.25</v>
      </c>
      <c r="BO1527" s="6">
        <f t="shared" si="382"/>
        <v>2.7289266221952699</v>
      </c>
      <c r="BP1527" s="8">
        <f t="shared" si="383"/>
        <v>0.97271073377804729</v>
      </c>
    </row>
    <row r="1528" spans="1:68" x14ac:dyDescent="0.35">
      <c r="A1528" s="3">
        <v>45799.517361111109</v>
      </c>
      <c r="B1528" s="2" t="s">
        <v>171</v>
      </c>
      <c r="C1528" s="2" t="s">
        <v>1252</v>
      </c>
      <c r="E1528" s="2">
        <v>2025</v>
      </c>
      <c r="F1528" s="2">
        <v>5</v>
      </c>
      <c r="G1528" s="2">
        <v>22</v>
      </c>
      <c r="H1528" s="2">
        <v>12</v>
      </c>
      <c r="I1528" s="2">
        <v>25</v>
      </c>
      <c r="J1528" s="2" t="s">
        <v>227</v>
      </c>
      <c r="K1528" s="2" t="s">
        <v>1247</v>
      </c>
      <c r="L1528" s="2" t="s">
        <v>184</v>
      </c>
      <c r="M1528" s="2" t="s">
        <v>951</v>
      </c>
      <c r="P1528" s="3">
        <v>45799.517361111109</v>
      </c>
      <c r="Q1528" s="6">
        <v>29.2</v>
      </c>
      <c r="R1528" s="6">
        <v>28.72</v>
      </c>
      <c r="S1528" s="6">
        <f t="shared" si="368"/>
        <v>28.663399999999999</v>
      </c>
      <c r="T1528" s="6">
        <f t="shared" si="369"/>
        <v>0.48000000000000043</v>
      </c>
      <c r="U1528" s="6">
        <f t="shared" si="370"/>
        <v>1.6713091922005585</v>
      </c>
      <c r="V1528" s="8">
        <f t="shared" si="371"/>
        <v>0.98328690807799446</v>
      </c>
      <c r="AF1528" s="3">
        <v>45799.517361111109</v>
      </c>
      <c r="AG1528" s="6">
        <v>80.7</v>
      </c>
      <c r="AH1528" s="6">
        <v>78.599999999999994</v>
      </c>
      <c r="AI1528" s="6">
        <f t="shared" si="372"/>
        <v>80.035809999999998</v>
      </c>
      <c r="AJ1528" s="6">
        <f t="shared" si="373"/>
        <v>2.1000000000000085</v>
      </c>
      <c r="AK1528" s="6">
        <f t="shared" si="374"/>
        <v>2.6717557251908506</v>
      </c>
      <c r="AL1528" s="8">
        <f t="shared" si="375"/>
        <v>0.9732824427480915</v>
      </c>
      <c r="AU1528" s="3">
        <v>45799.517361111109</v>
      </c>
      <c r="AV1528" s="6">
        <v>28.9</v>
      </c>
      <c r="AW1528" s="6">
        <v>28.72</v>
      </c>
      <c r="AX1528" s="6">
        <f t="shared" si="376"/>
        <v>28.760619999999999</v>
      </c>
      <c r="AY1528" s="6">
        <f t="shared" si="377"/>
        <v>0.17999999999999972</v>
      </c>
      <c r="AZ1528" s="6">
        <f t="shared" si="378"/>
        <v>0.626740947075208</v>
      </c>
      <c r="BA1528" s="15">
        <f t="shared" si="379"/>
        <v>0.99373259052924789</v>
      </c>
      <c r="BJ1528" s="3">
        <v>45799.517361111109</v>
      </c>
      <c r="BK1528" s="6">
        <v>80.099999999999994</v>
      </c>
      <c r="BL1528" s="6">
        <v>78.599999999999994</v>
      </c>
      <c r="BM1528" s="6">
        <f t="shared" si="380"/>
        <v>82.346439999999987</v>
      </c>
      <c r="BN1528" s="6">
        <f t="shared" si="381"/>
        <v>1.5</v>
      </c>
      <c r="BO1528" s="6">
        <f t="shared" si="382"/>
        <v>1.9083969465648856</v>
      </c>
      <c r="BP1528" s="8">
        <f t="shared" si="383"/>
        <v>0.98091603053435117</v>
      </c>
    </row>
    <row r="1529" spans="1:68" x14ac:dyDescent="0.35">
      <c r="A1529" s="3">
        <v>45799.518055555556</v>
      </c>
      <c r="B1529" s="2" t="s">
        <v>1172</v>
      </c>
      <c r="C1529" s="2" t="s">
        <v>793</v>
      </c>
      <c r="E1529" s="2">
        <v>2025</v>
      </c>
      <c r="F1529" s="2">
        <v>5</v>
      </c>
      <c r="G1529" s="2">
        <v>22</v>
      </c>
      <c r="H1529" s="2">
        <v>12</v>
      </c>
      <c r="I1529" s="2">
        <v>26</v>
      </c>
      <c r="J1529" s="2" t="s">
        <v>227</v>
      </c>
      <c r="K1529" s="2" t="s">
        <v>1253</v>
      </c>
      <c r="L1529" s="2" t="s">
        <v>174</v>
      </c>
      <c r="M1529" s="2" t="s">
        <v>1317</v>
      </c>
      <c r="P1529" s="3">
        <v>45799.518055555556</v>
      </c>
      <c r="Q1529" s="6">
        <v>29.2</v>
      </c>
      <c r="R1529" s="6">
        <v>28.73</v>
      </c>
      <c r="S1529" s="6">
        <f t="shared" si="368"/>
        <v>28.663399999999999</v>
      </c>
      <c r="T1529" s="6">
        <f t="shared" si="369"/>
        <v>0.46999999999999886</v>
      </c>
      <c r="U1529" s="6">
        <f t="shared" si="370"/>
        <v>1.6359206404455233</v>
      </c>
      <c r="V1529" s="8">
        <f t="shared" si="371"/>
        <v>0.98364079359554479</v>
      </c>
      <c r="AF1529" s="3">
        <v>45799.518055555556</v>
      </c>
      <c r="AG1529" s="6">
        <v>80.2</v>
      </c>
      <c r="AH1529" s="6">
        <v>78.45</v>
      </c>
      <c r="AI1529" s="6">
        <f t="shared" si="372"/>
        <v>79.507159999999999</v>
      </c>
      <c r="AJ1529" s="6">
        <f t="shared" si="373"/>
        <v>1.75</v>
      </c>
      <c r="AK1529" s="6">
        <f t="shared" si="374"/>
        <v>2.2307202039515617</v>
      </c>
      <c r="AL1529" s="8">
        <f t="shared" si="375"/>
        <v>0.97769279796048436</v>
      </c>
      <c r="AU1529" s="3">
        <v>45799.518055555556</v>
      </c>
      <c r="AV1529" s="6">
        <v>28.8</v>
      </c>
      <c r="AW1529" s="6">
        <v>28.73</v>
      </c>
      <c r="AX1529" s="6">
        <f t="shared" si="376"/>
        <v>28.660139999999998</v>
      </c>
      <c r="AY1529" s="6">
        <f t="shared" si="377"/>
        <v>7.0000000000000284E-2</v>
      </c>
      <c r="AZ1529" s="6">
        <f t="shared" si="378"/>
        <v>0.24364775495997315</v>
      </c>
      <c r="BA1529" s="15">
        <f t="shared" si="379"/>
        <v>0.99756352245040025</v>
      </c>
      <c r="BJ1529" s="3">
        <v>45799.518055555556</v>
      </c>
      <c r="BK1529" s="6">
        <v>79.900000000000006</v>
      </c>
      <c r="BL1529" s="6">
        <v>78.45</v>
      </c>
      <c r="BM1529" s="6">
        <f t="shared" si="380"/>
        <v>82.093559999999997</v>
      </c>
      <c r="BN1529" s="6">
        <f t="shared" si="381"/>
        <v>1.4500000000000028</v>
      </c>
      <c r="BO1529" s="6">
        <f t="shared" si="382"/>
        <v>1.8483110261312976</v>
      </c>
      <c r="BP1529" s="8">
        <f t="shared" si="383"/>
        <v>0.981516889738687</v>
      </c>
    </row>
    <row r="1530" spans="1:68" x14ac:dyDescent="0.35">
      <c r="A1530" s="3">
        <v>45799.518750000003</v>
      </c>
      <c r="B1530" s="2" t="s">
        <v>171</v>
      </c>
      <c r="C1530" s="2" t="s">
        <v>1253</v>
      </c>
      <c r="E1530" s="2">
        <v>2025</v>
      </c>
      <c r="F1530" s="2">
        <v>5</v>
      </c>
      <c r="G1530" s="2">
        <v>22</v>
      </c>
      <c r="H1530" s="2">
        <v>12</v>
      </c>
      <c r="I1530" s="2">
        <v>27</v>
      </c>
      <c r="J1530" s="2" t="s">
        <v>227</v>
      </c>
      <c r="K1530" s="2" t="s">
        <v>1221</v>
      </c>
      <c r="L1530" s="2" t="s">
        <v>184</v>
      </c>
      <c r="M1530" s="2" t="s">
        <v>1222</v>
      </c>
      <c r="P1530" s="3">
        <v>45799.518750000003</v>
      </c>
      <c r="Q1530" s="6">
        <v>29.2</v>
      </c>
      <c r="R1530" s="6">
        <v>28.72</v>
      </c>
      <c r="S1530" s="6">
        <f t="shared" si="368"/>
        <v>28.663399999999999</v>
      </c>
      <c r="T1530" s="6">
        <f t="shared" si="369"/>
        <v>0.48000000000000043</v>
      </c>
      <c r="U1530" s="6">
        <f t="shared" si="370"/>
        <v>1.6713091922005585</v>
      </c>
      <c r="V1530" s="8">
        <f t="shared" si="371"/>
        <v>0.98328690807799446</v>
      </c>
      <c r="AF1530" s="3">
        <v>45799.518750000003</v>
      </c>
      <c r="AG1530" s="6">
        <v>81.3</v>
      </c>
      <c r="AH1530" s="6">
        <v>80.2</v>
      </c>
      <c r="AI1530" s="6">
        <f t="shared" si="372"/>
        <v>80.670189999999991</v>
      </c>
      <c r="AJ1530" s="6">
        <f t="shared" si="373"/>
        <v>1.0999999999999943</v>
      </c>
      <c r="AK1530" s="6">
        <f t="shared" si="374"/>
        <v>1.3715710723191947</v>
      </c>
      <c r="AL1530" s="8">
        <f t="shared" si="375"/>
        <v>0.986284289276808</v>
      </c>
      <c r="AU1530" s="3">
        <v>45799.518750000003</v>
      </c>
      <c r="AV1530" s="6">
        <v>28.9</v>
      </c>
      <c r="AW1530" s="6">
        <v>28.72</v>
      </c>
      <c r="AX1530" s="6">
        <f t="shared" si="376"/>
        <v>28.760619999999999</v>
      </c>
      <c r="AY1530" s="6">
        <f t="shared" si="377"/>
        <v>0.17999999999999972</v>
      </c>
      <c r="AZ1530" s="6">
        <f t="shared" si="378"/>
        <v>0.626740947075208</v>
      </c>
      <c r="BA1530" s="15">
        <f t="shared" si="379"/>
        <v>0.99373259052924789</v>
      </c>
      <c r="BJ1530" s="3">
        <v>45799.518750000003</v>
      </c>
      <c r="BK1530" s="6">
        <v>79.8</v>
      </c>
      <c r="BL1530" s="6">
        <v>80.2</v>
      </c>
      <c r="BM1530" s="6">
        <f t="shared" si="380"/>
        <v>81.967119999999994</v>
      </c>
      <c r="BN1530" s="6">
        <f t="shared" si="381"/>
        <v>0.40000000000000568</v>
      </c>
      <c r="BO1530" s="6">
        <f t="shared" si="382"/>
        <v>0.49875311720698967</v>
      </c>
      <c r="BP1530" s="8">
        <f t="shared" si="383"/>
        <v>0.99501246882793015</v>
      </c>
    </row>
    <row r="1531" spans="1:68" x14ac:dyDescent="0.35">
      <c r="A1531" s="3">
        <v>45799.519444444442</v>
      </c>
      <c r="B1531" s="2" t="s">
        <v>173</v>
      </c>
      <c r="C1531" s="2" t="s">
        <v>312</v>
      </c>
      <c r="E1531" s="2">
        <v>2025</v>
      </c>
      <c r="F1531" s="2">
        <v>5</v>
      </c>
      <c r="G1531" s="2">
        <v>22</v>
      </c>
      <c r="H1531" s="2">
        <v>12</v>
      </c>
      <c r="I1531" s="2">
        <v>28</v>
      </c>
      <c r="J1531" s="2" t="s">
        <v>227</v>
      </c>
      <c r="K1531" s="2" t="s">
        <v>812</v>
      </c>
      <c r="L1531" s="2" t="s">
        <v>184</v>
      </c>
      <c r="M1531" s="2" t="s">
        <v>1222</v>
      </c>
      <c r="P1531" s="3">
        <v>45799.519444444442</v>
      </c>
      <c r="Q1531" s="6">
        <v>29.2</v>
      </c>
      <c r="R1531" s="6">
        <v>28.77</v>
      </c>
      <c r="S1531" s="6">
        <f t="shared" si="368"/>
        <v>28.663399999999999</v>
      </c>
      <c r="T1531" s="6">
        <f t="shared" si="369"/>
        <v>0.42999999999999972</v>
      </c>
      <c r="U1531" s="6">
        <f t="shared" si="370"/>
        <v>1.4946124435175521</v>
      </c>
      <c r="V1531" s="8">
        <f t="shared" si="371"/>
        <v>0.98505387556482449</v>
      </c>
      <c r="AF1531" s="3">
        <v>45799.519444444442</v>
      </c>
      <c r="AG1531" s="6">
        <v>83</v>
      </c>
      <c r="AH1531" s="6">
        <v>81.55</v>
      </c>
      <c r="AI1531" s="6">
        <f t="shared" si="372"/>
        <v>82.467600000000004</v>
      </c>
      <c r="AJ1531" s="6">
        <f t="shared" si="373"/>
        <v>1.4500000000000028</v>
      </c>
      <c r="AK1531" s="6">
        <f t="shared" si="374"/>
        <v>1.7780502759043568</v>
      </c>
      <c r="AL1531" s="8">
        <f t="shared" si="375"/>
        <v>0.98221949724095647</v>
      </c>
      <c r="AU1531" s="3">
        <v>45799.519444444442</v>
      </c>
      <c r="AV1531" s="6">
        <v>28.9</v>
      </c>
      <c r="AW1531" s="6">
        <v>28.77</v>
      </c>
      <c r="AX1531" s="6">
        <f t="shared" si="376"/>
        <v>28.760619999999999</v>
      </c>
      <c r="AY1531" s="6">
        <f t="shared" si="377"/>
        <v>0.12999999999999901</v>
      </c>
      <c r="AZ1531" s="6">
        <f t="shared" si="378"/>
        <v>0.45185957594716375</v>
      </c>
      <c r="BA1531" s="15">
        <f t="shared" si="379"/>
        <v>0.99548140424052833</v>
      </c>
      <c r="BJ1531" s="3">
        <v>45799.519444444442</v>
      </c>
      <c r="BK1531" s="6">
        <v>79.8</v>
      </c>
      <c r="BL1531" s="6">
        <v>81.55</v>
      </c>
      <c r="BM1531" s="6">
        <f t="shared" si="380"/>
        <v>81.967119999999994</v>
      </c>
      <c r="BN1531" s="6">
        <f t="shared" si="381"/>
        <v>1.75</v>
      </c>
      <c r="BO1531" s="6">
        <f t="shared" si="382"/>
        <v>2.1459227467811157</v>
      </c>
      <c r="BP1531" s="8">
        <f t="shared" si="383"/>
        <v>0.97854077253218885</v>
      </c>
    </row>
    <row r="1532" spans="1:68" x14ac:dyDescent="0.35">
      <c r="A1532" s="3">
        <v>45799.520138888889</v>
      </c>
      <c r="B1532" s="2" t="s">
        <v>822</v>
      </c>
      <c r="C1532" s="2" t="s">
        <v>1254</v>
      </c>
      <c r="E1532" s="2">
        <v>2025</v>
      </c>
      <c r="F1532" s="2">
        <v>5</v>
      </c>
      <c r="G1532" s="2">
        <v>22</v>
      </c>
      <c r="H1532" s="2">
        <v>12</v>
      </c>
      <c r="I1532" s="2">
        <v>29</v>
      </c>
      <c r="J1532" s="2" t="s">
        <v>227</v>
      </c>
      <c r="K1532" s="2" t="s">
        <v>307</v>
      </c>
      <c r="L1532" s="2" t="s">
        <v>184</v>
      </c>
      <c r="M1532" s="2" t="s">
        <v>1254</v>
      </c>
      <c r="P1532" s="3">
        <v>45799.520138888889</v>
      </c>
      <c r="Q1532" s="6">
        <v>29.2</v>
      </c>
      <c r="R1532" s="6">
        <v>28.78</v>
      </c>
      <c r="S1532" s="6">
        <f t="shared" si="368"/>
        <v>28.663399999999999</v>
      </c>
      <c r="T1532" s="6">
        <f t="shared" si="369"/>
        <v>0.41999999999999815</v>
      </c>
      <c r="U1532" s="6">
        <f t="shared" si="370"/>
        <v>1.4593467685892916</v>
      </c>
      <c r="V1532" s="8">
        <f t="shared" si="371"/>
        <v>0.98540653231410713</v>
      </c>
      <c r="AF1532" s="3">
        <v>45799.520138888889</v>
      </c>
      <c r="AG1532" s="6">
        <v>81</v>
      </c>
      <c r="AH1532" s="6">
        <v>79.7</v>
      </c>
      <c r="AI1532" s="6">
        <f t="shared" si="372"/>
        <v>80.35299999999998</v>
      </c>
      <c r="AJ1532" s="6">
        <f t="shared" si="373"/>
        <v>1.2999999999999972</v>
      </c>
      <c r="AK1532" s="6">
        <f t="shared" si="374"/>
        <v>1.6311166875784155</v>
      </c>
      <c r="AL1532" s="8">
        <f t="shared" si="375"/>
        <v>0.98368883312421584</v>
      </c>
      <c r="AU1532" s="3">
        <v>45799.520138888889</v>
      </c>
      <c r="AV1532" s="6">
        <v>28.9</v>
      </c>
      <c r="AW1532" s="6">
        <v>28.78</v>
      </c>
      <c r="AX1532" s="6">
        <f t="shared" si="376"/>
        <v>28.760619999999999</v>
      </c>
      <c r="AY1532" s="6">
        <f t="shared" si="377"/>
        <v>0.11999999999999744</v>
      </c>
      <c r="AZ1532" s="6">
        <f t="shared" si="378"/>
        <v>0.41695621959693346</v>
      </c>
      <c r="BA1532" s="15">
        <f t="shared" si="379"/>
        <v>0.99583043780403069</v>
      </c>
      <c r="BJ1532" s="3">
        <v>45799.520138888889</v>
      </c>
      <c r="BK1532" s="6">
        <v>79.7</v>
      </c>
      <c r="BL1532" s="6">
        <v>79.7</v>
      </c>
      <c r="BM1532" s="6">
        <f t="shared" si="380"/>
        <v>81.840679999999992</v>
      </c>
      <c r="BN1532" s="6">
        <f t="shared" si="381"/>
        <v>0</v>
      </c>
      <c r="BO1532" s="6">
        <f t="shared" si="382"/>
        <v>0</v>
      </c>
      <c r="BP1532" s="8">
        <f t="shared" si="383"/>
        <v>1</v>
      </c>
    </row>
    <row r="1533" spans="1:68" x14ac:dyDescent="0.35">
      <c r="A1533" s="3">
        <v>45799.520833333336</v>
      </c>
      <c r="B1533" s="2" t="s">
        <v>174</v>
      </c>
      <c r="C1533" s="2" t="s">
        <v>331</v>
      </c>
      <c r="E1533" s="2">
        <v>2025</v>
      </c>
      <c r="F1533" s="2">
        <v>5</v>
      </c>
      <c r="G1533" s="2">
        <v>22</v>
      </c>
      <c r="H1533" s="2">
        <v>12</v>
      </c>
      <c r="I1533" s="2">
        <v>30</v>
      </c>
      <c r="J1533" s="2" t="s">
        <v>227</v>
      </c>
      <c r="K1533" s="2" t="s">
        <v>1347</v>
      </c>
      <c r="L1533" s="2" t="s">
        <v>184</v>
      </c>
      <c r="M1533" s="2" t="s">
        <v>1254</v>
      </c>
      <c r="P1533" s="3">
        <v>45799.520833333336</v>
      </c>
      <c r="Q1533" s="6">
        <v>29.2</v>
      </c>
      <c r="R1533" s="6">
        <v>28.8</v>
      </c>
      <c r="S1533" s="6">
        <f t="shared" si="368"/>
        <v>28.663399999999999</v>
      </c>
      <c r="T1533" s="6">
        <f t="shared" si="369"/>
        <v>0.39999999999999858</v>
      </c>
      <c r="U1533" s="6">
        <f t="shared" si="370"/>
        <v>1.388888888888884</v>
      </c>
      <c r="V1533" s="8">
        <f t="shared" si="371"/>
        <v>0.98611111111111116</v>
      </c>
      <c r="AF1533" s="3">
        <v>45799.520833333336</v>
      </c>
      <c r="AG1533" s="6">
        <v>82.6</v>
      </c>
      <c r="AH1533" s="6">
        <v>80</v>
      </c>
      <c r="AI1533" s="6">
        <f t="shared" si="372"/>
        <v>82.04468</v>
      </c>
      <c r="AJ1533" s="6">
        <f t="shared" si="373"/>
        <v>2.5999999999999943</v>
      </c>
      <c r="AK1533" s="6">
        <f t="shared" si="374"/>
        <v>3.2499999999999933</v>
      </c>
      <c r="AL1533" s="8">
        <f t="shared" si="375"/>
        <v>0.96750000000000003</v>
      </c>
      <c r="AU1533" s="3">
        <v>45799.520833333336</v>
      </c>
      <c r="AV1533" s="6">
        <v>28.9</v>
      </c>
      <c r="AW1533" s="6">
        <v>28.8</v>
      </c>
      <c r="AX1533" s="6">
        <f t="shared" si="376"/>
        <v>28.760619999999999</v>
      </c>
      <c r="AY1533" s="6">
        <f t="shared" si="377"/>
        <v>9.9999999999997868E-2</v>
      </c>
      <c r="AZ1533" s="6">
        <f t="shared" si="378"/>
        <v>0.34722222222221483</v>
      </c>
      <c r="BA1533" s="15">
        <f t="shared" si="379"/>
        <v>0.9965277777777779</v>
      </c>
      <c r="BJ1533" s="3">
        <v>45799.520833333336</v>
      </c>
      <c r="BK1533" s="6">
        <v>79.7</v>
      </c>
      <c r="BL1533" s="6">
        <v>80</v>
      </c>
      <c r="BM1533" s="6">
        <f t="shared" si="380"/>
        <v>81.840679999999992</v>
      </c>
      <c r="BN1533" s="6">
        <f t="shared" si="381"/>
        <v>0.29999999999999716</v>
      </c>
      <c r="BO1533" s="6">
        <f t="shared" si="382"/>
        <v>0.37499999999999645</v>
      </c>
      <c r="BP1533" s="8">
        <f t="shared" si="383"/>
        <v>0.99625000000000008</v>
      </c>
    </row>
    <row r="1534" spans="1:68" x14ac:dyDescent="0.35">
      <c r="A1534" s="3">
        <v>45799.521527777775</v>
      </c>
      <c r="B1534" s="2" t="s">
        <v>174</v>
      </c>
      <c r="C1534" s="2" t="s">
        <v>1161</v>
      </c>
      <c r="E1534" s="2">
        <v>2025</v>
      </c>
      <c r="F1534" s="2">
        <v>5</v>
      </c>
      <c r="G1534" s="2">
        <v>22</v>
      </c>
      <c r="H1534" s="2">
        <v>12</v>
      </c>
      <c r="I1534" s="2">
        <v>31</v>
      </c>
      <c r="J1534" s="2" t="s">
        <v>227</v>
      </c>
      <c r="K1534" s="2" t="s">
        <v>1215</v>
      </c>
      <c r="L1534" s="2" t="s">
        <v>184</v>
      </c>
      <c r="M1534" s="2" t="s">
        <v>953</v>
      </c>
      <c r="P1534" s="3">
        <v>45799.521527777775</v>
      </c>
      <c r="Q1534" s="6">
        <v>29.2</v>
      </c>
      <c r="R1534" s="6">
        <v>28.8</v>
      </c>
      <c r="S1534" s="6">
        <f t="shared" si="368"/>
        <v>28.663399999999999</v>
      </c>
      <c r="T1534" s="6">
        <f t="shared" si="369"/>
        <v>0.39999999999999858</v>
      </c>
      <c r="U1534" s="6">
        <f t="shared" si="370"/>
        <v>1.388888888888884</v>
      </c>
      <c r="V1534" s="8">
        <f t="shared" si="371"/>
        <v>0.98611111111111116</v>
      </c>
      <c r="AF1534" s="3">
        <v>45799.521527777775</v>
      </c>
      <c r="AG1534" s="6">
        <v>81.2</v>
      </c>
      <c r="AH1534" s="6">
        <v>79.95</v>
      </c>
      <c r="AI1534" s="6">
        <f t="shared" si="372"/>
        <v>80.564459999999997</v>
      </c>
      <c r="AJ1534" s="6">
        <f t="shared" si="373"/>
        <v>1.25</v>
      </c>
      <c r="AK1534" s="6">
        <f t="shared" si="374"/>
        <v>1.5634771732332706</v>
      </c>
      <c r="AL1534" s="8">
        <f t="shared" si="375"/>
        <v>0.98436522826766726</v>
      </c>
      <c r="AU1534" s="3">
        <v>45799.521527777775</v>
      </c>
      <c r="AV1534" s="6">
        <v>28.9</v>
      </c>
      <c r="AW1534" s="6">
        <v>28.8</v>
      </c>
      <c r="AX1534" s="6">
        <f t="shared" si="376"/>
        <v>28.760619999999999</v>
      </c>
      <c r="AY1534" s="6">
        <f t="shared" si="377"/>
        <v>9.9999999999997868E-2</v>
      </c>
      <c r="AZ1534" s="6">
        <f t="shared" si="378"/>
        <v>0.34722222222221483</v>
      </c>
      <c r="BA1534" s="15">
        <f t="shared" si="379"/>
        <v>0.9965277777777779</v>
      </c>
      <c r="BJ1534" s="3">
        <v>45799.521527777775</v>
      </c>
      <c r="BK1534" s="6">
        <v>79.599999999999994</v>
      </c>
      <c r="BL1534" s="6">
        <v>79.95</v>
      </c>
      <c r="BM1534" s="6">
        <f t="shared" si="380"/>
        <v>81.71423999999999</v>
      </c>
      <c r="BN1534" s="6">
        <f t="shared" si="381"/>
        <v>0.35000000000000853</v>
      </c>
      <c r="BO1534" s="6">
        <f t="shared" si="382"/>
        <v>0.43777360850532648</v>
      </c>
      <c r="BP1534" s="8">
        <f t="shared" si="383"/>
        <v>0.99562226391494668</v>
      </c>
    </row>
    <row r="1535" spans="1:68" x14ac:dyDescent="0.35">
      <c r="A1535" s="3">
        <v>45799.522222222222</v>
      </c>
      <c r="B1535" s="2" t="s">
        <v>817</v>
      </c>
      <c r="C1535" s="2" t="s">
        <v>307</v>
      </c>
      <c r="E1535" s="2">
        <v>2025</v>
      </c>
      <c r="F1535" s="2">
        <v>5</v>
      </c>
      <c r="G1535" s="2">
        <v>22</v>
      </c>
      <c r="H1535" s="2">
        <v>12</v>
      </c>
      <c r="I1535" s="2">
        <v>32</v>
      </c>
      <c r="J1535" s="2" t="s">
        <v>226</v>
      </c>
      <c r="K1535" s="2" t="s">
        <v>1241</v>
      </c>
      <c r="L1535" s="2" t="s">
        <v>207</v>
      </c>
      <c r="M1535" s="2" t="s">
        <v>952</v>
      </c>
      <c r="P1535" s="3">
        <v>45799.522222222222</v>
      </c>
      <c r="Q1535" s="6">
        <v>29.3</v>
      </c>
      <c r="R1535" s="6">
        <v>28.82</v>
      </c>
      <c r="S1535" s="6">
        <f t="shared" si="368"/>
        <v>28.764350000000004</v>
      </c>
      <c r="T1535" s="6">
        <f t="shared" si="369"/>
        <v>0.48000000000000043</v>
      </c>
      <c r="U1535" s="6">
        <f t="shared" si="370"/>
        <v>1.6655100624566286</v>
      </c>
      <c r="V1535" s="8">
        <f t="shared" si="371"/>
        <v>0.98334489937543368</v>
      </c>
      <c r="AF1535" s="3">
        <v>45799.522222222222</v>
      </c>
      <c r="AG1535" s="6">
        <v>82.2</v>
      </c>
      <c r="AH1535" s="6">
        <v>81</v>
      </c>
      <c r="AI1535" s="6">
        <f t="shared" si="372"/>
        <v>81.621759999999995</v>
      </c>
      <c r="AJ1535" s="6">
        <f t="shared" si="373"/>
        <v>1.2000000000000028</v>
      </c>
      <c r="AK1535" s="6">
        <f t="shared" si="374"/>
        <v>1.481481481481485</v>
      </c>
      <c r="AL1535" s="8">
        <f t="shared" si="375"/>
        <v>0.98518518518518516</v>
      </c>
      <c r="AU1535" s="3">
        <v>45799.522222222222</v>
      </c>
      <c r="AV1535" s="6">
        <v>29</v>
      </c>
      <c r="AW1535" s="6">
        <v>28.82</v>
      </c>
      <c r="AX1535" s="6">
        <f t="shared" si="376"/>
        <v>28.8611</v>
      </c>
      <c r="AY1535" s="6">
        <f t="shared" si="377"/>
        <v>0.17999999999999972</v>
      </c>
      <c r="AZ1535" s="6">
        <f t="shared" si="378"/>
        <v>0.62456627342123427</v>
      </c>
      <c r="BA1535" s="15">
        <f t="shared" si="379"/>
        <v>0.99375433726578766</v>
      </c>
      <c r="BJ1535" s="3">
        <v>45799.522222222222</v>
      </c>
      <c r="BK1535" s="6">
        <v>79.5</v>
      </c>
      <c r="BL1535" s="6">
        <v>81</v>
      </c>
      <c r="BM1535" s="6">
        <f t="shared" si="380"/>
        <v>81.587800000000001</v>
      </c>
      <c r="BN1535" s="6">
        <f t="shared" si="381"/>
        <v>1.5</v>
      </c>
      <c r="BO1535" s="6">
        <f t="shared" si="382"/>
        <v>1.8518518518518516</v>
      </c>
      <c r="BP1535" s="8">
        <f t="shared" si="383"/>
        <v>0.98148148148148151</v>
      </c>
    </row>
    <row r="1536" spans="1:68" x14ac:dyDescent="0.35">
      <c r="A1536" s="3">
        <v>45799.522916666669</v>
      </c>
      <c r="B1536" s="2" t="s">
        <v>179</v>
      </c>
      <c r="C1536" s="2" t="s">
        <v>326</v>
      </c>
      <c r="E1536" s="2">
        <v>2025</v>
      </c>
      <c r="F1536" s="2">
        <v>5</v>
      </c>
      <c r="G1536" s="2">
        <v>22</v>
      </c>
      <c r="H1536" s="2">
        <v>12</v>
      </c>
      <c r="I1536" s="2">
        <v>33</v>
      </c>
      <c r="J1536" s="2" t="s">
        <v>226</v>
      </c>
      <c r="K1536" s="2" t="s">
        <v>302</v>
      </c>
      <c r="L1536" s="2" t="s">
        <v>207</v>
      </c>
      <c r="M1536" s="2" t="s">
        <v>953</v>
      </c>
      <c r="P1536" s="3">
        <v>45799.522916666669</v>
      </c>
      <c r="Q1536" s="6">
        <v>29.3</v>
      </c>
      <c r="R1536" s="6">
        <v>28.85</v>
      </c>
      <c r="S1536" s="6">
        <f t="shared" si="368"/>
        <v>28.764350000000004</v>
      </c>
      <c r="T1536" s="6">
        <f t="shared" si="369"/>
        <v>0.44999999999999929</v>
      </c>
      <c r="U1536" s="6">
        <f t="shared" si="370"/>
        <v>1.5597920277296335</v>
      </c>
      <c r="V1536" s="8">
        <f t="shared" si="371"/>
        <v>0.98440207972270366</v>
      </c>
      <c r="AF1536" s="3">
        <v>45799.522916666669</v>
      </c>
      <c r="AG1536" s="6">
        <v>81.8</v>
      </c>
      <c r="AH1536" s="6">
        <v>80.5</v>
      </c>
      <c r="AI1536" s="6">
        <f t="shared" si="372"/>
        <v>81.19883999999999</v>
      </c>
      <c r="AJ1536" s="6">
        <f t="shared" si="373"/>
        <v>1.2999999999999972</v>
      </c>
      <c r="AK1536" s="6">
        <f t="shared" si="374"/>
        <v>1.6149068322981333</v>
      </c>
      <c r="AL1536" s="8">
        <f t="shared" si="375"/>
        <v>0.98385093167701865</v>
      </c>
      <c r="AU1536" s="3">
        <v>45799.522916666669</v>
      </c>
      <c r="AV1536" s="6">
        <v>29</v>
      </c>
      <c r="AW1536" s="6">
        <v>28.85</v>
      </c>
      <c r="AX1536" s="6">
        <f t="shared" si="376"/>
        <v>28.8611</v>
      </c>
      <c r="AY1536" s="6">
        <f t="shared" si="377"/>
        <v>0.14999999999999858</v>
      </c>
      <c r="AZ1536" s="6">
        <f t="shared" si="378"/>
        <v>0.51993067590987374</v>
      </c>
      <c r="BA1536" s="15">
        <f t="shared" si="379"/>
        <v>0.99480069324090126</v>
      </c>
      <c r="BJ1536" s="3">
        <v>45799.522916666669</v>
      </c>
      <c r="BK1536" s="6">
        <v>79.599999999999994</v>
      </c>
      <c r="BL1536" s="6">
        <v>80.5</v>
      </c>
      <c r="BM1536" s="6">
        <f t="shared" si="380"/>
        <v>81.71423999999999</v>
      </c>
      <c r="BN1536" s="6">
        <f t="shared" si="381"/>
        <v>0.90000000000000568</v>
      </c>
      <c r="BO1536" s="6">
        <f t="shared" si="382"/>
        <v>1.1180124223602554</v>
      </c>
      <c r="BP1536" s="8">
        <f t="shared" si="383"/>
        <v>0.98881987577639741</v>
      </c>
    </row>
    <row r="1537" spans="1:68" x14ac:dyDescent="0.35">
      <c r="A1537" s="3">
        <v>45799.523611111108</v>
      </c>
      <c r="B1537" s="2" t="s">
        <v>816</v>
      </c>
      <c r="C1537" s="2" t="s">
        <v>1255</v>
      </c>
      <c r="E1537" s="2">
        <v>2025</v>
      </c>
      <c r="F1537" s="2">
        <v>5</v>
      </c>
      <c r="G1537" s="2">
        <v>22</v>
      </c>
      <c r="H1537" s="2">
        <v>12</v>
      </c>
      <c r="I1537" s="2">
        <v>34</v>
      </c>
      <c r="J1537" s="2" t="s">
        <v>226</v>
      </c>
      <c r="K1537" s="2" t="s">
        <v>326</v>
      </c>
      <c r="L1537" s="2" t="s">
        <v>207</v>
      </c>
      <c r="M1537" s="2" t="s">
        <v>953</v>
      </c>
      <c r="P1537" s="3">
        <v>45799.523611111108</v>
      </c>
      <c r="Q1537" s="6">
        <v>29.3</v>
      </c>
      <c r="R1537" s="6">
        <v>28.88</v>
      </c>
      <c r="S1537" s="6">
        <f t="shared" si="368"/>
        <v>28.764350000000004</v>
      </c>
      <c r="T1537" s="6">
        <f t="shared" si="369"/>
        <v>0.42000000000000171</v>
      </c>
      <c r="U1537" s="6">
        <f t="shared" si="370"/>
        <v>1.4542936288088701</v>
      </c>
      <c r="V1537" s="8">
        <f t="shared" si="371"/>
        <v>0.98545706371191133</v>
      </c>
      <c r="AF1537" s="3">
        <v>45799.523611111108</v>
      </c>
      <c r="AG1537" s="6">
        <v>80.5</v>
      </c>
      <c r="AH1537" s="6">
        <v>79.25</v>
      </c>
      <c r="AI1537" s="6">
        <f t="shared" si="372"/>
        <v>79.824349999999981</v>
      </c>
      <c r="AJ1537" s="6">
        <f t="shared" si="373"/>
        <v>1.25</v>
      </c>
      <c r="AK1537" s="6">
        <f t="shared" si="374"/>
        <v>1.5772870662460567</v>
      </c>
      <c r="AL1537" s="8">
        <f t="shared" si="375"/>
        <v>0.98422712933753942</v>
      </c>
      <c r="AU1537" s="3">
        <v>45799.523611111108</v>
      </c>
      <c r="AV1537" s="6">
        <v>29</v>
      </c>
      <c r="AW1537" s="6">
        <v>28.88</v>
      </c>
      <c r="AX1537" s="6">
        <f t="shared" si="376"/>
        <v>28.8611</v>
      </c>
      <c r="AY1537" s="6">
        <f t="shared" si="377"/>
        <v>0.12000000000000099</v>
      </c>
      <c r="AZ1537" s="6">
        <f t="shared" si="378"/>
        <v>0.41551246537396469</v>
      </c>
      <c r="BA1537" s="15">
        <f t="shared" si="379"/>
        <v>0.99584487534626032</v>
      </c>
      <c r="BJ1537" s="3">
        <v>45799.523611111108</v>
      </c>
      <c r="BK1537" s="6">
        <v>79.599999999999994</v>
      </c>
      <c r="BL1537" s="6">
        <v>79.25</v>
      </c>
      <c r="BM1537" s="6">
        <f t="shared" si="380"/>
        <v>81.71423999999999</v>
      </c>
      <c r="BN1537" s="6">
        <f t="shared" si="381"/>
        <v>0.34999999999999432</v>
      </c>
      <c r="BO1537" s="6">
        <f t="shared" si="382"/>
        <v>0.44164037854888877</v>
      </c>
      <c r="BP1537" s="8">
        <f t="shared" si="383"/>
        <v>0.99558359621451109</v>
      </c>
    </row>
    <row r="1538" spans="1:68" x14ac:dyDescent="0.35">
      <c r="A1538" s="3">
        <v>45799.524305555555</v>
      </c>
      <c r="B1538" s="2" t="s">
        <v>184</v>
      </c>
      <c r="C1538" s="2" t="s">
        <v>347</v>
      </c>
      <c r="E1538" s="2">
        <v>2025</v>
      </c>
      <c r="F1538" s="2">
        <v>5</v>
      </c>
      <c r="G1538" s="2">
        <v>22</v>
      </c>
      <c r="H1538" s="2">
        <v>12</v>
      </c>
      <c r="I1538" s="2">
        <v>35</v>
      </c>
      <c r="J1538" s="2" t="s">
        <v>226</v>
      </c>
      <c r="K1538" s="2" t="s">
        <v>317</v>
      </c>
      <c r="L1538" s="2" t="s">
        <v>207</v>
      </c>
      <c r="M1538" s="2" t="s">
        <v>1254</v>
      </c>
      <c r="P1538" s="3">
        <v>45799.524305555555</v>
      </c>
      <c r="Q1538" s="6">
        <v>29.3</v>
      </c>
      <c r="R1538" s="6">
        <v>28.9</v>
      </c>
      <c r="S1538" s="6">
        <f t="shared" si="368"/>
        <v>28.764350000000004</v>
      </c>
      <c r="T1538" s="6">
        <f t="shared" si="369"/>
        <v>0.40000000000000213</v>
      </c>
      <c r="U1538" s="6">
        <f t="shared" si="370"/>
        <v>1.3840830449827064</v>
      </c>
      <c r="V1538" s="8">
        <f t="shared" si="371"/>
        <v>0.98615916955017291</v>
      </c>
      <c r="AF1538" s="3">
        <v>45799.524305555555</v>
      </c>
      <c r="AG1538" s="6">
        <v>80.8</v>
      </c>
      <c r="AH1538" s="6">
        <v>79</v>
      </c>
      <c r="AI1538" s="6">
        <f t="shared" si="372"/>
        <v>80.141539999999992</v>
      </c>
      <c r="AJ1538" s="6">
        <f t="shared" si="373"/>
        <v>1.7999999999999972</v>
      </c>
      <c r="AK1538" s="6">
        <f t="shared" si="374"/>
        <v>2.2784810126582244</v>
      </c>
      <c r="AL1538" s="8">
        <f t="shared" si="375"/>
        <v>0.97721518987341771</v>
      </c>
      <c r="AU1538" s="3">
        <v>45799.524305555555</v>
      </c>
      <c r="AV1538" s="6">
        <v>29</v>
      </c>
      <c r="AW1538" s="6">
        <v>28.9</v>
      </c>
      <c r="AX1538" s="6">
        <f t="shared" si="376"/>
        <v>28.8611</v>
      </c>
      <c r="AY1538" s="6">
        <f t="shared" si="377"/>
        <v>0.10000000000000142</v>
      </c>
      <c r="AZ1538" s="6">
        <f t="shared" si="378"/>
        <v>0.34602076124567971</v>
      </c>
      <c r="BA1538" s="15">
        <f t="shared" si="379"/>
        <v>0.9965397923875432</v>
      </c>
      <c r="BJ1538" s="3">
        <v>45799.524305555555</v>
      </c>
      <c r="BK1538" s="6">
        <v>79.7</v>
      </c>
      <c r="BL1538" s="6">
        <v>79</v>
      </c>
      <c r="BM1538" s="6">
        <f t="shared" si="380"/>
        <v>81.840679999999992</v>
      </c>
      <c r="BN1538" s="6">
        <f t="shared" si="381"/>
        <v>0.70000000000000284</v>
      </c>
      <c r="BO1538" s="6">
        <f t="shared" si="382"/>
        <v>0.88607594936709233</v>
      </c>
      <c r="BP1538" s="8">
        <f t="shared" si="383"/>
        <v>0.99113924050632907</v>
      </c>
    </row>
    <row r="1539" spans="1:68" x14ac:dyDescent="0.35">
      <c r="A1539" s="3">
        <v>45799.525000000001</v>
      </c>
      <c r="B1539" s="2" t="s">
        <v>197</v>
      </c>
      <c r="C1539" s="2" t="s">
        <v>1256</v>
      </c>
      <c r="E1539" s="2">
        <v>2025</v>
      </c>
      <c r="F1539" s="2">
        <v>5</v>
      </c>
      <c r="G1539" s="2">
        <v>22</v>
      </c>
      <c r="H1539" s="2">
        <v>12</v>
      </c>
      <c r="I1539" s="2">
        <v>36</v>
      </c>
      <c r="J1539" s="2" t="s">
        <v>226</v>
      </c>
      <c r="K1539" s="2" t="s">
        <v>1247</v>
      </c>
      <c r="L1539" s="2" t="s">
        <v>207</v>
      </c>
      <c r="M1539" s="2" t="s">
        <v>1260</v>
      </c>
      <c r="P1539" s="3">
        <v>45799.525000000001</v>
      </c>
      <c r="Q1539" s="6">
        <v>29.3</v>
      </c>
      <c r="R1539" s="6">
        <v>28.91</v>
      </c>
      <c r="S1539" s="6">
        <f t="shared" si="368"/>
        <v>28.764350000000004</v>
      </c>
      <c r="T1539" s="6">
        <f t="shared" si="369"/>
        <v>0.39000000000000057</v>
      </c>
      <c r="U1539" s="6">
        <f t="shared" si="370"/>
        <v>1.3490141819439658</v>
      </c>
      <c r="V1539" s="8">
        <f t="shared" si="371"/>
        <v>0.98650985818056036</v>
      </c>
      <c r="AF1539" s="3">
        <v>45799.525000000001</v>
      </c>
      <c r="AG1539" s="6">
        <v>80.7</v>
      </c>
      <c r="AH1539" s="6">
        <v>79.05</v>
      </c>
      <c r="AI1539" s="6">
        <f t="shared" si="372"/>
        <v>80.035809999999998</v>
      </c>
      <c r="AJ1539" s="6">
        <f t="shared" si="373"/>
        <v>1.6500000000000057</v>
      </c>
      <c r="AK1539" s="6">
        <f t="shared" si="374"/>
        <v>2.0872865275142387</v>
      </c>
      <c r="AL1539" s="8">
        <f t="shared" si="375"/>
        <v>0.97912713472485757</v>
      </c>
      <c r="AU1539" s="3">
        <v>45799.525000000001</v>
      </c>
      <c r="AV1539" s="6">
        <v>29</v>
      </c>
      <c r="AW1539" s="6">
        <v>28.91</v>
      </c>
      <c r="AX1539" s="6">
        <f t="shared" si="376"/>
        <v>28.8611</v>
      </c>
      <c r="AY1539" s="6">
        <f t="shared" si="377"/>
        <v>8.9999999999999858E-2</v>
      </c>
      <c r="AZ1539" s="6">
        <f t="shared" si="378"/>
        <v>0.3113109650639912</v>
      </c>
      <c r="BA1539" s="15">
        <f t="shared" si="379"/>
        <v>0.99688689034936007</v>
      </c>
      <c r="BJ1539" s="3">
        <v>45799.525000000001</v>
      </c>
      <c r="BK1539" s="6">
        <v>79.400000000000006</v>
      </c>
      <c r="BL1539" s="6">
        <v>79.05</v>
      </c>
      <c r="BM1539" s="6">
        <f t="shared" si="380"/>
        <v>81.461359999999999</v>
      </c>
      <c r="BN1539" s="6">
        <f t="shared" si="381"/>
        <v>0.35000000000000853</v>
      </c>
      <c r="BO1539" s="6">
        <f t="shared" si="382"/>
        <v>0.44275774826060532</v>
      </c>
      <c r="BP1539" s="8">
        <f t="shared" si="383"/>
        <v>0.99557242251739397</v>
      </c>
    </row>
    <row r="1540" spans="1:68" x14ac:dyDescent="0.35">
      <c r="A1540" s="3">
        <v>45799.525694444441</v>
      </c>
      <c r="B1540" s="2" t="s">
        <v>201</v>
      </c>
      <c r="C1540" s="2" t="s">
        <v>1257</v>
      </c>
      <c r="E1540" s="2">
        <v>2025</v>
      </c>
      <c r="F1540" s="2">
        <v>5</v>
      </c>
      <c r="G1540" s="2">
        <v>22</v>
      </c>
      <c r="H1540" s="2">
        <v>12</v>
      </c>
      <c r="I1540" s="2">
        <v>37</v>
      </c>
      <c r="J1540" s="2" t="s">
        <v>240</v>
      </c>
      <c r="K1540" s="2" t="s">
        <v>302</v>
      </c>
      <c r="L1540" s="2" t="s">
        <v>205</v>
      </c>
      <c r="M1540" s="2" t="s">
        <v>953</v>
      </c>
      <c r="P1540" s="3">
        <v>45799.525694444441</v>
      </c>
      <c r="Q1540" s="6">
        <v>29.4</v>
      </c>
      <c r="R1540" s="6">
        <v>28.93</v>
      </c>
      <c r="S1540" s="6">
        <f t="shared" ref="S1540:S1603" si="384">(1.0095*Q1540)-(0.814)</f>
        <v>28.865300000000001</v>
      </c>
      <c r="T1540" s="6">
        <f t="shared" ref="T1540:T1603" si="385">ABS(R1540-Q1540)</f>
        <v>0.46999999999999886</v>
      </c>
      <c r="U1540" s="6">
        <f t="shared" ref="U1540:U1603" si="386">(T1540/R1540)*100</f>
        <v>1.6246111303145485</v>
      </c>
      <c r="V1540" s="8">
        <f t="shared" ref="V1540:V1603" si="387">100% -U1540 %</f>
        <v>0.98375388869685454</v>
      </c>
      <c r="AF1540" s="3">
        <v>45799.525694444441</v>
      </c>
      <c r="AG1540" s="6">
        <v>81.8</v>
      </c>
      <c r="AH1540" s="6">
        <v>80.650000000000006</v>
      </c>
      <c r="AI1540" s="6">
        <f t="shared" ref="AI1540:AI1603" si="388">(1.0573*AG1540) - (5.2883)</f>
        <v>81.19883999999999</v>
      </c>
      <c r="AJ1540" s="6">
        <f t="shared" ref="AJ1540:AJ1603" si="389">ABS(AH1540-AG1540)</f>
        <v>1.1499999999999915</v>
      </c>
      <c r="AK1540" s="6">
        <f t="shared" ref="AK1540:AK1603" si="390">(AJ1540/AH1540)*100</f>
        <v>1.4259144451332812</v>
      </c>
      <c r="AL1540" s="8">
        <f t="shared" ref="AL1540:AL1603" si="391">100%-AK1540%</f>
        <v>0.98574085554866719</v>
      </c>
      <c r="AU1540" s="3">
        <v>45799.525694444441</v>
      </c>
      <c r="AV1540" s="6">
        <v>29.1</v>
      </c>
      <c r="AW1540" s="6">
        <v>28.93</v>
      </c>
      <c r="AX1540" s="6">
        <f t="shared" ref="AX1540:AX1603" si="392">(1.0048*AV1540)-(0.2781)</f>
        <v>28.961580000000001</v>
      </c>
      <c r="AY1540" s="6">
        <f t="shared" ref="AY1540:AY1603" si="393">ABS(AW1540-AV1540)</f>
        <v>0.17000000000000171</v>
      </c>
      <c r="AZ1540" s="6">
        <f t="shared" ref="AZ1540:AZ1603" si="394">(AY1540/AW1540)*100</f>
        <v>0.58762530245420574</v>
      </c>
      <c r="BA1540" s="15">
        <f t="shared" ref="BA1540:BA1603" si="395">100%-AZ1540%</f>
        <v>0.99412374697545791</v>
      </c>
      <c r="BJ1540" s="3">
        <v>45799.525694444441</v>
      </c>
      <c r="BK1540" s="6">
        <v>79.599999999999994</v>
      </c>
      <c r="BL1540" s="6">
        <v>80.650000000000006</v>
      </c>
      <c r="BM1540" s="6">
        <f t="shared" ref="BM1540:BM1603" si="396">(1.2644*BK1540)-(18.932)</f>
        <v>81.71423999999999</v>
      </c>
      <c r="BN1540" s="6">
        <f t="shared" ref="BN1540:BN1603" si="397">ABS(BL1540-BK1540)</f>
        <v>1.0500000000000114</v>
      </c>
      <c r="BO1540" s="6">
        <f t="shared" ref="BO1540:BO1603" si="398">(BN1540/BL1540)*100</f>
        <v>1.3019218846869327</v>
      </c>
      <c r="BP1540" s="8">
        <f t="shared" ref="BP1540:BP1603" si="399">100%-BO1540%</f>
        <v>0.9869807811531307</v>
      </c>
    </row>
    <row r="1541" spans="1:68" x14ac:dyDescent="0.35">
      <c r="A1541" s="3">
        <v>45799.526388888888</v>
      </c>
      <c r="B1541" s="2" t="s">
        <v>190</v>
      </c>
      <c r="C1541" s="2" t="s">
        <v>331</v>
      </c>
      <c r="E1541" s="2">
        <v>2025</v>
      </c>
      <c r="F1541" s="2">
        <v>5</v>
      </c>
      <c r="G1541" s="2">
        <v>22</v>
      </c>
      <c r="H1541" s="2">
        <v>12</v>
      </c>
      <c r="I1541" s="2">
        <v>38</v>
      </c>
      <c r="J1541" s="2" t="s">
        <v>240</v>
      </c>
      <c r="K1541" s="2" t="s">
        <v>297</v>
      </c>
      <c r="L1541" s="2" t="s">
        <v>205</v>
      </c>
      <c r="M1541" s="2" t="s">
        <v>1222</v>
      </c>
      <c r="P1541" s="3">
        <v>45799.526388888888</v>
      </c>
      <c r="Q1541" s="6">
        <v>29.4</v>
      </c>
      <c r="R1541" s="6">
        <v>28.98</v>
      </c>
      <c r="S1541" s="6">
        <f t="shared" si="384"/>
        <v>28.865300000000001</v>
      </c>
      <c r="T1541" s="6">
        <f t="shared" si="385"/>
        <v>0.41999999999999815</v>
      </c>
      <c r="U1541" s="6">
        <f t="shared" si="386"/>
        <v>1.4492753623188341</v>
      </c>
      <c r="V1541" s="8">
        <f t="shared" si="387"/>
        <v>0.98550724637681164</v>
      </c>
      <c r="AF1541" s="3">
        <v>45799.526388888888</v>
      </c>
      <c r="AG1541" s="6">
        <v>81.5</v>
      </c>
      <c r="AH1541" s="6">
        <v>80</v>
      </c>
      <c r="AI1541" s="6">
        <f t="shared" si="388"/>
        <v>80.881649999999979</v>
      </c>
      <c r="AJ1541" s="6">
        <f t="shared" si="389"/>
        <v>1.5</v>
      </c>
      <c r="AK1541" s="6">
        <f t="shared" si="390"/>
        <v>1.875</v>
      </c>
      <c r="AL1541" s="8">
        <f t="shared" si="391"/>
        <v>0.98124999999999996</v>
      </c>
      <c r="AU1541" s="3">
        <v>45799.526388888888</v>
      </c>
      <c r="AV1541" s="6">
        <v>29.1</v>
      </c>
      <c r="AW1541" s="6">
        <v>28.98</v>
      </c>
      <c r="AX1541" s="6">
        <f t="shared" si="392"/>
        <v>28.961580000000001</v>
      </c>
      <c r="AY1541" s="6">
        <f t="shared" si="393"/>
        <v>0.12000000000000099</v>
      </c>
      <c r="AZ1541" s="6">
        <f t="shared" si="394"/>
        <v>0.41407867494824357</v>
      </c>
      <c r="BA1541" s="15">
        <f t="shared" si="395"/>
        <v>0.99585921325051752</v>
      </c>
      <c r="BJ1541" s="3">
        <v>45799.526388888888</v>
      </c>
      <c r="BK1541" s="6">
        <v>79.8</v>
      </c>
      <c r="BL1541" s="6">
        <v>80</v>
      </c>
      <c r="BM1541" s="6">
        <f t="shared" si="396"/>
        <v>81.967119999999994</v>
      </c>
      <c r="BN1541" s="6">
        <f t="shared" si="397"/>
        <v>0.20000000000000284</v>
      </c>
      <c r="BO1541" s="6">
        <f t="shared" si="398"/>
        <v>0.25000000000000355</v>
      </c>
      <c r="BP1541" s="8">
        <f t="shared" si="399"/>
        <v>0.99749999999999994</v>
      </c>
    </row>
    <row r="1542" spans="1:68" x14ac:dyDescent="0.35">
      <c r="A1542" s="3">
        <v>45799.527083333334</v>
      </c>
      <c r="B1542" s="2" t="s">
        <v>193</v>
      </c>
      <c r="C1542" s="2" t="s">
        <v>333</v>
      </c>
      <c r="E1542" s="2">
        <v>2025</v>
      </c>
      <c r="F1542" s="2">
        <v>5</v>
      </c>
      <c r="G1542" s="2">
        <v>22</v>
      </c>
      <c r="H1542" s="2">
        <v>12</v>
      </c>
      <c r="I1542" s="2">
        <v>39</v>
      </c>
      <c r="J1542" s="2" t="s">
        <v>240</v>
      </c>
      <c r="K1542" s="2" t="s">
        <v>948</v>
      </c>
      <c r="L1542" s="2" t="s">
        <v>205</v>
      </c>
      <c r="M1542" s="2" t="s">
        <v>1222</v>
      </c>
      <c r="P1542" s="3">
        <v>45799.527083333334</v>
      </c>
      <c r="Q1542" s="6">
        <v>29.4</v>
      </c>
      <c r="R1542" s="6">
        <v>29.01</v>
      </c>
      <c r="S1542" s="6">
        <f t="shared" si="384"/>
        <v>28.865300000000001</v>
      </c>
      <c r="T1542" s="6">
        <f t="shared" si="385"/>
        <v>0.38999999999999702</v>
      </c>
      <c r="U1542" s="6">
        <f t="shared" si="386"/>
        <v>1.3443640124095035</v>
      </c>
      <c r="V1542" s="8">
        <f t="shared" si="387"/>
        <v>0.98655635987590495</v>
      </c>
      <c r="AF1542" s="3">
        <v>45799.527083333334</v>
      </c>
      <c r="AG1542" s="6">
        <v>81.900000000000006</v>
      </c>
      <c r="AH1542" s="6">
        <v>79.650000000000006</v>
      </c>
      <c r="AI1542" s="6">
        <f t="shared" si="388"/>
        <v>81.304570000000012</v>
      </c>
      <c r="AJ1542" s="6">
        <f t="shared" si="389"/>
        <v>2.25</v>
      </c>
      <c r="AK1542" s="6">
        <f t="shared" si="390"/>
        <v>2.8248587570621466</v>
      </c>
      <c r="AL1542" s="8">
        <f t="shared" si="391"/>
        <v>0.97175141242937857</v>
      </c>
      <c r="AU1542" s="3">
        <v>45799.527083333334</v>
      </c>
      <c r="AV1542" s="6">
        <v>29.1</v>
      </c>
      <c r="AW1542" s="6">
        <v>29.01</v>
      </c>
      <c r="AX1542" s="6">
        <f t="shared" si="392"/>
        <v>28.961580000000001</v>
      </c>
      <c r="AY1542" s="6">
        <f t="shared" si="393"/>
        <v>8.9999999999999858E-2</v>
      </c>
      <c r="AZ1542" s="6">
        <f t="shared" si="394"/>
        <v>0.31023784901757967</v>
      </c>
      <c r="BA1542" s="15">
        <f t="shared" si="395"/>
        <v>0.99689762150982419</v>
      </c>
      <c r="BJ1542" s="3">
        <v>45799.527083333334</v>
      </c>
      <c r="BK1542" s="6">
        <v>79.8</v>
      </c>
      <c r="BL1542" s="6">
        <v>79.650000000000006</v>
      </c>
      <c r="BM1542" s="6">
        <f t="shared" si="396"/>
        <v>81.967119999999994</v>
      </c>
      <c r="BN1542" s="6">
        <f t="shared" si="397"/>
        <v>0.14999999999999147</v>
      </c>
      <c r="BO1542" s="6">
        <f t="shared" si="398"/>
        <v>0.18832391713746574</v>
      </c>
      <c r="BP1542" s="8">
        <f t="shared" si="399"/>
        <v>0.99811676082862533</v>
      </c>
    </row>
    <row r="1543" spans="1:68" x14ac:dyDescent="0.35">
      <c r="A1543" s="3">
        <v>45799.527777777781</v>
      </c>
      <c r="B1543" s="2" t="s">
        <v>211</v>
      </c>
      <c r="C1543" s="2" t="s">
        <v>331</v>
      </c>
      <c r="E1543" s="2">
        <v>2025</v>
      </c>
      <c r="F1543" s="2">
        <v>5</v>
      </c>
      <c r="G1543" s="2">
        <v>22</v>
      </c>
      <c r="H1543" s="2">
        <v>12</v>
      </c>
      <c r="I1543" s="2">
        <v>40</v>
      </c>
      <c r="J1543" s="2" t="s">
        <v>240</v>
      </c>
      <c r="K1543" s="2" t="s">
        <v>1221</v>
      </c>
      <c r="L1543" s="2" t="s">
        <v>205</v>
      </c>
      <c r="M1543" s="2" t="s">
        <v>1222</v>
      </c>
      <c r="P1543" s="3">
        <v>45799.527777777781</v>
      </c>
      <c r="Q1543" s="6">
        <v>29.4</v>
      </c>
      <c r="R1543" s="6">
        <v>29.03</v>
      </c>
      <c r="S1543" s="6">
        <f t="shared" si="384"/>
        <v>28.865300000000001</v>
      </c>
      <c r="T1543" s="6">
        <f t="shared" si="385"/>
        <v>0.36999999999999744</v>
      </c>
      <c r="U1543" s="6">
        <f t="shared" si="386"/>
        <v>1.2745435756114276</v>
      </c>
      <c r="V1543" s="8">
        <f t="shared" si="387"/>
        <v>0.98725456424388569</v>
      </c>
      <c r="AF1543" s="3">
        <v>45799.527777777781</v>
      </c>
      <c r="AG1543" s="6">
        <v>81.3</v>
      </c>
      <c r="AH1543" s="6">
        <v>80</v>
      </c>
      <c r="AI1543" s="6">
        <f t="shared" si="388"/>
        <v>80.670189999999991</v>
      </c>
      <c r="AJ1543" s="6">
        <f t="shared" si="389"/>
        <v>1.2999999999999972</v>
      </c>
      <c r="AK1543" s="6">
        <f t="shared" si="390"/>
        <v>1.6249999999999967</v>
      </c>
      <c r="AL1543" s="8">
        <f t="shared" si="391"/>
        <v>0.98375000000000001</v>
      </c>
      <c r="AU1543" s="3">
        <v>45799.527777777781</v>
      </c>
      <c r="AV1543" s="6">
        <v>29.1</v>
      </c>
      <c r="AW1543" s="6">
        <v>29.03</v>
      </c>
      <c r="AX1543" s="6">
        <f t="shared" si="392"/>
        <v>28.961580000000001</v>
      </c>
      <c r="AY1543" s="6">
        <f t="shared" si="393"/>
        <v>7.0000000000000284E-2</v>
      </c>
      <c r="AZ1543" s="6">
        <f t="shared" si="394"/>
        <v>0.24112986565621866</v>
      </c>
      <c r="BA1543" s="15">
        <f t="shared" si="395"/>
        <v>0.9975887013434378</v>
      </c>
      <c r="BJ1543" s="3">
        <v>45799.527777777781</v>
      </c>
      <c r="BK1543" s="6">
        <v>79.8</v>
      </c>
      <c r="BL1543" s="6">
        <v>80</v>
      </c>
      <c r="BM1543" s="6">
        <f t="shared" si="396"/>
        <v>81.967119999999994</v>
      </c>
      <c r="BN1543" s="6">
        <f t="shared" si="397"/>
        <v>0.20000000000000284</v>
      </c>
      <c r="BO1543" s="6">
        <f t="shared" si="398"/>
        <v>0.25000000000000355</v>
      </c>
      <c r="BP1543" s="8">
        <f t="shared" si="399"/>
        <v>0.99749999999999994</v>
      </c>
    </row>
    <row r="1544" spans="1:68" x14ac:dyDescent="0.35">
      <c r="A1544" s="3">
        <v>45799.52847222222</v>
      </c>
      <c r="B1544" s="2" t="s">
        <v>813</v>
      </c>
      <c r="C1544" s="2" t="s">
        <v>314</v>
      </c>
      <c r="E1544" s="2">
        <v>2025</v>
      </c>
      <c r="F1544" s="2">
        <v>5</v>
      </c>
      <c r="G1544" s="2">
        <v>22</v>
      </c>
      <c r="H1544" s="2">
        <v>12</v>
      </c>
      <c r="I1544" s="2">
        <v>41</v>
      </c>
      <c r="J1544" s="2" t="s">
        <v>264</v>
      </c>
      <c r="K1544" s="2" t="s">
        <v>1346</v>
      </c>
      <c r="L1544" s="2" t="s">
        <v>205</v>
      </c>
      <c r="M1544" s="2" t="s">
        <v>1222</v>
      </c>
      <c r="P1544" s="3">
        <v>45799.52847222222</v>
      </c>
      <c r="Q1544" s="6">
        <v>29.5</v>
      </c>
      <c r="R1544" s="6">
        <v>29.06</v>
      </c>
      <c r="S1544" s="6">
        <f t="shared" si="384"/>
        <v>28.966250000000002</v>
      </c>
      <c r="T1544" s="6">
        <f t="shared" si="385"/>
        <v>0.44000000000000128</v>
      </c>
      <c r="U1544" s="6">
        <f t="shared" si="386"/>
        <v>1.5141087405368248</v>
      </c>
      <c r="V1544" s="8">
        <f t="shared" si="387"/>
        <v>0.98485891259463176</v>
      </c>
      <c r="AF1544" s="3">
        <v>45799.52847222222</v>
      </c>
      <c r="AG1544" s="6">
        <v>82.4</v>
      </c>
      <c r="AH1544" s="6">
        <v>80.55</v>
      </c>
      <c r="AI1544" s="6">
        <f t="shared" si="388"/>
        <v>81.833220000000011</v>
      </c>
      <c r="AJ1544" s="6">
        <f t="shared" si="389"/>
        <v>1.8500000000000085</v>
      </c>
      <c r="AK1544" s="6">
        <f t="shared" si="390"/>
        <v>2.2967101179391789</v>
      </c>
      <c r="AL1544" s="8">
        <f t="shared" si="391"/>
        <v>0.97703289882060818</v>
      </c>
      <c r="AU1544" s="3">
        <v>45799.52847222222</v>
      </c>
      <c r="AV1544" s="6">
        <v>29.1</v>
      </c>
      <c r="AW1544" s="6">
        <v>29.06</v>
      </c>
      <c r="AX1544" s="6">
        <f t="shared" si="392"/>
        <v>28.961580000000001</v>
      </c>
      <c r="AY1544" s="6">
        <f t="shared" si="393"/>
        <v>4.00000000000027E-2</v>
      </c>
      <c r="AZ1544" s="6">
        <f t="shared" si="394"/>
        <v>0.13764624913972023</v>
      </c>
      <c r="BA1544" s="15">
        <f t="shared" si="395"/>
        <v>0.99862353750860278</v>
      </c>
      <c r="BJ1544" s="3">
        <v>45799.52847222222</v>
      </c>
      <c r="BK1544" s="6">
        <v>79.8</v>
      </c>
      <c r="BL1544" s="6">
        <v>80.55</v>
      </c>
      <c r="BM1544" s="6">
        <f t="shared" si="396"/>
        <v>81.967119999999994</v>
      </c>
      <c r="BN1544" s="6">
        <f t="shared" si="397"/>
        <v>0.75</v>
      </c>
      <c r="BO1544" s="6">
        <f t="shared" si="398"/>
        <v>0.93109869646182497</v>
      </c>
      <c r="BP1544" s="8">
        <f t="shared" si="399"/>
        <v>0.9906890130353817</v>
      </c>
    </row>
    <row r="1545" spans="1:68" x14ac:dyDescent="0.35">
      <c r="A1545" s="3">
        <v>45799.529166666667</v>
      </c>
      <c r="B1545" s="2" t="s">
        <v>219</v>
      </c>
      <c r="C1545" s="2" t="s">
        <v>349</v>
      </c>
      <c r="E1545" s="2">
        <v>2025</v>
      </c>
      <c r="F1545" s="2">
        <v>5</v>
      </c>
      <c r="G1545" s="2">
        <v>22</v>
      </c>
      <c r="H1545" s="2">
        <v>12</v>
      </c>
      <c r="I1545" s="2">
        <v>42</v>
      </c>
      <c r="J1545" s="2" t="s">
        <v>264</v>
      </c>
      <c r="K1545" s="2" t="s">
        <v>342</v>
      </c>
      <c r="L1545" s="2" t="s">
        <v>227</v>
      </c>
      <c r="M1545" s="2" t="s">
        <v>1222</v>
      </c>
      <c r="P1545" s="3">
        <v>45799.529166666667</v>
      </c>
      <c r="Q1545" s="6">
        <v>29.5</v>
      </c>
      <c r="R1545" s="6">
        <v>29.09</v>
      </c>
      <c r="S1545" s="6">
        <f t="shared" si="384"/>
        <v>28.966250000000002</v>
      </c>
      <c r="T1545" s="6">
        <f t="shared" si="385"/>
        <v>0.41000000000000014</v>
      </c>
      <c r="U1545" s="6">
        <f t="shared" si="386"/>
        <v>1.4094190443451364</v>
      </c>
      <c r="V1545" s="8">
        <f t="shared" si="387"/>
        <v>0.98590580955654861</v>
      </c>
      <c r="AF1545" s="3">
        <v>45799.529166666667</v>
      </c>
      <c r="AG1545" s="6">
        <v>81.599999999999994</v>
      </c>
      <c r="AH1545" s="6">
        <v>79.349999999999994</v>
      </c>
      <c r="AI1545" s="6">
        <f t="shared" si="388"/>
        <v>80.987379999999973</v>
      </c>
      <c r="AJ1545" s="6">
        <f t="shared" si="389"/>
        <v>2.25</v>
      </c>
      <c r="AK1545" s="6">
        <f t="shared" si="390"/>
        <v>2.8355387523629494</v>
      </c>
      <c r="AL1545" s="8">
        <f t="shared" si="391"/>
        <v>0.97164461247637046</v>
      </c>
      <c r="AU1545" s="3">
        <v>45799.529166666667</v>
      </c>
      <c r="AV1545" s="6">
        <v>29.2</v>
      </c>
      <c r="AW1545" s="6">
        <v>29.09</v>
      </c>
      <c r="AX1545" s="6">
        <f t="shared" si="392"/>
        <v>29.062059999999999</v>
      </c>
      <c r="AY1545" s="6">
        <f t="shared" si="393"/>
        <v>0.10999999999999943</v>
      </c>
      <c r="AZ1545" s="6">
        <f t="shared" si="394"/>
        <v>0.37813681677552224</v>
      </c>
      <c r="BA1545" s="15">
        <f t="shared" si="395"/>
        <v>0.99621863183224479</v>
      </c>
      <c r="BJ1545" s="3">
        <v>45799.529166666667</v>
      </c>
      <c r="BK1545" s="6">
        <v>79.8</v>
      </c>
      <c r="BL1545" s="6">
        <v>79.349999999999994</v>
      </c>
      <c r="BM1545" s="6">
        <f t="shared" si="396"/>
        <v>81.967119999999994</v>
      </c>
      <c r="BN1545" s="6">
        <f t="shared" si="397"/>
        <v>0.45000000000000284</v>
      </c>
      <c r="BO1545" s="6">
        <f t="shared" si="398"/>
        <v>0.56710775047259343</v>
      </c>
      <c r="BP1545" s="8">
        <f t="shared" si="399"/>
        <v>0.99432892249527405</v>
      </c>
    </row>
    <row r="1546" spans="1:68" x14ac:dyDescent="0.35">
      <c r="A1546" s="3">
        <v>45799.529861111114</v>
      </c>
      <c r="B1546" s="2" t="s">
        <v>210</v>
      </c>
      <c r="C1546" s="2" t="s">
        <v>307</v>
      </c>
      <c r="E1546" s="2">
        <v>2025</v>
      </c>
      <c r="F1546" s="2">
        <v>5</v>
      </c>
      <c r="G1546" s="2">
        <v>22</v>
      </c>
      <c r="H1546" s="2">
        <v>12</v>
      </c>
      <c r="I1546" s="2">
        <v>43</v>
      </c>
      <c r="J1546" s="2" t="s">
        <v>264</v>
      </c>
      <c r="K1546" s="2" t="s">
        <v>1241</v>
      </c>
      <c r="L1546" s="2" t="s">
        <v>227</v>
      </c>
      <c r="M1546" s="2" t="s">
        <v>1222</v>
      </c>
      <c r="P1546" s="3">
        <v>45799.529861111114</v>
      </c>
      <c r="Q1546" s="6">
        <v>29.5</v>
      </c>
      <c r="R1546" s="6">
        <v>29.12</v>
      </c>
      <c r="S1546" s="6">
        <f t="shared" si="384"/>
        <v>28.966250000000002</v>
      </c>
      <c r="T1546" s="6">
        <f t="shared" si="385"/>
        <v>0.37999999999999901</v>
      </c>
      <c r="U1546" s="6">
        <f t="shared" si="386"/>
        <v>1.3049450549450514</v>
      </c>
      <c r="V1546" s="8">
        <f t="shared" si="387"/>
        <v>0.9869505494505495</v>
      </c>
      <c r="AF1546" s="3">
        <v>45799.529861111114</v>
      </c>
      <c r="AG1546" s="6">
        <v>82.2</v>
      </c>
      <c r="AH1546" s="6">
        <v>81</v>
      </c>
      <c r="AI1546" s="6">
        <f t="shared" si="388"/>
        <v>81.621759999999995</v>
      </c>
      <c r="AJ1546" s="6">
        <f t="shared" si="389"/>
        <v>1.2000000000000028</v>
      </c>
      <c r="AK1546" s="6">
        <f t="shared" si="390"/>
        <v>1.481481481481485</v>
      </c>
      <c r="AL1546" s="8">
        <f t="shared" si="391"/>
        <v>0.98518518518518516</v>
      </c>
      <c r="AU1546" s="3">
        <v>45799.529861111114</v>
      </c>
      <c r="AV1546" s="6">
        <v>29.2</v>
      </c>
      <c r="AW1546" s="6">
        <v>29.12</v>
      </c>
      <c r="AX1546" s="6">
        <f t="shared" si="392"/>
        <v>29.062059999999999</v>
      </c>
      <c r="AY1546" s="6">
        <f t="shared" si="393"/>
        <v>7.9999999999998295E-2</v>
      </c>
      <c r="AZ1546" s="6">
        <f t="shared" si="394"/>
        <v>0.27472527472526886</v>
      </c>
      <c r="BA1546" s="15">
        <f t="shared" si="395"/>
        <v>0.99725274725274726</v>
      </c>
      <c r="BJ1546" s="3">
        <v>45799.529861111114</v>
      </c>
      <c r="BK1546" s="6">
        <v>79.8</v>
      </c>
      <c r="BL1546" s="6">
        <v>81</v>
      </c>
      <c r="BM1546" s="6">
        <f t="shared" si="396"/>
        <v>81.967119999999994</v>
      </c>
      <c r="BN1546" s="6">
        <f t="shared" si="397"/>
        <v>1.2000000000000028</v>
      </c>
      <c r="BO1546" s="6">
        <f t="shared" si="398"/>
        <v>1.481481481481485</v>
      </c>
      <c r="BP1546" s="8">
        <f t="shared" si="399"/>
        <v>0.98518518518518516</v>
      </c>
    </row>
    <row r="1547" spans="1:68" x14ac:dyDescent="0.35">
      <c r="A1547" s="3">
        <v>45799.530555555553</v>
      </c>
      <c r="B1547" s="2" t="s">
        <v>216</v>
      </c>
      <c r="C1547" s="2" t="s">
        <v>1258</v>
      </c>
      <c r="E1547" s="2">
        <v>2025</v>
      </c>
      <c r="F1547" s="2">
        <v>5</v>
      </c>
      <c r="G1547" s="2">
        <v>22</v>
      </c>
      <c r="H1547" s="2">
        <v>12</v>
      </c>
      <c r="I1547" s="2">
        <v>44</v>
      </c>
      <c r="J1547" s="2" t="s">
        <v>263</v>
      </c>
      <c r="K1547" s="2" t="s">
        <v>307</v>
      </c>
      <c r="L1547" s="2" t="s">
        <v>226</v>
      </c>
      <c r="M1547" s="2" t="s">
        <v>1317</v>
      </c>
      <c r="P1547" s="3">
        <v>45799.530555555553</v>
      </c>
      <c r="Q1547" s="6">
        <v>29.6</v>
      </c>
      <c r="R1547" s="6">
        <v>29.18</v>
      </c>
      <c r="S1547" s="6">
        <f t="shared" si="384"/>
        <v>29.067200000000003</v>
      </c>
      <c r="T1547" s="6">
        <f t="shared" si="385"/>
        <v>0.42000000000000171</v>
      </c>
      <c r="U1547" s="6">
        <f t="shared" si="386"/>
        <v>1.439342015078827</v>
      </c>
      <c r="V1547" s="8">
        <f t="shared" si="387"/>
        <v>0.98560657984921174</v>
      </c>
      <c r="AF1547" s="3">
        <v>45799.530555555553</v>
      </c>
      <c r="AG1547" s="6">
        <v>81</v>
      </c>
      <c r="AH1547" s="6">
        <v>80.349999999999994</v>
      </c>
      <c r="AI1547" s="6">
        <f t="shared" si="388"/>
        <v>80.35299999999998</v>
      </c>
      <c r="AJ1547" s="6">
        <f t="shared" si="389"/>
        <v>0.65000000000000568</v>
      </c>
      <c r="AK1547" s="6">
        <f t="shared" si="390"/>
        <v>0.80896079651525299</v>
      </c>
      <c r="AL1547" s="8">
        <f t="shared" si="391"/>
        <v>0.99191039203484743</v>
      </c>
      <c r="AU1547" s="3">
        <v>45799.530555555553</v>
      </c>
      <c r="AV1547" s="6">
        <v>29.3</v>
      </c>
      <c r="AW1547" s="6">
        <v>29.18</v>
      </c>
      <c r="AX1547" s="6">
        <f t="shared" si="392"/>
        <v>29.16254</v>
      </c>
      <c r="AY1547" s="6">
        <f t="shared" si="393"/>
        <v>0.12000000000000099</v>
      </c>
      <c r="AZ1547" s="6">
        <f t="shared" si="394"/>
        <v>0.4112405757368095</v>
      </c>
      <c r="BA1547" s="15">
        <f t="shared" si="395"/>
        <v>0.99588759424263196</v>
      </c>
      <c r="BJ1547" s="3">
        <v>45799.530555555553</v>
      </c>
      <c r="BK1547" s="6">
        <v>79.900000000000006</v>
      </c>
      <c r="BL1547" s="6">
        <v>80.349999999999994</v>
      </c>
      <c r="BM1547" s="6">
        <f t="shared" si="396"/>
        <v>82.093559999999997</v>
      </c>
      <c r="BN1547" s="6">
        <f t="shared" si="397"/>
        <v>0.44999999999998863</v>
      </c>
      <c r="BO1547" s="6">
        <f t="shared" si="398"/>
        <v>0.5600497822028484</v>
      </c>
      <c r="BP1547" s="8">
        <f t="shared" si="399"/>
        <v>0.99439950217797146</v>
      </c>
    </row>
    <row r="1548" spans="1:68" x14ac:dyDescent="0.35">
      <c r="A1548" s="3">
        <v>45799.53125</v>
      </c>
      <c r="B1548" s="2" t="s">
        <v>807</v>
      </c>
      <c r="C1548" s="2" t="s">
        <v>1258</v>
      </c>
      <c r="E1548" s="2">
        <v>2025</v>
      </c>
      <c r="F1548" s="2">
        <v>5</v>
      </c>
      <c r="G1548" s="2">
        <v>22</v>
      </c>
      <c r="H1548" s="2">
        <v>12</v>
      </c>
      <c r="I1548" s="2">
        <v>45</v>
      </c>
      <c r="J1548" s="2" t="s">
        <v>274</v>
      </c>
      <c r="K1548" s="2" t="s">
        <v>1241</v>
      </c>
      <c r="L1548" s="2" t="s">
        <v>226</v>
      </c>
      <c r="M1548" s="2" t="s">
        <v>1317</v>
      </c>
      <c r="P1548" s="3">
        <v>45799.53125</v>
      </c>
      <c r="Q1548" s="6">
        <v>29.7</v>
      </c>
      <c r="R1548" s="6">
        <v>29.24</v>
      </c>
      <c r="S1548" s="6">
        <f t="shared" si="384"/>
        <v>29.168150000000001</v>
      </c>
      <c r="T1548" s="6">
        <f t="shared" si="385"/>
        <v>0.46000000000000085</v>
      </c>
      <c r="U1548" s="6">
        <f t="shared" si="386"/>
        <v>1.573187414500687</v>
      </c>
      <c r="V1548" s="8">
        <f t="shared" si="387"/>
        <v>0.98426812585499313</v>
      </c>
      <c r="AF1548" s="3">
        <v>45799.53125</v>
      </c>
      <c r="AG1548" s="6">
        <v>82.2</v>
      </c>
      <c r="AH1548" s="6">
        <v>80.349999999999994</v>
      </c>
      <c r="AI1548" s="6">
        <f t="shared" si="388"/>
        <v>81.621759999999995</v>
      </c>
      <c r="AJ1548" s="6">
        <f t="shared" si="389"/>
        <v>1.8500000000000085</v>
      </c>
      <c r="AK1548" s="6">
        <f t="shared" si="390"/>
        <v>2.3024268823895562</v>
      </c>
      <c r="AL1548" s="8">
        <f t="shared" si="391"/>
        <v>0.97697573117610448</v>
      </c>
      <c r="AU1548" s="3">
        <v>45799.53125</v>
      </c>
      <c r="AV1548" s="6">
        <v>29.3</v>
      </c>
      <c r="AW1548" s="6">
        <v>29.24</v>
      </c>
      <c r="AX1548" s="6">
        <f t="shared" si="392"/>
        <v>29.16254</v>
      </c>
      <c r="AY1548" s="6">
        <f t="shared" si="393"/>
        <v>6.0000000000002274E-2</v>
      </c>
      <c r="AZ1548" s="6">
        <f t="shared" si="394"/>
        <v>0.20519835841314049</v>
      </c>
      <c r="BA1548" s="15">
        <f t="shared" si="395"/>
        <v>0.99794801641586861</v>
      </c>
      <c r="BJ1548" s="3">
        <v>45799.53125</v>
      </c>
      <c r="BK1548" s="6">
        <v>79.900000000000006</v>
      </c>
      <c r="BL1548" s="6">
        <v>80.349999999999994</v>
      </c>
      <c r="BM1548" s="6">
        <f t="shared" si="396"/>
        <v>82.093559999999997</v>
      </c>
      <c r="BN1548" s="6">
        <f t="shared" si="397"/>
        <v>0.44999999999998863</v>
      </c>
      <c r="BO1548" s="6">
        <f t="shared" si="398"/>
        <v>0.5600497822028484</v>
      </c>
      <c r="BP1548" s="8">
        <f t="shared" si="399"/>
        <v>0.99439950217797146</v>
      </c>
    </row>
    <row r="1549" spans="1:68" x14ac:dyDescent="0.35">
      <c r="A1549" s="3">
        <v>45799.531944444447</v>
      </c>
      <c r="B1549" s="2" t="s">
        <v>226</v>
      </c>
      <c r="C1549" s="2" t="s">
        <v>1259</v>
      </c>
      <c r="E1549" s="2">
        <v>2025</v>
      </c>
      <c r="F1549" s="2">
        <v>5</v>
      </c>
      <c r="G1549" s="2">
        <v>22</v>
      </c>
      <c r="H1549" s="2">
        <v>12</v>
      </c>
      <c r="I1549" s="2">
        <v>46</v>
      </c>
      <c r="J1549" s="2" t="s">
        <v>274</v>
      </c>
      <c r="K1549" s="2" t="s">
        <v>1241</v>
      </c>
      <c r="L1549" s="2" t="s">
        <v>226</v>
      </c>
      <c r="M1549" s="2" t="s">
        <v>1317</v>
      </c>
      <c r="P1549" s="3">
        <v>45799.531944444447</v>
      </c>
      <c r="Q1549" s="6">
        <v>29.7</v>
      </c>
      <c r="R1549" s="6">
        <v>29.3</v>
      </c>
      <c r="S1549" s="6">
        <f t="shared" si="384"/>
        <v>29.168150000000001</v>
      </c>
      <c r="T1549" s="6">
        <f t="shared" si="385"/>
        <v>0.39999999999999858</v>
      </c>
      <c r="U1549" s="6">
        <f t="shared" si="386"/>
        <v>1.3651877133105754</v>
      </c>
      <c r="V1549" s="8">
        <f t="shared" si="387"/>
        <v>0.98634812286689422</v>
      </c>
      <c r="AF1549" s="3">
        <v>45799.531944444447</v>
      </c>
      <c r="AG1549" s="6">
        <v>82.2</v>
      </c>
      <c r="AH1549" s="6">
        <v>80.45</v>
      </c>
      <c r="AI1549" s="6">
        <f t="shared" si="388"/>
        <v>81.621759999999995</v>
      </c>
      <c r="AJ1549" s="6">
        <f t="shared" si="389"/>
        <v>1.75</v>
      </c>
      <c r="AK1549" s="6">
        <f t="shared" si="390"/>
        <v>2.1752641392169045</v>
      </c>
      <c r="AL1549" s="8">
        <f t="shared" si="391"/>
        <v>0.97824735860783096</v>
      </c>
      <c r="AU1549" s="3">
        <v>45799.531944444447</v>
      </c>
      <c r="AV1549" s="6">
        <v>29.3</v>
      </c>
      <c r="AW1549" s="6">
        <v>29.3</v>
      </c>
      <c r="AX1549" s="6">
        <f t="shared" si="392"/>
        <v>29.16254</v>
      </c>
      <c r="AY1549" s="6">
        <f t="shared" si="393"/>
        <v>0</v>
      </c>
      <c r="AZ1549" s="6">
        <f t="shared" si="394"/>
        <v>0</v>
      </c>
      <c r="BA1549" s="15">
        <f t="shared" si="395"/>
        <v>1</v>
      </c>
      <c r="BJ1549" s="3">
        <v>45799.531944444447</v>
      </c>
      <c r="BK1549" s="6">
        <v>79.900000000000006</v>
      </c>
      <c r="BL1549" s="6">
        <v>80.45</v>
      </c>
      <c r="BM1549" s="6">
        <f t="shared" si="396"/>
        <v>82.093559999999997</v>
      </c>
      <c r="BN1549" s="6">
        <f t="shared" si="397"/>
        <v>0.54999999999999716</v>
      </c>
      <c r="BO1549" s="6">
        <f t="shared" si="398"/>
        <v>0.68365444375388085</v>
      </c>
      <c r="BP1549" s="8">
        <f t="shared" si="399"/>
        <v>0.99316345556246122</v>
      </c>
    </row>
    <row r="1550" spans="1:68" x14ac:dyDescent="0.35">
      <c r="A1550" s="3">
        <v>45799.532638888886</v>
      </c>
      <c r="B1550" s="2" t="s">
        <v>245</v>
      </c>
      <c r="C1550" s="2" t="s">
        <v>1260</v>
      </c>
      <c r="E1550" s="2">
        <v>2025</v>
      </c>
      <c r="F1550" s="2">
        <v>5</v>
      </c>
      <c r="G1550" s="2">
        <v>22</v>
      </c>
      <c r="H1550" s="2">
        <v>12</v>
      </c>
      <c r="I1550" s="2">
        <v>47</v>
      </c>
      <c r="J1550" s="2" t="s">
        <v>283</v>
      </c>
      <c r="K1550" s="2" t="s">
        <v>1253</v>
      </c>
      <c r="L1550" s="2" t="s">
        <v>240</v>
      </c>
      <c r="M1550" s="2" t="s">
        <v>1222</v>
      </c>
      <c r="P1550" s="3">
        <v>45799.532638888886</v>
      </c>
      <c r="Q1550" s="6">
        <v>29.8</v>
      </c>
      <c r="R1550" s="6">
        <v>29.35</v>
      </c>
      <c r="S1550" s="6">
        <f t="shared" si="384"/>
        <v>29.269100000000002</v>
      </c>
      <c r="T1550" s="6">
        <f t="shared" si="385"/>
        <v>0.44999999999999929</v>
      </c>
      <c r="U1550" s="6">
        <f t="shared" si="386"/>
        <v>1.5332197614991459</v>
      </c>
      <c r="V1550" s="8">
        <f t="shared" si="387"/>
        <v>0.98466780238500851</v>
      </c>
      <c r="AF1550" s="3">
        <v>45799.532638888886</v>
      </c>
      <c r="AG1550" s="6">
        <v>80.2</v>
      </c>
      <c r="AH1550" s="6">
        <v>79.400000000000006</v>
      </c>
      <c r="AI1550" s="6">
        <f t="shared" si="388"/>
        <v>79.507159999999999</v>
      </c>
      <c r="AJ1550" s="6">
        <f t="shared" si="389"/>
        <v>0.79999999999999716</v>
      </c>
      <c r="AK1550" s="6">
        <f t="shared" si="390"/>
        <v>1.0075566750629685</v>
      </c>
      <c r="AL1550" s="8">
        <f t="shared" si="391"/>
        <v>0.98992443324937029</v>
      </c>
      <c r="AU1550" s="3">
        <v>45799.532638888886</v>
      </c>
      <c r="AV1550" s="6">
        <v>29.4</v>
      </c>
      <c r="AW1550" s="6">
        <v>29.35</v>
      </c>
      <c r="AX1550" s="6">
        <f t="shared" si="392"/>
        <v>29.263019999999997</v>
      </c>
      <c r="AY1550" s="6">
        <f t="shared" si="393"/>
        <v>4.9999999999997158E-2</v>
      </c>
      <c r="AZ1550" s="6">
        <f t="shared" si="394"/>
        <v>0.17035775127767344</v>
      </c>
      <c r="BA1550" s="15">
        <f t="shared" si="395"/>
        <v>0.99829642248722328</v>
      </c>
      <c r="BJ1550" s="3">
        <v>45799.532638888886</v>
      </c>
      <c r="BK1550" s="6">
        <v>79.8</v>
      </c>
      <c r="BL1550" s="6">
        <v>79.400000000000006</v>
      </c>
      <c r="BM1550" s="6">
        <f t="shared" si="396"/>
        <v>81.967119999999994</v>
      </c>
      <c r="BN1550" s="6">
        <f t="shared" si="397"/>
        <v>0.39999999999999147</v>
      </c>
      <c r="BO1550" s="6">
        <f t="shared" si="398"/>
        <v>0.50377833753147538</v>
      </c>
      <c r="BP1550" s="8">
        <f t="shared" si="399"/>
        <v>0.9949622166246852</v>
      </c>
    </row>
    <row r="1551" spans="1:68" x14ac:dyDescent="0.35">
      <c r="A1551" s="3">
        <v>45799.533333333333</v>
      </c>
      <c r="B1551" s="2" t="s">
        <v>240</v>
      </c>
      <c r="C1551" s="2" t="s">
        <v>1261</v>
      </c>
      <c r="E1551" s="2">
        <v>2025</v>
      </c>
      <c r="F1551" s="2">
        <v>5</v>
      </c>
      <c r="G1551" s="2">
        <v>22</v>
      </c>
      <c r="H1551" s="2">
        <v>12</v>
      </c>
      <c r="I1551" s="2">
        <v>48</v>
      </c>
      <c r="J1551" s="2" t="s">
        <v>283</v>
      </c>
      <c r="K1551" s="2" t="s">
        <v>951</v>
      </c>
      <c r="L1551" s="2" t="s">
        <v>240</v>
      </c>
      <c r="M1551" s="2" t="s">
        <v>1222</v>
      </c>
      <c r="P1551" s="3">
        <v>45799.533333333333</v>
      </c>
      <c r="Q1551" s="6">
        <v>29.8</v>
      </c>
      <c r="R1551" s="6">
        <v>29.4</v>
      </c>
      <c r="S1551" s="6">
        <f t="shared" si="384"/>
        <v>29.269100000000002</v>
      </c>
      <c r="T1551" s="6">
        <f t="shared" si="385"/>
        <v>0.40000000000000213</v>
      </c>
      <c r="U1551" s="6">
        <f t="shared" si="386"/>
        <v>1.3605442176870821</v>
      </c>
      <c r="V1551" s="8">
        <f t="shared" si="387"/>
        <v>0.98639455782312913</v>
      </c>
      <c r="AF1551" s="3">
        <v>45799.533333333333</v>
      </c>
      <c r="AG1551" s="6">
        <v>80.099999999999994</v>
      </c>
      <c r="AH1551" s="6">
        <v>78.400000000000006</v>
      </c>
      <c r="AI1551" s="6">
        <f t="shared" si="388"/>
        <v>79.401429999999976</v>
      </c>
      <c r="AJ1551" s="6">
        <f t="shared" si="389"/>
        <v>1.6999999999999886</v>
      </c>
      <c r="AK1551" s="6">
        <f t="shared" si="390"/>
        <v>2.1683673469387608</v>
      </c>
      <c r="AL1551" s="8">
        <f t="shared" si="391"/>
        <v>0.9783163265306124</v>
      </c>
      <c r="AU1551" s="3">
        <v>45799.533333333333</v>
      </c>
      <c r="AV1551" s="6">
        <v>29.4</v>
      </c>
      <c r="AW1551" s="6">
        <v>29.4</v>
      </c>
      <c r="AX1551" s="6">
        <f t="shared" si="392"/>
        <v>29.263019999999997</v>
      </c>
      <c r="AY1551" s="6">
        <f t="shared" si="393"/>
        <v>0</v>
      </c>
      <c r="AZ1551" s="6">
        <f t="shared" si="394"/>
        <v>0</v>
      </c>
      <c r="BA1551" s="15">
        <f t="shared" si="395"/>
        <v>1</v>
      </c>
      <c r="BJ1551" s="3">
        <v>45799.533333333333</v>
      </c>
      <c r="BK1551" s="6">
        <v>79.8</v>
      </c>
      <c r="BL1551" s="6">
        <v>78.400000000000006</v>
      </c>
      <c r="BM1551" s="6">
        <f t="shared" si="396"/>
        <v>81.967119999999994</v>
      </c>
      <c r="BN1551" s="6">
        <f t="shared" si="397"/>
        <v>1.3999999999999915</v>
      </c>
      <c r="BO1551" s="6">
        <f t="shared" si="398"/>
        <v>1.7857142857142749</v>
      </c>
      <c r="BP1551" s="8">
        <f t="shared" si="399"/>
        <v>0.98214285714285721</v>
      </c>
    </row>
    <row r="1552" spans="1:68" x14ac:dyDescent="0.35">
      <c r="A1552" s="3">
        <v>45799.53402777778</v>
      </c>
      <c r="B1552" s="2" t="s">
        <v>240</v>
      </c>
      <c r="C1552" s="2" t="s">
        <v>1255</v>
      </c>
      <c r="E1552" s="2">
        <v>2025</v>
      </c>
      <c r="F1552" s="2">
        <v>5</v>
      </c>
      <c r="G1552" s="2">
        <v>22</v>
      </c>
      <c r="H1552" s="2">
        <v>12</v>
      </c>
      <c r="I1552" s="2">
        <v>49</v>
      </c>
      <c r="J1552" s="2" t="s">
        <v>283</v>
      </c>
      <c r="K1552" s="2" t="s">
        <v>317</v>
      </c>
      <c r="L1552" s="2" t="s">
        <v>264</v>
      </c>
      <c r="M1552" s="2" t="s">
        <v>1254</v>
      </c>
      <c r="P1552" s="3">
        <v>45799.53402777778</v>
      </c>
      <c r="Q1552" s="6">
        <v>29.8</v>
      </c>
      <c r="R1552" s="6">
        <v>29.4</v>
      </c>
      <c r="S1552" s="6">
        <f t="shared" si="384"/>
        <v>29.269100000000002</v>
      </c>
      <c r="T1552" s="6">
        <f t="shared" si="385"/>
        <v>0.40000000000000213</v>
      </c>
      <c r="U1552" s="6">
        <f t="shared" si="386"/>
        <v>1.3605442176870821</v>
      </c>
      <c r="V1552" s="8">
        <f t="shared" si="387"/>
        <v>0.98639455782312913</v>
      </c>
      <c r="AF1552" s="3">
        <v>45799.53402777778</v>
      </c>
      <c r="AG1552" s="6">
        <v>80.8</v>
      </c>
      <c r="AH1552" s="6">
        <v>79.25</v>
      </c>
      <c r="AI1552" s="6">
        <f t="shared" si="388"/>
        <v>80.141539999999992</v>
      </c>
      <c r="AJ1552" s="6">
        <f t="shared" si="389"/>
        <v>1.5499999999999972</v>
      </c>
      <c r="AK1552" s="6">
        <f t="shared" si="390"/>
        <v>1.9558359621451069</v>
      </c>
      <c r="AL1552" s="8">
        <f t="shared" si="391"/>
        <v>0.98044164037854897</v>
      </c>
      <c r="AU1552" s="3">
        <v>45799.53402777778</v>
      </c>
      <c r="AV1552" s="6">
        <v>29.5</v>
      </c>
      <c r="AW1552" s="6">
        <v>29.4</v>
      </c>
      <c r="AX1552" s="6">
        <f t="shared" si="392"/>
        <v>29.363499999999998</v>
      </c>
      <c r="AY1552" s="6">
        <f t="shared" si="393"/>
        <v>0.10000000000000142</v>
      </c>
      <c r="AZ1552" s="6">
        <f t="shared" si="394"/>
        <v>0.34013605442177353</v>
      </c>
      <c r="BA1552" s="15">
        <f t="shared" si="395"/>
        <v>0.99659863945578231</v>
      </c>
      <c r="BJ1552" s="3">
        <v>45799.53402777778</v>
      </c>
      <c r="BK1552" s="6">
        <v>79.7</v>
      </c>
      <c r="BL1552" s="6">
        <v>79.25</v>
      </c>
      <c r="BM1552" s="6">
        <f t="shared" si="396"/>
        <v>81.840679999999992</v>
      </c>
      <c r="BN1552" s="6">
        <f t="shared" si="397"/>
        <v>0.45000000000000284</v>
      </c>
      <c r="BO1552" s="6">
        <f t="shared" si="398"/>
        <v>0.56782334384858402</v>
      </c>
      <c r="BP1552" s="8">
        <f t="shared" si="399"/>
        <v>0.99432176656151416</v>
      </c>
    </row>
    <row r="1553" spans="1:68" x14ac:dyDescent="0.35">
      <c r="A1553" s="3">
        <v>45799.534722222219</v>
      </c>
      <c r="B1553" s="2" t="s">
        <v>803</v>
      </c>
      <c r="C1553" s="2" t="s">
        <v>1255</v>
      </c>
      <c r="E1553" s="2">
        <v>2025</v>
      </c>
      <c r="F1553" s="2">
        <v>5</v>
      </c>
      <c r="G1553" s="2">
        <v>22</v>
      </c>
      <c r="H1553" s="2">
        <v>12</v>
      </c>
      <c r="I1553" s="2">
        <v>50</v>
      </c>
      <c r="J1553" s="2" t="s">
        <v>283</v>
      </c>
      <c r="K1553" s="2" t="s">
        <v>307</v>
      </c>
      <c r="L1553" s="2" t="s">
        <v>264</v>
      </c>
      <c r="M1553" s="2" t="s">
        <v>953</v>
      </c>
      <c r="P1553" s="3">
        <v>45799.534722222219</v>
      </c>
      <c r="Q1553" s="6">
        <v>29.8</v>
      </c>
      <c r="R1553" s="6">
        <v>29.43</v>
      </c>
      <c r="S1553" s="6">
        <f t="shared" si="384"/>
        <v>29.269100000000002</v>
      </c>
      <c r="T1553" s="6">
        <f t="shared" si="385"/>
        <v>0.37000000000000099</v>
      </c>
      <c r="U1553" s="6">
        <f t="shared" si="386"/>
        <v>1.2572205232755727</v>
      </c>
      <c r="V1553" s="8">
        <f t="shared" si="387"/>
        <v>0.98742779476724429</v>
      </c>
      <c r="AF1553" s="3">
        <v>45799.534722222219</v>
      </c>
      <c r="AG1553" s="6">
        <v>81</v>
      </c>
      <c r="AH1553" s="6">
        <v>79.25</v>
      </c>
      <c r="AI1553" s="6">
        <f t="shared" si="388"/>
        <v>80.35299999999998</v>
      </c>
      <c r="AJ1553" s="6">
        <f t="shared" si="389"/>
        <v>1.75</v>
      </c>
      <c r="AK1553" s="6">
        <f t="shared" si="390"/>
        <v>2.2082018927444795</v>
      </c>
      <c r="AL1553" s="8">
        <f t="shared" si="391"/>
        <v>0.97791798107255523</v>
      </c>
      <c r="AU1553" s="3">
        <v>45799.534722222219</v>
      </c>
      <c r="AV1553" s="6">
        <v>29.5</v>
      </c>
      <c r="AW1553" s="6">
        <v>29.43</v>
      </c>
      <c r="AX1553" s="6">
        <f t="shared" si="392"/>
        <v>29.363499999999998</v>
      </c>
      <c r="AY1553" s="6">
        <f t="shared" si="393"/>
        <v>7.0000000000000284E-2</v>
      </c>
      <c r="AZ1553" s="6">
        <f t="shared" si="394"/>
        <v>0.23785253143051405</v>
      </c>
      <c r="BA1553" s="15">
        <f t="shared" si="395"/>
        <v>0.99762147468569484</v>
      </c>
      <c r="BJ1553" s="3">
        <v>45799.534722222219</v>
      </c>
      <c r="BK1553" s="6">
        <v>79.599999999999994</v>
      </c>
      <c r="BL1553" s="6">
        <v>79.25</v>
      </c>
      <c r="BM1553" s="6">
        <f t="shared" si="396"/>
        <v>81.71423999999999</v>
      </c>
      <c r="BN1553" s="6">
        <f t="shared" si="397"/>
        <v>0.34999999999999432</v>
      </c>
      <c r="BO1553" s="6">
        <f t="shared" si="398"/>
        <v>0.44164037854888877</v>
      </c>
      <c r="BP1553" s="8">
        <f t="shared" si="399"/>
        <v>0.99558359621451109</v>
      </c>
    </row>
    <row r="1554" spans="1:68" x14ac:dyDescent="0.35">
      <c r="A1554" s="3">
        <v>45799.535416666666</v>
      </c>
      <c r="B1554" s="2" t="s">
        <v>261</v>
      </c>
      <c r="C1554" s="2" t="s">
        <v>1260</v>
      </c>
      <c r="E1554" s="2">
        <v>2025</v>
      </c>
      <c r="F1554" s="2">
        <v>5</v>
      </c>
      <c r="G1554" s="2">
        <v>22</v>
      </c>
      <c r="H1554" s="2">
        <v>12</v>
      </c>
      <c r="I1554" s="2">
        <v>51</v>
      </c>
      <c r="J1554" s="2" t="s">
        <v>283</v>
      </c>
      <c r="K1554" s="2" t="s">
        <v>309</v>
      </c>
      <c r="L1554" s="2" t="s">
        <v>264</v>
      </c>
      <c r="M1554" s="2" t="s">
        <v>952</v>
      </c>
      <c r="P1554" s="3">
        <v>45799.535416666666</v>
      </c>
      <c r="Q1554" s="6">
        <v>29.8</v>
      </c>
      <c r="R1554" s="6">
        <v>29.48</v>
      </c>
      <c r="S1554" s="6">
        <f t="shared" si="384"/>
        <v>29.269100000000002</v>
      </c>
      <c r="T1554" s="6">
        <f t="shared" si="385"/>
        <v>0.32000000000000028</v>
      </c>
      <c r="U1554" s="6">
        <f t="shared" si="386"/>
        <v>1.0854816824966089</v>
      </c>
      <c r="V1554" s="8">
        <f t="shared" si="387"/>
        <v>0.98914518317503386</v>
      </c>
      <c r="AF1554" s="3">
        <v>45799.535416666666</v>
      </c>
      <c r="AG1554" s="6">
        <v>81.099999999999994</v>
      </c>
      <c r="AH1554" s="6">
        <v>79.400000000000006</v>
      </c>
      <c r="AI1554" s="6">
        <f t="shared" si="388"/>
        <v>80.458729999999974</v>
      </c>
      <c r="AJ1554" s="6">
        <f t="shared" si="389"/>
        <v>1.6999999999999886</v>
      </c>
      <c r="AK1554" s="6">
        <f t="shared" si="390"/>
        <v>2.1410579345088014</v>
      </c>
      <c r="AL1554" s="8">
        <f t="shared" si="391"/>
        <v>0.97858942065491195</v>
      </c>
      <c r="AU1554" s="3">
        <v>45799.535416666666</v>
      </c>
      <c r="AV1554" s="6">
        <v>29.5</v>
      </c>
      <c r="AW1554" s="6">
        <v>29.48</v>
      </c>
      <c r="AX1554" s="6">
        <f t="shared" si="392"/>
        <v>29.363499999999998</v>
      </c>
      <c r="AY1554" s="6">
        <f t="shared" si="393"/>
        <v>1.9999999999999574E-2</v>
      </c>
      <c r="AZ1554" s="6">
        <f t="shared" si="394"/>
        <v>6.7842605156036545E-2</v>
      </c>
      <c r="BA1554" s="15">
        <f t="shared" si="395"/>
        <v>0.99932157394843968</v>
      </c>
      <c r="BJ1554" s="3">
        <v>45799.535416666666</v>
      </c>
      <c r="BK1554" s="6">
        <v>79.5</v>
      </c>
      <c r="BL1554" s="6">
        <v>79.400000000000006</v>
      </c>
      <c r="BM1554" s="6">
        <f t="shared" si="396"/>
        <v>81.587800000000001</v>
      </c>
      <c r="BN1554" s="6">
        <f t="shared" si="397"/>
        <v>9.9999999999994316E-2</v>
      </c>
      <c r="BO1554" s="6">
        <f t="shared" si="398"/>
        <v>0.12594458438286438</v>
      </c>
      <c r="BP1554" s="8">
        <f t="shared" si="399"/>
        <v>0.99874055415617136</v>
      </c>
    </row>
    <row r="1555" spans="1:68" x14ac:dyDescent="0.35">
      <c r="A1555" s="3">
        <v>45799.536111111112</v>
      </c>
      <c r="B1555" s="2" t="s">
        <v>264</v>
      </c>
      <c r="C1555" s="2" t="s">
        <v>791</v>
      </c>
      <c r="E1555" s="2">
        <v>2025</v>
      </c>
      <c r="F1555" s="2">
        <v>5</v>
      </c>
      <c r="G1555" s="2">
        <v>22</v>
      </c>
      <c r="H1555" s="2">
        <v>12</v>
      </c>
      <c r="I1555" s="2">
        <v>52</v>
      </c>
      <c r="J1555" s="2" t="s">
        <v>294</v>
      </c>
      <c r="K1555" s="2" t="s">
        <v>350</v>
      </c>
      <c r="L1555" s="2" t="s">
        <v>263</v>
      </c>
      <c r="M1555" s="2" t="s">
        <v>952</v>
      </c>
      <c r="P1555" s="3">
        <v>45799.536111111112</v>
      </c>
      <c r="Q1555" s="6">
        <v>29.9</v>
      </c>
      <c r="R1555" s="6">
        <v>29.5</v>
      </c>
      <c r="S1555" s="6">
        <f t="shared" si="384"/>
        <v>29.370049999999999</v>
      </c>
      <c r="T1555" s="6">
        <f t="shared" si="385"/>
        <v>0.39999999999999858</v>
      </c>
      <c r="U1555" s="6">
        <f t="shared" si="386"/>
        <v>1.3559322033898256</v>
      </c>
      <c r="V1555" s="8">
        <f t="shared" si="387"/>
        <v>0.9864406779661018</v>
      </c>
      <c r="AF1555" s="3">
        <v>45799.536111111112</v>
      </c>
      <c r="AG1555" s="6">
        <v>80.400000000000006</v>
      </c>
      <c r="AH1555" s="6">
        <v>78.25</v>
      </c>
      <c r="AI1555" s="6">
        <f t="shared" si="388"/>
        <v>79.718619999999987</v>
      </c>
      <c r="AJ1555" s="6">
        <f t="shared" si="389"/>
        <v>2.1500000000000057</v>
      </c>
      <c r="AK1555" s="6">
        <f t="shared" si="390"/>
        <v>2.747603833865822</v>
      </c>
      <c r="AL1555" s="8">
        <f t="shared" si="391"/>
        <v>0.97252396166134181</v>
      </c>
      <c r="AU1555" s="3">
        <v>45799.536111111112</v>
      </c>
      <c r="AV1555" s="6">
        <v>29.6</v>
      </c>
      <c r="AW1555" s="6">
        <v>29.5</v>
      </c>
      <c r="AX1555" s="6">
        <f t="shared" si="392"/>
        <v>29.463979999999999</v>
      </c>
      <c r="AY1555" s="6">
        <f t="shared" si="393"/>
        <v>0.10000000000000142</v>
      </c>
      <c r="AZ1555" s="6">
        <f t="shared" si="394"/>
        <v>0.33898305084746244</v>
      </c>
      <c r="BA1555" s="15">
        <f t="shared" si="395"/>
        <v>0.99661016949152537</v>
      </c>
      <c r="BJ1555" s="3">
        <v>45799.536111111112</v>
      </c>
      <c r="BK1555" s="6">
        <v>79.5</v>
      </c>
      <c r="BL1555" s="6">
        <v>78.25</v>
      </c>
      <c r="BM1555" s="6">
        <f t="shared" si="396"/>
        <v>81.587800000000001</v>
      </c>
      <c r="BN1555" s="6">
        <f t="shared" si="397"/>
        <v>1.25</v>
      </c>
      <c r="BO1555" s="6">
        <f t="shared" si="398"/>
        <v>1.5974440894568689</v>
      </c>
      <c r="BP1555" s="8">
        <f t="shared" si="399"/>
        <v>0.98402555910543132</v>
      </c>
    </row>
    <row r="1556" spans="1:68" x14ac:dyDescent="0.35">
      <c r="A1556" s="3">
        <v>45799.536805555559</v>
      </c>
      <c r="B1556" s="2" t="s">
        <v>272</v>
      </c>
      <c r="C1556" s="2" t="s">
        <v>1220</v>
      </c>
      <c r="E1556" s="2">
        <v>2025</v>
      </c>
      <c r="F1556" s="2">
        <v>5</v>
      </c>
      <c r="G1556" s="2">
        <v>22</v>
      </c>
      <c r="H1556" s="2">
        <v>12</v>
      </c>
      <c r="I1556" s="2">
        <v>53</v>
      </c>
      <c r="J1556" s="2" t="s">
        <v>294</v>
      </c>
      <c r="K1556" s="2" t="s">
        <v>331</v>
      </c>
      <c r="L1556" s="2" t="s">
        <v>263</v>
      </c>
      <c r="M1556" s="2" t="s">
        <v>954</v>
      </c>
      <c r="P1556" s="3">
        <v>45799.536805555559</v>
      </c>
      <c r="Q1556" s="6">
        <v>29.9</v>
      </c>
      <c r="R1556" s="6">
        <v>29.56</v>
      </c>
      <c r="S1556" s="6">
        <f t="shared" si="384"/>
        <v>29.370049999999999</v>
      </c>
      <c r="T1556" s="6">
        <f t="shared" si="385"/>
        <v>0.33999999999999986</v>
      </c>
      <c r="U1556" s="6">
        <f t="shared" si="386"/>
        <v>1.1502029769959401</v>
      </c>
      <c r="V1556" s="8">
        <f t="shared" si="387"/>
        <v>0.9884979702300406</v>
      </c>
      <c r="AF1556" s="3">
        <v>45799.536805555559</v>
      </c>
      <c r="AG1556" s="6">
        <v>80</v>
      </c>
      <c r="AH1556" s="6">
        <v>78.900000000000006</v>
      </c>
      <c r="AI1556" s="6">
        <f t="shared" si="388"/>
        <v>79.295699999999982</v>
      </c>
      <c r="AJ1556" s="6">
        <f t="shared" si="389"/>
        <v>1.0999999999999943</v>
      </c>
      <c r="AK1556" s="6">
        <f t="shared" si="390"/>
        <v>1.3941698352344667</v>
      </c>
      <c r="AL1556" s="8">
        <f t="shared" si="391"/>
        <v>0.98605830164765529</v>
      </c>
      <c r="AU1556" s="3">
        <v>45799.536805555559</v>
      </c>
      <c r="AV1556" s="6">
        <v>29.6</v>
      </c>
      <c r="AW1556" s="6">
        <v>29.56</v>
      </c>
      <c r="AX1556" s="6">
        <f t="shared" si="392"/>
        <v>29.463979999999999</v>
      </c>
      <c r="AY1556" s="6">
        <f t="shared" si="393"/>
        <v>4.00000000000027E-2</v>
      </c>
      <c r="AZ1556" s="6">
        <f t="shared" si="394"/>
        <v>0.13531799729364918</v>
      </c>
      <c r="BA1556" s="15">
        <f t="shared" si="395"/>
        <v>0.99864682002706351</v>
      </c>
      <c r="BJ1556" s="3">
        <v>45799.536805555559</v>
      </c>
      <c r="BK1556" s="6">
        <v>79.3</v>
      </c>
      <c r="BL1556" s="6">
        <v>78.900000000000006</v>
      </c>
      <c r="BM1556" s="6">
        <f t="shared" si="396"/>
        <v>81.334919999999997</v>
      </c>
      <c r="BN1556" s="6">
        <f t="shared" si="397"/>
        <v>0.39999999999999147</v>
      </c>
      <c r="BO1556" s="6">
        <f t="shared" si="398"/>
        <v>0.50697084917616153</v>
      </c>
      <c r="BP1556" s="8">
        <f t="shared" si="399"/>
        <v>0.99493029150823842</v>
      </c>
    </row>
    <row r="1557" spans="1:68" x14ac:dyDescent="0.35">
      <c r="A1557" s="3">
        <v>45799.537499999999</v>
      </c>
      <c r="B1557" s="2" t="s">
        <v>276</v>
      </c>
      <c r="C1557" s="2" t="s">
        <v>1262</v>
      </c>
      <c r="E1557" s="2">
        <v>2025</v>
      </c>
      <c r="F1557" s="2">
        <v>5</v>
      </c>
      <c r="G1557" s="2">
        <v>22</v>
      </c>
      <c r="H1557" s="2">
        <v>12</v>
      </c>
      <c r="I1557" s="2">
        <v>54</v>
      </c>
      <c r="J1557" s="2" t="s">
        <v>308</v>
      </c>
      <c r="K1557" s="2" t="s">
        <v>1254</v>
      </c>
      <c r="L1557" s="2" t="s">
        <v>263</v>
      </c>
      <c r="M1557" s="2" t="s">
        <v>954</v>
      </c>
      <c r="P1557" s="3">
        <v>45799.537499999999</v>
      </c>
      <c r="Q1557" s="6">
        <v>30</v>
      </c>
      <c r="R1557" s="6">
        <v>29.61</v>
      </c>
      <c r="S1557" s="6">
        <f t="shared" si="384"/>
        <v>29.471000000000004</v>
      </c>
      <c r="T1557" s="6">
        <f t="shared" si="385"/>
        <v>0.39000000000000057</v>
      </c>
      <c r="U1557" s="6">
        <f t="shared" si="386"/>
        <v>1.3171225937183404</v>
      </c>
      <c r="V1557" s="8">
        <f t="shared" si="387"/>
        <v>0.98682877406281655</v>
      </c>
      <c r="AF1557" s="3">
        <v>45799.537499999999</v>
      </c>
      <c r="AG1557" s="6">
        <v>79.7</v>
      </c>
      <c r="AH1557" s="6">
        <v>77.8</v>
      </c>
      <c r="AI1557" s="6">
        <f t="shared" si="388"/>
        <v>78.97851</v>
      </c>
      <c r="AJ1557" s="6">
        <f t="shared" si="389"/>
        <v>1.9000000000000057</v>
      </c>
      <c r="AK1557" s="6">
        <f t="shared" si="390"/>
        <v>2.4421593830334265</v>
      </c>
      <c r="AL1557" s="8">
        <f t="shared" si="391"/>
        <v>0.97557840616966573</v>
      </c>
      <c r="AU1557" s="3">
        <v>45799.537499999999</v>
      </c>
      <c r="AV1557" s="6">
        <v>29.6</v>
      </c>
      <c r="AW1557" s="6">
        <v>29.61</v>
      </c>
      <c r="AX1557" s="6">
        <f t="shared" si="392"/>
        <v>29.463979999999999</v>
      </c>
      <c r="AY1557" s="6">
        <f t="shared" si="393"/>
        <v>9.9999999999980105E-3</v>
      </c>
      <c r="AZ1557" s="6">
        <f t="shared" si="394"/>
        <v>3.3772374197899392E-2</v>
      </c>
      <c r="BA1557" s="15">
        <f t="shared" si="395"/>
        <v>0.99966227625802095</v>
      </c>
      <c r="BJ1557" s="3">
        <v>45799.537499999999</v>
      </c>
      <c r="BK1557" s="6">
        <v>79.3</v>
      </c>
      <c r="BL1557" s="6">
        <v>77.8</v>
      </c>
      <c r="BM1557" s="6">
        <f t="shared" si="396"/>
        <v>81.334919999999997</v>
      </c>
      <c r="BN1557" s="6">
        <f t="shared" si="397"/>
        <v>1.5</v>
      </c>
      <c r="BO1557" s="6">
        <f t="shared" si="398"/>
        <v>1.9280205655526992</v>
      </c>
      <c r="BP1557" s="8">
        <f t="shared" si="399"/>
        <v>0.98071979434447298</v>
      </c>
    </row>
    <row r="1558" spans="1:68" x14ac:dyDescent="0.35">
      <c r="A1558" s="3">
        <v>45799.538194444445</v>
      </c>
      <c r="B1558" s="2" t="s">
        <v>800</v>
      </c>
      <c r="C1558" s="2" t="s">
        <v>1218</v>
      </c>
      <c r="E1558" s="2">
        <v>2025</v>
      </c>
      <c r="F1558" s="2">
        <v>5</v>
      </c>
      <c r="G1558" s="2">
        <v>22</v>
      </c>
      <c r="H1558" s="2">
        <v>12</v>
      </c>
      <c r="I1558" s="2">
        <v>55</v>
      </c>
      <c r="J1558" s="2" t="s">
        <v>308</v>
      </c>
      <c r="K1558" s="2" t="s">
        <v>350</v>
      </c>
      <c r="L1558" s="2" t="s">
        <v>263</v>
      </c>
      <c r="M1558" s="2" t="s">
        <v>797</v>
      </c>
      <c r="P1558" s="3">
        <v>45799.538194444445</v>
      </c>
      <c r="Q1558" s="6">
        <v>30</v>
      </c>
      <c r="R1558" s="6">
        <v>29.67</v>
      </c>
      <c r="S1558" s="6">
        <f t="shared" si="384"/>
        <v>29.471000000000004</v>
      </c>
      <c r="T1558" s="6">
        <f t="shared" si="385"/>
        <v>0.32999999999999829</v>
      </c>
      <c r="U1558" s="6">
        <f t="shared" si="386"/>
        <v>1.1122345803842206</v>
      </c>
      <c r="V1558" s="8">
        <f t="shared" si="387"/>
        <v>0.98887765419615781</v>
      </c>
      <c r="AF1558" s="3">
        <v>45799.538194444445</v>
      </c>
      <c r="AG1558" s="6">
        <v>80.400000000000006</v>
      </c>
      <c r="AH1558" s="6">
        <v>79.45</v>
      </c>
      <c r="AI1558" s="6">
        <f t="shared" si="388"/>
        <v>79.718619999999987</v>
      </c>
      <c r="AJ1558" s="6">
        <f t="shared" si="389"/>
        <v>0.95000000000000284</v>
      </c>
      <c r="AK1558" s="6">
        <f t="shared" si="390"/>
        <v>1.1957205789804943</v>
      </c>
      <c r="AL1558" s="8">
        <f t="shared" si="391"/>
        <v>0.98804279421019503</v>
      </c>
      <c r="AU1558" s="3">
        <v>45799.538194444445</v>
      </c>
      <c r="AV1558" s="6">
        <v>29.6</v>
      </c>
      <c r="AW1558" s="6">
        <v>29.67</v>
      </c>
      <c r="AX1558" s="6">
        <f t="shared" si="392"/>
        <v>29.463979999999999</v>
      </c>
      <c r="AY1558" s="6">
        <f t="shared" si="393"/>
        <v>7.0000000000000284E-2</v>
      </c>
      <c r="AZ1558" s="6">
        <f t="shared" si="394"/>
        <v>0.23592854735423083</v>
      </c>
      <c r="BA1558" s="15">
        <f t="shared" si="395"/>
        <v>0.99764071452645764</v>
      </c>
      <c r="BJ1558" s="3">
        <v>45799.538194444445</v>
      </c>
      <c r="BK1558" s="6">
        <v>79.2</v>
      </c>
      <c r="BL1558" s="6">
        <v>79.45</v>
      </c>
      <c r="BM1558" s="6">
        <f t="shared" si="396"/>
        <v>81.208479999999994</v>
      </c>
      <c r="BN1558" s="6">
        <f t="shared" si="397"/>
        <v>0.25</v>
      </c>
      <c r="BO1558" s="6">
        <f t="shared" si="398"/>
        <v>0.31466331025802385</v>
      </c>
      <c r="BP1558" s="8">
        <f t="shared" si="399"/>
        <v>0.99685336689741977</v>
      </c>
    </row>
    <row r="1559" spans="1:68" x14ac:dyDescent="0.35">
      <c r="A1559" s="3">
        <v>45799.538888888892</v>
      </c>
      <c r="B1559" s="2" t="s">
        <v>939</v>
      </c>
      <c r="C1559" s="2" t="s">
        <v>1145</v>
      </c>
      <c r="E1559" s="2">
        <v>2025</v>
      </c>
      <c r="F1559" s="2">
        <v>5</v>
      </c>
      <c r="G1559" s="2">
        <v>22</v>
      </c>
      <c r="H1559" s="2">
        <v>12</v>
      </c>
      <c r="I1559" s="2">
        <v>56</v>
      </c>
      <c r="J1559" s="2" t="s">
        <v>324</v>
      </c>
      <c r="K1559" s="2" t="s">
        <v>1317</v>
      </c>
      <c r="L1559" s="2" t="s">
        <v>274</v>
      </c>
      <c r="M1559" s="2" t="s">
        <v>954</v>
      </c>
      <c r="P1559" s="3">
        <v>45799.538888888892</v>
      </c>
      <c r="Q1559" s="6">
        <v>30.1</v>
      </c>
      <c r="R1559" s="6">
        <v>29.71</v>
      </c>
      <c r="S1559" s="6">
        <f t="shared" si="384"/>
        <v>29.571950000000005</v>
      </c>
      <c r="T1559" s="6">
        <f t="shared" si="385"/>
        <v>0.39000000000000057</v>
      </c>
      <c r="U1559" s="6">
        <f t="shared" si="386"/>
        <v>1.3126893301918565</v>
      </c>
      <c r="V1559" s="8">
        <f t="shared" si="387"/>
        <v>0.98687310669808148</v>
      </c>
      <c r="AF1559" s="3">
        <v>45799.538888888892</v>
      </c>
      <c r="AG1559" s="6">
        <v>79.900000000000006</v>
      </c>
      <c r="AH1559" s="6">
        <v>76.900000000000006</v>
      </c>
      <c r="AI1559" s="6">
        <f t="shared" si="388"/>
        <v>79.189969999999988</v>
      </c>
      <c r="AJ1559" s="6">
        <f t="shared" si="389"/>
        <v>3</v>
      </c>
      <c r="AK1559" s="6">
        <f t="shared" si="390"/>
        <v>3.9011703511053311</v>
      </c>
      <c r="AL1559" s="8">
        <f t="shared" si="391"/>
        <v>0.96098829648894668</v>
      </c>
      <c r="AU1559" s="3">
        <v>45799.538888888892</v>
      </c>
      <c r="AV1559" s="6">
        <v>29.7</v>
      </c>
      <c r="AW1559" s="6">
        <v>29.71</v>
      </c>
      <c r="AX1559" s="6">
        <f t="shared" si="392"/>
        <v>29.564459999999997</v>
      </c>
      <c r="AY1559" s="6">
        <f t="shared" si="393"/>
        <v>1.0000000000001563E-2</v>
      </c>
      <c r="AZ1559" s="6">
        <f t="shared" si="394"/>
        <v>3.3658700774155378E-2</v>
      </c>
      <c r="BA1559" s="15">
        <f t="shared" si="395"/>
        <v>0.99966341299225847</v>
      </c>
      <c r="BJ1559" s="3">
        <v>45799.538888888892</v>
      </c>
      <c r="BK1559" s="6">
        <v>79.3</v>
      </c>
      <c r="BL1559" s="6">
        <v>76.900000000000006</v>
      </c>
      <c r="BM1559" s="6">
        <f t="shared" si="396"/>
        <v>81.334919999999997</v>
      </c>
      <c r="BN1559" s="6">
        <f t="shared" si="397"/>
        <v>2.3999999999999915</v>
      </c>
      <c r="BO1559" s="6">
        <f t="shared" si="398"/>
        <v>3.120936280884254</v>
      </c>
      <c r="BP1559" s="8">
        <f t="shared" si="399"/>
        <v>0.96879063719115743</v>
      </c>
    </row>
    <row r="1560" spans="1:68" x14ac:dyDescent="0.35">
      <c r="A1560" s="3">
        <v>45799.539583333331</v>
      </c>
      <c r="B1560" s="2" t="s">
        <v>283</v>
      </c>
      <c r="C1560" s="2" t="s">
        <v>1263</v>
      </c>
      <c r="E1560" s="2">
        <v>2025</v>
      </c>
      <c r="F1560" s="2">
        <v>5</v>
      </c>
      <c r="G1560" s="2">
        <v>22</v>
      </c>
      <c r="H1560" s="2">
        <v>12</v>
      </c>
      <c r="I1560" s="2">
        <v>57</v>
      </c>
      <c r="J1560" s="2" t="s">
        <v>324</v>
      </c>
      <c r="K1560" s="2" t="s">
        <v>952</v>
      </c>
      <c r="L1560" s="2" t="s">
        <v>274</v>
      </c>
      <c r="M1560" s="2" t="s">
        <v>347</v>
      </c>
      <c r="P1560" s="3">
        <v>45799.539583333331</v>
      </c>
      <c r="Q1560" s="6">
        <v>30.1</v>
      </c>
      <c r="R1560" s="6">
        <v>29.8</v>
      </c>
      <c r="S1560" s="6">
        <f t="shared" si="384"/>
        <v>29.571950000000005</v>
      </c>
      <c r="T1560" s="6">
        <f t="shared" si="385"/>
        <v>0.30000000000000071</v>
      </c>
      <c r="U1560" s="6">
        <f t="shared" si="386"/>
        <v>1.0067114093959755</v>
      </c>
      <c r="V1560" s="8">
        <f t="shared" si="387"/>
        <v>0.98993288590604023</v>
      </c>
      <c r="AF1560" s="3">
        <v>45799.539583333331</v>
      </c>
      <c r="AG1560" s="6">
        <v>79.5</v>
      </c>
      <c r="AH1560" s="6">
        <v>77.2</v>
      </c>
      <c r="AI1560" s="6">
        <f t="shared" si="388"/>
        <v>78.767049999999983</v>
      </c>
      <c r="AJ1560" s="6">
        <f t="shared" si="389"/>
        <v>2.2999999999999972</v>
      </c>
      <c r="AK1560" s="6">
        <f t="shared" si="390"/>
        <v>2.9792746113989601</v>
      </c>
      <c r="AL1560" s="8">
        <f t="shared" si="391"/>
        <v>0.97020725388601037</v>
      </c>
      <c r="AU1560" s="3">
        <v>45799.539583333331</v>
      </c>
      <c r="AV1560" s="6">
        <v>29.7</v>
      </c>
      <c r="AW1560" s="6">
        <v>29.8</v>
      </c>
      <c r="AX1560" s="6">
        <f t="shared" si="392"/>
        <v>29.564459999999997</v>
      </c>
      <c r="AY1560" s="6">
        <f t="shared" si="393"/>
        <v>0.10000000000000142</v>
      </c>
      <c r="AZ1560" s="6">
        <f t="shared" si="394"/>
        <v>0.33557046979866251</v>
      </c>
      <c r="BA1560" s="15">
        <f t="shared" si="395"/>
        <v>0.99664429530201337</v>
      </c>
      <c r="BJ1560" s="3">
        <v>45799.539583333331</v>
      </c>
      <c r="BK1560" s="6">
        <v>79</v>
      </c>
      <c r="BL1560" s="6">
        <v>77.2</v>
      </c>
      <c r="BM1560" s="6">
        <f t="shared" si="396"/>
        <v>80.95559999999999</v>
      </c>
      <c r="BN1560" s="6">
        <f t="shared" si="397"/>
        <v>1.7999999999999972</v>
      </c>
      <c r="BO1560" s="6">
        <f t="shared" si="398"/>
        <v>2.3316062176165766</v>
      </c>
      <c r="BP1560" s="8">
        <f t="shared" si="399"/>
        <v>0.97668393782383423</v>
      </c>
    </row>
    <row r="1561" spans="1:68" x14ac:dyDescent="0.35">
      <c r="A1561" s="3">
        <v>45799.540277777778</v>
      </c>
      <c r="B1561" s="2" t="s">
        <v>298</v>
      </c>
      <c r="C1561" s="2" t="s">
        <v>1264</v>
      </c>
      <c r="E1561" s="2">
        <v>2025</v>
      </c>
      <c r="F1561" s="2">
        <v>5</v>
      </c>
      <c r="G1561" s="2">
        <v>22</v>
      </c>
      <c r="H1561" s="2">
        <v>12</v>
      </c>
      <c r="I1561" s="2">
        <v>58</v>
      </c>
      <c r="J1561" s="2" t="s">
        <v>324</v>
      </c>
      <c r="K1561" s="2" t="s">
        <v>1318</v>
      </c>
      <c r="L1561" s="2" t="s">
        <v>283</v>
      </c>
      <c r="M1561" s="2" t="s">
        <v>1220</v>
      </c>
      <c r="P1561" s="3">
        <v>45799.540277777778</v>
      </c>
      <c r="Q1561" s="6">
        <v>30.1</v>
      </c>
      <c r="R1561" s="6">
        <v>29.83</v>
      </c>
      <c r="S1561" s="6">
        <f t="shared" si="384"/>
        <v>29.571950000000005</v>
      </c>
      <c r="T1561" s="6">
        <f t="shared" si="385"/>
        <v>0.27000000000000313</v>
      </c>
      <c r="U1561" s="6">
        <f t="shared" si="386"/>
        <v>0.905129064699977</v>
      </c>
      <c r="V1561" s="8">
        <f t="shared" si="387"/>
        <v>0.99094870935300028</v>
      </c>
      <c r="AF1561" s="3">
        <v>45799.540277777778</v>
      </c>
      <c r="AG1561" s="6">
        <v>78.5</v>
      </c>
      <c r="AH1561" s="6">
        <v>76.05</v>
      </c>
      <c r="AI1561" s="6">
        <f t="shared" si="388"/>
        <v>77.709749999999985</v>
      </c>
      <c r="AJ1561" s="6">
        <f t="shared" si="389"/>
        <v>2.4500000000000028</v>
      </c>
      <c r="AK1561" s="6">
        <f t="shared" si="390"/>
        <v>3.2215647600263027</v>
      </c>
      <c r="AL1561" s="8">
        <f t="shared" si="391"/>
        <v>0.96778435239973692</v>
      </c>
      <c r="AU1561" s="3">
        <v>45799.540277777778</v>
      </c>
      <c r="AV1561" s="6">
        <v>29.8</v>
      </c>
      <c r="AW1561" s="6">
        <v>29.83</v>
      </c>
      <c r="AX1561" s="6">
        <f t="shared" si="392"/>
        <v>29.664940000000001</v>
      </c>
      <c r="AY1561" s="6">
        <f t="shared" si="393"/>
        <v>2.9999999999997584E-2</v>
      </c>
      <c r="AZ1561" s="6">
        <f t="shared" si="394"/>
        <v>0.10056989607776597</v>
      </c>
      <c r="BA1561" s="15">
        <f t="shared" si="395"/>
        <v>0.99899430103922238</v>
      </c>
      <c r="BJ1561" s="3">
        <v>45799.540277777778</v>
      </c>
      <c r="BK1561" s="6">
        <v>78.900000000000006</v>
      </c>
      <c r="BL1561" s="6">
        <v>76.05</v>
      </c>
      <c r="BM1561" s="6">
        <f t="shared" si="396"/>
        <v>80.829160000000002</v>
      </c>
      <c r="BN1561" s="6">
        <f t="shared" si="397"/>
        <v>2.8500000000000085</v>
      </c>
      <c r="BO1561" s="6">
        <f t="shared" si="398"/>
        <v>3.7475345167652976</v>
      </c>
      <c r="BP1561" s="8">
        <f t="shared" si="399"/>
        <v>0.96252465483234706</v>
      </c>
    </row>
    <row r="1562" spans="1:68" x14ac:dyDescent="0.35">
      <c r="A1562" s="3">
        <v>45799.540972222225</v>
      </c>
      <c r="B1562" s="2" t="s">
        <v>304</v>
      </c>
      <c r="C1562" s="2" t="s">
        <v>1265</v>
      </c>
      <c r="E1562" s="2">
        <v>2025</v>
      </c>
      <c r="F1562" s="2">
        <v>5</v>
      </c>
      <c r="G1562" s="2">
        <v>22</v>
      </c>
      <c r="H1562" s="2">
        <v>12</v>
      </c>
      <c r="I1562" s="2">
        <v>59</v>
      </c>
      <c r="J1562" s="2" t="s">
        <v>346</v>
      </c>
      <c r="K1562" s="2" t="s">
        <v>1318</v>
      </c>
      <c r="L1562" s="2" t="s">
        <v>283</v>
      </c>
      <c r="M1562" s="2" t="s">
        <v>1224</v>
      </c>
      <c r="P1562" s="3">
        <v>45799.540972222225</v>
      </c>
      <c r="Q1562" s="6">
        <v>30.2</v>
      </c>
      <c r="R1562" s="6">
        <v>29.88</v>
      </c>
      <c r="S1562" s="6">
        <f t="shared" si="384"/>
        <v>29.672900000000002</v>
      </c>
      <c r="T1562" s="6">
        <f t="shared" si="385"/>
        <v>0.32000000000000028</v>
      </c>
      <c r="U1562" s="6">
        <f t="shared" si="386"/>
        <v>1.0709504685408311</v>
      </c>
      <c r="V1562" s="8">
        <f t="shared" si="387"/>
        <v>0.98929049531459168</v>
      </c>
      <c r="AF1562" s="3">
        <v>45799.540972222225</v>
      </c>
      <c r="AG1562" s="6">
        <v>78.5</v>
      </c>
      <c r="AH1562" s="6">
        <v>77.900000000000006</v>
      </c>
      <c r="AI1562" s="6">
        <f t="shared" si="388"/>
        <v>77.709749999999985</v>
      </c>
      <c r="AJ1562" s="6">
        <f t="shared" si="389"/>
        <v>0.59999999999999432</v>
      </c>
      <c r="AK1562" s="6">
        <f t="shared" si="390"/>
        <v>0.77021822849806709</v>
      </c>
      <c r="AL1562" s="8">
        <f t="shared" si="391"/>
        <v>0.99229781771501935</v>
      </c>
      <c r="AU1562" s="3">
        <v>45799.540972222225</v>
      </c>
      <c r="AV1562" s="6">
        <v>29.8</v>
      </c>
      <c r="AW1562" s="6">
        <v>29.88</v>
      </c>
      <c r="AX1562" s="6">
        <f t="shared" si="392"/>
        <v>29.664940000000001</v>
      </c>
      <c r="AY1562" s="6">
        <f t="shared" si="393"/>
        <v>7.9999999999998295E-2</v>
      </c>
      <c r="AZ1562" s="6">
        <f t="shared" si="394"/>
        <v>0.26773761713520183</v>
      </c>
      <c r="BA1562" s="15">
        <f t="shared" si="395"/>
        <v>0.997322623828648</v>
      </c>
      <c r="BJ1562" s="3">
        <v>45799.540972222225</v>
      </c>
      <c r="BK1562" s="6">
        <v>78.7</v>
      </c>
      <c r="BL1562" s="6">
        <v>77.900000000000006</v>
      </c>
      <c r="BM1562" s="6">
        <f t="shared" si="396"/>
        <v>80.576279999999997</v>
      </c>
      <c r="BN1562" s="6">
        <f t="shared" si="397"/>
        <v>0.79999999999999716</v>
      </c>
      <c r="BO1562" s="6">
        <f t="shared" si="398"/>
        <v>1.0269576379974288</v>
      </c>
      <c r="BP1562" s="8">
        <f t="shared" si="399"/>
        <v>0.98973042362002572</v>
      </c>
    </row>
    <row r="1563" spans="1:68" x14ac:dyDescent="0.35">
      <c r="A1563" s="3">
        <v>45799.541666666664</v>
      </c>
      <c r="B1563" s="2" t="s">
        <v>311</v>
      </c>
      <c r="C1563" s="2" t="s">
        <v>790</v>
      </c>
      <c r="E1563" s="2">
        <v>2025</v>
      </c>
      <c r="F1563" s="2">
        <v>5</v>
      </c>
      <c r="G1563" s="2">
        <v>22</v>
      </c>
      <c r="H1563" s="2">
        <v>13</v>
      </c>
      <c r="I1563" s="2">
        <v>0</v>
      </c>
      <c r="J1563" s="2" t="s">
        <v>346</v>
      </c>
      <c r="K1563" s="2" t="s">
        <v>323</v>
      </c>
      <c r="L1563" s="2" t="s">
        <v>294</v>
      </c>
      <c r="M1563" s="2" t="s">
        <v>1224</v>
      </c>
      <c r="P1563" s="3">
        <v>45799.541666666664</v>
      </c>
      <c r="Q1563" s="6">
        <v>30.2</v>
      </c>
      <c r="R1563" s="6">
        <v>29.93</v>
      </c>
      <c r="S1563" s="6">
        <f t="shared" si="384"/>
        <v>29.672900000000002</v>
      </c>
      <c r="T1563" s="6">
        <f t="shared" si="385"/>
        <v>0.26999999999999957</v>
      </c>
      <c r="U1563" s="6">
        <f t="shared" si="386"/>
        <v>0.9021049114600721</v>
      </c>
      <c r="V1563" s="8">
        <f t="shared" si="387"/>
        <v>0.99097895088539922</v>
      </c>
      <c r="AF1563" s="3">
        <v>45799.541666666664</v>
      </c>
      <c r="AG1563" s="6">
        <v>80.599999999999994</v>
      </c>
      <c r="AH1563" s="6">
        <v>78.55</v>
      </c>
      <c r="AI1563" s="6">
        <f t="shared" si="388"/>
        <v>79.930079999999975</v>
      </c>
      <c r="AJ1563" s="6">
        <f t="shared" si="389"/>
        <v>2.0499999999999972</v>
      </c>
      <c r="AK1563" s="6">
        <f t="shared" si="390"/>
        <v>2.6098026734563939</v>
      </c>
      <c r="AL1563" s="8">
        <f t="shared" si="391"/>
        <v>0.97390197326543604</v>
      </c>
      <c r="AU1563" s="3">
        <v>45799.541666666664</v>
      </c>
      <c r="AV1563" s="6">
        <v>29.9</v>
      </c>
      <c r="AW1563" s="6">
        <v>29.93</v>
      </c>
      <c r="AX1563" s="6">
        <f t="shared" si="392"/>
        <v>29.765419999999999</v>
      </c>
      <c r="AY1563" s="6">
        <f t="shared" si="393"/>
        <v>3.0000000000001137E-2</v>
      </c>
      <c r="AZ1563" s="6">
        <f t="shared" si="394"/>
        <v>0.10023387905112309</v>
      </c>
      <c r="BA1563" s="15">
        <f t="shared" si="395"/>
        <v>0.99899766120948874</v>
      </c>
      <c r="BJ1563" s="3">
        <v>45799.541666666664</v>
      </c>
      <c r="BK1563" s="6">
        <v>78.7</v>
      </c>
      <c r="BL1563" s="6">
        <v>78.55</v>
      </c>
      <c r="BM1563" s="6">
        <f t="shared" si="396"/>
        <v>80.576279999999997</v>
      </c>
      <c r="BN1563" s="6">
        <f t="shared" si="397"/>
        <v>0.15000000000000568</v>
      </c>
      <c r="BO1563" s="6">
        <f t="shared" si="398"/>
        <v>0.1909611712285241</v>
      </c>
      <c r="BP1563" s="8">
        <f t="shared" si="399"/>
        <v>0.99809038828771479</v>
      </c>
    </row>
    <row r="1564" spans="1:68" x14ac:dyDescent="0.35">
      <c r="A1564" s="3">
        <v>45799.542361111111</v>
      </c>
      <c r="B1564" s="2" t="s">
        <v>308</v>
      </c>
      <c r="C1564" s="2" t="s">
        <v>369</v>
      </c>
      <c r="E1564" s="2">
        <v>2025</v>
      </c>
      <c r="F1564" s="2">
        <v>5</v>
      </c>
      <c r="G1564" s="2">
        <v>22</v>
      </c>
      <c r="H1564" s="2">
        <v>13</v>
      </c>
      <c r="I1564" s="2">
        <v>1</v>
      </c>
      <c r="J1564" s="2" t="s">
        <v>344</v>
      </c>
      <c r="K1564" s="2" t="s">
        <v>326</v>
      </c>
      <c r="L1564" s="2" t="s">
        <v>308</v>
      </c>
      <c r="M1564" s="2" t="s">
        <v>1299</v>
      </c>
      <c r="P1564" s="3">
        <v>45799.542361111111</v>
      </c>
      <c r="Q1564" s="6">
        <v>30.3</v>
      </c>
      <c r="R1564" s="6">
        <v>30</v>
      </c>
      <c r="S1564" s="6">
        <f t="shared" si="384"/>
        <v>29.773850000000003</v>
      </c>
      <c r="T1564" s="6">
        <f t="shared" si="385"/>
        <v>0.30000000000000071</v>
      </c>
      <c r="U1564" s="6">
        <f t="shared" si="386"/>
        <v>1.0000000000000024</v>
      </c>
      <c r="V1564" s="8">
        <f t="shared" si="387"/>
        <v>0.99</v>
      </c>
      <c r="AF1564" s="3">
        <v>45799.542361111111</v>
      </c>
      <c r="AG1564" s="6">
        <v>80.5</v>
      </c>
      <c r="AH1564" s="6">
        <v>77</v>
      </c>
      <c r="AI1564" s="6">
        <f t="shared" si="388"/>
        <v>79.824349999999981</v>
      </c>
      <c r="AJ1564" s="6">
        <f t="shared" si="389"/>
        <v>3.5</v>
      </c>
      <c r="AK1564" s="6">
        <f t="shared" si="390"/>
        <v>4.5454545454545459</v>
      </c>
      <c r="AL1564" s="8">
        <f t="shared" si="391"/>
        <v>0.95454545454545459</v>
      </c>
      <c r="AU1564" s="3">
        <v>45799.542361111111</v>
      </c>
      <c r="AV1564" s="6">
        <v>30</v>
      </c>
      <c r="AW1564" s="6">
        <v>30</v>
      </c>
      <c r="AX1564" s="6">
        <f t="shared" si="392"/>
        <v>29.8659</v>
      </c>
      <c r="AY1564" s="6">
        <f t="shared" si="393"/>
        <v>0</v>
      </c>
      <c r="AZ1564" s="6">
        <f t="shared" si="394"/>
        <v>0</v>
      </c>
      <c r="BA1564" s="15">
        <f t="shared" si="395"/>
        <v>1</v>
      </c>
      <c r="BJ1564" s="3">
        <v>45799.542361111111</v>
      </c>
      <c r="BK1564" s="6">
        <v>78.8</v>
      </c>
      <c r="BL1564" s="6">
        <v>77</v>
      </c>
      <c r="BM1564" s="6">
        <f t="shared" si="396"/>
        <v>80.702719999999985</v>
      </c>
      <c r="BN1564" s="6">
        <f t="shared" si="397"/>
        <v>1.7999999999999972</v>
      </c>
      <c r="BO1564" s="6">
        <f t="shared" si="398"/>
        <v>2.337662337662334</v>
      </c>
      <c r="BP1564" s="8">
        <f t="shared" si="399"/>
        <v>0.97662337662337662</v>
      </c>
    </row>
    <row r="1565" spans="1:68" x14ac:dyDescent="0.35">
      <c r="A1565" s="3">
        <v>45799.543055555558</v>
      </c>
      <c r="B1565" s="2" t="s">
        <v>325</v>
      </c>
      <c r="C1565" s="2" t="s">
        <v>780</v>
      </c>
      <c r="E1565" s="2">
        <v>2025</v>
      </c>
      <c r="F1565" s="2">
        <v>5</v>
      </c>
      <c r="G1565" s="2">
        <v>22</v>
      </c>
      <c r="H1565" s="2">
        <v>13</v>
      </c>
      <c r="I1565" s="2">
        <v>2</v>
      </c>
      <c r="J1565" s="2" t="s">
        <v>344</v>
      </c>
      <c r="K1565" s="2" t="s">
        <v>797</v>
      </c>
      <c r="L1565" s="2" t="s">
        <v>308</v>
      </c>
      <c r="M1565" s="2" t="s">
        <v>1252</v>
      </c>
      <c r="P1565" s="3">
        <v>45799.543055555558</v>
      </c>
      <c r="Q1565" s="6">
        <v>30.3</v>
      </c>
      <c r="R1565" s="6">
        <v>30.03</v>
      </c>
      <c r="S1565" s="6">
        <f t="shared" si="384"/>
        <v>29.773850000000003</v>
      </c>
      <c r="T1565" s="6">
        <f t="shared" si="385"/>
        <v>0.26999999999999957</v>
      </c>
      <c r="U1565" s="6">
        <f t="shared" si="386"/>
        <v>0.89910089910089763</v>
      </c>
      <c r="V1565" s="8">
        <f t="shared" si="387"/>
        <v>0.99100899100899098</v>
      </c>
      <c r="AF1565" s="3">
        <v>45799.543055555558</v>
      </c>
      <c r="AG1565" s="6">
        <v>79.2</v>
      </c>
      <c r="AH1565" s="6">
        <v>76.349999999999994</v>
      </c>
      <c r="AI1565" s="6">
        <f t="shared" si="388"/>
        <v>78.449860000000001</v>
      </c>
      <c r="AJ1565" s="6">
        <f t="shared" si="389"/>
        <v>2.8500000000000085</v>
      </c>
      <c r="AK1565" s="6">
        <f t="shared" si="390"/>
        <v>3.732809430255414</v>
      </c>
      <c r="AL1565" s="8">
        <f t="shared" si="391"/>
        <v>0.96267190569744587</v>
      </c>
      <c r="AU1565" s="3">
        <v>45799.543055555558</v>
      </c>
      <c r="AV1565" s="6">
        <v>30</v>
      </c>
      <c r="AW1565" s="6">
        <v>30.03</v>
      </c>
      <c r="AX1565" s="6">
        <f t="shared" si="392"/>
        <v>29.8659</v>
      </c>
      <c r="AY1565" s="6">
        <f t="shared" si="393"/>
        <v>3.0000000000001137E-2</v>
      </c>
      <c r="AZ1565" s="6">
        <f t="shared" si="394"/>
        <v>9.9900099900103678E-2</v>
      </c>
      <c r="BA1565" s="15">
        <f t="shared" si="395"/>
        <v>0.99900099900099892</v>
      </c>
      <c r="BJ1565" s="3">
        <v>45799.543055555558</v>
      </c>
      <c r="BK1565" s="6">
        <v>78.599999999999994</v>
      </c>
      <c r="BL1565" s="6">
        <v>76.349999999999994</v>
      </c>
      <c r="BM1565" s="6">
        <f t="shared" si="396"/>
        <v>80.449839999999995</v>
      </c>
      <c r="BN1565" s="6">
        <f t="shared" si="397"/>
        <v>2.25</v>
      </c>
      <c r="BO1565" s="6">
        <f t="shared" si="398"/>
        <v>2.9469548133595285</v>
      </c>
      <c r="BP1565" s="8">
        <f t="shared" si="399"/>
        <v>0.97053045186640474</v>
      </c>
    </row>
    <row r="1566" spans="1:68" x14ac:dyDescent="0.35">
      <c r="A1566" s="3">
        <v>45799.543749999997</v>
      </c>
      <c r="B1566" s="2" t="s">
        <v>949</v>
      </c>
      <c r="C1566" s="2" t="s">
        <v>779</v>
      </c>
      <c r="E1566" s="2">
        <v>2025</v>
      </c>
      <c r="F1566" s="2">
        <v>5</v>
      </c>
      <c r="G1566" s="2">
        <v>22</v>
      </c>
      <c r="H1566" s="2">
        <v>13</v>
      </c>
      <c r="I1566" s="2">
        <v>3</v>
      </c>
      <c r="J1566" s="2" t="s">
        <v>774</v>
      </c>
      <c r="K1566" s="2" t="s">
        <v>1262</v>
      </c>
      <c r="L1566" s="2" t="s">
        <v>324</v>
      </c>
      <c r="M1566" s="2" t="s">
        <v>1261</v>
      </c>
      <c r="P1566" s="3">
        <v>45799.543749999997</v>
      </c>
      <c r="Q1566" s="6">
        <v>30.4</v>
      </c>
      <c r="R1566" s="6">
        <v>30.07</v>
      </c>
      <c r="S1566" s="6">
        <f t="shared" si="384"/>
        <v>29.8748</v>
      </c>
      <c r="T1566" s="6">
        <f t="shared" si="385"/>
        <v>0.32999999999999829</v>
      </c>
      <c r="U1566" s="6">
        <f t="shared" si="386"/>
        <v>1.0974393082806728</v>
      </c>
      <c r="V1566" s="8">
        <f t="shared" si="387"/>
        <v>0.98902560691719332</v>
      </c>
      <c r="AF1566" s="3">
        <v>45799.543749999997</v>
      </c>
      <c r="AG1566" s="6">
        <v>77.8</v>
      </c>
      <c r="AH1566" s="6">
        <v>76.45</v>
      </c>
      <c r="AI1566" s="6">
        <f t="shared" si="388"/>
        <v>76.969639999999998</v>
      </c>
      <c r="AJ1566" s="6">
        <f t="shared" si="389"/>
        <v>1.3499999999999943</v>
      </c>
      <c r="AK1566" s="6">
        <f t="shared" si="390"/>
        <v>1.7658600392413268</v>
      </c>
      <c r="AL1566" s="8">
        <f t="shared" si="391"/>
        <v>0.98234139960758671</v>
      </c>
      <c r="AU1566" s="3">
        <v>45799.543749999997</v>
      </c>
      <c r="AV1566" s="6">
        <v>30.1</v>
      </c>
      <c r="AW1566" s="6">
        <v>30.07</v>
      </c>
      <c r="AX1566" s="6">
        <f t="shared" si="392"/>
        <v>29.966380000000001</v>
      </c>
      <c r="AY1566" s="6">
        <f t="shared" si="393"/>
        <v>3.0000000000001137E-2</v>
      </c>
      <c r="AZ1566" s="6">
        <f t="shared" si="394"/>
        <v>9.9767209843701812E-2</v>
      </c>
      <c r="BA1566" s="15">
        <f t="shared" si="395"/>
        <v>0.99900232790156296</v>
      </c>
      <c r="BJ1566" s="3">
        <v>45799.543749999997</v>
      </c>
      <c r="BK1566" s="6">
        <v>78.400000000000006</v>
      </c>
      <c r="BL1566" s="6">
        <v>76.45</v>
      </c>
      <c r="BM1566" s="6">
        <f t="shared" si="396"/>
        <v>80.196960000000004</v>
      </c>
      <c r="BN1566" s="6">
        <f t="shared" si="397"/>
        <v>1.9500000000000028</v>
      </c>
      <c r="BO1566" s="6">
        <f t="shared" si="398"/>
        <v>2.5506867233485977</v>
      </c>
      <c r="BP1566" s="8">
        <f t="shared" si="399"/>
        <v>0.97449313276651406</v>
      </c>
    </row>
    <row r="1567" spans="1:68" x14ac:dyDescent="0.35">
      <c r="A1567" s="3">
        <v>45799.544444444444</v>
      </c>
      <c r="B1567" s="2" t="s">
        <v>785</v>
      </c>
      <c r="C1567" s="2" t="s">
        <v>1266</v>
      </c>
      <c r="E1567" s="2">
        <v>2025</v>
      </c>
      <c r="F1567" s="2">
        <v>5</v>
      </c>
      <c r="G1567" s="2">
        <v>22</v>
      </c>
      <c r="H1567" s="2">
        <v>13</v>
      </c>
      <c r="I1567" s="2">
        <v>4</v>
      </c>
      <c r="J1567" s="2" t="s">
        <v>1151</v>
      </c>
      <c r="K1567" s="2" t="s">
        <v>951</v>
      </c>
      <c r="L1567" s="2" t="s">
        <v>346</v>
      </c>
      <c r="M1567" s="2" t="s">
        <v>1261</v>
      </c>
      <c r="P1567" s="3">
        <v>45799.544444444444</v>
      </c>
      <c r="Q1567" s="6">
        <v>30.5</v>
      </c>
      <c r="R1567" s="6">
        <v>30.17</v>
      </c>
      <c r="S1567" s="6">
        <f t="shared" si="384"/>
        <v>29.975750000000001</v>
      </c>
      <c r="T1567" s="6">
        <f t="shared" si="385"/>
        <v>0.32999999999999829</v>
      </c>
      <c r="U1567" s="6">
        <f t="shared" si="386"/>
        <v>1.0938017898574686</v>
      </c>
      <c r="V1567" s="8">
        <f t="shared" si="387"/>
        <v>0.98906198210142526</v>
      </c>
      <c r="AF1567" s="3">
        <v>45799.544444444444</v>
      </c>
      <c r="AG1567" s="6">
        <v>80.099999999999994</v>
      </c>
      <c r="AH1567" s="6">
        <v>77.099999999999994</v>
      </c>
      <c r="AI1567" s="6">
        <f t="shared" si="388"/>
        <v>79.401429999999976</v>
      </c>
      <c r="AJ1567" s="6">
        <f t="shared" si="389"/>
        <v>3</v>
      </c>
      <c r="AK1567" s="6">
        <f t="shared" si="390"/>
        <v>3.8910505836575875</v>
      </c>
      <c r="AL1567" s="8">
        <f t="shared" si="391"/>
        <v>0.96108949416342415</v>
      </c>
      <c r="AU1567" s="3">
        <v>45799.544444444444</v>
      </c>
      <c r="AV1567" s="6">
        <v>30.2</v>
      </c>
      <c r="AW1567" s="6">
        <v>30.17</v>
      </c>
      <c r="AX1567" s="6">
        <f t="shared" si="392"/>
        <v>30.066859999999998</v>
      </c>
      <c r="AY1567" s="6">
        <f t="shared" si="393"/>
        <v>2.9999999999997584E-2</v>
      </c>
      <c r="AZ1567" s="6">
        <f t="shared" si="394"/>
        <v>9.9436526350671475E-2</v>
      </c>
      <c r="BA1567" s="15">
        <f t="shared" si="395"/>
        <v>0.99900563473649329</v>
      </c>
      <c r="BJ1567" s="3">
        <v>45799.544444444444</v>
      </c>
      <c r="BK1567" s="6">
        <v>78.400000000000006</v>
      </c>
      <c r="BL1567" s="6">
        <v>77.099999999999994</v>
      </c>
      <c r="BM1567" s="6">
        <f t="shared" si="396"/>
        <v>80.196960000000004</v>
      </c>
      <c r="BN1567" s="6">
        <f t="shared" si="397"/>
        <v>1.3000000000000114</v>
      </c>
      <c r="BO1567" s="6">
        <f t="shared" si="398"/>
        <v>1.6861219195849695</v>
      </c>
      <c r="BP1567" s="8">
        <f t="shared" si="399"/>
        <v>0.98313878080415029</v>
      </c>
    </row>
    <row r="1568" spans="1:68" x14ac:dyDescent="0.35">
      <c r="A1568" s="3">
        <v>45799.545138888891</v>
      </c>
      <c r="B1568" s="2" t="s">
        <v>1157</v>
      </c>
      <c r="C1568" s="2" t="s">
        <v>766</v>
      </c>
      <c r="E1568" s="2">
        <v>2025</v>
      </c>
      <c r="F1568" s="2">
        <v>5</v>
      </c>
      <c r="G1568" s="2">
        <v>22</v>
      </c>
      <c r="H1568" s="2">
        <v>13</v>
      </c>
      <c r="I1568" s="2">
        <v>5</v>
      </c>
      <c r="J1568" s="2" t="s">
        <v>1151</v>
      </c>
      <c r="K1568" s="2" t="s">
        <v>958</v>
      </c>
      <c r="L1568" s="2" t="s">
        <v>344</v>
      </c>
      <c r="M1568" s="2" t="s">
        <v>1293</v>
      </c>
      <c r="P1568" s="3">
        <v>45799.545138888891</v>
      </c>
      <c r="Q1568" s="6">
        <v>30.5</v>
      </c>
      <c r="R1568" s="6">
        <v>30.29</v>
      </c>
      <c r="S1568" s="6">
        <f t="shared" si="384"/>
        <v>29.975750000000001</v>
      </c>
      <c r="T1568" s="6">
        <f t="shared" si="385"/>
        <v>0.21000000000000085</v>
      </c>
      <c r="U1568" s="6">
        <f t="shared" si="386"/>
        <v>0.69329811819082487</v>
      </c>
      <c r="V1568" s="8">
        <f t="shared" si="387"/>
        <v>0.99306701881809178</v>
      </c>
      <c r="AF1568" s="3">
        <v>45799.545138888891</v>
      </c>
      <c r="AG1568" s="6">
        <v>77.7</v>
      </c>
      <c r="AH1568" s="6">
        <v>75.5</v>
      </c>
      <c r="AI1568" s="6">
        <f t="shared" si="388"/>
        <v>76.863910000000004</v>
      </c>
      <c r="AJ1568" s="6">
        <f t="shared" si="389"/>
        <v>2.2000000000000028</v>
      </c>
      <c r="AK1568" s="6">
        <f t="shared" si="390"/>
        <v>2.9139072847682157</v>
      </c>
      <c r="AL1568" s="8">
        <f t="shared" si="391"/>
        <v>0.97086092715231787</v>
      </c>
      <c r="AU1568" s="3">
        <v>45799.545138888891</v>
      </c>
      <c r="AV1568" s="6">
        <v>30.3</v>
      </c>
      <c r="AW1568" s="6">
        <v>30.29</v>
      </c>
      <c r="AX1568" s="6">
        <f t="shared" si="392"/>
        <v>30.167339999999999</v>
      </c>
      <c r="AY1568" s="6">
        <f t="shared" si="393"/>
        <v>1.0000000000001563E-2</v>
      </c>
      <c r="AZ1568" s="6">
        <f t="shared" si="394"/>
        <v>3.3014196104330019E-2</v>
      </c>
      <c r="BA1568" s="15">
        <f t="shared" si="395"/>
        <v>0.99966985803895669</v>
      </c>
      <c r="BJ1568" s="3">
        <v>45799.545138888891</v>
      </c>
      <c r="BK1568" s="6">
        <v>78.3</v>
      </c>
      <c r="BL1568" s="6">
        <v>75.5</v>
      </c>
      <c r="BM1568" s="6">
        <f t="shared" si="396"/>
        <v>80.070519999999988</v>
      </c>
      <c r="BN1568" s="6">
        <f t="shared" si="397"/>
        <v>2.7999999999999972</v>
      </c>
      <c r="BO1568" s="6">
        <f t="shared" si="398"/>
        <v>3.7086092715231751</v>
      </c>
      <c r="BP1568" s="8">
        <f t="shared" si="399"/>
        <v>0.96291390728476822</v>
      </c>
    </row>
    <row r="1569" spans="1:68" x14ac:dyDescent="0.35">
      <c r="A1569" s="3">
        <v>45799.54583333333</v>
      </c>
      <c r="B1569" s="2" t="s">
        <v>1223</v>
      </c>
      <c r="C1569" s="2" t="s">
        <v>1267</v>
      </c>
      <c r="E1569" s="2">
        <v>2025</v>
      </c>
      <c r="F1569" s="2">
        <v>5</v>
      </c>
      <c r="G1569" s="2">
        <v>22</v>
      </c>
      <c r="H1569" s="2">
        <v>13</v>
      </c>
      <c r="I1569" s="2">
        <v>6</v>
      </c>
      <c r="J1569" s="2" t="s">
        <v>368</v>
      </c>
      <c r="K1569" s="2" t="s">
        <v>369</v>
      </c>
      <c r="L1569" s="2" t="s">
        <v>344</v>
      </c>
      <c r="M1569" s="2" t="s">
        <v>367</v>
      </c>
      <c r="P1569" s="3">
        <v>45799.54583333333</v>
      </c>
      <c r="Q1569" s="6">
        <v>30.6</v>
      </c>
      <c r="R1569" s="6">
        <v>30.33</v>
      </c>
      <c r="S1569" s="6">
        <f t="shared" si="384"/>
        <v>30.076700000000002</v>
      </c>
      <c r="T1569" s="6">
        <f t="shared" si="385"/>
        <v>0.27000000000000313</v>
      </c>
      <c r="U1569" s="6">
        <f t="shared" si="386"/>
        <v>0.89020771513354158</v>
      </c>
      <c r="V1569" s="8">
        <f t="shared" si="387"/>
        <v>0.9910979228486646</v>
      </c>
      <c r="AF1569" s="3">
        <v>45799.54583333333</v>
      </c>
      <c r="AG1569" s="6">
        <v>77</v>
      </c>
      <c r="AH1569" s="6">
        <v>74.2</v>
      </c>
      <c r="AI1569" s="6">
        <f t="shared" si="388"/>
        <v>76.123799999999989</v>
      </c>
      <c r="AJ1569" s="6">
        <f t="shared" si="389"/>
        <v>2.7999999999999972</v>
      </c>
      <c r="AK1569" s="6">
        <f t="shared" si="390"/>
        <v>3.773584905660373</v>
      </c>
      <c r="AL1569" s="8">
        <f t="shared" si="391"/>
        <v>0.96226415094339623</v>
      </c>
      <c r="AU1569" s="3">
        <v>45799.54583333333</v>
      </c>
      <c r="AV1569" s="6">
        <v>30.3</v>
      </c>
      <c r="AW1569" s="6">
        <v>30.33</v>
      </c>
      <c r="AX1569" s="6">
        <f t="shared" si="392"/>
        <v>30.167339999999999</v>
      </c>
      <c r="AY1569" s="6">
        <f t="shared" si="393"/>
        <v>2.9999999999997584E-2</v>
      </c>
      <c r="AZ1569" s="6">
        <f t="shared" si="394"/>
        <v>9.8911968348162169E-2</v>
      </c>
      <c r="BA1569" s="15">
        <f t="shared" si="395"/>
        <v>0.99901088031651841</v>
      </c>
      <c r="BJ1569" s="3">
        <v>45799.54583333333</v>
      </c>
      <c r="BK1569" s="6">
        <v>78.099999999999994</v>
      </c>
      <c r="BL1569" s="6">
        <v>74.2</v>
      </c>
      <c r="BM1569" s="6">
        <f t="shared" si="396"/>
        <v>79.817639999999983</v>
      </c>
      <c r="BN1569" s="6">
        <f t="shared" si="397"/>
        <v>3.8999999999999915</v>
      </c>
      <c r="BO1569" s="6">
        <f t="shared" si="398"/>
        <v>5.2560646900269425</v>
      </c>
      <c r="BP1569" s="8">
        <f t="shared" si="399"/>
        <v>0.9474393530997306</v>
      </c>
    </row>
    <row r="1570" spans="1:68" x14ac:dyDescent="0.35">
      <c r="A1570" s="3">
        <v>45799.546527777777</v>
      </c>
      <c r="B1570" s="2" t="s">
        <v>781</v>
      </c>
      <c r="C1570" s="2" t="s">
        <v>732</v>
      </c>
      <c r="E1570" s="2">
        <v>2025</v>
      </c>
      <c r="F1570" s="2">
        <v>5</v>
      </c>
      <c r="G1570" s="2">
        <v>22</v>
      </c>
      <c r="H1570" s="2">
        <v>13</v>
      </c>
      <c r="I1570" s="2">
        <v>7</v>
      </c>
      <c r="J1570" s="2" t="s">
        <v>359</v>
      </c>
      <c r="K1570" s="2" t="s">
        <v>961</v>
      </c>
      <c r="L1570" s="2" t="s">
        <v>344</v>
      </c>
      <c r="M1570" s="2" t="s">
        <v>1262</v>
      </c>
      <c r="P1570" s="3">
        <v>45799.546527777777</v>
      </c>
      <c r="Q1570" s="6">
        <v>30.7</v>
      </c>
      <c r="R1570" s="6">
        <v>30.38</v>
      </c>
      <c r="S1570" s="6">
        <f t="shared" si="384"/>
        <v>30.17765</v>
      </c>
      <c r="T1570" s="6">
        <f t="shared" si="385"/>
        <v>0.32000000000000028</v>
      </c>
      <c r="U1570" s="6">
        <f t="shared" si="386"/>
        <v>1.0533245556287041</v>
      </c>
      <c r="V1570" s="8">
        <f t="shared" si="387"/>
        <v>0.98946675444371301</v>
      </c>
      <c r="AF1570" s="3">
        <v>45799.546527777777</v>
      </c>
      <c r="AG1570" s="6">
        <v>76.8</v>
      </c>
      <c r="AH1570" s="6">
        <v>74.8</v>
      </c>
      <c r="AI1570" s="6">
        <f t="shared" si="388"/>
        <v>75.91234</v>
      </c>
      <c r="AJ1570" s="6">
        <f t="shared" si="389"/>
        <v>2</v>
      </c>
      <c r="AK1570" s="6">
        <f t="shared" si="390"/>
        <v>2.6737967914438503</v>
      </c>
      <c r="AL1570" s="8">
        <f t="shared" si="391"/>
        <v>0.9732620320855615</v>
      </c>
      <c r="AU1570" s="3">
        <v>45799.546527777777</v>
      </c>
      <c r="AV1570" s="6">
        <v>30.3</v>
      </c>
      <c r="AW1570" s="6">
        <v>30.38</v>
      </c>
      <c r="AX1570" s="6">
        <f t="shared" si="392"/>
        <v>30.167339999999999</v>
      </c>
      <c r="AY1570" s="6">
        <f t="shared" si="393"/>
        <v>7.9999999999998295E-2</v>
      </c>
      <c r="AZ1570" s="6">
        <f t="shared" si="394"/>
        <v>0.26333113890717019</v>
      </c>
      <c r="BA1570" s="15">
        <f t="shared" si="395"/>
        <v>0.99736668861092825</v>
      </c>
      <c r="BJ1570" s="3">
        <v>45799.546527777777</v>
      </c>
      <c r="BK1570" s="6">
        <v>77.8</v>
      </c>
      <c r="BL1570" s="6">
        <v>74.8</v>
      </c>
      <c r="BM1570" s="6">
        <f t="shared" si="396"/>
        <v>79.43831999999999</v>
      </c>
      <c r="BN1570" s="6">
        <f t="shared" si="397"/>
        <v>3</v>
      </c>
      <c r="BO1570" s="6">
        <f t="shared" si="398"/>
        <v>4.0106951871657754</v>
      </c>
      <c r="BP1570" s="8">
        <f t="shared" si="399"/>
        <v>0.9598930481283422</v>
      </c>
    </row>
    <row r="1571" spans="1:68" x14ac:dyDescent="0.35">
      <c r="A1571" s="3">
        <v>45799.547222222223</v>
      </c>
      <c r="B1571" s="2" t="s">
        <v>774</v>
      </c>
      <c r="C1571" s="2" t="s">
        <v>725</v>
      </c>
      <c r="E1571" s="2">
        <v>2025</v>
      </c>
      <c r="F1571" s="2">
        <v>5</v>
      </c>
      <c r="G1571" s="2">
        <v>22</v>
      </c>
      <c r="H1571" s="2">
        <v>13</v>
      </c>
      <c r="I1571" s="2">
        <v>8</v>
      </c>
      <c r="J1571" s="2" t="s">
        <v>359</v>
      </c>
      <c r="K1571" s="2" t="s">
        <v>740</v>
      </c>
      <c r="L1571" s="2" t="s">
        <v>774</v>
      </c>
      <c r="M1571" s="2" t="s">
        <v>1292</v>
      </c>
      <c r="P1571" s="3">
        <v>45799.547222222223</v>
      </c>
      <c r="Q1571" s="6">
        <v>30.7</v>
      </c>
      <c r="R1571" s="6">
        <v>30.4</v>
      </c>
      <c r="S1571" s="6">
        <f t="shared" si="384"/>
        <v>30.17765</v>
      </c>
      <c r="T1571" s="6">
        <f t="shared" si="385"/>
        <v>0.30000000000000071</v>
      </c>
      <c r="U1571" s="6">
        <f t="shared" si="386"/>
        <v>0.9868421052631603</v>
      </c>
      <c r="V1571" s="8">
        <f t="shared" si="387"/>
        <v>0.99013157894736836</v>
      </c>
      <c r="AF1571" s="3">
        <v>45799.547222222223</v>
      </c>
      <c r="AG1571" s="6">
        <v>75.7</v>
      </c>
      <c r="AH1571" s="6">
        <v>73.2</v>
      </c>
      <c r="AI1571" s="6">
        <f t="shared" si="388"/>
        <v>74.749310000000008</v>
      </c>
      <c r="AJ1571" s="6">
        <f t="shared" si="389"/>
        <v>2.5</v>
      </c>
      <c r="AK1571" s="6">
        <f t="shared" si="390"/>
        <v>3.415300546448087</v>
      </c>
      <c r="AL1571" s="8">
        <f t="shared" si="391"/>
        <v>0.96584699453551914</v>
      </c>
      <c r="AU1571" s="3">
        <v>45799.547222222223</v>
      </c>
      <c r="AV1571" s="6">
        <v>30.4</v>
      </c>
      <c r="AW1571" s="6">
        <v>30.4</v>
      </c>
      <c r="AX1571" s="6">
        <f t="shared" si="392"/>
        <v>30.267819999999997</v>
      </c>
      <c r="AY1571" s="6">
        <f t="shared" si="393"/>
        <v>0</v>
      </c>
      <c r="AZ1571" s="6">
        <f t="shared" si="394"/>
        <v>0</v>
      </c>
      <c r="BA1571" s="15">
        <f t="shared" si="395"/>
        <v>1</v>
      </c>
      <c r="BJ1571" s="3">
        <v>45799.547222222223</v>
      </c>
      <c r="BK1571" s="6">
        <v>77.599999999999994</v>
      </c>
      <c r="BL1571" s="6">
        <v>73.2</v>
      </c>
      <c r="BM1571" s="6">
        <f t="shared" si="396"/>
        <v>79.185439999999986</v>
      </c>
      <c r="BN1571" s="6">
        <f t="shared" si="397"/>
        <v>4.3999999999999915</v>
      </c>
      <c r="BO1571" s="6">
        <f t="shared" si="398"/>
        <v>6.0109289617486219</v>
      </c>
      <c r="BP1571" s="8">
        <f t="shared" si="399"/>
        <v>0.93989071038251382</v>
      </c>
    </row>
    <row r="1572" spans="1:68" x14ac:dyDescent="0.35">
      <c r="A1572" s="3">
        <v>45799.54791666667</v>
      </c>
      <c r="B1572" s="2" t="s">
        <v>357</v>
      </c>
      <c r="C1572" s="2" t="s">
        <v>395</v>
      </c>
      <c r="E1572" s="2">
        <v>2025</v>
      </c>
      <c r="F1572" s="2">
        <v>5</v>
      </c>
      <c r="G1572" s="2">
        <v>22</v>
      </c>
      <c r="H1572" s="2">
        <v>13</v>
      </c>
      <c r="I1572" s="2">
        <v>9</v>
      </c>
      <c r="J1572" s="2" t="s">
        <v>359</v>
      </c>
      <c r="K1572" s="2" t="s">
        <v>1148</v>
      </c>
      <c r="L1572" s="2" t="s">
        <v>344</v>
      </c>
      <c r="M1572" s="2" t="s">
        <v>957</v>
      </c>
      <c r="P1572" s="3">
        <v>45799.54791666667</v>
      </c>
      <c r="Q1572" s="6">
        <v>30.7</v>
      </c>
      <c r="R1572" s="6">
        <v>30.39</v>
      </c>
      <c r="S1572" s="6">
        <f t="shared" si="384"/>
        <v>30.17765</v>
      </c>
      <c r="T1572" s="6">
        <f t="shared" si="385"/>
        <v>0.30999999999999872</v>
      </c>
      <c r="U1572" s="6">
        <f t="shared" si="386"/>
        <v>1.0200723922342834</v>
      </c>
      <c r="V1572" s="8">
        <f t="shared" si="387"/>
        <v>0.98979927607765716</v>
      </c>
      <c r="AF1572" s="3">
        <v>45799.54791666667</v>
      </c>
      <c r="AG1572" s="6">
        <v>77.400000000000006</v>
      </c>
      <c r="AH1572" s="6">
        <v>75</v>
      </c>
      <c r="AI1572" s="6">
        <f t="shared" si="388"/>
        <v>76.546719999999993</v>
      </c>
      <c r="AJ1572" s="6">
        <f t="shared" si="389"/>
        <v>2.4000000000000057</v>
      </c>
      <c r="AK1572" s="6">
        <f t="shared" si="390"/>
        <v>3.2000000000000077</v>
      </c>
      <c r="AL1572" s="8">
        <f t="shared" si="391"/>
        <v>0.96799999999999997</v>
      </c>
      <c r="AU1572" s="3">
        <v>45799.54791666667</v>
      </c>
      <c r="AV1572" s="6">
        <v>30.3</v>
      </c>
      <c r="AW1572" s="6">
        <v>30.39</v>
      </c>
      <c r="AX1572" s="6">
        <f t="shared" si="392"/>
        <v>30.167339999999999</v>
      </c>
      <c r="AY1572" s="6">
        <f t="shared" si="393"/>
        <v>8.9999999999999858E-2</v>
      </c>
      <c r="AZ1572" s="6">
        <f t="shared" si="394"/>
        <v>0.29615004935834111</v>
      </c>
      <c r="BA1572" s="15">
        <f t="shared" si="395"/>
        <v>0.99703849950641654</v>
      </c>
      <c r="BJ1572" s="3">
        <v>45799.54791666667</v>
      </c>
      <c r="BK1572" s="6">
        <v>77.3</v>
      </c>
      <c r="BL1572" s="6">
        <v>75</v>
      </c>
      <c r="BM1572" s="6">
        <f t="shared" si="396"/>
        <v>78.806119999999993</v>
      </c>
      <c r="BN1572" s="6">
        <f t="shared" si="397"/>
        <v>2.2999999999999972</v>
      </c>
      <c r="BO1572" s="6">
        <f t="shared" si="398"/>
        <v>3.0666666666666629</v>
      </c>
      <c r="BP1572" s="8">
        <f t="shared" si="399"/>
        <v>0.96933333333333338</v>
      </c>
    </row>
    <row r="1573" spans="1:68" x14ac:dyDescent="0.35">
      <c r="A1573" s="3">
        <v>45799.548611111109</v>
      </c>
      <c r="B1573" s="2" t="s">
        <v>774</v>
      </c>
      <c r="C1573" s="2" t="s">
        <v>766</v>
      </c>
      <c r="E1573" s="2">
        <v>2025</v>
      </c>
      <c r="F1573" s="2">
        <v>5</v>
      </c>
      <c r="G1573" s="2">
        <v>22</v>
      </c>
      <c r="H1573" s="2">
        <v>13</v>
      </c>
      <c r="I1573" s="2">
        <v>10</v>
      </c>
      <c r="J1573" s="2" t="s">
        <v>359</v>
      </c>
      <c r="K1573" s="2" t="s">
        <v>1265</v>
      </c>
      <c r="L1573" s="2" t="s">
        <v>774</v>
      </c>
      <c r="M1573" s="2" t="s">
        <v>957</v>
      </c>
      <c r="P1573" s="3">
        <v>45799.548611111109</v>
      </c>
      <c r="Q1573" s="6">
        <v>30.7</v>
      </c>
      <c r="R1573" s="6">
        <v>30.4</v>
      </c>
      <c r="S1573" s="6">
        <f t="shared" si="384"/>
        <v>30.17765</v>
      </c>
      <c r="T1573" s="6">
        <f t="shared" si="385"/>
        <v>0.30000000000000071</v>
      </c>
      <c r="U1573" s="6">
        <f t="shared" si="386"/>
        <v>0.9868421052631603</v>
      </c>
      <c r="V1573" s="8">
        <f t="shared" si="387"/>
        <v>0.99013157894736836</v>
      </c>
      <c r="AF1573" s="3">
        <v>45799.548611111109</v>
      </c>
      <c r="AG1573" s="6">
        <v>77.900000000000006</v>
      </c>
      <c r="AH1573" s="6">
        <v>75.5</v>
      </c>
      <c r="AI1573" s="6">
        <f t="shared" si="388"/>
        <v>77.075369999999992</v>
      </c>
      <c r="AJ1573" s="6">
        <f t="shared" si="389"/>
        <v>2.4000000000000057</v>
      </c>
      <c r="AK1573" s="6">
        <f t="shared" si="390"/>
        <v>3.1788079470198753</v>
      </c>
      <c r="AL1573" s="8">
        <f t="shared" si="391"/>
        <v>0.96821192052980121</v>
      </c>
      <c r="AU1573" s="3">
        <v>45799.548611111109</v>
      </c>
      <c r="AV1573" s="6">
        <v>30.4</v>
      </c>
      <c r="AW1573" s="6">
        <v>30.4</v>
      </c>
      <c r="AX1573" s="6">
        <f t="shared" si="392"/>
        <v>30.267819999999997</v>
      </c>
      <c r="AY1573" s="6">
        <f t="shared" si="393"/>
        <v>0</v>
      </c>
      <c r="AZ1573" s="6">
        <f t="shared" si="394"/>
        <v>0</v>
      </c>
      <c r="BA1573" s="15">
        <f t="shared" si="395"/>
        <v>1</v>
      </c>
      <c r="BJ1573" s="3">
        <v>45799.548611111109</v>
      </c>
      <c r="BK1573" s="6">
        <v>77.3</v>
      </c>
      <c r="BL1573" s="6">
        <v>75.5</v>
      </c>
      <c r="BM1573" s="6">
        <f t="shared" si="396"/>
        <v>78.806119999999993</v>
      </c>
      <c r="BN1573" s="6">
        <f t="shared" si="397"/>
        <v>1.7999999999999972</v>
      </c>
      <c r="BO1573" s="6">
        <f t="shared" si="398"/>
        <v>2.3841059602648969</v>
      </c>
      <c r="BP1573" s="8">
        <f t="shared" si="399"/>
        <v>0.97615894039735107</v>
      </c>
    </row>
    <row r="1574" spans="1:68" x14ac:dyDescent="0.35">
      <c r="A1574" s="3">
        <v>45799.549305555556</v>
      </c>
      <c r="B1574" s="2" t="s">
        <v>777</v>
      </c>
      <c r="C1574" s="2" t="s">
        <v>1141</v>
      </c>
      <c r="E1574" s="2">
        <v>2025</v>
      </c>
      <c r="F1574" s="2">
        <v>5</v>
      </c>
      <c r="G1574" s="2">
        <v>22</v>
      </c>
      <c r="H1574" s="2">
        <v>13</v>
      </c>
      <c r="I1574" s="2">
        <v>11</v>
      </c>
      <c r="J1574" s="2" t="s">
        <v>763</v>
      </c>
      <c r="K1574" s="2" t="s">
        <v>1323</v>
      </c>
      <c r="L1574" s="2" t="s">
        <v>774</v>
      </c>
      <c r="M1574" s="2" t="s">
        <v>1263</v>
      </c>
      <c r="P1574" s="3">
        <v>45799.549305555556</v>
      </c>
      <c r="Q1574" s="6">
        <v>30.8</v>
      </c>
      <c r="R1574" s="6">
        <v>30.45</v>
      </c>
      <c r="S1574" s="6">
        <f t="shared" si="384"/>
        <v>30.278600000000004</v>
      </c>
      <c r="T1574" s="6">
        <f t="shared" si="385"/>
        <v>0.35000000000000142</v>
      </c>
      <c r="U1574" s="6">
        <f t="shared" si="386"/>
        <v>1.1494252873563264</v>
      </c>
      <c r="V1574" s="8">
        <f t="shared" si="387"/>
        <v>0.98850574712643668</v>
      </c>
      <c r="AF1574" s="3">
        <v>45799.549305555556</v>
      </c>
      <c r="AG1574" s="6">
        <v>76.400000000000006</v>
      </c>
      <c r="AH1574" s="6">
        <v>74.25</v>
      </c>
      <c r="AI1574" s="6">
        <f t="shared" si="388"/>
        <v>75.489419999999996</v>
      </c>
      <c r="AJ1574" s="6">
        <f t="shared" si="389"/>
        <v>2.1500000000000057</v>
      </c>
      <c r="AK1574" s="6">
        <f t="shared" si="390"/>
        <v>2.8956228956229033</v>
      </c>
      <c r="AL1574" s="8">
        <f t="shared" si="391"/>
        <v>0.97104377104377093</v>
      </c>
      <c r="AU1574" s="3">
        <v>45799.549305555556</v>
      </c>
      <c r="AV1574" s="6">
        <v>30.4</v>
      </c>
      <c r="AW1574" s="6">
        <v>30.45</v>
      </c>
      <c r="AX1574" s="6">
        <f t="shared" si="392"/>
        <v>30.267819999999997</v>
      </c>
      <c r="AY1574" s="6">
        <f t="shared" si="393"/>
        <v>5.0000000000000711E-2</v>
      </c>
      <c r="AZ1574" s="6">
        <f t="shared" si="394"/>
        <v>0.16420361247947687</v>
      </c>
      <c r="BA1574" s="15">
        <f t="shared" si="395"/>
        <v>0.99835796387520526</v>
      </c>
      <c r="BJ1574" s="3">
        <v>45799.549305555556</v>
      </c>
      <c r="BK1574" s="6">
        <v>77.2</v>
      </c>
      <c r="BL1574" s="6">
        <v>74.25</v>
      </c>
      <c r="BM1574" s="6">
        <f t="shared" si="396"/>
        <v>78.679680000000005</v>
      </c>
      <c r="BN1574" s="6">
        <f t="shared" si="397"/>
        <v>2.9500000000000028</v>
      </c>
      <c r="BO1574" s="6">
        <f t="shared" si="398"/>
        <v>3.9730639730639767</v>
      </c>
      <c r="BP1574" s="8">
        <f t="shared" si="399"/>
        <v>0.96026936026936027</v>
      </c>
    </row>
    <row r="1575" spans="1:68" x14ac:dyDescent="0.35">
      <c r="A1575" s="3">
        <v>45799.55</v>
      </c>
      <c r="B1575" s="2" t="s">
        <v>352</v>
      </c>
      <c r="C1575" s="2" t="s">
        <v>769</v>
      </c>
      <c r="E1575" s="2">
        <v>2025</v>
      </c>
      <c r="F1575" s="2">
        <v>5</v>
      </c>
      <c r="G1575" s="2">
        <v>22</v>
      </c>
      <c r="H1575" s="2">
        <v>13</v>
      </c>
      <c r="I1575" s="2">
        <v>12</v>
      </c>
      <c r="J1575" s="2" t="s">
        <v>763</v>
      </c>
      <c r="K1575" s="2" t="s">
        <v>1323</v>
      </c>
      <c r="L1575" s="2" t="s">
        <v>1151</v>
      </c>
      <c r="M1575" s="2" t="s">
        <v>1266</v>
      </c>
      <c r="P1575" s="3">
        <v>45799.55</v>
      </c>
      <c r="Q1575" s="6">
        <v>30.8</v>
      </c>
      <c r="R1575" s="6">
        <v>30.48</v>
      </c>
      <c r="S1575" s="6">
        <f t="shared" si="384"/>
        <v>30.278600000000004</v>
      </c>
      <c r="T1575" s="6">
        <f t="shared" si="385"/>
        <v>0.32000000000000028</v>
      </c>
      <c r="U1575" s="6">
        <f t="shared" si="386"/>
        <v>1.0498687664042003</v>
      </c>
      <c r="V1575" s="8">
        <f t="shared" si="387"/>
        <v>0.98950131233595795</v>
      </c>
      <c r="AF1575" s="3">
        <v>45799.55</v>
      </c>
      <c r="AG1575" s="6">
        <v>76.400000000000006</v>
      </c>
      <c r="AH1575" s="6">
        <v>75.349999999999994</v>
      </c>
      <c r="AI1575" s="6">
        <f t="shared" si="388"/>
        <v>75.489419999999996</v>
      </c>
      <c r="AJ1575" s="6">
        <f t="shared" si="389"/>
        <v>1.0500000000000114</v>
      </c>
      <c r="AK1575" s="6">
        <f t="shared" si="390"/>
        <v>1.3934970139349852</v>
      </c>
      <c r="AL1575" s="8">
        <f t="shared" si="391"/>
        <v>0.98606502986065014</v>
      </c>
      <c r="AU1575" s="3">
        <v>45799.55</v>
      </c>
      <c r="AV1575" s="6">
        <v>30.5</v>
      </c>
      <c r="AW1575" s="6">
        <v>30.48</v>
      </c>
      <c r="AX1575" s="6">
        <f t="shared" si="392"/>
        <v>30.368299999999998</v>
      </c>
      <c r="AY1575" s="6">
        <f t="shared" si="393"/>
        <v>1.9999999999999574E-2</v>
      </c>
      <c r="AZ1575" s="6">
        <f t="shared" si="394"/>
        <v>6.5616797900261065E-2</v>
      </c>
      <c r="BA1575" s="15">
        <f t="shared" si="395"/>
        <v>0.99934383202099741</v>
      </c>
      <c r="BJ1575" s="3">
        <v>45799.55</v>
      </c>
      <c r="BK1575" s="6">
        <v>77.099999999999994</v>
      </c>
      <c r="BL1575" s="6">
        <v>75.349999999999994</v>
      </c>
      <c r="BM1575" s="6">
        <f t="shared" si="396"/>
        <v>78.553239999999988</v>
      </c>
      <c r="BN1575" s="6">
        <f t="shared" si="397"/>
        <v>1.75</v>
      </c>
      <c r="BO1575" s="6">
        <f t="shared" si="398"/>
        <v>2.3224950232249504</v>
      </c>
      <c r="BP1575" s="8">
        <f t="shared" si="399"/>
        <v>0.97677504976775054</v>
      </c>
    </row>
    <row r="1576" spans="1:68" x14ac:dyDescent="0.35">
      <c r="A1576" s="3">
        <v>45799.550694444442</v>
      </c>
      <c r="B1576" s="2" t="s">
        <v>770</v>
      </c>
      <c r="C1576" s="2" t="s">
        <v>762</v>
      </c>
      <c r="E1576" s="2">
        <v>2025</v>
      </c>
      <c r="F1576" s="2">
        <v>5</v>
      </c>
      <c r="G1576" s="2">
        <v>22</v>
      </c>
      <c r="H1576" s="2">
        <v>13</v>
      </c>
      <c r="I1576" s="2">
        <v>13</v>
      </c>
      <c r="J1576" s="2" t="s">
        <v>380</v>
      </c>
      <c r="K1576" s="2" t="s">
        <v>961</v>
      </c>
      <c r="L1576" s="2" t="s">
        <v>1151</v>
      </c>
      <c r="M1576" s="2" t="s">
        <v>369</v>
      </c>
      <c r="P1576" s="3">
        <v>45799.550694444442</v>
      </c>
      <c r="Q1576" s="6">
        <v>30.9</v>
      </c>
      <c r="R1576" s="6">
        <v>30.51</v>
      </c>
      <c r="S1576" s="6">
        <f t="shared" si="384"/>
        <v>30.379550000000002</v>
      </c>
      <c r="T1576" s="6">
        <f t="shared" si="385"/>
        <v>0.38999999999999702</v>
      </c>
      <c r="U1576" s="6">
        <f t="shared" si="386"/>
        <v>1.2782694198623303</v>
      </c>
      <c r="V1576" s="8">
        <f t="shared" si="387"/>
        <v>0.98721730580137668</v>
      </c>
      <c r="AF1576" s="3">
        <v>45799.550694444442</v>
      </c>
      <c r="AG1576" s="6">
        <v>76.8</v>
      </c>
      <c r="AH1576" s="6">
        <v>74.349999999999994</v>
      </c>
      <c r="AI1576" s="6">
        <f t="shared" si="388"/>
        <v>75.91234</v>
      </c>
      <c r="AJ1576" s="6">
        <f t="shared" si="389"/>
        <v>2.4500000000000028</v>
      </c>
      <c r="AK1576" s="6">
        <f t="shared" si="390"/>
        <v>3.2952252858103606</v>
      </c>
      <c r="AL1576" s="8">
        <f t="shared" si="391"/>
        <v>0.96704774714189634</v>
      </c>
      <c r="AU1576" s="3">
        <v>45799.550694444442</v>
      </c>
      <c r="AV1576" s="6">
        <v>30.5</v>
      </c>
      <c r="AW1576" s="6">
        <v>30.51</v>
      </c>
      <c r="AX1576" s="6">
        <f t="shared" si="392"/>
        <v>30.368299999999998</v>
      </c>
      <c r="AY1576" s="6">
        <f t="shared" si="393"/>
        <v>1.0000000000001563E-2</v>
      </c>
      <c r="AZ1576" s="6">
        <f t="shared" si="394"/>
        <v>3.2776138970834361E-2</v>
      </c>
      <c r="BA1576" s="15">
        <f t="shared" si="395"/>
        <v>0.99967223861029164</v>
      </c>
      <c r="BJ1576" s="3">
        <v>45799.550694444442</v>
      </c>
      <c r="BK1576" s="6">
        <v>77</v>
      </c>
      <c r="BL1576" s="6">
        <v>74.349999999999994</v>
      </c>
      <c r="BM1576" s="6">
        <f t="shared" si="396"/>
        <v>78.4268</v>
      </c>
      <c r="BN1576" s="6">
        <f t="shared" si="397"/>
        <v>2.6500000000000057</v>
      </c>
      <c r="BO1576" s="6">
        <f t="shared" si="398"/>
        <v>3.5642232683254957</v>
      </c>
      <c r="BP1576" s="8">
        <f t="shared" si="399"/>
        <v>0.96435776731674505</v>
      </c>
    </row>
    <row r="1577" spans="1:68" x14ac:dyDescent="0.35">
      <c r="A1577" s="3">
        <v>45799.551388888889</v>
      </c>
      <c r="B1577" s="2" t="s">
        <v>775</v>
      </c>
      <c r="C1577" s="2" t="s">
        <v>970</v>
      </c>
      <c r="E1577" s="2">
        <v>2025</v>
      </c>
      <c r="F1577" s="2">
        <v>5</v>
      </c>
      <c r="G1577" s="2">
        <v>22</v>
      </c>
      <c r="H1577" s="2">
        <v>13</v>
      </c>
      <c r="I1577" s="2">
        <v>14</v>
      </c>
      <c r="J1577" s="2" t="s">
        <v>380</v>
      </c>
      <c r="K1577" s="2" t="s">
        <v>1143</v>
      </c>
      <c r="L1577" s="2" t="s">
        <v>368</v>
      </c>
      <c r="M1577" s="2" t="s">
        <v>961</v>
      </c>
      <c r="P1577" s="3">
        <v>45799.551388888889</v>
      </c>
      <c r="Q1577" s="6">
        <v>30.9</v>
      </c>
      <c r="R1577" s="6">
        <v>30.53</v>
      </c>
      <c r="S1577" s="6">
        <f t="shared" si="384"/>
        <v>30.379550000000002</v>
      </c>
      <c r="T1577" s="6">
        <f t="shared" si="385"/>
        <v>0.36999999999999744</v>
      </c>
      <c r="U1577" s="6">
        <f t="shared" si="386"/>
        <v>1.211922698984597</v>
      </c>
      <c r="V1577" s="8">
        <f t="shared" si="387"/>
        <v>0.98788077301015398</v>
      </c>
      <c r="AF1577" s="3">
        <v>45799.551388888889</v>
      </c>
      <c r="AG1577" s="6">
        <v>75.599999999999994</v>
      </c>
      <c r="AH1577" s="6">
        <v>73.650000000000006</v>
      </c>
      <c r="AI1577" s="6">
        <f t="shared" si="388"/>
        <v>74.643579999999986</v>
      </c>
      <c r="AJ1577" s="6">
        <f t="shared" si="389"/>
        <v>1.9499999999999886</v>
      </c>
      <c r="AK1577" s="6">
        <f t="shared" si="390"/>
        <v>2.6476578411405138</v>
      </c>
      <c r="AL1577" s="8">
        <f t="shared" si="391"/>
        <v>0.97352342158859484</v>
      </c>
      <c r="AU1577" s="3">
        <v>45799.551388888889</v>
      </c>
      <c r="AV1577" s="6">
        <v>30.6</v>
      </c>
      <c r="AW1577" s="6">
        <v>30.53</v>
      </c>
      <c r="AX1577" s="6">
        <f t="shared" si="392"/>
        <v>30.468779999999999</v>
      </c>
      <c r="AY1577" s="6">
        <f t="shared" si="393"/>
        <v>7.0000000000000284E-2</v>
      </c>
      <c r="AZ1577" s="6">
        <f t="shared" si="394"/>
        <v>0.22928267278087222</v>
      </c>
      <c r="BA1577" s="15">
        <f t="shared" si="395"/>
        <v>0.99770717327219127</v>
      </c>
      <c r="BJ1577" s="3">
        <v>45799.551388888889</v>
      </c>
      <c r="BK1577" s="6">
        <v>76.8</v>
      </c>
      <c r="BL1577" s="6">
        <v>73.650000000000006</v>
      </c>
      <c r="BM1577" s="6">
        <f t="shared" si="396"/>
        <v>78.173919999999995</v>
      </c>
      <c r="BN1577" s="6">
        <f t="shared" si="397"/>
        <v>3.1499999999999915</v>
      </c>
      <c r="BO1577" s="6">
        <f t="shared" si="398"/>
        <v>4.2769857433808438</v>
      </c>
      <c r="BP1577" s="8">
        <f t="shared" si="399"/>
        <v>0.95723014256619154</v>
      </c>
    </row>
    <row r="1578" spans="1:68" x14ac:dyDescent="0.35">
      <c r="A1578" s="3">
        <v>45799.552083333336</v>
      </c>
      <c r="B1578" s="2" t="s">
        <v>773</v>
      </c>
      <c r="C1578" s="2" t="s">
        <v>728</v>
      </c>
      <c r="E1578" s="2">
        <v>2025</v>
      </c>
      <c r="F1578" s="2">
        <v>5</v>
      </c>
      <c r="G1578" s="2">
        <v>22</v>
      </c>
      <c r="H1578" s="2">
        <v>13</v>
      </c>
      <c r="I1578" s="2">
        <v>15</v>
      </c>
      <c r="J1578" s="2" t="s">
        <v>376</v>
      </c>
      <c r="K1578" s="2" t="s">
        <v>1324</v>
      </c>
      <c r="L1578" s="2" t="s">
        <v>368</v>
      </c>
      <c r="M1578" s="2" t="s">
        <v>1226</v>
      </c>
      <c r="P1578" s="3">
        <v>45799.552083333336</v>
      </c>
      <c r="Q1578" s="6">
        <v>31</v>
      </c>
      <c r="R1578" s="6">
        <v>30.56</v>
      </c>
      <c r="S1578" s="6">
        <f t="shared" si="384"/>
        <v>30.480500000000003</v>
      </c>
      <c r="T1578" s="6">
        <f t="shared" si="385"/>
        <v>0.44000000000000128</v>
      </c>
      <c r="U1578" s="6">
        <f t="shared" si="386"/>
        <v>1.4397905759162346</v>
      </c>
      <c r="V1578" s="8">
        <f t="shared" si="387"/>
        <v>0.98560209424083767</v>
      </c>
      <c r="AF1578" s="3">
        <v>45799.552083333336</v>
      </c>
      <c r="AG1578" s="6">
        <v>76.5</v>
      </c>
      <c r="AH1578" s="6">
        <v>74</v>
      </c>
      <c r="AI1578" s="6">
        <f t="shared" si="388"/>
        <v>75.59514999999999</v>
      </c>
      <c r="AJ1578" s="6">
        <f t="shared" si="389"/>
        <v>2.5</v>
      </c>
      <c r="AK1578" s="6">
        <f t="shared" si="390"/>
        <v>3.3783783783783785</v>
      </c>
      <c r="AL1578" s="8">
        <f t="shared" si="391"/>
        <v>0.96621621621621623</v>
      </c>
      <c r="AU1578" s="3">
        <v>45799.552083333336</v>
      </c>
      <c r="AV1578" s="6">
        <v>30.6</v>
      </c>
      <c r="AW1578" s="6">
        <v>30.56</v>
      </c>
      <c r="AX1578" s="6">
        <f t="shared" si="392"/>
        <v>30.468779999999999</v>
      </c>
      <c r="AY1578" s="6">
        <f t="shared" si="393"/>
        <v>4.00000000000027E-2</v>
      </c>
      <c r="AZ1578" s="6">
        <f t="shared" si="394"/>
        <v>0.13089005235602977</v>
      </c>
      <c r="BA1578" s="15">
        <f t="shared" si="395"/>
        <v>0.99869109947643975</v>
      </c>
      <c r="BJ1578" s="3">
        <v>45799.552083333336</v>
      </c>
      <c r="BK1578" s="6">
        <v>76.599999999999994</v>
      </c>
      <c r="BL1578" s="6">
        <v>74</v>
      </c>
      <c r="BM1578" s="6">
        <f t="shared" si="396"/>
        <v>77.921039999999991</v>
      </c>
      <c r="BN1578" s="6">
        <f t="shared" si="397"/>
        <v>2.5999999999999943</v>
      </c>
      <c r="BO1578" s="6">
        <f t="shared" si="398"/>
        <v>3.513513513513506</v>
      </c>
      <c r="BP1578" s="8">
        <f t="shared" si="399"/>
        <v>0.96486486486486489</v>
      </c>
    </row>
    <row r="1579" spans="1:68" x14ac:dyDescent="0.35">
      <c r="A1579" s="3">
        <v>45799.552777777775</v>
      </c>
      <c r="B1579" s="2" t="s">
        <v>1149</v>
      </c>
      <c r="C1579" s="2" t="s">
        <v>1140</v>
      </c>
      <c r="E1579" s="2">
        <v>2025</v>
      </c>
      <c r="F1579" s="2">
        <v>5</v>
      </c>
      <c r="G1579" s="2">
        <v>22</v>
      </c>
      <c r="H1579" s="2">
        <v>13</v>
      </c>
      <c r="I1579" s="2">
        <v>16</v>
      </c>
      <c r="J1579" s="2" t="s">
        <v>376</v>
      </c>
      <c r="K1579" s="2" t="s">
        <v>766</v>
      </c>
      <c r="L1579" s="2" t="s">
        <v>359</v>
      </c>
      <c r="M1579" s="2" t="s">
        <v>1323</v>
      </c>
      <c r="P1579" s="3">
        <v>45799.552777777775</v>
      </c>
      <c r="Q1579" s="6">
        <v>31</v>
      </c>
      <c r="R1579" s="6">
        <v>30.55</v>
      </c>
      <c r="S1579" s="6">
        <f t="shared" si="384"/>
        <v>30.480500000000003</v>
      </c>
      <c r="T1579" s="6">
        <f t="shared" si="385"/>
        <v>0.44999999999999929</v>
      </c>
      <c r="U1579" s="6">
        <f t="shared" si="386"/>
        <v>1.4729950900163642</v>
      </c>
      <c r="V1579" s="8">
        <f t="shared" si="387"/>
        <v>0.9852700490998364</v>
      </c>
      <c r="AF1579" s="3">
        <v>45799.552777777775</v>
      </c>
      <c r="AG1579" s="6">
        <v>75.5</v>
      </c>
      <c r="AH1579" s="6">
        <v>73.5</v>
      </c>
      <c r="AI1579" s="6">
        <f t="shared" si="388"/>
        <v>74.537849999999992</v>
      </c>
      <c r="AJ1579" s="6">
        <f t="shared" si="389"/>
        <v>2</v>
      </c>
      <c r="AK1579" s="6">
        <f t="shared" si="390"/>
        <v>2.7210884353741496</v>
      </c>
      <c r="AL1579" s="8">
        <f t="shared" si="391"/>
        <v>0.97278911564625847</v>
      </c>
      <c r="AU1579" s="3">
        <v>45799.552777777775</v>
      </c>
      <c r="AV1579" s="6">
        <v>30.7</v>
      </c>
      <c r="AW1579" s="6">
        <v>30.55</v>
      </c>
      <c r="AX1579" s="6">
        <f t="shared" si="392"/>
        <v>30.56926</v>
      </c>
      <c r="AY1579" s="6">
        <f t="shared" si="393"/>
        <v>0.14999999999999858</v>
      </c>
      <c r="AZ1579" s="6">
        <f t="shared" si="394"/>
        <v>0.49099836333878422</v>
      </c>
      <c r="BA1579" s="15">
        <f t="shared" si="395"/>
        <v>0.99509001636661221</v>
      </c>
      <c r="BJ1579" s="3">
        <v>45799.552777777775</v>
      </c>
      <c r="BK1579" s="6">
        <v>76.400000000000006</v>
      </c>
      <c r="BL1579" s="6">
        <v>73.5</v>
      </c>
      <c r="BM1579" s="6">
        <f t="shared" si="396"/>
        <v>77.66816</v>
      </c>
      <c r="BN1579" s="6">
        <f t="shared" si="397"/>
        <v>2.9000000000000057</v>
      </c>
      <c r="BO1579" s="6">
        <f t="shared" si="398"/>
        <v>3.9455782312925249</v>
      </c>
      <c r="BP1579" s="8">
        <f t="shared" si="399"/>
        <v>0.96054421768707476</v>
      </c>
    </row>
    <row r="1580" spans="1:68" x14ac:dyDescent="0.35">
      <c r="A1580" s="3">
        <v>45799.553472222222</v>
      </c>
      <c r="B1580" s="2" t="s">
        <v>768</v>
      </c>
      <c r="C1580" s="2" t="s">
        <v>971</v>
      </c>
      <c r="E1580" s="2">
        <v>2025</v>
      </c>
      <c r="F1580" s="2">
        <v>5</v>
      </c>
      <c r="G1580" s="2">
        <v>22</v>
      </c>
      <c r="H1580" s="2">
        <v>13</v>
      </c>
      <c r="I1580" s="2">
        <v>17</v>
      </c>
      <c r="J1580" s="2" t="s">
        <v>382</v>
      </c>
      <c r="K1580" s="2" t="s">
        <v>372</v>
      </c>
      <c r="L1580" s="2" t="s">
        <v>359</v>
      </c>
      <c r="M1580" s="2" t="s">
        <v>783</v>
      </c>
      <c r="P1580" s="3">
        <v>45799.553472222222</v>
      </c>
      <c r="Q1580" s="6">
        <v>31.1</v>
      </c>
      <c r="R1580" s="6">
        <v>30.58</v>
      </c>
      <c r="S1580" s="6">
        <f t="shared" si="384"/>
        <v>30.581450000000004</v>
      </c>
      <c r="T1580" s="6">
        <f t="shared" si="385"/>
        <v>0.52000000000000313</v>
      </c>
      <c r="U1580" s="6">
        <f t="shared" si="386"/>
        <v>1.7004578155657395</v>
      </c>
      <c r="V1580" s="8">
        <f t="shared" si="387"/>
        <v>0.98299542184434263</v>
      </c>
      <c r="AF1580" s="3">
        <v>45799.553472222222</v>
      </c>
      <c r="AG1580" s="6">
        <v>76</v>
      </c>
      <c r="AH1580" s="6">
        <v>73.150000000000006</v>
      </c>
      <c r="AI1580" s="6">
        <f t="shared" si="388"/>
        <v>75.066499999999991</v>
      </c>
      <c r="AJ1580" s="6">
        <f t="shared" si="389"/>
        <v>2.8499999999999943</v>
      </c>
      <c r="AK1580" s="6">
        <f t="shared" si="390"/>
        <v>3.8961038961038876</v>
      </c>
      <c r="AL1580" s="8">
        <f t="shared" si="391"/>
        <v>0.96103896103896114</v>
      </c>
      <c r="AU1580" s="3">
        <v>45799.553472222222</v>
      </c>
      <c r="AV1580" s="6">
        <v>30.7</v>
      </c>
      <c r="AW1580" s="6">
        <v>30.58</v>
      </c>
      <c r="AX1580" s="6">
        <f t="shared" si="392"/>
        <v>30.56926</v>
      </c>
      <c r="AY1580" s="6">
        <f t="shared" si="393"/>
        <v>0.12000000000000099</v>
      </c>
      <c r="AZ1580" s="6">
        <f t="shared" si="394"/>
        <v>0.3924133420536331</v>
      </c>
      <c r="BA1580" s="15">
        <f t="shared" si="395"/>
        <v>0.99607586657946368</v>
      </c>
      <c r="BJ1580" s="3">
        <v>45799.553472222222</v>
      </c>
      <c r="BK1580" s="6">
        <v>76.2</v>
      </c>
      <c r="BL1580" s="6">
        <v>73.150000000000006</v>
      </c>
      <c r="BM1580" s="6">
        <f t="shared" si="396"/>
        <v>77.415279999999996</v>
      </c>
      <c r="BN1580" s="6">
        <f t="shared" si="397"/>
        <v>3.0499999999999972</v>
      </c>
      <c r="BO1580" s="6">
        <f t="shared" si="398"/>
        <v>4.1695146958304816</v>
      </c>
      <c r="BP1580" s="8">
        <f t="shared" si="399"/>
        <v>0.95830485304169521</v>
      </c>
    </row>
    <row r="1581" spans="1:68" x14ac:dyDescent="0.35">
      <c r="A1581" s="3">
        <v>45799.554166666669</v>
      </c>
      <c r="B1581" s="2" t="s">
        <v>772</v>
      </c>
      <c r="C1581" s="2" t="s">
        <v>747</v>
      </c>
      <c r="E1581" s="2">
        <v>2025</v>
      </c>
      <c r="F1581" s="2">
        <v>5</v>
      </c>
      <c r="G1581" s="2">
        <v>22</v>
      </c>
      <c r="H1581" s="2">
        <v>13</v>
      </c>
      <c r="I1581" s="2">
        <v>18</v>
      </c>
      <c r="J1581" s="2" t="s">
        <v>376</v>
      </c>
      <c r="K1581" s="2" t="s">
        <v>728</v>
      </c>
      <c r="L1581" s="2" t="s">
        <v>359</v>
      </c>
      <c r="M1581" s="2" t="s">
        <v>962</v>
      </c>
      <c r="P1581" s="3">
        <v>45799.554166666669</v>
      </c>
      <c r="Q1581" s="6">
        <v>31</v>
      </c>
      <c r="R1581" s="6">
        <v>30.59</v>
      </c>
      <c r="S1581" s="6">
        <f t="shared" si="384"/>
        <v>30.480500000000003</v>
      </c>
      <c r="T1581" s="6">
        <f t="shared" si="385"/>
        <v>0.41000000000000014</v>
      </c>
      <c r="U1581" s="6">
        <f t="shared" si="386"/>
        <v>1.3403072899640409</v>
      </c>
      <c r="V1581" s="8">
        <f t="shared" si="387"/>
        <v>0.98659692710035962</v>
      </c>
      <c r="AF1581" s="3">
        <v>45799.554166666669</v>
      </c>
      <c r="AG1581" s="6">
        <v>74</v>
      </c>
      <c r="AH1581" s="6">
        <v>72.25</v>
      </c>
      <c r="AI1581" s="6">
        <f t="shared" si="388"/>
        <v>72.951899999999995</v>
      </c>
      <c r="AJ1581" s="6">
        <f t="shared" si="389"/>
        <v>1.75</v>
      </c>
      <c r="AK1581" s="6">
        <f t="shared" si="390"/>
        <v>2.422145328719723</v>
      </c>
      <c r="AL1581" s="8">
        <f t="shared" si="391"/>
        <v>0.97577854671280273</v>
      </c>
      <c r="AU1581" s="3">
        <v>45799.554166666669</v>
      </c>
      <c r="AV1581" s="6">
        <v>30.7</v>
      </c>
      <c r="AW1581" s="6">
        <v>30.59</v>
      </c>
      <c r="AX1581" s="6">
        <f t="shared" si="392"/>
        <v>30.56926</v>
      </c>
      <c r="AY1581" s="6">
        <f t="shared" si="393"/>
        <v>0.10999999999999943</v>
      </c>
      <c r="AZ1581" s="6">
        <f t="shared" si="394"/>
        <v>0.3595946387708383</v>
      </c>
      <c r="BA1581" s="15">
        <f t="shared" si="395"/>
        <v>0.99640405361229156</v>
      </c>
      <c r="BJ1581" s="3">
        <v>45799.554166666669</v>
      </c>
      <c r="BK1581" s="6">
        <v>75.8</v>
      </c>
      <c r="BL1581" s="6">
        <v>72.25</v>
      </c>
      <c r="BM1581" s="6">
        <f t="shared" si="396"/>
        <v>76.909519999999986</v>
      </c>
      <c r="BN1581" s="6">
        <f t="shared" si="397"/>
        <v>3.5499999999999972</v>
      </c>
      <c r="BO1581" s="6">
        <f t="shared" si="398"/>
        <v>4.9134948096885775</v>
      </c>
      <c r="BP1581" s="8">
        <f t="shared" si="399"/>
        <v>0.95086505190311421</v>
      </c>
    </row>
    <row r="1582" spans="1:68" x14ac:dyDescent="0.35">
      <c r="A1582" s="3">
        <v>45799.554861111108</v>
      </c>
      <c r="B1582" s="2" t="s">
        <v>368</v>
      </c>
      <c r="C1582" s="2" t="s">
        <v>1133</v>
      </c>
      <c r="E1582" s="2">
        <v>2025</v>
      </c>
      <c r="F1582" s="2">
        <v>5</v>
      </c>
      <c r="G1582" s="2">
        <v>22</v>
      </c>
      <c r="H1582" s="2">
        <v>13</v>
      </c>
      <c r="I1582" s="2">
        <v>19</v>
      </c>
      <c r="J1582" s="2" t="s">
        <v>382</v>
      </c>
      <c r="K1582" s="2" t="s">
        <v>1143</v>
      </c>
      <c r="L1582" s="2" t="s">
        <v>359</v>
      </c>
      <c r="M1582" s="2" t="s">
        <v>1143</v>
      </c>
      <c r="P1582" s="3">
        <v>45799.554861111108</v>
      </c>
      <c r="Q1582" s="6">
        <v>31.1</v>
      </c>
      <c r="R1582" s="6">
        <v>30.6</v>
      </c>
      <c r="S1582" s="6">
        <f t="shared" si="384"/>
        <v>30.581450000000004</v>
      </c>
      <c r="T1582" s="6">
        <f t="shared" si="385"/>
        <v>0.5</v>
      </c>
      <c r="U1582" s="6">
        <f t="shared" si="386"/>
        <v>1.6339869281045754</v>
      </c>
      <c r="V1582" s="8">
        <f t="shared" si="387"/>
        <v>0.9836601307189542</v>
      </c>
      <c r="AF1582" s="3">
        <v>45799.554861111108</v>
      </c>
      <c r="AG1582" s="6">
        <v>75.599999999999994</v>
      </c>
      <c r="AH1582" s="6">
        <v>73.7</v>
      </c>
      <c r="AI1582" s="6">
        <f t="shared" si="388"/>
        <v>74.643579999999986</v>
      </c>
      <c r="AJ1582" s="6">
        <f t="shared" si="389"/>
        <v>1.8999999999999915</v>
      </c>
      <c r="AK1582" s="6">
        <f t="shared" si="390"/>
        <v>2.578018995929432</v>
      </c>
      <c r="AL1582" s="8">
        <f t="shared" si="391"/>
        <v>0.97421981004070568</v>
      </c>
      <c r="AU1582" s="3">
        <v>45799.554861111108</v>
      </c>
      <c r="AV1582" s="6">
        <v>30.7</v>
      </c>
      <c r="AW1582" s="6">
        <v>30.6</v>
      </c>
      <c r="AX1582" s="6">
        <f t="shared" si="392"/>
        <v>30.56926</v>
      </c>
      <c r="AY1582" s="6">
        <f t="shared" si="393"/>
        <v>9.9999999999997868E-2</v>
      </c>
      <c r="AZ1582" s="6">
        <f t="shared" si="394"/>
        <v>0.32679738562090804</v>
      </c>
      <c r="BA1582" s="15">
        <f t="shared" si="395"/>
        <v>0.99673202614379097</v>
      </c>
      <c r="BJ1582" s="3">
        <v>45799.554861111108</v>
      </c>
      <c r="BK1582" s="6">
        <v>75.599999999999994</v>
      </c>
      <c r="BL1582" s="6">
        <v>73.7</v>
      </c>
      <c r="BM1582" s="6">
        <f t="shared" si="396"/>
        <v>76.656639999999982</v>
      </c>
      <c r="BN1582" s="6">
        <f t="shared" si="397"/>
        <v>1.8999999999999915</v>
      </c>
      <c r="BO1582" s="6">
        <f t="shared" si="398"/>
        <v>2.578018995929432</v>
      </c>
      <c r="BP1582" s="8">
        <f t="shared" si="399"/>
        <v>0.97421981004070568</v>
      </c>
    </row>
    <row r="1583" spans="1:68" x14ac:dyDescent="0.35">
      <c r="A1583" s="3">
        <v>45799.555555555555</v>
      </c>
      <c r="B1583" s="2" t="s">
        <v>356</v>
      </c>
      <c r="C1583" s="2" t="s">
        <v>969</v>
      </c>
      <c r="E1583" s="2">
        <v>2025</v>
      </c>
      <c r="F1583" s="2">
        <v>5</v>
      </c>
      <c r="G1583" s="2">
        <v>22</v>
      </c>
      <c r="H1583" s="2">
        <v>13</v>
      </c>
      <c r="I1583" s="2">
        <v>20</v>
      </c>
      <c r="J1583" s="2" t="s">
        <v>382</v>
      </c>
      <c r="K1583" s="2" t="s">
        <v>1226</v>
      </c>
      <c r="L1583" s="2" t="s">
        <v>763</v>
      </c>
      <c r="M1583" s="2" t="s">
        <v>1143</v>
      </c>
      <c r="P1583" s="3">
        <v>45799.555555555555</v>
      </c>
      <c r="Q1583" s="6">
        <v>31.1</v>
      </c>
      <c r="R1583" s="6">
        <v>30.65</v>
      </c>
      <c r="S1583" s="6">
        <f t="shared" si="384"/>
        <v>30.581450000000004</v>
      </c>
      <c r="T1583" s="6">
        <f t="shared" si="385"/>
        <v>0.45000000000000284</v>
      </c>
      <c r="U1583" s="6">
        <f t="shared" si="386"/>
        <v>1.4681892332789654</v>
      </c>
      <c r="V1583" s="8">
        <f t="shared" si="387"/>
        <v>0.9853181076672104</v>
      </c>
      <c r="AF1583" s="3">
        <v>45799.555555555555</v>
      </c>
      <c r="AG1583" s="6">
        <v>76.599999999999994</v>
      </c>
      <c r="AH1583" s="6">
        <v>74.599999999999994</v>
      </c>
      <c r="AI1583" s="6">
        <f t="shared" si="388"/>
        <v>75.700879999999984</v>
      </c>
      <c r="AJ1583" s="6">
        <f t="shared" si="389"/>
        <v>2</v>
      </c>
      <c r="AK1583" s="6">
        <f t="shared" si="390"/>
        <v>2.6809651474530831</v>
      </c>
      <c r="AL1583" s="8">
        <f t="shared" si="391"/>
        <v>0.97319034852546915</v>
      </c>
      <c r="AU1583" s="3">
        <v>45799.555555555555</v>
      </c>
      <c r="AV1583" s="6">
        <v>30.8</v>
      </c>
      <c r="AW1583" s="6">
        <v>30.65</v>
      </c>
      <c r="AX1583" s="6">
        <f t="shared" si="392"/>
        <v>30.669740000000001</v>
      </c>
      <c r="AY1583" s="6">
        <f t="shared" si="393"/>
        <v>0.15000000000000213</v>
      </c>
      <c r="AZ1583" s="6">
        <f t="shared" si="394"/>
        <v>0.48939641109299231</v>
      </c>
      <c r="BA1583" s="15">
        <f t="shared" si="395"/>
        <v>0.9951060358890701</v>
      </c>
      <c r="BJ1583" s="3">
        <v>45799.555555555555</v>
      </c>
      <c r="BK1583" s="6">
        <v>75.599999999999994</v>
      </c>
      <c r="BL1583" s="6">
        <v>74.599999999999994</v>
      </c>
      <c r="BM1583" s="6">
        <f t="shared" si="396"/>
        <v>76.656639999999982</v>
      </c>
      <c r="BN1583" s="6">
        <f t="shared" si="397"/>
        <v>1</v>
      </c>
      <c r="BO1583" s="6">
        <f t="shared" si="398"/>
        <v>1.3404825737265416</v>
      </c>
      <c r="BP1583" s="8">
        <f t="shared" si="399"/>
        <v>0.98659517426273458</v>
      </c>
    </row>
    <row r="1584" spans="1:68" x14ac:dyDescent="0.35">
      <c r="A1584" s="3">
        <v>45799.556250000001</v>
      </c>
      <c r="B1584" s="2" t="s">
        <v>371</v>
      </c>
      <c r="C1584" s="2" t="s">
        <v>1268</v>
      </c>
      <c r="E1584" s="2">
        <v>2025</v>
      </c>
      <c r="F1584" s="2">
        <v>5</v>
      </c>
      <c r="G1584" s="2">
        <v>22</v>
      </c>
      <c r="H1584" s="2">
        <v>13</v>
      </c>
      <c r="I1584" s="2">
        <v>21</v>
      </c>
      <c r="J1584" s="2" t="s">
        <v>409</v>
      </c>
      <c r="K1584" s="2" t="s">
        <v>375</v>
      </c>
      <c r="L1584" s="2" t="s">
        <v>380</v>
      </c>
      <c r="M1584" s="2" t="s">
        <v>1143</v>
      </c>
      <c r="P1584" s="3">
        <v>45799.556250000001</v>
      </c>
      <c r="Q1584" s="6">
        <v>31.2</v>
      </c>
      <c r="R1584" s="6">
        <v>30.72</v>
      </c>
      <c r="S1584" s="6">
        <f t="shared" si="384"/>
        <v>30.682400000000001</v>
      </c>
      <c r="T1584" s="6">
        <f t="shared" si="385"/>
        <v>0.48000000000000043</v>
      </c>
      <c r="U1584" s="6">
        <f t="shared" si="386"/>
        <v>1.5625000000000013</v>
      </c>
      <c r="V1584" s="8">
        <f t="shared" si="387"/>
        <v>0.984375</v>
      </c>
      <c r="AF1584" s="3">
        <v>45799.556250000001</v>
      </c>
      <c r="AG1584" s="6">
        <v>76.099999999999994</v>
      </c>
      <c r="AH1584" s="6">
        <v>73.849999999999994</v>
      </c>
      <c r="AI1584" s="6">
        <f t="shared" si="388"/>
        <v>75.172229999999985</v>
      </c>
      <c r="AJ1584" s="6">
        <f t="shared" si="389"/>
        <v>2.25</v>
      </c>
      <c r="AK1584" s="6">
        <f t="shared" si="390"/>
        <v>3.0467163168584972</v>
      </c>
      <c r="AL1584" s="8">
        <f t="shared" si="391"/>
        <v>0.969532836831415</v>
      </c>
      <c r="AU1584" s="3">
        <v>45799.556250000001</v>
      </c>
      <c r="AV1584" s="6">
        <v>30.9</v>
      </c>
      <c r="AW1584" s="6">
        <v>30.72</v>
      </c>
      <c r="AX1584" s="6">
        <f t="shared" si="392"/>
        <v>30.770219999999998</v>
      </c>
      <c r="AY1584" s="6">
        <f t="shared" si="393"/>
        <v>0.17999999999999972</v>
      </c>
      <c r="AZ1584" s="6">
        <f t="shared" si="394"/>
        <v>0.58593749999999911</v>
      </c>
      <c r="BA1584" s="15">
        <f t="shared" si="395"/>
        <v>0.994140625</v>
      </c>
      <c r="BJ1584" s="3">
        <v>45799.556250000001</v>
      </c>
      <c r="BK1584" s="6">
        <v>75.599999999999994</v>
      </c>
      <c r="BL1584" s="6">
        <v>73.849999999999994</v>
      </c>
      <c r="BM1584" s="6">
        <f t="shared" si="396"/>
        <v>76.656639999999982</v>
      </c>
      <c r="BN1584" s="6">
        <f t="shared" si="397"/>
        <v>1.75</v>
      </c>
      <c r="BO1584" s="6">
        <f t="shared" si="398"/>
        <v>2.3696682464454977</v>
      </c>
      <c r="BP1584" s="8">
        <f t="shared" si="399"/>
        <v>0.976303317535545</v>
      </c>
    </row>
    <row r="1585" spans="1:68" x14ac:dyDescent="0.35">
      <c r="A1585" s="3">
        <v>45799.556944444441</v>
      </c>
      <c r="B1585" s="2" t="s">
        <v>374</v>
      </c>
      <c r="C1585" s="2" t="s">
        <v>1269</v>
      </c>
      <c r="E1585" s="2">
        <v>2025</v>
      </c>
      <c r="F1585" s="2">
        <v>5</v>
      </c>
      <c r="G1585" s="2">
        <v>22</v>
      </c>
      <c r="H1585" s="2">
        <v>13</v>
      </c>
      <c r="I1585" s="2">
        <v>22</v>
      </c>
      <c r="J1585" s="2" t="s">
        <v>415</v>
      </c>
      <c r="K1585" s="2" t="s">
        <v>740</v>
      </c>
      <c r="L1585" s="2" t="s">
        <v>376</v>
      </c>
      <c r="M1585" s="2" t="s">
        <v>406</v>
      </c>
      <c r="P1585" s="3">
        <v>45799.556944444441</v>
      </c>
      <c r="Q1585" s="6">
        <v>31.3</v>
      </c>
      <c r="R1585" s="6">
        <v>30.81</v>
      </c>
      <c r="S1585" s="6">
        <f t="shared" si="384"/>
        <v>30.783350000000002</v>
      </c>
      <c r="T1585" s="6">
        <f t="shared" si="385"/>
        <v>0.49000000000000199</v>
      </c>
      <c r="U1585" s="6">
        <f t="shared" si="386"/>
        <v>1.5903927296332425</v>
      </c>
      <c r="V1585" s="8">
        <f t="shared" si="387"/>
        <v>0.98409607270366761</v>
      </c>
      <c r="AF1585" s="3">
        <v>45799.556944444441</v>
      </c>
      <c r="AG1585" s="6">
        <v>75.7</v>
      </c>
      <c r="AH1585" s="6">
        <v>73.55</v>
      </c>
      <c r="AI1585" s="6">
        <f t="shared" si="388"/>
        <v>74.749310000000008</v>
      </c>
      <c r="AJ1585" s="6">
        <f t="shared" si="389"/>
        <v>2.1500000000000057</v>
      </c>
      <c r="AK1585" s="6">
        <f t="shared" si="390"/>
        <v>2.923181509177438</v>
      </c>
      <c r="AL1585" s="8">
        <f t="shared" si="391"/>
        <v>0.97076818490822558</v>
      </c>
      <c r="AU1585" s="3">
        <v>45799.556944444441</v>
      </c>
      <c r="AV1585" s="6">
        <v>31</v>
      </c>
      <c r="AW1585" s="6">
        <v>30.81</v>
      </c>
      <c r="AX1585" s="6">
        <f t="shared" si="392"/>
        <v>30.870699999999999</v>
      </c>
      <c r="AY1585" s="6">
        <f t="shared" si="393"/>
        <v>0.19000000000000128</v>
      </c>
      <c r="AZ1585" s="6">
        <f t="shared" si="394"/>
        <v>0.61668289516391195</v>
      </c>
      <c r="BA1585" s="15">
        <f t="shared" si="395"/>
        <v>0.99383317104836089</v>
      </c>
      <c r="BJ1585" s="3">
        <v>45799.556944444441</v>
      </c>
      <c r="BK1585" s="6">
        <v>75.400000000000006</v>
      </c>
      <c r="BL1585" s="6">
        <v>73.55</v>
      </c>
      <c r="BM1585" s="6">
        <f t="shared" si="396"/>
        <v>76.403760000000005</v>
      </c>
      <c r="BN1585" s="6">
        <f t="shared" si="397"/>
        <v>1.8500000000000085</v>
      </c>
      <c r="BO1585" s="6">
        <f t="shared" si="398"/>
        <v>2.5152957171991961</v>
      </c>
      <c r="BP1585" s="8">
        <f t="shared" si="399"/>
        <v>0.97484704282800805</v>
      </c>
    </row>
    <row r="1586" spans="1:68" x14ac:dyDescent="0.35">
      <c r="A1586" s="3">
        <v>45799.557638888888</v>
      </c>
      <c r="B1586" s="2" t="s">
        <v>745</v>
      </c>
      <c r="C1586" s="2" t="s">
        <v>1270</v>
      </c>
      <c r="E1586" s="2">
        <v>2025</v>
      </c>
      <c r="F1586" s="2">
        <v>5</v>
      </c>
      <c r="G1586" s="2">
        <v>22</v>
      </c>
      <c r="H1586" s="2">
        <v>13</v>
      </c>
      <c r="I1586" s="2">
        <v>23</v>
      </c>
      <c r="J1586" s="2" t="s">
        <v>418</v>
      </c>
      <c r="K1586" s="2" t="s">
        <v>1143</v>
      </c>
      <c r="L1586" s="2" t="s">
        <v>382</v>
      </c>
      <c r="M1586" s="2" t="s">
        <v>738</v>
      </c>
      <c r="P1586" s="3">
        <v>45799.557638888888</v>
      </c>
      <c r="Q1586" s="6">
        <v>31.4</v>
      </c>
      <c r="R1586" s="6">
        <v>30.92</v>
      </c>
      <c r="S1586" s="6">
        <f t="shared" si="384"/>
        <v>30.8843</v>
      </c>
      <c r="T1586" s="6">
        <f t="shared" si="385"/>
        <v>0.47999999999999687</v>
      </c>
      <c r="U1586" s="6">
        <f t="shared" si="386"/>
        <v>1.5523932729624736</v>
      </c>
      <c r="V1586" s="8">
        <f t="shared" si="387"/>
        <v>0.98447606727037529</v>
      </c>
      <c r="AF1586" s="3">
        <v>45799.557638888888</v>
      </c>
      <c r="AG1586" s="6">
        <v>75.599999999999994</v>
      </c>
      <c r="AH1586" s="6">
        <v>73.3</v>
      </c>
      <c r="AI1586" s="6">
        <f t="shared" si="388"/>
        <v>74.643579999999986</v>
      </c>
      <c r="AJ1586" s="6">
        <f t="shared" si="389"/>
        <v>2.2999999999999972</v>
      </c>
      <c r="AK1586" s="6">
        <f t="shared" si="390"/>
        <v>3.1377899045020428</v>
      </c>
      <c r="AL1586" s="8">
        <f t="shared" si="391"/>
        <v>0.96862210095497958</v>
      </c>
      <c r="AU1586" s="3">
        <v>45799.557638888888</v>
      </c>
      <c r="AV1586" s="6">
        <v>31.1</v>
      </c>
      <c r="AW1586" s="6">
        <v>30.92</v>
      </c>
      <c r="AX1586" s="6">
        <f t="shared" si="392"/>
        <v>30.97118</v>
      </c>
      <c r="AY1586" s="6">
        <f t="shared" si="393"/>
        <v>0.17999999999999972</v>
      </c>
      <c r="AZ1586" s="6">
        <f t="shared" si="394"/>
        <v>0.58214747736093053</v>
      </c>
      <c r="BA1586" s="15">
        <f t="shared" si="395"/>
        <v>0.99417852522639072</v>
      </c>
      <c r="BJ1586" s="3">
        <v>45799.557638888888</v>
      </c>
      <c r="BK1586" s="6">
        <v>75.3</v>
      </c>
      <c r="BL1586" s="6">
        <v>73.3</v>
      </c>
      <c r="BM1586" s="6">
        <f t="shared" si="396"/>
        <v>76.277319999999989</v>
      </c>
      <c r="BN1586" s="6">
        <f t="shared" si="397"/>
        <v>2</v>
      </c>
      <c r="BO1586" s="6">
        <f t="shared" si="398"/>
        <v>2.7285129604365621</v>
      </c>
      <c r="BP1586" s="8">
        <f t="shared" si="399"/>
        <v>0.97271487039563442</v>
      </c>
    </row>
    <row r="1587" spans="1:68" x14ac:dyDescent="0.35">
      <c r="A1587" s="3">
        <v>45799.558333333334</v>
      </c>
      <c r="B1587" s="2" t="s">
        <v>396</v>
      </c>
      <c r="C1587" s="2" t="s">
        <v>436</v>
      </c>
      <c r="E1587" s="2">
        <v>2025</v>
      </c>
      <c r="F1587" s="2">
        <v>5</v>
      </c>
      <c r="G1587" s="2">
        <v>22</v>
      </c>
      <c r="H1587" s="2">
        <v>13</v>
      </c>
      <c r="I1587" s="2">
        <v>24</v>
      </c>
      <c r="J1587" s="2" t="s">
        <v>418</v>
      </c>
      <c r="K1587" s="2" t="s">
        <v>385</v>
      </c>
      <c r="L1587" s="2" t="s">
        <v>409</v>
      </c>
      <c r="M1587" s="2" t="s">
        <v>968</v>
      </c>
      <c r="P1587" s="3">
        <v>45799.558333333334</v>
      </c>
      <c r="Q1587" s="6">
        <v>31.4</v>
      </c>
      <c r="R1587" s="6">
        <v>31.01</v>
      </c>
      <c r="S1587" s="6">
        <f t="shared" si="384"/>
        <v>30.8843</v>
      </c>
      <c r="T1587" s="6">
        <f t="shared" si="385"/>
        <v>0.38999999999999702</v>
      </c>
      <c r="U1587" s="6">
        <f t="shared" si="386"/>
        <v>1.2576588197355596</v>
      </c>
      <c r="V1587" s="8">
        <f t="shared" si="387"/>
        <v>0.98742341180264437</v>
      </c>
      <c r="AF1587" s="3">
        <v>45799.558333333334</v>
      </c>
      <c r="AG1587" s="6">
        <v>73.599999999999994</v>
      </c>
      <c r="AH1587" s="6">
        <v>72.150000000000006</v>
      </c>
      <c r="AI1587" s="6">
        <f t="shared" si="388"/>
        <v>72.52897999999999</v>
      </c>
      <c r="AJ1587" s="6">
        <f t="shared" si="389"/>
        <v>1.4499999999999886</v>
      </c>
      <c r="AK1587" s="6">
        <f t="shared" si="390"/>
        <v>2.0097020097019938</v>
      </c>
      <c r="AL1587" s="8">
        <f t="shared" si="391"/>
        <v>0.97990297990298003</v>
      </c>
      <c r="AU1587" s="3">
        <v>45799.558333333334</v>
      </c>
      <c r="AV1587" s="6">
        <v>31.2</v>
      </c>
      <c r="AW1587" s="6">
        <v>31.01</v>
      </c>
      <c r="AX1587" s="6">
        <f t="shared" si="392"/>
        <v>31.071659999999998</v>
      </c>
      <c r="AY1587" s="6">
        <f t="shared" si="393"/>
        <v>0.18999999999999773</v>
      </c>
      <c r="AZ1587" s="6">
        <f t="shared" si="394"/>
        <v>0.61270557884552634</v>
      </c>
      <c r="BA1587" s="15">
        <f t="shared" si="395"/>
        <v>0.99387294421154471</v>
      </c>
      <c r="BJ1587" s="3">
        <v>45799.558333333334</v>
      </c>
      <c r="BK1587" s="6">
        <v>75.2</v>
      </c>
      <c r="BL1587" s="6">
        <v>72.150000000000006</v>
      </c>
      <c r="BM1587" s="6">
        <f t="shared" si="396"/>
        <v>76.150880000000001</v>
      </c>
      <c r="BN1587" s="6">
        <f t="shared" si="397"/>
        <v>3.0499999999999972</v>
      </c>
      <c r="BO1587" s="6">
        <f t="shared" si="398"/>
        <v>4.2273042273042227</v>
      </c>
      <c r="BP1587" s="8">
        <f t="shared" si="399"/>
        <v>0.95772695772695782</v>
      </c>
    </row>
    <row r="1588" spans="1:68" x14ac:dyDescent="0.35">
      <c r="A1588" s="3">
        <v>45799.559027777781</v>
      </c>
      <c r="B1588" s="2" t="s">
        <v>739</v>
      </c>
      <c r="C1588" s="2" t="s">
        <v>427</v>
      </c>
      <c r="E1588" s="2">
        <v>2025</v>
      </c>
      <c r="F1588" s="2">
        <v>5</v>
      </c>
      <c r="G1588" s="2">
        <v>22</v>
      </c>
      <c r="H1588" s="2">
        <v>13</v>
      </c>
      <c r="I1588" s="2">
        <v>25</v>
      </c>
      <c r="J1588" s="2" t="s">
        <v>439</v>
      </c>
      <c r="K1588" s="2" t="s">
        <v>1321</v>
      </c>
      <c r="L1588" s="2" t="s">
        <v>409</v>
      </c>
      <c r="M1588" s="2" t="s">
        <v>395</v>
      </c>
      <c r="P1588" s="3">
        <v>45799.559027777781</v>
      </c>
      <c r="Q1588" s="6">
        <v>31.5</v>
      </c>
      <c r="R1588" s="6">
        <v>31.04</v>
      </c>
      <c r="S1588" s="6">
        <f t="shared" si="384"/>
        <v>30.985250000000001</v>
      </c>
      <c r="T1588" s="6">
        <f t="shared" si="385"/>
        <v>0.46000000000000085</v>
      </c>
      <c r="U1588" s="6">
        <f t="shared" si="386"/>
        <v>1.4819587628866007</v>
      </c>
      <c r="V1588" s="8">
        <f t="shared" si="387"/>
        <v>0.98518041237113396</v>
      </c>
      <c r="AF1588" s="3">
        <v>45799.559027777781</v>
      </c>
      <c r="AG1588" s="6">
        <v>75.099999999999994</v>
      </c>
      <c r="AH1588" s="6">
        <v>72.2</v>
      </c>
      <c r="AI1588" s="6">
        <f t="shared" si="388"/>
        <v>74.114929999999987</v>
      </c>
      <c r="AJ1588" s="6">
        <f t="shared" si="389"/>
        <v>2.8999999999999915</v>
      </c>
      <c r="AK1588" s="6">
        <f t="shared" si="390"/>
        <v>4.0166204986149463</v>
      </c>
      <c r="AL1588" s="8">
        <f t="shared" si="391"/>
        <v>0.95983379501385058</v>
      </c>
      <c r="AU1588" s="3">
        <v>45799.559027777781</v>
      </c>
      <c r="AV1588" s="6">
        <v>31.2</v>
      </c>
      <c r="AW1588" s="6">
        <v>31.04</v>
      </c>
      <c r="AX1588" s="6">
        <f t="shared" si="392"/>
        <v>31.071659999999998</v>
      </c>
      <c r="AY1588" s="6">
        <f t="shared" si="393"/>
        <v>0.16000000000000014</v>
      </c>
      <c r="AZ1588" s="6">
        <f t="shared" si="394"/>
        <v>0.5154639175257737</v>
      </c>
      <c r="BA1588" s="15">
        <f t="shared" si="395"/>
        <v>0.99484536082474229</v>
      </c>
      <c r="BJ1588" s="3">
        <v>45799.559027777781</v>
      </c>
      <c r="BK1588" s="6">
        <v>75</v>
      </c>
      <c r="BL1588" s="6">
        <v>72.2</v>
      </c>
      <c r="BM1588" s="6">
        <f t="shared" si="396"/>
        <v>75.897999999999996</v>
      </c>
      <c r="BN1588" s="6">
        <f t="shared" si="397"/>
        <v>2.7999999999999972</v>
      </c>
      <c r="BO1588" s="6">
        <f t="shared" si="398"/>
        <v>3.8781163434903001</v>
      </c>
      <c r="BP1588" s="8">
        <f t="shared" si="399"/>
        <v>0.96121883656509699</v>
      </c>
    </row>
    <row r="1589" spans="1:68" x14ac:dyDescent="0.35">
      <c r="A1589" s="3">
        <v>45799.55972222222</v>
      </c>
      <c r="B1589" s="2" t="s">
        <v>389</v>
      </c>
      <c r="C1589" s="2" t="s">
        <v>984</v>
      </c>
      <c r="E1589" s="2">
        <v>2025</v>
      </c>
      <c r="F1589" s="2">
        <v>5</v>
      </c>
      <c r="G1589" s="2">
        <v>22</v>
      </c>
      <c r="H1589" s="2">
        <v>13</v>
      </c>
      <c r="I1589" s="2">
        <v>26</v>
      </c>
      <c r="J1589" s="2" t="s">
        <v>439</v>
      </c>
      <c r="K1589" s="2" t="s">
        <v>740</v>
      </c>
      <c r="L1589" s="2" t="s">
        <v>409</v>
      </c>
      <c r="M1589" s="2" t="s">
        <v>732</v>
      </c>
      <c r="P1589" s="3">
        <v>45799.55972222222</v>
      </c>
      <c r="Q1589" s="6">
        <v>31.5</v>
      </c>
      <c r="R1589" s="6">
        <v>31.08</v>
      </c>
      <c r="S1589" s="6">
        <f t="shared" si="384"/>
        <v>30.985250000000001</v>
      </c>
      <c r="T1589" s="6">
        <f t="shared" si="385"/>
        <v>0.42000000000000171</v>
      </c>
      <c r="U1589" s="6">
        <f t="shared" si="386"/>
        <v>1.3513513513513571</v>
      </c>
      <c r="V1589" s="8">
        <f t="shared" si="387"/>
        <v>0.9864864864864864</v>
      </c>
      <c r="AF1589" s="3">
        <v>45799.55972222222</v>
      </c>
      <c r="AG1589" s="6">
        <v>75.7</v>
      </c>
      <c r="AH1589" s="6">
        <v>73.45</v>
      </c>
      <c r="AI1589" s="6">
        <f t="shared" si="388"/>
        <v>74.749310000000008</v>
      </c>
      <c r="AJ1589" s="6">
        <f t="shared" si="389"/>
        <v>2.25</v>
      </c>
      <c r="AK1589" s="6">
        <f t="shared" si="390"/>
        <v>3.0633083730428861</v>
      </c>
      <c r="AL1589" s="8">
        <f t="shared" si="391"/>
        <v>0.96936691626957117</v>
      </c>
      <c r="AU1589" s="3">
        <v>45799.55972222222</v>
      </c>
      <c r="AV1589" s="6">
        <v>31.2</v>
      </c>
      <c r="AW1589" s="6">
        <v>31.08</v>
      </c>
      <c r="AX1589" s="6">
        <f t="shared" si="392"/>
        <v>31.071659999999998</v>
      </c>
      <c r="AY1589" s="6">
        <f t="shared" si="393"/>
        <v>0.12000000000000099</v>
      </c>
      <c r="AZ1589" s="6">
        <f t="shared" si="394"/>
        <v>0.38610038610038933</v>
      </c>
      <c r="BA1589" s="15">
        <f t="shared" si="395"/>
        <v>0.99613899613899615</v>
      </c>
      <c r="BJ1589" s="3">
        <v>45799.55972222222</v>
      </c>
      <c r="BK1589" s="6">
        <v>74.8</v>
      </c>
      <c r="BL1589" s="6">
        <v>73.45</v>
      </c>
      <c r="BM1589" s="6">
        <f t="shared" si="396"/>
        <v>75.645119999999991</v>
      </c>
      <c r="BN1589" s="6">
        <f t="shared" si="397"/>
        <v>1.3499999999999943</v>
      </c>
      <c r="BO1589" s="6">
        <f t="shared" si="398"/>
        <v>1.837985023825724</v>
      </c>
      <c r="BP1589" s="8">
        <f t="shared" si="399"/>
        <v>0.98162014976174272</v>
      </c>
    </row>
    <row r="1590" spans="1:68" x14ac:dyDescent="0.35">
      <c r="A1590" s="3">
        <v>45799.560416666667</v>
      </c>
      <c r="B1590" s="2" t="s">
        <v>382</v>
      </c>
      <c r="C1590" s="2" t="s">
        <v>449</v>
      </c>
      <c r="E1590" s="2">
        <v>2025</v>
      </c>
      <c r="F1590" s="2">
        <v>5</v>
      </c>
      <c r="G1590" s="2">
        <v>22</v>
      </c>
      <c r="H1590" s="2">
        <v>13</v>
      </c>
      <c r="I1590" s="2">
        <v>27</v>
      </c>
      <c r="J1590" s="2" t="s">
        <v>719</v>
      </c>
      <c r="K1590" s="2" t="s">
        <v>728</v>
      </c>
      <c r="L1590" s="2" t="s">
        <v>415</v>
      </c>
      <c r="M1590" s="2" t="s">
        <v>402</v>
      </c>
      <c r="P1590" s="3">
        <v>45799.560416666667</v>
      </c>
      <c r="Q1590" s="6">
        <v>31.6</v>
      </c>
      <c r="R1590" s="6">
        <v>31.1</v>
      </c>
      <c r="S1590" s="6">
        <f t="shared" si="384"/>
        <v>31.086200000000005</v>
      </c>
      <c r="T1590" s="6">
        <f t="shared" si="385"/>
        <v>0.5</v>
      </c>
      <c r="U1590" s="6">
        <f t="shared" si="386"/>
        <v>1.607717041800643</v>
      </c>
      <c r="V1590" s="8">
        <f t="shared" si="387"/>
        <v>0.98392282958199362</v>
      </c>
      <c r="AF1590" s="3">
        <v>45799.560416666667</v>
      </c>
      <c r="AG1590" s="6">
        <v>74</v>
      </c>
      <c r="AH1590" s="6">
        <v>71.25</v>
      </c>
      <c r="AI1590" s="6">
        <f t="shared" si="388"/>
        <v>72.951899999999995</v>
      </c>
      <c r="AJ1590" s="6">
        <f t="shared" si="389"/>
        <v>2.75</v>
      </c>
      <c r="AK1590" s="6">
        <f t="shared" si="390"/>
        <v>3.8596491228070176</v>
      </c>
      <c r="AL1590" s="8">
        <f t="shared" si="391"/>
        <v>0.96140350877192982</v>
      </c>
      <c r="AU1590" s="3">
        <v>45799.560416666667</v>
      </c>
      <c r="AV1590" s="6">
        <v>31.3</v>
      </c>
      <c r="AW1590" s="6">
        <v>31.1</v>
      </c>
      <c r="AX1590" s="6">
        <f t="shared" si="392"/>
        <v>31.172139999999999</v>
      </c>
      <c r="AY1590" s="6">
        <f t="shared" si="393"/>
        <v>0.19999999999999929</v>
      </c>
      <c r="AZ1590" s="6">
        <f t="shared" si="394"/>
        <v>0.64308681672025492</v>
      </c>
      <c r="BA1590" s="15">
        <f t="shared" si="395"/>
        <v>0.99356913183279749</v>
      </c>
      <c r="BJ1590" s="3">
        <v>45799.560416666667</v>
      </c>
      <c r="BK1590" s="6">
        <v>74.7</v>
      </c>
      <c r="BL1590" s="6">
        <v>71.25</v>
      </c>
      <c r="BM1590" s="6">
        <f t="shared" si="396"/>
        <v>75.518680000000003</v>
      </c>
      <c r="BN1590" s="6">
        <f t="shared" si="397"/>
        <v>3.4500000000000028</v>
      </c>
      <c r="BO1590" s="6">
        <f t="shared" si="398"/>
        <v>4.8421052631578991</v>
      </c>
      <c r="BP1590" s="8">
        <f t="shared" si="399"/>
        <v>0.95157894736842097</v>
      </c>
    </row>
    <row r="1591" spans="1:68" x14ac:dyDescent="0.35">
      <c r="A1591" s="3">
        <v>45799.561111111114</v>
      </c>
      <c r="B1591" s="2" t="s">
        <v>401</v>
      </c>
      <c r="C1591" s="2" t="s">
        <v>477</v>
      </c>
      <c r="E1591" s="2">
        <v>2025</v>
      </c>
      <c r="F1591" s="2">
        <v>5</v>
      </c>
      <c r="G1591" s="2">
        <v>22</v>
      </c>
      <c r="H1591" s="2">
        <v>13</v>
      </c>
      <c r="I1591" s="2">
        <v>28</v>
      </c>
      <c r="J1591" s="2" t="s">
        <v>719</v>
      </c>
      <c r="K1591" s="2" t="s">
        <v>1272</v>
      </c>
      <c r="L1591" s="2" t="s">
        <v>415</v>
      </c>
      <c r="M1591" s="2" t="s">
        <v>399</v>
      </c>
      <c r="P1591" s="3">
        <v>45799.561111111114</v>
      </c>
      <c r="Q1591" s="6">
        <v>31.6</v>
      </c>
      <c r="R1591" s="6">
        <v>31.12</v>
      </c>
      <c r="S1591" s="6">
        <f t="shared" si="384"/>
        <v>31.086200000000005</v>
      </c>
      <c r="T1591" s="6">
        <f t="shared" si="385"/>
        <v>0.48000000000000043</v>
      </c>
      <c r="U1591" s="6">
        <f t="shared" si="386"/>
        <v>1.5424164524421609</v>
      </c>
      <c r="V1591" s="8">
        <f t="shared" si="387"/>
        <v>0.98457583547557836</v>
      </c>
      <c r="AF1591" s="3">
        <v>45799.561111111114</v>
      </c>
      <c r="AG1591" s="6">
        <v>72.8</v>
      </c>
      <c r="AH1591" s="6">
        <v>70.349999999999994</v>
      </c>
      <c r="AI1591" s="6">
        <f t="shared" si="388"/>
        <v>71.68313999999998</v>
      </c>
      <c r="AJ1591" s="6">
        <f t="shared" si="389"/>
        <v>2.4500000000000028</v>
      </c>
      <c r="AK1591" s="6">
        <f t="shared" si="390"/>
        <v>3.482587064676621</v>
      </c>
      <c r="AL1591" s="8">
        <f t="shared" si="391"/>
        <v>0.96517412935323377</v>
      </c>
      <c r="AU1591" s="3">
        <v>45799.561111111114</v>
      </c>
      <c r="AV1591" s="6">
        <v>31.3</v>
      </c>
      <c r="AW1591" s="6">
        <v>31.12</v>
      </c>
      <c r="AX1591" s="6">
        <f t="shared" si="392"/>
        <v>31.172139999999999</v>
      </c>
      <c r="AY1591" s="6">
        <f t="shared" si="393"/>
        <v>0.17999999999999972</v>
      </c>
      <c r="AZ1591" s="6">
        <f t="shared" si="394"/>
        <v>0.57840616966580882</v>
      </c>
      <c r="BA1591" s="15">
        <f t="shared" si="395"/>
        <v>0.99421593830334187</v>
      </c>
      <c r="BJ1591" s="3">
        <v>45799.561111111114</v>
      </c>
      <c r="BK1591" s="6">
        <v>74.400000000000006</v>
      </c>
      <c r="BL1591" s="6">
        <v>70.349999999999994</v>
      </c>
      <c r="BM1591" s="6">
        <f t="shared" si="396"/>
        <v>75.139359999999996</v>
      </c>
      <c r="BN1591" s="6">
        <f t="shared" si="397"/>
        <v>4.0500000000000114</v>
      </c>
      <c r="BO1591" s="6">
        <f t="shared" si="398"/>
        <v>5.7569296375266692</v>
      </c>
      <c r="BP1591" s="8">
        <f t="shared" si="399"/>
        <v>0.94243070362473336</v>
      </c>
    </row>
    <row r="1592" spans="1:68" x14ac:dyDescent="0.35">
      <c r="A1592" s="3">
        <v>45799.561805555553</v>
      </c>
      <c r="B1592" s="2" t="s">
        <v>739</v>
      </c>
      <c r="C1592" s="2" t="s">
        <v>1128</v>
      </c>
      <c r="E1592" s="2">
        <v>2025</v>
      </c>
      <c r="F1592" s="2">
        <v>5</v>
      </c>
      <c r="G1592" s="2">
        <v>22</v>
      </c>
      <c r="H1592" s="2">
        <v>13</v>
      </c>
      <c r="I1592" s="2">
        <v>29</v>
      </c>
      <c r="J1592" s="2" t="s">
        <v>719</v>
      </c>
      <c r="K1592" s="2" t="s">
        <v>1130</v>
      </c>
      <c r="L1592" s="2" t="s">
        <v>382</v>
      </c>
      <c r="M1592" s="2" t="s">
        <v>728</v>
      </c>
      <c r="P1592" s="3">
        <v>45799.561805555553</v>
      </c>
      <c r="Q1592" s="6">
        <v>31.6</v>
      </c>
      <c r="R1592" s="6">
        <v>31.04</v>
      </c>
      <c r="S1592" s="6">
        <f t="shared" si="384"/>
        <v>31.086200000000005</v>
      </c>
      <c r="T1592" s="6">
        <f t="shared" si="385"/>
        <v>0.56000000000000227</v>
      </c>
      <c r="U1592" s="6">
        <f t="shared" si="386"/>
        <v>1.8041237113402135</v>
      </c>
      <c r="V1592" s="8">
        <f t="shared" si="387"/>
        <v>0.98195876288659789</v>
      </c>
      <c r="AF1592" s="3">
        <v>45799.561805555553</v>
      </c>
      <c r="AG1592" s="6">
        <v>72.5</v>
      </c>
      <c r="AH1592" s="6">
        <v>70.95</v>
      </c>
      <c r="AI1592" s="6">
        <f t="shared" si="388"/>
        <v>71.365949999999998</v>
      </c>
      <c r="AJ1592" s="6">
        <f t="shared" si="389"/>
        <v>1.5499999999999972</v>
      </c>
      <c r="AK1592" s="6">
        <f t="shared" si="390"/>
        <v>2.1846370683579948</v>
      </c>
      <c r="AL1592" s="8">
        <f t="shared" si="391"/>
        <v>0.97815362931642003</v>
      </c>
      <c r="AU1592" s="3">
        <v>45799.561805555553</v>
      </c>
      <c r="AV1592" s="6">
        <v>31.1</v>
      </c>
      <c r="AW1592" s="6">
        <v>31.04</v>
      </c>
      <c r="AX1592" s="6">
        <f t="shared" si="392"/>
        <v>30.97118</v>
      </c>
      <c r="AY1592" s="6">
        <f t="shared" si="393"/>
        <v>6.0000000000002274E-2</v>
      </c>
      <c r="AZ1592" s="6">
        <f t="shared" si="394"/>
        <v>0.19329896907217228</v>
      </c>
      <c r="BA1592" s="15">
        <f t="shared" si="395"/>
        <v>0.99806701030927825</v>
      </c>
      <c r="BJ1592" s="3">
        <v>45799.561805555553</v>
      </c>
      <c r="BK1592" s="6">
        <v>74</v>
      </c>
      <c r="BL1592" s="6">
        <v>70.95</v>
      </c>
      <c r="BM1592" s="6">
        <f t="shared" si="396"/>
        <v>74.633600000000001</v>
      </c>
      <c r="BN1592" s="6">
        <f t="shared" si="397"/>
        <v>3.0499999999999972</v>
      </c>
      <c r="BO1592" s="6">
        <f t="shared" si="398"/>
        <v>4.2988019732205736</v>
      </c>
      <c r="BP1592" s="8">
        <f t="shared" si="399"/>
        <v>0.95701198026779422</v>
      </c>
    </row>
    <row r="1593" spans="1:68" x14ac:dyDescent="0.35">
      <c r="A1593" s="3">
        <v>45799.5625</v>
      </c>
      <c r="B1593" s="2" t="s">
        <v>376</v>
      </c>
      <c r="C1593" s="2" t="s">
        <v>717</v>
      </c>
      <c r="E1593" s="2">
        <v>2025</v>
      </c>
      <c r="F1593" s="2">
        <v>5</v>
      </c>
      <c r="G1593" s="2">
        <v>22</v>
      </c>
      <c r="H1593" s="2">
        <v>13</v>
      </c>
      <c r="I1593" s="2">
        <v>30</v>
      </c>
      <c r="J1593" s="2" t="s">
        <v>719</v>
      </c>
      <c r="K1593" s="2" t="s">
        <v>432</v>
      </c>
      <c r="L1593" s="2" t="s">
        <v>409</v>
      </c>
      <c r="M1593" s="2" t="s">
        <v>1132</v>
      </c>
      <c r="P1593" s="3">
        <v>45799.5625</v>
      </c>
      <c r="Q1593" s="6">
        <v>31.6</v>
      </c>
      <c r="R1593" s="6">
        <v>31</v>
      </c>
      <c r="S1593" s="6">
        <f t="shared" si="384"/>
        <v>31.086200000000005</v>
      </c>
      <c r="T1593" s="6">
        <f t="shared" si="385"/>
        <v>0.60000000000000142</v>
      </c>
      <c r="U1593" s="6">
        <f t="shared" si="386"/>
        <v>1.9354838709677464</v>
      </c>
      <c r="V1593" s="8">
        <f t="shared" si="387"/>
        <v>0.98064516129032253</v>
      </c>
      <c r="AF1593" s="3">
        <v>45799.5625</v>
      </c>
      <c r="AG1593" s="6">
        <v>73.400000000000006</v>
      </c>
      <c r="AH1593" s="6">
        <v>70.75</v>
      </c>
      <c r="AI1593" s="6">
        <f t="shared" si="388"/>
        <v>72.317520000000002</v>
      </c>
      <c r="AJ1593" s="6">
        <f t="shared" si="389"/>
        <v>2.6500000000000057</v>
      </c>
      <c r="AK1593" s="6">
        <f t="shared" si="390"/>
        <v>3.7455830388692659</v>
      </c>
      <c r="AL1593" s="8">
        <f t="shared" si="391"/>
        <v>0.96254416961130729</v>
      </c>
      <c r="AU1593" s="3">
        <v>45799.5625</v>
      </c>
      <c r="AV1593" s="6">
        <v>31.2</v>
      </c>
      <c r="AW1593" s="6">
        <v>31</v>
      </c>
      <c r="AX1593" s="6">
        <f t="shared" si="392"/>
        <v>31.071659999999998</v>
      </c>
      <c r="AY1593" s="6">
        <f t="shared" si="393"/>
        <v>0.19999999999999929</v>
      </c>
      <c r="AZ1593" s="6">
        <f t="shared" si="394"/>
        <v>0.64516129032257841</v>
      </c>
      <c r="BA1593" s="15">
        <f t="shared" si="395"/>
        <v>0.99354838709677418</v>
      </c>
      <c r="BJ1593" s="3">
        <v>45799.5625</v>
      </c>
      <c r="BK1593" s="6">
        <v>73.8</v>
      </c>
      <c r="BL1593" s="6">
        <v>70.75</v>
      </c>
      <c r="BM1593" s="6">
        <f t="shared" si="396"/>
        <v>74.380719999999997</v>
      </c>
      <c r="BN1593" s="6">
        <f t="shared" si="397"/>
        <v>3.0499999999999972</v>
      </c>
      <c r="BO1593" s="6">
        <f t="shared" si="398"/>
        <v>4.3109540636042363</v>
      </c>
      <c r="BP1593" s="8">
        <f t="shared" si="399"/>
        <v>0.95689045936395767</v>
      </c>
    </row>
    <row r="1594" spans="1:68" x14ac:dyDescent="0.35">
      <c r="A1594" s="3">
        <v>45799.563194444447</v>
      </c>
      <c r="B1594" s="2" t="s">
        <v>376</v>
      </c>
      <c r="C1594" s="2" t="s">
        <v>992</v>
      </c>
      <c r="E1594" s="2">
        <v>2025</v>
      </c>
      <c r="F1594" s="2">
        <v>5</v>
      </c>
      <c r="G1594" s="2">
        <v>22</v>
      </c>
      <c r="H1594" s="2">
        <v>13</v>
      </c>
      <c r="I1594" s="2">
        <v>31</v>
      </c>
      <c r="J1594" s="2" t="s">
        <v>719</v>
      </c>
      <c r="K1594" s="2" t="s">
        <v>427</v>
      </c>
      <c r="L1594" s="2" t="s">
        <v>409</v>
      </c>
      <c r="M1594" s="2" t="s">
        <v>385</v>
      </c>
      <c r="P1594" s="3">
        <v>45799.563194444447</v>
      </c>
      <c r="Q1594" s="6">
        <v>31.6</v>
      </c>
      <c r="R1594" s="6">
        <v>31</v>
      </c>
      <c r="S1594" s="6">
        <f t="shared" si="384"/>
        <v>31.086200000000005</v>
      </c>
      <c r="T1594" s="6">
        <f t="shared" si="385"/>
        <v>0.60000000000000142</v>
      </c>
      <c r="U1594" s="6">
        <f t="shared" si="386"/>
        <v>1.9354838709677464</v>
      </c>
      <c r="V1594" s="8">
        <f t="shared" si="387"/>
        <v>0.98064516129032253</v>
      </c>
      <c r="AF1594" s="3">
        <v>45799.563194444447</v>
      </c>
      <c r="AG1594" s="6">
        <v>72.2</v>
      </c>
      <c r="AH1594" s="6">
        <v>70.650000000000006</v>
      </c>
      <c r="AI1594" s="6">
        <f t="shared" si="388"/>
        <v>71.048759999999987</v>
      </c>
      <c r="AJ1594" s="6">
        <f t="shared" si="389"/>
        <v>1.5499999999999972</v>
      </c>
      <c r="AK1594" s="6">
        <f t="shared" si="390"/>
        <v>2.1939136588818076</v>
      </c>
      <c r="AL1594" s="8">
        <f t="shared" si="391"/>
        <v>0.97806086341118192</v>
      </c>
      <c r="AU1594" s="3">
        <v>45799.563194444447</v>
      </c>
      <c r="AV1594" s="6">
        <v>31.2</v>
      </c>
      <c r="AW1594" s="6">
        <v>31</v>
      </c>
      <c r="AX1594" s="6">
        <f t="shared" si="392"/>
        <v>31.071659999999998</v>
      </c>
      <c r="AY1594" s="6">
        <f t="shared" si="393"/>
        <v>0.19999999999999929</v>
      </c>
      <c r="AZ1594" s="6">
        <f t="shared" si="394"/>
        <v>0.64516129032257841</v>
      </c>
      <c r="BA1594" s="15">
        <f t="shared" si="395"/>
        <v>0.99354838709677418</v>
      </c>
      <c r="BJ1594" s="3">
        <v>45799.563194444447</v>
      </c>
      <c r="BK1594" s="6">
        <v>73.599999999999994</v>
      </c>
      <c r="BL1594" s="6">
        <v>70.650000000000006</v>
      </c>
      <c r="BM1594" s="6">
        <f t="shared" si="396"/>
        <v>74.127839999999992</v>
      </c>
      <c r="BN1594" s="6">
        <f t="shared" si="397"/>
        <v>2.9499999999999886</v>
      </c>
      <c r="BO1594" s="6">
        <f t="shared" si="398"/>
        <v>4.1755130927105286</v>
      </c>
      <c r="BP1594" s="8">
        <f t="shared" si="399"/>
        <v>0.95824486907289474</v>
      </c>
    </row>
    <row r="1595" spans="1:68" x14ac:dyDescent="0.35">
      <c r="A1595" s="3">
        <v>45799.563888888886</v>
      </c>
      <c r="B1595" s="2" t="s">
        <v>376</v>
      </c>
      <c r="C1595" s="2" t="s">
        <v>1130</v>
      </c>
      <c r="E1595" s="2">
        <v>2025</v>
      </c>
      <c r="F1595" s="2">
        <v>5</v>
      </c>
      <c r="G1595" s="2">
        <v>22</v>
      </c>
      <c r="H1595" s="2">
        <v>13</v>
      </c>
      <c r="I1595" s="2">
        <v>32</v>
      </c>
      <c r="J1595" s="2" t="s">
        <v>719</v>
      </c>
      <c r="K1595" s="2" t="s">
        <v>1140</v>
      </c>
      <c r="L1595" s="2" t="s">
        <v>409</v>
      </c>
      <c r="M1595" s="2" t="s">
        <v>432</v>
      </c>
      <c r="P1595" s="3">
        <v>45799.563888888886</v>
      </c>
      <c r="Q1595" s="6">
        <v>31.6</v>
      </c>
      <c r="R1595" s="6">
        <v>31</v>
      </c>
      <c r="S1595" s="6">
        <f t="shared" si="384"/>
        <v>31.086200000000005</v>
      </c>
      <c r="T1595" s="6">
        <f t="shared" si="385"/>
        <v>0.60000000000000142</v>
      </c>
      <c r="U1595" s="6">
        <f t="shared" si="386"/>
        <v>1.9354838709677464</v>
      </c>
      <c r="V1595" s="8">
        <f t="shared" si="387"/>
        <v>0.98064516129032253</v>
      </c>
      <c r="AF1595" s="3">
        <v>45799.563888888886</v>
      </c>
      <c r="AG1595" s="6">
        <v>73.5</v>
      </c>
      <c r="AH1595" s="6">
        <v>72.5</v>
      </c>
      <c r="AI1595" s="6">
        <f t="shared" si="388"/>
        <v>72.423249999999996</v>
      </c>
      <c r="AJ1595" s="6">
        <f t="shared" si="389"/>
        <v>1</v>
      </c>
      <c r="AK1595" s="6">
        <f t="shared" si="390"/>
        <v>1.3793103448275863</v>
      </c>
      <c r="AL1595" s="8">
        <f t="shared" si="391"/>
        <v>0.98620689655172411</v>
      </c>
      <c r="AU1595" s="3">
        <v>45799.563888888886</v>
      </c>
      <c r="AV1595" s="6">
        <v>31.2</v>
      </c>
      <c r="AW1595" s="6">
        <v>31</v>
      </c>
      <c r="AX1595" s="6">
        <f t="shared" si="392"/>
        <v>31.071659999999998</v>
      </c>
      <c r="AY1595" s="6">
        <f t="shared" si="393"/>
        <v>0.19999999999999929</v>
      </c>
      <c r="AZ1595" s="6">
        <f t="shared" si="394"/>
        <v>0.64516129032257841</v>
      </c>
      <c r="BA1595" s="15">
        <f t="shared" si="395"/>
        <v>0.99354838709677418</v>
      </c>
      <c r="BJ1595" s="3">
        <v>45799.563888888886</v>
      </c>
      <c r="BK1595" s="6">
        <v>73.400000000000006</v>
      </c>
      <c r="BL1595" s="6">
        <v>72.5</v>
      </c>
      <c r="BM1595" s="6">
        <f t="shared" si="396"/>
        <v>73.874960000000002</v>
      </c>
      <c r="BN1595" s="6">
        <f t="shared" si="397"/>
        <v>0.90000000000000568</v>
      </c>
      <c r="BO1595" s="6">
        <f t="shared" si="398"/>
        <v>1.2413793103448354</v>
      </c>
      <c r="BP1595" s="8">
        <f t="shared" si="399"/>
        <v>0.98758620689655163</v>
      </c>
    </row>
    <row r="1596" spans="1:68" x14ac:dyDescent="0.35">
      <c r="A1596" s="3">
        <v>45799.564583333333</v>
      </c>
      <c r="B1596" s="2" t="s">
        <v>396</v>
      </c>
      <c r="C1596" s="2" t="s">
        <v>1271</v>
      </c>
      <c r="E1596" s="2">
        <v>2025</v>
      </c>
      <c r="F1596" s="2">
        <v>5</v>
      </c>
      <c r="G1596" s="2">
        <v>22</v>
      </c>
      <c r="H1596" s="2">
        <v>13</v>
      </c>
      <c r="I1596" s="2">
        <v>33</v>
      </c>
      <c r="J1596" s="2" t="s">
        <v>719</v>
      </c>
      <c r="K1596" s="2" t="s">
        <v>1134</v>
      </c>
      <c r="L1596" s="2" t="s">
        <v>415</v>
      </c>
      <c r="M1596" s="2" t="s">
        <v>1140</v>
      </c>
      <c r="P1596" s="3">
        <v>45799.564583333333</v>
      </c>
      <c r="Q1596" s="6">
        <v>31.6</v>
      </c>
      <c r="R1596" s="6">
        <v>31.01</v>
      </c>
      <c r="S1596" s="6">
        <f t="shared" si="384"/>
        <v>31.086200000000005</v>
      </c>
      <c r="T1596" s="6">
        <f t="shared" si="385"/>
        <v>0.58999999999999986</v>
      </c>
      <c r="U1596" s="6">
        <f t="shared" si="386"/>
        <v>1.9026120606256043</v>
      </c>
      <c r="V1596" s="8">
        <f t="shared" si="387"/>
        <v>0.98097387939374392</v>
      </c>
      <c r="AF1596" s="3">
        <v>45799.564583333333</v>
      </c>
      <c r="AG1596" s="6">
        <v>73.099999999999994</v>
      </c>
      <c r="AH1596" s="6">
        <v>70.849999999999994</v>
      </c>
      <c r="AI1596" s="6">
        <f t="shared" si="388"/>
        <v>72.000329999999991</v>
      </c>
      <c r="AJ1596" s="6">
        <f t="shared" si="389"/>
        <v>2.25</v>
      </c>
      <c r="AK1596" s="6">
        <f t="shared" si="390"/>
        <v>3.1757233592095977</v>
      </c>
      <c r="AL1596" s="8">
        <f t="shared" si="391"/>
        <v>0.96824276640790408</v>
      </c>
      <c r="AU1596" s="3">
        <v>45799.564583333333</v>
      </c>
      <c r="AV1596" s="6">
        <v>31.3</v>
      </c>
      <c r="AW1596" s="6">
        <v>31.01</v>
      </c>
      <c r="AX1596" s="6">
        <f t="shared" si="392"/>
        <v>31.172139999999999</v>
      </c>
      <c r="AY1596" s="6">
        <f t="shared" si="393"/>
        <v>0.28999999999999915</v>
      </c>
      <c r="AZ1596" s="6">
        <f t="shared" si="394"/>
        <v>0.93518219929054869</v>
      </c>
      <c r="BA1596" s="15">
        <f t="shared" si="395"/>
        <v>0.99064817800709448</v>
      </c>
      <c r="BJ1596" s="3">
        <v>45799.564583333333</v>
      </c>
      <c r="BK1596" s="6">
        <v>73.5</v>
      </c>
      <c r="BL1596" s="6">
        <v>70.849999999999994</v>
      </c>
      <c r="BM1596" s="6">
        <f t="shared" si="396"/>
        <v>74.00139999999999</v>
      </c>
      <c r="BN1596" s="6">
        <f t="shared" si="397"/>
        <v>2.6500000000000057</v>
      </c>
      <c r="BO1596" s="6">
        <f t="shared" si="398"/>
        <v>3.740296400846868</v>
      </c>
      <c r="BP1596" s="8">
        <f t="shared" si="399"/>
        <v>0.96259703599153135</v>
      </c>
    </row>
    <row r="1597" spans="1:68" x14ac:dyDescent="0.35">
      <c r="A1597" s="3">
        <v>45799.56527777778</v>
      </c>
      <c r="B1597" s="2" t="s">
        <v>396</v>
      </c>
      <c r="C1597" s="2" t="s">
        <v>477</v>
      </c>
      <c r="E1597" s="2">
        <v>2025</v>
      </c>
      <c r="F1597" s="2">
        <v>5</v>
      </c>
      <c r="G1597" s="2">
        <v>22</v>
      </c>
      <c r="H1597" s="2">
        <v>13</v>
      </c>
      <c r="I1597" s="2">
        <v>34</v>
      </c>
      <c r="J1597" s="2" t="s">
        <v>719</v>
      </c>
      <c r="K1597" s="2" t="s">
        <v>427</v>
      </c>
      <c r="L1597" s="2" t="s">
        <v>415</v>
      </c>
      <c r="M1597" s="2" t="s">
        <v>1270</v>
      </c>
      <c r="P1597" s="3">
        <v>45799.56527777778</v>
      </c>
      <c r="Q1597" s="6">
        <v>31.6</v>
      </c>
      <c r="R1597" s="6">
        <v>31.01</v>
      </c>
      <c r="S1597" s="6">
        <f t="shared" si="384"/>
        <v>31.086200000000005</v>
      </c>
      <c r="T1597" s="6">
        <f t="shared" si="385"/>
        <v>0.58999999999999986</v>
      </c>
      <c r="U1597" s="6">
        <f t="shared" si="386"/>
        <v>1.9026120606256043</v>
      </c>
      <c r="V1597" s="8">
        <f t="shared" si="387"/>
        <v>0.98097387939374392</v>
      </c>
      <c r="AF1597" s="3">
        <v>45799.56527777778</v>
      </c>
      <c r="AG1597" s="6">
        <v>72.2</v>
      </c>
      <c r="AH1597" s="6">
        <v>70.349999999999994</v>
      </c>
      <c r="AI1597" s="6">
        <f t="shared" si="388"/>
        <v>71.048759999999987</v>
      </c>
      <c r="AJ1597" s="6">
        <f t="shared" si="389"/>
        <v>1.8500000000000085</v>
      </c>
      <c r="AK1597" s="6">
        <f t="shared" si="390"/>
        <v>2.629708599857866</v>
      </c>
      <c r="AL1597" s="8">
        <f t="shared" si="391"/>
        <v>0.97370291400142139</v>
      </c>
      <c r="AU1597" s="3">
        <v>45799.56527777778</v>
      </c>
      <c r="AV1597" s="6">
        <v>31.3</v>
      </c>
      <c r="AW1597" s="6">
        <v>31.01</v>
      </c>
      <c r="AX1597" s="6">
        <f t="shared" si="392"/>
        <v>31.172139999999999</v>
      </c>
      <c r="AY1597" s="6">
        <f t="shared" si="393"/>
        <v>0.28999999999999915</v>
      </c>
      <c r="AZ1597" s="6">
        <f t="shared" si="394"/>
        <v>0.93518219929054869</v>
      </c>
      <c r="BA1597" s="15">
        <f t="shared" si="395"/>
        <v>0.99064817800709448</v>
      </c>
      <c r="BJ1597" s="3">
        <v>45799.56527777778</v>
      </c>
      <c r="BK1597" s="6">
        <v>73.3</v>
      </c>
      <c r="BL1597" s="6">
        <v>70.349999999999994</v>
      </c>
      <c r="BM1597" s="6">
        <f t="shared" si="396"/>
        <v>73.748519999999985</v>
      </c>
      <c r="BN1597" s="6">
        <f t="shared" si="397"/>
        <v>2.9500000000000028</v>
      </c>
      <c r="BO1597" s="6">
        <f t="shared" si="398"/>
        <v>4.1933191186922576</v>
      </c>
      <c r="BP1597" s="8">
        <f t="shared" si="399"/>
        <v>0.95806680881307738</v>
      </c>
    </row>
    <row r="1598" spans="1:68" x14ac:dyDescent="0.35">
      <c r="A1598" s="3">
        <v>45799.565972222219</v>
      </c>
      <c r="B1598" s="2" t="s">
        <v>396</v>
      </c>
      <c r="C1598" s="2" t="s">
        <v>1128</v>
      </c>
      <c r="E1598" s="2">
        <v>2025</v>
      </c>
      <c r="F1598" s="2">
        <v>5</v>
      </c>
      <c r="G1598" s="2">
        <v>22</v>
      </c>
      <c r="H1598" s="2">
        <v>13</v>
      </c>
      <c r="I1598" s="2">
        <v>35</v>
      </c>
      <c r="J1598" s="2" t="s">
        <v>719</v>
      </c>
      <c r="K1598" s="2" t="s">
        <v>1272</v>
      </c>
      <c r="L1598" s="2" t="s">
        <v>415</v>
      </c>
      <c r="M1598" s="2" t="s">
        <v>421</v>
      </c>
      <c r="P1598" s="3">
        <v>45799.565972222219</v>
      </c>
      <c r="Q1598" s="6">
        <v>31.6</v>
      </c>
      <c r="R1598" s="6">
        <v>31.01</v>
      </c>
      <c r="S1598" s="6">
        <f t="shared" si="384"/>
        <v>31.086200000000005</v>
      </c>
      <c r="T1598" s="6">
        <f t="shared" si="385"/>
        <v>0.58999999999999986</v>
      </c>
      <c r="U1598" s="6">
        <f t="shared" si="386"/>
        <v>1.9026120606256043</v>
      </c>
      <c r="V1598" s="8">
        <f t="shared" si="387"/>
        <v>0.98097387939374392</v>
      </c>
      <c r="AF1598" s="3">
        <v>45799.565972222219</v>
      </c>
      <c r="AG1598" s="6">
        <v>72.8</v>
      </c>
      <c r="AH1598" s="6">
        <v>70.95</v>
      </c>
      <c r="AI1598" s="6">
        <f t="shared" si="388"/>
        <v>71.68313999999998</v>
      </c>
      <c r="AJ1598" s="6">
        <f t="shared" si="389"/>
        <v>1.8499999999999943</v>
      </c>
      <c r="AK1598" s="6">
        <f t="shared" si="390"/>
        <v>2.6074700493305061</v>
      </c>
      <c r="AL1598" s="8">
        <f t="shared" si="391"/>
        <v>0.97392529950669493</v>
      </c>
      <c r="AU1598" s="3">
        <v>45799.565972222219</v>
      </c>
      <c r="AV1598" s="6">
        <v>31.3</v>
      </c>
      <c r="AW1598" s="6">
        <v>31.01</v>
      </c>
      <c r="AX1598" s="6">
        <f t="shared" si="392"/>
        <v>31.172139999999999</v>
      </c>
      <c r="AY1598" s="6">
        <f t="shared" si="393"/>
        <v>0.28999999999999915</v>
      </c>
      <c r="AZ1598" s="6">
        <f t="shared" si="394"/>
        <v>0.93518219929054869</v>
      </c>
      <c r="BA1598" s="15">
        <f t="shared" si="395"/>
        <v>0.99064817800709448</v>
      </c>
      <c r="BJ1598" s="3">
        <v>45799.565972222219</v>
      </c>
      <c r="BK1598" s="6">
        <v>73</v>
      </c>
      <c r="BL1598" s="6">
        <v>70.95</v>
      </c>
      <c r="BM1598" s="6">
        <f t="shared" si="396"/>
        <v>73.369199999999992</v>
      </c>
      <c r="BN1598" s="6">
        <f t="shared" si="397"/>
        <v>2.0499999999999972</v>
      </c>
      <c r="BO1598" s="6">
        <f t="shared" si="398"/>
        <v>2.8893587033121877</v>
      </c>
      <c r="BP1598" s="8">
        <f t="shared" si="399"/>
        <v>0.97110641296687816</v>
      </c>
    </row>
    <row r="1599" spans="1:68" x14ac:dyDescent="0.35">
      <c r="A1599" s="3">
        <v>45799.566666666666</v>
      </c>
      <c r="B1599" s="2" t="s">
        <v>741</v>
      </c>
      <c r="C1599" s="2" t="s">
        <v>449</v>
      </c>
      <c r="E1599" s="2">
        <v>2025</v>
      </c>
      <c r="F1599" s="2">
        <v>5</v>
      </c>
      <c r="G1599" s="2">
        <v>22</v>
      </c>
      <c r="H1599" s="2">
        <v>13</v>
      </c>
      <c r="I1599" s="2">
        <v>36</v>
      </c>
      <c r="J1599" s="2" t="s">
        <v>719</v>
      </c>
      <c r="K1599" s="2" t="s">
        <v>421</v>
      </c>
      <c r="L1599" s="2" t="s">
        <v>415</v>
      </c>
      <c r="M1599" s="2" t="s">
        <v>1272</v>
      </c>
      <c r="P1599" s="3">
        <v>45799.566666666666</v>
      </c>
      <c r="Q1599" s="6">
        <v>31.6</v>
      </c>
      <c r="R1599" s="6">
        <v>30.98</v>
      </c>
      <c r="S1599" s="6">
        <f t="shared" si="384"/>
        <v>31.086200000000005</v>
      </c>
      <c r="T1599" s="6">
        <f t="shared" si="385"/>
        <v>0.62000000000000099</v>
      </c>
      <c r="U1599" s="6">
        <f t="shared" si="386"/>
        <v>2.0012911555842514</v>
      </c>
      <c r="V1599" s="8">
        <f t="shared" si="387"/>
        <v>0.97998708844415749</v>
      </c>
      <c r="AF1599" s="3">
        <v>45799.566666666666</v>
      </c>
      <c r="AG1599" s="6">
        <v>73</v>
      </c>
      <c r="AH1599" s="6">
        <v>71.25</v>
      </c>
      <c r="AI1599" s="6">
        <f t="shared" si="388"/>
        <v>71.894599999999997</v>
      </c>
      <c r="AJ1599" s="6">
        <f t="shared" si="389"/>
        <v>1.75</v>
      </c>
      <c r="AK1599" s="6">
        <f t="shared" si="390"/>
        <v>2.4561403508771931</v>
      </c>
      <c r="AL1599" s="8">
        <f t="shared" si="391"/>
        <v>0.9754385964912281</v>
      </c>
      <c r="AU1599" s="3">
        <v>45799.566666666666</v>
      </c>
      <c r="AV1599" s="6">
        <v>31.3</v>
      </c>
      <c r="AW1599" s="6">
        <v>30.98</v>
      </c>
      <c r="AX1599" s="6">
        <f t="shared" si="392"/>
        <v>31.172139999999999</v>
      </c>
      <c r="AY1599" s="6">
        <f t="shared" si="393"/>
        <v>0.32000000000000028</v>
      </c>
      <c r="AZ1599" s="6">
        <f t="shared" si="394"/>
        <v>1.0329244673983224</v>
      </c>
      <c r="BA1599" s="15">
        <f t="shared" si="395"/>
        <v>0.98967075532601678</v>
      </c>
      <c r="BJ1599" s="3">
        <v>45799.566666666666</v>
      </c>
      <c r="BK1599" s="6">
        <v>72.8</v>
      </c>
      <c r="BL1599" s="6">
        <v>71.25</v>
      </c>
      <c r="BM1599" s="6">
        <f t="shared" si="396"/>
        <v>73.116319999999988</v>
      </c>
      <c r="BN1599" s="6">
        <f t="shared" si="397"/>
        <v>1.5499999999999972</v>
      </c>
      <c r="BO1599" s="6">
        <f t="shared" si="398"/>
        <v>2.1754385964912242</v>
      </c>
      <c r="BP1599" s="8">
        <f t="shared" si="399"/>
        <v>0.97824561403508781</v>
      </c>
    </row>
    <row r="1600" spans="1:68" x14ac:dyDescent="0.35">
      <c r="A1600" s="3">
        <v>45799.567361111112</v>
      </c>
      <c r="B1600" s="2" t="s">
        <v>373</v>
      </c>
      <c r="C1600" s="2" t="s">
        <v>464</v>
      </c>
      <c r="E1600" s="2">
        <v>2025</v>
      </c>
      <c r="F1600" s="2">
        <v>5</v>
      </c>
      <c r="G1600" s="2">
        <v>22</v>
      </c>
      <c r="H1600" s="2">
        <v>13</v>
      </c>
      <c r="I1600" s="2">
        <v>37</v>
      </c>
      <c r="J1600" s="2" t="s">
        <v>719</v>
      </c>
      <c r="K1600" s="2" t="s">
        <v>1287</v>
      </c>
      <c r="L1600" s="2" t="s">
        <v>409</v>
      </c>
      <c r="M1600" s="2" t="s">
        <v>750</v>
      </c>
      <c r="P1600" s="3">
        <v>45799.567361111112</v>
      </c>
      <c r="Q1600" s="6">
        <v>31.6</v>
      </c>
      <c r="R1600" s="6">
        <v>30.96</v>
      </c>
      <c r="S1600" s="6">
        <f t="shared" si="384"/>
        <v>31.086200000000005</v>
      </c>
      <c r="T1600" s="6">
        <f t="shared" si="385"/>
        <v>0.64000000000000057</v>
      </c>
      <c r="U1600" s="6">
        <f t="shared" si="386"/>
        <v>2.0671834625323013</v>
      </c>
      <c r="V1600" s="8">
        <f t="shared" si="387"/>
        <v>0.97932816537467704</v>
      </c>
      <c r="AF1600" s="3">
        <v>45799.567361111112</v>
      </c>
      <c r="AG1600" s="6">
        <v>71.900000000000006</v>
      </c>
      <c r="AH1600" s="6">
        <v>71</v>
      </c>
      <c r="AI1600" s="6">
        <f t="shared" si="388"/>
        <v>70.731570000000005</v>
      </c>
      <c r="AJ1600" s="6">
        <f t="shared" si="389"/>
        <v>0.90000000000000568</v>
      </c>
      <c r="AK1600" s="6">
        <f t="shared" si="390"/>
        <v>1.267605633802825</v>
      </c>
      <c r="AL1600" s="8">
        <f t="shared" si="391"/>
        <v>0.98732394366197174</v>
      </c>
      <c r="AU1600" s="3">
        <v>45799.567361111112</v>
      </c>
      <c r="AV1600" s="6">
        <v>31.2</v>
      </c>
      <c r="AW1600" s="6">
        <v>30.96</v>
      </c>
      <c r="AX1600" s="6">
        <f t="shared" si="392"/>
        <v>31.071659999999998</v>
      </c>
      <c r="AY1600" s="6">
        <f t="shared" si="393"/>
        <v>0.23999999999999844</v>
      </c>
      <c r="AZ1600" s="6">
        <f t="shared" si="394"/>
        <v>0.77519379844960734</v>
      </c>
      <c r="BA1600" s="15">
        <f t="shared" si="395"/>
        <v>0.99224806201550397</v>
      </c>
      <c r="BJ1600" s="3">
        <v>45799.567361111112</v>
      </c>
      <c r="BK1600" s="6">
        <v>72.599999999999994</v>
      </c>
      <c r="BL1600" s="6">
        <v>71</v>
      </c>
      <c r="BM1600" s="6">
        <f t="shared" si="396"/>
        <v>72.863439999999983</v>
      </c>
      <c r="BN1600" s="6">
        <f t="shared" si="397"/>
        <v>1.5999999999999943</v>
      </c>
      <c r="BO1600" s="6">
        <f t="shared" si="398"/>
        <v>2.2535211267605555</v>
      </c>
      <c r="BP1600" s="8">
        <f t="shared" si="399"/>
        <v>0.9774647887323944</v>
      </c>
    </row>
    <row r="1601" spans="1:68" x14ac:dyDescent="0.35">
      <c r="A1601" s="3">
        <v>45799.568055555559</v>
      </c>
      <c r="B1601" s="2" t="s">
        <v>373</v>
      </c>
      <c r="C1601" s="2" t="s">
        <v>427</v>
      </c>
      <c r="E1601" s="2">
        <v>2025</v>
      </c>
      <c r="F1601" s="2">
        <v>5</v>
      </c>
      <c r="G1601" s="2">
        <v>22</v>
      </c>
      <c r="H1601" s="2">
        <v>13</v>
      </c>
      <c r="I1601" s="2">
        <v>38</v>
      </c>
      <c r="J1601" s="2" t="s">
        <v>719</v>
      </c>
      <c r="K1601" s="2" t="s">
        <v>1133</v>
      </c>
      <c r="L1601" s="2" t="s">
        <v>415</v>
      </c>
      <c r="M1601" s="2" t="s">
        <v>750</v>
      </c>
      <c r="P1601" s="3">
        <v>45799.568055555559</v>
      </c>
      <c r="Q1601" s="6">
        <v>31.6</v>
      </c>
      <c r="R1601" s="6">
        <v>30.96</v>
      </c>
      <c r="S1601" s="6">
        <f t="shared" si="384"/>
        <v>31.086200000000005</v>
      </c>
      <c r="T1601" s="6">
        <f t="shared" si="385"/>
        <v>0.64000000000000057</v>
      </c>
      <c r="U1601" s="6">
        <f t="shared" si="386"/>
        <v>2.0671834625323013</v>
      </c>
      <c r="V1601" s="8">
        <f t="shared" si="387"/>
        <v>0.97932816537467704</v>
      </c>
      <c r="AF1601" s="3">
        <v>45799.568055555559</v>
      </c>
      <c r="AG1601" s="6">
        <v>73.7</v>
      </c>
      <c r="AH1601" s="6">
        <v>72.2</v>
      </c>
      <c r="AI1601" s="6">
        <f t="shared" si="388"/>
        <v>72.634709999999984</v>
      </c>
      <c r="AJ1601" s="6">
        <f t="shared" si="389"/>
        <v>1.5</v>
      </c>
      <c r="AK1601" s="6">
        <f t="shared" si="390"/>
        <v>2.0775623268698062</v>
      </c>
      <c r="AL1601" s="8">
        <f t="shared" si="391"/>
        <v>0.97922437673130192</v>
      </c>
      <c r="AU1601" s="3">
        <v>45799.568055555559</v>
      </c>
      <c r="AV1601" s="6">
        <v>31.3</v>
      </c>
      <c r="AW1601" s="6">
        <v>30.96</v>
      </c>
      <c r="AX1601" s="6">
        <f t="shared" si="392"/>
        <v>31.172139999999999</v>
      </c>
      <c r="AY1601" s="6">
        <f t="shared" si="393"/>
        <v>0.33999999999999986</v>
      </c>
      <c r="AZ1601" s="6">
        <f t="shared" si="394"/>
        <v>1.0981912144702839</v>
      </c>
      <c r="BA1601" s="15">
        <f t="shared" si="395"/>
        <v>0.98901808785529721</v>
      </c>
      <c r="BJ1601" s="3">
        <v>45799.568055555559</v>
      </c>
      <c r="BK1601" s="6">
        <v>72.599999999999994</v>
      </c>
      <c r="BL1601" s="6">
        <v>72.2</v>
      </c>
      <c r="BM1601" s="6">
        <f t="shared" si="396"/>
        <v>72.863439999999983</v>
      </c>
      <c r="BN1601" s="6">
        <f t="shared" si="397"/>
        <v>0.39999999999999147</v>
      </c>
      <c r="BO1601" s="6">
        <f t="shared" si="398"/>
        <v>0.55401662049860312</v>
      </c>
      <c r="BP1601" s="8">
        <f t="shared" si="399"/>
        <v>0.99445983379501401</v>
      </c>
    </row>
    <row r="1602" spans="1:68" x14ac:dyDescent="0.35">
      <c r="A1602" s="3">
        <v>45799.568749999999</v>
      </c>
      <c r="B1602" s="2" t="s">
        <v>743</v>
      </c>
      <c r="C1602" s="2" t="s">
        <v>454</v>
      </c>
      <c r="E1602" s="2">
        <v>2025</v>
      </c>
      <c r="F1602" s="2">
        <v>5</v>
      </c>
      <c r="G1602" s="2">
        <v>22</v>
      </c>
      <c r="H1602" s="2">
        <v>13</v>
      </c>
      <c r="I1602" s="2">
        <v>39</v>
      </c>
      <c r="J1602" s="2" t="s">
        <v>719</v>
      </c>
      <c r="K1602" s="2" t="s">
        <v>750</v>
      </c>
      <c r="L1602" s="2" t="s">
        <v>415</v>
      </c>
      <c r="M1602" s="2" t="s">
        <v>750</v>
      </c>
      <c r="P1602" s="3">
        <v>45799.568749999999</v>
      </c>
      <c r="Q1602" s="6">
        <v>31.6</v>
      </c>
      <c r="R1602" s="6">
        <v>30.99</v>
      </c>
      <c r="S1602" s="6">
        <f t="shared" si="384"/>
        <v>31.086200000000005</v>
      </c>
      <c r="T1602" s="6">
        <f t="shared" si="385"/>
        <v>0.61000000000000298</v>
      </c>
      <c r="U1602" s="6">
        <f t="shared" si="386"/>
        <v>1.9683768957728398</v>
      </c>
      <c r="V1602" s="8">
        <f t="shared" si="387"/>
        <v>0.98031623104227161</v>
      </c>
      <c r="AF1602" s="3">
        <v>45799.568749999999</v>
      </c>
      <c r="AG1602" s="6">
        <v>72.599999999999994</v>
      </c>
      <c r="AH1602" s="6">
        <v>71.349999999999994</v>
      </c>
      <c r="AI1602" s="6">
        <f t="shared" si="388"/>
        <v>71.471679999999992</v>
      </c>
      <c r="AJ1602" s="6">
        <f t="shared" si="389"/>
        <v>1.25</v>
      </c>
      <c r="AK1602" s="6">
        <f t="shared" si="390"/>
        <v>1.7519271198318154</v>
      </c>
      <c r="AL1602" s="8">
        <f t="shared" si="391"/>
        <v>0.9824807288016818</v>
      </c>
      <c r="AU1602" s="3">
        <v>45799.568749999999</v>
      </c>
      <c r="AV1602" s="6">
        <v>31.3</v>
      </c>
      <c r="AW1602" s="6">
        <v>30.99</v>
      </c>
      <c r="AX1602" s="6">
        <f t="shared" si="392"/>
        <v>31.172139999999999</v>
      </c>
      <c r="AY1602" s="6">
        <f t="shared" si="393"/>
        <v>0.31000000000000227</v>
      </c>
      <c r="AZ1602" s="6">
        <f t="shared" si="394"/>
        <v>1.0003226847370195</v>
      </c>
      <c r="BA1602" s="15">
        <f t="shared" si="395"/>
        <v>0.98999677315262979</v>
      </c>
      <c r="BJ1602" s="3">
        <v>45799.568749999999</v>
      </c>
      <c r="BK1602" s="6">
        <v>72.599999999999994</v>
      </c>
      <c r="BL1602" s="6">
        <v>71.349999999999994</v>
      </c>
      <c r="BM1602" s="6">
        <f t="shared" si="396"/>
        <v>72.863439999999983</v>
      </c>
      <c r="BN1602" s="6">
        <f t="shared" si="397"/>
        <v>1.25</v>
      </c>
      <c r="BO1602" s="6">
        <f t="shared" si="398"/>
        <v>1.7519271198318154</v>
      </c>
      <c r="BP1602" s="8">
        <f t="shared" si="399"/>
        <v>0.9824807288016818</v>
      </c>
    </row>
    <row r="1603" spans="1:68" x14ac:dyDescent="0.35">
      <c r="A1603" s="3">
        <v>45799.569444444445</v>
      </c>
      <c r="B1603" s="2" t="s">
        <v>396</v>
      </c>
      <c r="C1603" s="2" t="s">
        <v>440</v>
      </c>
      <c r="E1603" s="2">
        <v>2025</v>
      </c>
      <c r="F1603" s="2">
        <v>5</v>
      </c>
      <c r="G1603" s="2">
        <v>22</v>
      </c>
      <c r="H1603" s="2">
        <v>13</v>
      </c>
      <c r="I1603" s="2">
        <v>40</v>
      </c>
      <c r="J1603" s="2" t="s">
        <v>719</v>
      </c>
      <c r="K1603" s="2" t="s">
        <v>1270</v>
      </c>
      <c r="L1603" s="2" t="s">
        <v>415</v>
      </c>
      <c r="M1603" s="2" t="s">
        <v>1130</v>
      </c>
      <c r="P1603" s="3">
        <v>45799.569444444445</v>
      </c>
      <c r="Q1603" s="6">
        <v>31.6</v>
      </c>
      <c r="R1603" s="6">
        <v>31.01</v>
      </c>
      <c r="S1603" s="6">
        <f t="shared" si="384"/>
        <v>31.086200000000005</v>
      </c>
      <c r="T1603" s="6">
        <f t="shared" si="385"/>
        <v>0.58999999999999986</v>
      </c>
      <c r="U1603" s="6">
        <f t="shared" si="386"/>
        <v>1.9026120606256043</v>
      </c>
      <c r="V1603" s="8">
        <f t="shared" si="387"/>
        <v>0.98097387939374392</v>
      </c>
      <c r="AF1603" s="3">
        <v>45799.569444444445</v>
      </c>
      <c r="AG1603" s="6">
        <v>73.3</v>
      </c>
      <c r="AH1603" s="6">
        <v>71.45</v>
      </c>
      <c r="AI1603" s="6">
        <f t="shared" si="388"/>
        <v>72.211789999999979</v>
      </c>
      <c r="AJ1603" s="6">
        <f t="shared" si="389"/>
        <v>1.8499999999999943</v>
      </c>
      <c r="AK1603" s="6">
        <f t="shared" si="390"/>
        <v>2.5892232330300828</v>
      </c>
      <c r="AL1603" s="8">
        <f t="shared" si="391"/>
        <v>0.9741077676696992</v>
      </c>
      <c r="AU1603" s="3">
        <v>45799.569444444445</v>
      </c>
      <c r="AV1603" s="6">
        <v>31.3</v>
      </c>
      <c r="AW1603" s="6">
        <v>31.01</v>
      </c>
      <c r="AX1603" s="6">
        <f t="shared" si="392"/>
        <v>31.172139999999999</v>
      </c>
      <c r="AY1603" s="6">
        <f t="shared" si="393"/>
        <v>0.28999999999999915</v>
      </c>
      <c r="AZ1603" s="6">
        <f t="shared" si="394"/>
        <v>0.93518219929054869</v>
      </c>
      <c r="BA1603" s="15">
        <f t="shared" si="395"/>
        <v>0.99064817800709448</v>
      </c>
      <c r="BJ1603" s="3">
        <v>45799.569444444445</v>
      </c>
      <c r="BK1603" s="6">
        <v>72.5</v>
      </c>
      <c r="BL1603" s="6">
        <v>71.45</v>
      </c>
      <c r="BM1603" s="6">
        <f t="shared" si="396"/>
        <v>72.736999999999995</v>
      </c>
      <c r="BN1603" s="6">
        <f t="shared" si="397"/>
        <v>1.0499999999999972</v>
      </c>
      <c r="BO1603" s="6">
        <f t="shared" si="398"/>
        <v>1.4695591322603179</v>
      </c>
      <c r="BP1603" s="8">
        <f t="shared" si="399"/>
        <v>0.98530440867739677</v>
      </c>
    </row>
    <row r="1604" spans="1:68" x14ac:dyDescent="0.35">
      <c r="A1604" s="3">
        <v>45799.570138888892</v>
      </c>
      <c r="B1604" s="2" t="s">
        <v>396</v>
      </c>
      <c r="C1604" s="2" t="s">
        <v>1128</v>
      </c>
      <c r="E1604" s="2">
        <v>2025</v>
      </c>
      <c r="F1604" s="2">
        <v>5</v>
      </c>
      <c r="G1604" s="2">
        <v>22</v>
      </c>
      <c r="H1604" s="2">
        <v>13</v>
      </c>
      <c r="I1604" s="2">
        <v>41</v>
      </c>
      <c r="J1604" s="2" t="s">
        <v>1131</v>
      </c>
      <c r="K1604" s="2" t="s">
        <v>385</v>
      </c>
      <c r="L1604" s="2" t="s">
        <v>415</v>
      </c>
      <c r="M1604" s="2" t="s">
        <v>1130</v>
      </c>
      <c r="P1604" s="3">
        <v>45799.570138888892</v>
      </c>
      <c r="Q1604" s="6">
        <v>31.7</v>
      </c>
      <c r="R1604" s="6">
        <v>31.01</v>
      </c>
      <c r="S1604" s="6">
        <f t="shared" ref="S1604:S1667" si="400">(1.0095*Q1604)-(0.814)</f>
        <v>31.187150000000003</v>
      </c>
      <c r="T1604" s="6">
        <f t="shared" ref="T1604:T1667" si="401">ABS(R1604-Q1604)</f>
        <v>0.68999999999999773</v>
      </c>
      <c r="U1604" s="6">
        <f t="shared" ref="U1604:U1667" si="402">(T1604/R1604)*100</f>
        <v>2.225088681070615</v>
      </c>
      <c r="V1604" s="8">
        <f t="shared" ref="V1604:V1667" si="403">100% -U1604 %</f>
        <v>0.97774911318929381</v>
      </c>
      <c r="AF1604" s="3">
        <v>45799.570138888892</v>
      </c>
      <c r="AG1604" s="6">
        <v>73.599999999999994</v>
      </c>
      <c r="AH1604" s="6">
        <v>70.95</v>
      </c>
      <c r="AI1604" s="6">
        <f t="shared" ref="AI1604:AI1667" si="404">(1.0573*AG1604) - (5.2883)</f>
        <v>72.52897999999999</v>
      </c>
      <c r="AJ1604" s="6">
        <f t="shared" ref="AJ1604:AJ1667" si="405">ABS(AH1604-AG1604)</f>
        <v>2.6499999999999915</v>
      </c>
      <c r="AK1604" s="6">
        <f t="shared" ref="AK1604:AK1667" si="406">(AJ1604/AH1604)*100</f>
        <v>3.7350246652572112</v>
      </c>
      <c r="AL1604" s="8">
        <f t="shared" ref="AL1604:AL1667" si="407">100%-AK1604%</f>
        <v>0.96264975334742786</v>
      </c>
      <c r="AU1604" s="3">
        <v>45799.570138888892</v>
      </c>
      <c r="AV1604" s="6">
        <v>31.3</v>
      </c>
      <c r="AW1604" s="6">
        <v>31.01</v>
      </c>
      <c r="AX1604" s="6">
        <f t="shared" ref="AX1604:AX1667" si="408">(1.0048*AV1604)-(0.2781)</f>
        <v>31.172139999999999</v>
      </c>
      <c r="AY1604" s="6">
        <f t="shared" ref="AY1604:AY1667" si="409">ABS(AW1604-AV1604)</f>
        <v>0.28999999999999915</v>
      </c>
      <c r="AZ1604" s="6">
        <f t="shared" ref="AZ1604:AZ1667" si="410">(AY1604/AW1604)*100</f>
        <v>0.93518219929054869</v>
      </c>
      <c r="BA1604" s="15">
        <f t="shared" ref="BA1604:BA1667" si="411">100%-AZ1604%</f>
        <v>0.99064817800709448</v>
      </c>
      <c r="BJ1604" s="3">
        <v>45799.570138888892</v>
      </c>
      <c r="BK1604" s="6">
        <v>72.5</v>
      </c>
      <c r="BL1604" s="6">
        <v>70.95</v>
      </c>
      <c r="BM1604" s="6">
        <f t="shared" ref="BM1604:BM1667" si="412">(1.2644*BK1604)-(18.932)</f>
        <v>72.736999999999995</v>
      </c>
      <c r="BN1604" s="6">
        <f t="shared" ref="BN1604:BN1667" si="413">ABS(BL1604-BK1604)</f>
        <v>1.5499999999999972</v>
      </c>
      <c r="BO1604" s="6">
        <f t="shared" ref="BO1604:BO1667" si="414">(BN1604/BL1604)*100</f>
        <v>2.1846370683579948</v>
      </c>
      <c r="BP1604" s="8">
        <f t="shared" ref="BP1604:BP1667" si="415">100%-BO1604%</f>
        <v>0.97815362931642003</v>
      </c>
    </row>
    <row r="1605" spans="1:68" x14ac:dyDescent="0.35">
      <c r="A1605" s="3">
        <v>45799.570833333331</v>
      </c>
      <c r="B1605" s="2" t="s">
        <v>376</v>
      </c>
      <c r="C1605" s="2" t="s">
        <v>1272</v>
      </c>
      <c r="E1605" s="2">
        <v>2025</v>
      </c>
      <c r="F1605" s="2">
        <v>5</v>
      </c>
      <c r="G1605" s="2">
        <v>22</v>
      </c>
      <c r="H1605" s="2">
        <v>13</v>
      </c>
      <c r="I1605" s="2">
        <v>42</v>
      </c>
      <c r="J1605" s="2" t="s">
        <v>719</v>
      </c>
      <c r="K1605" s="2" t="s">
        <v>1139</v>
      </c>
      <c r="L1605" s="2" t="s">
        <v>409</v>
      </c>
      <c r="M1605" s="2" t="s">
        <v>978</v>
      </c>
      <c r="P1605" s="3">
        <v>45799.570833333331</v>
      </c>
      <c r="Q1605" s="6">
        <v>31.6</v>
      </c>
      <c r="R1605" s="6">
        <v>31</v>
      </c>
      <c r="S1605" s="6">
        <f t="shared" si="400"/>
        <v>31.086200000000005</v>
      </c>
      <c r="T1605" s="6">
        <f t="shared" si="401"/>
        <v>0.60000000000000142</v>
      </c>
      <c r="U1605" s="6">
        <f t="shared" si="402"/>
        <v>1.9354838709677464</v>
      </c>
      <c r="V1605" s="8">
        <f t="shared" si="403"/>
        <v>0.98064516129032253</v>
      </c>
      <c r="AF1605" s="3">
        <v>45799.570833333331</v>
      </c>
      <c r="AG1605" s="6">
        <v>74.099999999999994</v>
      </c>
      <c r="AH1605" s="6">
        <v>72.8</v>
      </c>
      <c r="AI1605" s="6">
        <f t="shared" si="404"/>
        <v>73.057629999999989</v>
      </c>
      <c r="AJ1605" s="6">
        <f t="shared" si="405"/>
        <v>1.2999999999999972</v>
      </c>
      <c r="AK1605" s="6">
        <f t="shared" si="406"/>
        <v>1.7857142857142818</v>
      </c>
      <c r="AL1605" s="8">
        <f t="shared" si="407"/>
        <v>0.98214285714285721</v>
      </c>
      <c r="AU1605" s="3">
        <v>45799.570833333331</v>
      </c>
      <c r="AV1605" s="6">
        <v>31.2</v>
      </c>
      <c r="AW1605" s="6">
        <v>31</v>
      </c>
      <c r="AX1605" s="6">
        <f t="shared" si="408"/>
        <v>31.071659999999998</v>
      </c>
      <c r="AY1605" s="6">
        <f t="shared" si="409"/>
        <v>0.19999999999999929</v>
      </c>
      <c r="AZ1605" s="6">
        <f t="shared" si="410"/>
        <v>0.64516129032257841</v>
      </c>
      <c r="BA1605" s="15">
        <f t="shared" si="411"/>
        <v>0.99354838709677418</v>
      </c>
      <c r="BJ1605" s="3">
        <v>45799.570833333331</v>
      </c>
      <c r="BK1605" s="6">
        <v>72.400000000000006</v>
      </c>
      <c r="BL1605" s="6">
        <v>72.8</v>
      </c>
      <c r="BM1605" s="6">
        <f t="shared" si="412"/>
        <v>72.610560000000007</v>
      </c>
      <c r="BN1605" s="6">
        <f t="shared" si="413"/>
        <v>0.39999999999999147</v>
      </c>
      <c r="BO1605" s="6">
        <f t="shared" si="414"/>
        <v>0.54945054945053773</v>
      </c>
      <c r="BP1605" s="8">
        <f t="shared" si="415"/>
        <v>0.99450549450549464</v>
      </c>
    </row>
    <row r="1606" spans="1:68" x14ac:dyDescent="0.35">
      <c r="A1606" s="3">
        <v>45799.571527777778</v>
      </c>
      <c r="B1606" s="2" t="s">
        <v>390</v>
      </c>
      <c r="C1606" s="2" t="s">
        <v>758</v>
      </c>
      <c r="E1606" s="2">
        <v>2025</v>
      </c>
      <c r="F1606" s="2">
        <v>5</v>
      </c>
      <c r="G1606" s="2">
        <v>22</v>
      </c>
      <c r="H1606" s="2">
        <v>13</v>
      </c>
      <c r="I1606" s="2">
        <v>43</v>
      </c>
      <c r="J1606" s="2" t="s">
        <v>1131</v>
      </c>
      <c r="K1606" s="2" t="s">
        <v>1272</v>
      </c>
      <c r="L1606" s="2" t="s">
        <v>415</v>
      </c>
      <c r="M1606" s="2" t="s">
        <v>1130</v>
      </c>
      <c r="P1606" s="3">
        <v>45799.571527777778</v>
      </c>
      <c r="Q1606" s="6">
        <v>31.7</v>
      </c>
      <c r="R1606" s="6">
        <v>31.03</v>
      </c>
      <c r="S1606" s="6">
        <f t="shared" si="400"/>
        <v>31.187150000000003</v>
      </c>
      <c r="T1606" s="6">
        <f t="shared" si="401"/>
        <v>0.66999999999999815</v>
      </c>
      <c r="U1606" s="6">
        <f t="shared" si="402"/>
        <v>2.1592007734450473</v>
      </c>
      <c r="V1606" s="8">
        <f t="shared" si="403"/>
        <v>0.97840799226554953</v>
      </c>
      <c r="AF1606" s="3">
        <v>45799.571527777778</v>
      </c>
      <c r="AG1606" s="6">
        <v>72.8</v>
      </c>
      <c r="AH1606" s="6">
        <v>71.75</v>
      </c>
      <c r="AI1606" s="6">
        <f t="shared" si="404"/>
        <v>71.68313999999998</v>
      </c>
      <c r="AJ1606" s="6">
        <f t="shared" si="405"/>
        <v>1.0499999999999972</v>
      </c>
      <c r="AK1606" s="6">
        <f t="shared" si="406"/>
        <v>1.4634146341463377</v>
      </c>
      <c r="AL1606" s="8">
        <f t="shared" si="407"/>
        <v>0.98536585365853657</v>
      </c>
      <c r="AU1606" s="3">
        <v>45799.571527777778</v>
      </c>
      <c r="AV1606" s="6">
        <v>31.3</v>
      </c>
      <c r="AW1606" s="6">
        <v>31.03</v>
      </c>
      <c r="AX1606" s="6">
        <f t="shared" si="408"/>
        <v>31.172139999999999</v>
      </c>
      <c r="AY1606" s="6">
        <f t="shared" si="409"/>
        <v>0.26999999999999957</v>
      </c>
      <c r="AZ1606" s="6">
        <f t="shared" si="410"/>
        <v>0.87012568482113939</v>
      </c>
      <c r="BA1606" s="15">
        <f t="shared" si="411"/>
        <v>0.99129874315178856</v>
      </c>
      <c r="BJ1606" s="3">
        <v>45799.571527777778</v>
      </c>
      <c r="BK1606" s="6">
        <v>72.5</v>
      </c>
      <c r="BL1606" s="6">
        <v>71.75</v>
      </c>
      <c r="BM1606" s="6">
        <f t="shared" si="412"/>
        <v>72.736999999999995</v>
      </c>
      <c r="BN1606" s="6">
        <f t="shared" si="413"/>
        <v>0.75</v>
      </c>
      <c r="BO1606" s="6">
        <f t="shared" si="414"/>
        <v>1.0452961672473868</v>
      </c>
      <c r="BP1606" s="8">
        <f t="shared" si="415"/>
        <v>0.98954703832752611</v>
      </c>
    </row>
    <row r="1607" spans="1:68" x14ac:dyDescent="0.35">
      <c r="A1607" s="3">
        <v>45799.572222222225</v>
      </c>
      <c r="B1607" s="2" t="s">
        <v>392</v>
      </c>
      <c r="C1607" s="2" t="s">
        <v>720</v>
      </c>
      <c r="E1607" s="2">
        <v>2025</v>
      </c>
      <c r="F1607" s="2">
        <v>5</v>
      </c>
      <c r="G1607" s="2">
        <v>22</v>
      </c>
      <c r="H1607" s="2">
        <v>13</v>
      </c>
      <c r="I1607" s="2">
        <v>44</v>
      </c>
      <c r="J1607" s="2" t="s">
        <v>1131</v>
      </c>
      <c r="K1607" s="2" t="s">
        <v>750</v>
      </c>
      <c r="L1607" s="2" t="s">
        <v>415</v>
      </c>
      <c r="M1607" s="2" t="s">
        <v>978</v>
      </c>
      <c r="P1607" s="3">
        <v>45799.572222222225</v>
      </c>
      <c r="Q1607" s="6">
        <v>31.7</v>
      </c>
      <c r="R1607" s="6">
        <v>31.05</v>
      </c>
      <c r="S1607" s="6">
        <f t="shared" si="400"/>
        <v>31.187150000000003</v>
      </c>
      <c r="T1607" s="6">
        <f t="shared" si="401"/>
        <v>0.64999999999999858</v>
      </c>
      <c r="U1607" s="6">
        <f t="shared" si="402"/>
        <v>2.0933977455716541</v>
      </c>
      <c r="V1607" s="8">
        <f t="shared" si="403"/>
        <v>0.97906602254428343</v>
      </c>
      <c r="AF1607" s="3">
        <v>45799.572222222225</v>
      </c>
      <c r="AG1607" s="6">
        <v>72.599999999999994</v>
      </c>
      <c r="AH1607" s="6">
        <v>71.650000000000006</v>
      </c>
      <c r="AI1607" s="6">
        <f t="shared" si="404"/>
        <v>71.471679999999992</v>
      </c>
      <c r="AJ1607" s="6">
        <f t="shared" si="405"/>
        <v>0.94999999999998863</v>
      </c>
      <c r="AK1607" s="6">
        <f t="shared" si="406"/>
        <v>1.3258897418004028</v>
      </c>
      <c r="AL1607" s="8">
        <f t="shared" si="407"/>
        <v>0.98674110258199599</v>
      </c>
      <c r="AU1607" s="3">
        <v>45799.572222222225</v>
      </c>
      <c r="AV1607" s="6">
        <v>31.3</v>
      </c>
      <c r="AW1607" s="6">
        <v>31.05</v>
      </c>
      <c r="AX1607" s="6">
        <f t="shared" si="408"/>
        <v>31.172139999999999</v>
      </c>
      <c r="AY1607" s="6">
        <f t="shared" si="409"/>
        <v>0.25</v>
      </c>
      <c r="AZ1607" s="6">
        <f t="shared" si="410"/>
        <v>0.80515297906602246</v>
      </c>
      <c r="BA1607" s="15">
        <f t="shared" si="411"/>
        <v>0.99194847020933974</v>
      </c>
      <c r="BJ1607" s="3">
        <v>45799.572222222225</v>
      </c>
      <c r="BK1607" s="6">
        <v>72.400000000000006</v>
      </c>
      <c r="BL1607" s="6">
        <v>71.650000000000006</v>
      </c>
      <c r="BM1607" s="6">
        <f t="shared" si="412"/>
        <v>72.610560000000007</v>
      </c>
      <c r="BN1607" s="6">
        <f t="shared" si="413"/>
        <v>0.75</v>
      </c>
      <c r="BO1607" s="6">
        <f t="shared" si="414"/>
        <v>1.0467550593161199</v>
      </c>
      <c r="BP1607" s="8">
        <f t="shared" si="415"/>
        <v>0.98953244940683882</v>
      </c>
    </row>
    <row r="1608" spans="1:68" x14ac:dyDescent="0.35">
      <c r="A1608" s="3">
        <v>45799.572916666664</v>
      </c>
      <c r="B1608" s="2" t="s">
        <v>389</v>
      </c>
      <c r="C1608" s="2" t="s">
        <v>752</v>
      </c>
      <c r="E1608" s="2">
        <v>2025</v>
      </c>
      <c r="F1608" s="2">
        <v>5</v>
      </c>
      <c r="G1608" s="2">
        <v>22</v>
      </c>
      <c r="H1608" s="2">
        <v>13</v>
      </c>
      <c r="I1608" s="2">
        <v>45</v>
      </c>
      <c r="J1608" s="2" t="s">
        <v>1131</v>
      </c>
      <c r="K1608" s="2" t="s">
        <v>432</v>
      </c>
      <c r="L1608" s="2" t="s">
        <v>415</v>
      </c>
      <c r="M1608" s="2" t="s">
        <v>1130</v>
      </c>
      <c r="P1608" s="3">
        <v>45799.572916666664</v>
      </c>
      <c r="Q1608" s="6">
        <v>31.7</v>
      </c>
      <c r="R1608" s="6">
        <v>31.08</v>
      </c>
      <c r="S1608" s="6">
        <f t="shared" si="400"/>
        <v>31.187150000000003</v>
      </c>
      <c r="T1608" s="6">
        <f t="shared" si="401"/>
        <v>0.62000000000000099</v>
      </c>
      <c r="U1608" s="6">
        <f t="shared" si="402"/>
        <v>1.9948519948519983</v>
      </c>
      <c r="V1608" s="8">
        <f t="shared" si="403"/>
        <v>0.98005148005148002</v>
      </c>
      <c r="AF1608" s="3">
        <v>45799.572916666664</v>
      </c>
      <c r="AG1608" s="6">
        <v>73.400000000000006</v>
      </c>
      <c r="AH1608" s="6">
        <v>71.400000000000006</v>
      </c>
      <c r="AI1608" s="6">
        <f t="shared" si="404"/>
        <v>72.317520000000002</v>
      </c>
      <c r="AJ1608" s="6">
        <f t="shared" si="405"/>
        <v>2</v>
      </c>
      <c r="AK1608" s="6">
        <f t="shared" si="406"/>
        <v>2.8011204481792715</v>
      </c>
      <c r="AL1608" s="8">
        <f t="shared" si="407"/>
        <v>0.97198879551820727</v>
      </c>
      <c r="AU1608" s="3">
        <v>45799.572916666664</v>
      </c>
      <c r="AV1608" s="6">
        <v>31.3</v>
      </c>
      <c r="AW1608" s="6">
        <v>31.08</v>
      </c>
      <c r="AX1608" s="6">
        <f t="shared" si="408"/>
        <v>31.172139999999999</v>
      </c>
      <c r="AY1608" s="6">
        <f t="shared" si="409"/>
        <v>0.22000000000000242</v>
      </c>
      <c r="AZ1608" s="6">
        <f t="shared" si="410"/>
        <v>0.70785070785071569</v>
      </c>
      <c r="BA1608" s="15">
        <f t="shared" si="411"/>
        <v>0.9929214929214929</v>
      </c>
      <c r="BJ1608" s="3">
        <v>45799.572916666664</v>
      </c>
      <c r="BK1608" s="6">
        <v>72.5</v>
      </c>
      <c r="BL1608" s="6">
        <v>71.400000000000006</v>
      </c>
      <c r="BM1608" s="6">
        <f t="shared" si="412"/>
        <v>72.736999999999995</v>
      </c>
      <c r="BN1608" s="6">
        <f t="shared" si="413"/>
        <v>1.0999999999999943</v>
      </c>
      <c r="BO1608" s="6">
        <f t="shared" si="414"/>
        <v>1.5406162464985913</v>
      </c>
      <c r="BP1608" s="8">
        <f t="shared" si="415"/>
        <v>0.98459383753501406</v>
      </c>
    </row>
    <row r="1609" spans="1:68" x14ac:dyDescent="0.35">
      <c r="A1609" s="3">
        <v>45799.573611111111</v>
      </c>
      <c r="B1609" s="2" t="s">
        <v>389</v>
      </c>
      <c r="C1609" s="2" t="s">
        <v>449</v>
      </c>
      <c r="E1609" s="2">
        <v>2025</v>
      </c>
      <c r="F1609" s="2">
        <v>5</v>
      </c>
      <c r="G1609" s="2">
        <v>22</v>
      </c>
      <c r="H1609" s="2">
        <v>13</v>
      </c>
      <c r="I1609" s="2">
        <v>46</v>
      </c>
      <c r="J1609" s="2" t="s">
        <v>1131</v>
      </c>
      <c r="K1609" s="2" t="s">
        <v>754</v>
      </c>
      <c r="L1609" s="2" t="s">
        <v>415</v>
      </c>
      <c r="M1609" s="2" t="s">
        <v>1129</v>
      </c>
      <c r="P1609" s="3">
        <v>45799.573611111111</v>
      </c>
      <c r="Q1609" s="6">
        <v>31.7</v>
      </c>
      <c r="R1609" s="6">
        <v>31.08</v>
      </c>
      <c r="S1609" s="6">
        <f t="shared" si="400"/>
        <v>31.187150000000003</v>
      </c>
      <c r="T1609" s="6">
        <f t="shared" si="401"/>
        <v>0.62000000000000099</v>
      </c>
      <c r="U1609" s="6">
        <f t="shared" si="402"/>
        <v>1.9948519948519983</v>
      </c>
      <c r="V1609" s="8">
        <f t="shared" si="403"/>
        <v>0.98005148005148002</v>
      </c>
      <c r="AF1609" s="3">
        <v>45799.573611111111</v>
      </c>
      <c r="AG1609" s="6">
        <v>71.7</v>
      </c>
      <c r="AH1609" s="6">
        <v>71.25</v>
      </c>
      <c r="AI1609" s="6">
        <f t="shared" si="404"/>
        <v>70.520109999999988</v>
      </c>
      <c r="AJ1609" s="6">
        <f t="shared" si="405"/>
        <v>0.45000000000000284</v>
      </c>
      <c r="AK1609" s="6">
        <f t="shared" si="406"/>
        <v>0.63157894736842501</v>
      </c>
      <c r="AL1609" s="8">
        <f t="shared" si="407"/>
        <v>0.99368421052631573</v>
      </c>
      <c r="AU1609" s="3">
        <v>45799.573611111111</v>
      </c>
      <c r="AV1609" s="6">
        <v>31.3</v>
      </c>
      <c r="AW1609" s="6">
        <v>31.08</v>
      </c>
      <c r="AX1609" s="6">
        <f t="shared" si="408"/>
        <v>31.172139999999999</v>
      </c>
      <c r="AY1609" s="6">
        <f t="shared" si="409"/>
        <v>0.22000000000000242</v>
      </c>
      <c r="AZ1609" s="6">
        <f t="shared" si="410"/>
        <v>0.70785070785071569</v>
      </c>
      <c r="BA1609" s="15">
        <f t="shared" si="411"/>
        <v>0.9929214929214929</v>
      </c>
      <c r="BJ1609" s="3">
        <v>45799.573611111111</v>
      </c>
      <c r="BK1609" s="6">
        <v>72.3</v>
      </c>
      <c r="BL1609" s="6">
        <v>71.25</v>
      </c>
      <c r="BM1609" s="6">
        <f t="shared" si="412"/>
        <v>72.48411999999999</v>
      </c>
      <c r="BN1609" s="6">
        <f t="shared" si="413"/>
        <v>1.0499999999999972</v>
      </c>
      <c r="BO1609" s="6">
        <f t="shared" si="414"/>
        <v>1.4736842105263117</v>
      </c>
      <c r="BP1609" s="8">
        <f t="shared" si="415"/>
        <v>0.98526315789473684</v>
      </c>
    </row>
    <row r="1610" spans="1:68" x14ac:dyDescent="0.35">
      <c r="A1610" s="3">
        <v>45799.574305555558</v>
      </c>
      <c r="B1610" s="2" t="s">
        <v>389</v>
      </c>
      <c r="C1610" s="2" t="s">
        <v>749</v>
      </c>
      <c r="E1610" s="2">
        <v>2025</v>
      </c>
      <c r="F1610" s="2">
        <v>5</v>
      </c>
      <c r="G1610" s="2">
        <v>22</v>
      </c>
      <c r="H1610" s="2">
        <v>13</v>
      </c>
      <c r="I1610" s="2">
        <v>47</v>
      </c>
      <c r="J1610" s="2" t="s">
        <v>1131</v>
      </c>
      <c r="K1610" s="2" t="s">
        <v>1132</v>
      </c>
      <c r="L1610" s="2" t="s">
        <v>415</v>
      </c>
      <c r="M1610" s="2" t="s">
        <v>978</v>
      </c>
      <c r="P1610" s="3">
        <v>45799.574305555558</v>
      </c>
      <c r="Q1610" s="6">
        <v>31.7</v>
      </c>
      <c r="R1610" s="6">
        <v>31.08</v>
      </c>
      <c r="S1610" s="6">
        <f t="shared" si="400"/>
        <v>31.187150000000003</v>
      </c>
      <c r="T1610" s="6">
        <f t="shared" si="401"/>
        <v>0.62000000000000099</v>
      </c>
      <c r="U1610" s="6">
        <f t="shared" si="402"/>
        <v>1.9948519948519983</v>
      </c>
      <c r="V1610" s="8">
        <f t="shared" si="403"/>
        <v>0.98005148005148002</v>
      </c>
      <c r="AF1610" s="3">
        <v>45799.574305555558</v>
      </c>
      <c r="AG1610" s="6">
        <v>73.8</v>
      </c>
      <c r="AH1610" s="6">
        <v>72.55</v>
      </c>
      <c r="AI1610" s="6">
        <f t="shared" si="404"/>
        <v>72.740439999999978</v>
      </c>
      <c r="AJ1610" s="6">
        <f t="shared" si="405"/>
        <v>1.25</v>
      </c>
      <c r="AK1610" s="6">
        <f t="shared" si="406"/>
        <v>1.7229496898690559</v>
      </c>
      <c r="AL1610" s="8">
        <f t="shared" si="407"/>
        <v>0.98277050310130942</v>
      </c>
      <c r="AU1610" s="3">
        <v>45799.574305555558</v>
      </c>
      <c r="AV1610" s="6">
        <v>31.3</v>
      </c>
      <c r="AW1610" s="6">
        <v>31.08</v>
      </c>
      <c r="AX1610" s="6">
        <f t="shared" si="408"/>
        <v>31.172139999999999</v>
      </c>
      <c r="AY1610" s="6">
        <f t="shared" si="409"/>
        <v>0.22000000000000242</v>
      </c>
      <c r="AZ1610" s="6">
        <f t="shared" si="410"/>
        <v>0.70785070785071569</v>
      </c>
      <c r="BA1610" s="15">
        <f t="shared" si="411"/>
        <v>0.9929214929214929</v>
      </c>
      <c r="BJ1610" s="3">
        <v>45799.574305555558</v>
      </c>
      <c r="BK1610" s="6">
        <v>72.400000000000006</v>
      </c>
      <c r="BL1610" s="6">
        <v>72.55</v>
      </c>
      <c r="BM1610" s="6">
        <f t="shared" si="412"/>
        <v>72.610560000000007</v>
      </c>
      <c r="BN1610" s="6">
        <f t="shared" si="413"/>
        <v>0.14999999999999147</v>
      </c>
      <c r="BO1610" s="6">
        <f t="shared" si="414"/>
        <v>0.20675396278427494</v>
      </c>
      <c r="BP1610" s="8">
        <f t="shared" si="415"/>
        <v>0.99793246037215722</v>
      </c>
    </row>
    <row r="1611" spans="1:68" x14ac:dyDescent="0.35">
      <c r="A1611" s="3">
        <v>45799.574999999997</v>
      </c>
      <c r="B1611" s="2" t="s">
        <v>384</v>
      </c>
      <c r="C1611" s="2" t="s">
        <v>754</v>
      </c>
      <c r="E1611" s="2">
        <v>2025</v>
      </c>
      <c r="F1611" s="2">
        <v>5</v>
      </c>
      <c r="G1611" s="2">
        <v>22</v>
      </c>
      <c r="H1611" s="2">
        <v>13</v>
      </c>
      <c r="I1611" s="2">
        <v>48</v>
      </c>
      <c r="J1611" s="2" t="s">
        <v>1131</v>
      </c>
      <c r="K1611" s="2" t="s">
        <v>1272</v>
      </c>
      <c r="L1611" s="2" t="s">
        <v>418</v>
      </c>
      <c r="M1611" s="2" t="s">
        <v>1130</v>
      </c>
      <c r="P1611" s="3">
        <v>45799.574999999997</v>
      </c>
      <c r="Q1611" s="6">
        <v>31.7</v>
      </c>
      <c r="R1611" s="6">
        <v>31.11</v>
      </c>
      <c r="S1611" s="6">
        <f t="shared" si="400"/>
        <v>31.187150000000003</v>
      </c>
      <c r="T1611" s="6">
        <f t="shared" si="401"/>
        <v>0.58999999999999986</v>
      </c>
      <c r="U1611" s="6">
        <f t="shared" si="402"/>
        <v>1.8964963034394082</v>
      </c>
      <c r="V1611" s="8">
        <f t="shared" si="403"/>
        <v>0.9810350369656059</v>
      </c>
      <c r="AF1611" s="3">
        <v>45799.574999999997</v>
      </c>
      <c r="AG1611" s="6">
        <v>72.8</v>
      </c>
      <c r="AH1611" s="6">
        <v>71.7</v>
      </c>
      <c r="AI1611" s="6">
        <f t="shared" si="404"/>
        <v>71.68313999999998</v>
      </c>
      <c r="AJ1611" s="6">
        <f t="shared" si="405"/>
        <v>1.0999999999999943</v>
      </c>
      <c r="AK1611" s="6">
        <f t="shared" si="406"/>
        <v>1.5341701534170074</v>
      </c>
      <c r="AL1611" s="8">
        <f t="shared" si="407"/>
        <v>0.98465829846582997</v>
      </c>
      <c r="AU1611" s="3">
        <v>45799.574999999997</v>
      </c>
      <c r="AV1611" s="6">
        <v>31.4</v>
      </c>
      <c r="AW1611" s="6">
        <v>31.11</v>
      </c>
      <c r="AX1611" s="6">
        <f t="shared" si="408"/>
        <v>31.272619999999996</v>
      </c>
      <c r="AY1611" s="6">
        <f t="shared" si="409"/>
        <v>0.28999999999999915</v>
      </c>
      <c r="AZ1611" s="6">
        <f t="shared" si="410"/>
        <v>0.93217614914818114</v>
      </c>
      <c r="BA1611" s="15">
        <f t="shared" si="411"/>
        <v>0.99067823850851822</v>
      </c>
      <c r="BJ1611" s="3">
        <v>45799.574999999997</v>
      </c>
      <c r="BK1611" s="6">
        <v>72.5</v>
      </c>
      <c r="BL1611" s="6">
        <v>71.7</v>
      </c>
      <c r="BM1611" s="6">
        <f t="shared" si="412"/>
        <v>72.736999999999995</v>
      </c>
      <c r="BN1611" s="6">
        <f t="shared" si="413"/>
        <v>0.79999999999999716</v>
      </c>
      <c r="BO1611" s="6">
        <f t="shared" si="414"/>
        <v>1.1157601115760072</v>
      </c>
      <c r="BP1611" s="8">
        <f t="shared" si="415"/>
        <v>0.98884239888423997</v>
      </c>
    </row>
    <row r="1612" spans="1:68" x14ac:dyDescent="0.35">
      <c r="A1612" s="3">
        <v>45799.575694444444</v>
      </c>
      <c r="B1612" s="2" t="s">
        <v>410</v>
      </c>
      <c r="C1612" s="2" t="s">
        <v>756</v>
      </c>
      <c r="E1612" s="2">
        <v>2025</v>
      </c>
      <c r="F1612" s="2">
        <v>5</v>
      </c>
      <c r="G1612" s="2">
        <v>22</v>
      </c>
      <c r="H1612" s="2">
        <v>13</v>
      </c>
      <c r="I1612" s="2">
        <v>49</v>
      </c>
      <c r="J1612" s="2" t="s">
        <v>444</v>
      </c>
      <c r="K1612" s="2" t="s">
        <v>1137</v>
      </c>
      <c r="L1612" s="2" t="s">
        <v>418</v>
      </c>
      <c r="M1612" s="2" t="s">
        <v>1130</v>
      </c>
      <c r="P1612" s="3">
        <v>45799.575694444444</v>
      </c>
      <c r="Q1612" s="6">
        <v>31.8</v>
      </c>
      <c r="R1612" s="6">
        <v>31.13</v>
      </c>
      <c r="S1612" s="6">
        <f t="shared" si="400"/>
        <v>31.2881</v>
      </c>
      <c r="T1612" s="6">
        <f t="shared" si="401"/>
        <v>0.67000000000000171</v>
      </c>
      <c r="U1612" s="6">
        <f t="shared" si="402"/>
        <v>2.1522646964343131</v>
      </c>
      <c r="V1612" s="8">
        <f t="shared" si="403"/>
        <v>0.97847735303565686</v>
      </c>
      <c r="AF1612" s="3">
        <v>45799.575694444444</v>
      </c>
      <c r="AG1612" s="6">
        <v>73.900000000000006</v>
      </c>
      <c r="AH1612" s="6">
        <v>72.099999999999994</v>
      </c>
      <c r="AI1612" s="6">
        <f t="shared" si="404"/>
        <v>72.846170000000001</v>
      </c>
      <c r="AJ1612" s="6">
        <f t="shared" si="405"/>
        <v>1.8000000000000114</v>
      </c>
      <c r="AK1612" s="6">
        <f t="shared" si="406"/>
        <v>2.496532593619988</v>
      </c>
      <c r="AL1612" s="8">
        <f t="shared" si="407"/>
        <v>0.97503467406380007</v>
      </c>
      <c r="AU1612" s="3">
        <v>45799.575694444444</v>
      </c>
      <c r="AV1612" s="6">
        <v>31.4</v>
      </c>
      <c r="AW1612" s="6">
        <v>31.13</v>
      </c>
      <c r="AX1612" s="6">
        <f t="shared" si="408"/>
        <v>31.272619999999996</v>
      </c>
      <c r="AY1612" s="6">
        <f t="shared" si="409"/>
        <v>0.26999999999999957</v>
      </c>
      <c r="AZ1612" s="6">
        <f t="shared" si="410"/>
        <v>0.86733054930934661</v>
      </c>
      <c r="BA1612" s="15">
        <f t="shared" si="411"/>
        <v>0.99132669450690658</v>
      </c>
      <c r="BJ1612" s="3">
        <v>45799.575694444444</v>
      </c>
      <c r="BK1612" s="6">
        <v>72.5</v>
      </c>
      <c r="BL1612" s="6">
        <v>72.099999999999994</v>
      </c>
      <c r="BM1612" s="6">
        <f t="shared" si="412"/>
        <v>72.736999999999995</v>
      </c>
      <c r="BN1612" s="6">
        <f t="shared" si="413"/>
        <v>0.40000000000000568</v>
      </c>
      <c r="BO1612" s="6">
        <f t="shared" si="414"/>
        <v>0.55478502080444614</v>
      </c>
      <c r="BP1612" s="8">
        <f t="shared" si="415"/>
        <v>0.99445214979195551</v>
      </c>
    </row>
    <row r="1613" spans="1:68" x14ac:dyDescent="0.35">
      <c r="A1613" s="3">
        <v>45799.576388888891</v>
      </c>
      <c r="B1613" s="2" t="s">
        <v>404</v>
      </c>
      <c r="C1613" s="2" t="s">
        <v>1273</v>
      </c>
      <c r="E1613" s="2">
        <v>2025</v>
      </c>
      <c r="F1613" s="2">
        <v>5</v>
      </c>
      <c r="G1613" s="2">
        <v>22</v>
      </c>
      <c r="H1613" s="2">
        <v>13</v>
      </c>
      <c r="I1613" s="2">
        <v>50</v>
      </c>
      <c r="J1613" s="2" t="s">
        <v>1131</v>
      </c>
      <c r="K1613" s="2" t="s">
        <v>1272</v>
      </c>
      <c r="L1613" s="2" t="s">
        <v>418</v>
      </c>
      <c r="M1613" s="2" t="s">
        <v>978</v>
      </c>
      <c r="P1613" s="3">
        <v>45799.576388888891</v>
      </c>
      <c r="Q1613" s="6">
        <v>31.7</v>
      </c>
      <c r="R1613" s="6">
        <v>31.14</v>
      </c>
      <c r="S1613" s="6">
        <f t="shared" si="400"/>
        <v>31.187150000000003</v>
      </c>
      <c r="T1613" s="6">
        <f t="shared" si="401"/>
        <v>0.55999999999999872</v>
      </c>
      <c r="U1613" s="6">
        <f t="shared" si="402"/>
        <v>1.79833012202954</v>
      </c>
      <c r="V1613" s="8">
        <f t="shared" si="403"/>
        <v>0.98201669877970454</v>
      </c>
      <c r="AF1613" s="3">
        <v>45799.576388888891</v>
      </c>
      <c r="AG1613" s="6">
        <v>72.8</v>
      </c>
      <c r="AH1613" s="6">
        <v>71.150000000000006</v>
      </c>
      <c r="AI1613" s="6">
        <f t="shared" si="404"/>
        <v>71.68313999999998</v>
      </c>
      <c r="AJ1613" s="6">
        <f t="shared" si="405"/>
        <v>1.6499999999999915</v>
      </c>
      <c r="AK1613" s="6">
        <f t="shared" si="406"/>
        <v>2.3190442726633753</v>
      </c>
      <c r="AL1613" s="8">
        <f t="shared" si="407"/>
        <v>0.97680955727336627</v>
      </c>
      <c r="AU1613" s="3">
        <v>45799.576388888891</v>
      </c>
      <c r="AV1613" s="6">
        <v>31.4</v>
      </c>
      <c r="AW1613" s="6">
        <v>31.14</v>
      </c>
      <c r="AX1613" s="6">
        <f t="shared" si="408"/>
        <v>31.272619999999996</v>
      </c>
      <c r="AY1613" s="6">
        <f t="shared" si="409"/>
        <v>0.25999999999999801</v>
      </c>
      <c r="AZ1613" s="6">
        <f t="shared" si="410"/>
        <v>0.83493898522799626</v>
      </c>
      <c r="BA1613" s="15">
        <f t="shared" si="411"/>
        <v>0.99165061014772005</v>
      </c>
      <c r="BJ1613" s="3">
        <v>45799.576388888891</v>
      </c>
      <c r="BK1613" s="6">
        <v>72.400000000000006</v>
      </c>
      <c r="BL1613" s="6">
        <v>71.150000000000006</v>
      </c>
      <c r="BM1613" s="6">
        <f t="shared" si="412"/>
        <v>72.610560000000007</v>
      </c>
      <c r="BN1613" s="6">
        <f t="shared" si="413"/>
        <v>1.25</v>
      </c>
      <c r="BO1613" s="6">
        <f t="shared" si="414"/>
        <v>1.7568517217146873</v>
      </c>
      <c r="BP1613" s="8">
        <f t="shared" si="415"/>
        <v>0.98243148278285308</v>
      </c>
    </row>
    <row r="1614" spans="1:68" x14ac:dyDescent="0.35">
      <c r="A1614" s="3">
        <v>45799.57708333333</v>
      </c>
      <c r="B1614" s="2" t="s">
        <v>401</v>
      </c>
      <c r="C1614" s="2" t="s">
        <v>446</v>
      </c>
      <c r="E1614" s="2">
        <v>2025</v>
      </c>
      <c r="F1614" s="2">
        <v>5</v>
      </c>
      <c r="G1614" s="2">
        <v>22</v>
      </c>
      <c r="H1614" s="2">
        <v>13</v>
      </c>
      <c r="I1614" s="2">
        <v>51</v>
      </c>
      <c r="J1614" s="2" t="s">
        <v>1131</v>
      </c>
      <c r="K1614" s="2" t="s">
        <v>1140</v>
      </c>
      <c r="L1614" s="2" t="s">
        <v>418</v>
      </c>
      <c r="M1614" s="2" t="s">
        <v>978</v>
      </c>
      <c r="P1614" s="3">
        <v>45799.57708333333</v>
      </c>
      <c r="Q1614" s="6">
        <v>31.7</v>
      </c>
      <c r="R1614" s="6">
        <v>31.12</v>
      </c>
      <c r="S1614" s="6">
        <f t="shared" si="400"/>
        <v>31.187150000000003</v>
      </c>
      <c r="T1614" s="6">
        <f t="shared" si="401"/>
        <v>0.57999999999999829</v>
      </c>
      <c r="U1614" s="6">
        <f t="shared" si="402"/>
        <v>1.8637532133676038</v>
      </c>
      <c r="V1614" s="8">
        <f t="shared" si="403"/>
        <v>0.98136246786632397</v>
      </c>
      <c r="AF1614" s="3">
        <v>45799.57708333333</v>
      </c>
      <c r="AG1614" s="6">
        <v>73.5</v>
      </c>
      <c r="AH1614" s="6">
        <v>72</v>
      </c>
      <c r="AI1614" s="6">
        <f t="shared" si="404"/>
        <v>72.423249999999996</v>
      </c>
      <c r="AJ1614" s="6">
        <f t="shared" si="405"/>
        <v>1.5</v>
      </c>
      <c r="AK1614" s="6">
        <f t="shared" si="406"/>
        <v>2.083333333333333</v>
      </c>
      <c r="AL1614" s="8">
        <f t="shared" si="407"/>
        <v>0.97916666666666663</v>
      </c>
      <c r="AU1614" s="3">
        <v>45799.57708333333</v>
      </c>
      <c r="AV1614" s="6">
        <v>31.4</v>
      </c>
      <c r="AW1614" s="6">
        <v>31.12</v>
      </c>
      <c r="AX1614" s="6">
        <f t="shared" si="408"/>
        <v>31.272619999999996</v>
      </c>
      <c r="AY1614" s="6">
        <f t="shared" si="409"/>
        <v>0.27999999999999758</v>
      </c>
      <c r="AZ1614" s="6">
        <f t="shared" si="410"/>
        <v>0.89974293059125188</v>
      </c>
      <c r="BA1614" s="15">
        <f t="shared" si="411"/>
        <v>0.99100257069408748</v>
      </c>
      <c r="BJ1614" s="3">
        <v>45799.57708333333</v>
      </c>
      <c r="BK1614" s="6">
        <v>72.400000000000006</v>
      </c>
      <c r="BL1614" s="6">
        <v>72</v>
      </c>
      <c r="BM1614" s="6">
        <f t="shared" si="412"/>
        <v>72.610560000000007</v>
      </c>
      <c r="BN1614" s="6">
        <f t="shared" si="413"/>
        <v>0.40000000000000568</v>
      </c>
      <c r="BO1614" s="6">
        <f t="shared" si="414"/>
        <v>0.55555555555556346</v>
      </c>
      <c r="BP1614" s="8">
        <f t="shared" si="415"/>
        <v>0.99444444444444435</v>
      </c>
    </row>
    <row r="1615" spans="1:68" x14ac:dyDescent="0.35">
      <c r="A1615" s="3">
        <v>45799.577777777777</v>
      </c>
      <c r="B1615" s="2" t="s">
        <v>384</v>
      </c>
      <c r="C1615" s="2" t="s">
        <v>446</v>
      </c>
      <c r="E1615" s="2">
        <v>2025</v>
      </c>
      <c r="F1615" s="2">
        <v>5</v>
      </c>
      <c r="G1615" s="2">
        <v>22</v>
      </c>
      <c r="H1615" s="2">
        <v>13</v>
      </c>
      <c r="I1615" s="2">
        <v>52</v>
      </c>
      <c r="J1615" s="2" t="s">
        <v>444</v>
      </c>
      <c r="K1615" s="2" t="s">
        <v>1270</v>
      </c>
      <c r="L1615" s="2" t="s">
        <v>439</v>
      </c>
      <c r="M1615" s="2" t="s">
        <v>978</v>
      </c>
      <c r="P1615" s="3">
        <v>45799.577777777777</v>
      </c>
      <c r="Q1615" s="6">
        <v>31.8</v>
      </c>
      <c r="R1615" s="6">
        <v>31.11</v>
      </c>
      <c r="S1615" s="6">
        <f t="shared" si="400"/>
        <v>31.2881</v>
      </c>
      <c r="T1615" s="6">
        <f t="shared" si="401"/>
        <v>0.69000000000000128</v>
      </c>
      <c r="U1615" s="6">
        <f t="shared" si="402"/>
        <v>2.217936354869821</v>
      </c>
      <c r="V1615" s="8">
        <f t="shared" si="403"/>
        <v>0.97782063645130179</v>
      </c>
      <c r="AF1615" s="3">
        <v>45799.577777777777</v>
      </c>
      <c r="AG1615" s="6">
        <v>73.3</v>
      </c>
      <c r="AH1615" s="6">
        <v>72</v>
      </c>
      <c r="AI1615" s="6">
        <f t="shared" si="404"/>
        <v>72.211789999999979</v>
      </c>
      <c r="AJ1615" s="6">
        <f t="shared" si="405"/>
        <v>1.2999999999999972</v>
      </c>
      <c r="AK1615" s="6">
        <f t="shared" si="406"/>
        <v>1.8055555555555516</v>
      </c>
      <c r="AL1615" s="8">
        <f t="shared" si="407"/>
        <v>0.98194444444444451</v>
      </c>
      <c r="AU1615" s="3">
        <v>45799.577777777777</v>
      </c>
      <c r="AV1615" s="6">
        <v>31.5</v>
      </c>
      <c r="AW1615" s="6">
        <v>31.11</v>
      </c>
      <c r="AX1615" s="6">
        <f t="shared" si="408"/>
        <v>31.373099999999997</v>
      </c>
      <c r="AY1615" s="6">
        <f t="shared" si="409"/>
        <v>0.39000000000000057</v>
      </c>
      <c r="AZ1615" s="6">
        <f t="shared" si="410"/>
        <v>1.253616200578594</v>
      </c>
      <c r="BA1615" s="15">
        <f t="shared" si="411"/>
        <v>0.98746383799421411</v>
      </c>
      <c r="BJ1615" s="3">
        <v>45799.577777777777</v>
      </c>
      <c r="BK1615" s="6">
        <v>72.400000000000006</v>
      </c>
      <c r="BL1615" s="6">
        <v>72</v>
      </c>
      <c r="BM1615" s="6">
        <f t="shared" si="412"/>
        <v>72.610560000000007</v>
      </c>
      <c r="BN1615" s="6">
        <f t="shared" si="413"/>
        <v>0.40000000000000568</v>
      </c>
      <c r="BO1615" s="6">
        <f t="shared" si="414"/>
        <v>0.55555555555556346</v>
      </c>
      <c r="BP1615" s="8">
        <f t="shared" si="415"/>
        <v>0.99444444444444435</v>
      </c>
    </row>
    <row r="1616" spans="1:68" x14ac:dyDescent="0.35">
      <c r="A1616" s="3">
        <v>45799.578472222223</v>
      </c>
      <c r="B1616" s="2" t="s">
        <v>401</v>
      </c>
      <c r="C1616" s="2" t="s">
        <v>446</v>
      </c>
      <c r="E1616" s="2">
        <v>2025</v>
      </c>
      <c r="F1616" s="2">
        <v>5</v>
      </c>
      <c r="G1616" s="2">
        <v>22</v>
      </c>
      <c r="H1616" s="2">
        <v>13</v>
      </c>
      <c r="I1616" s="2">
        <v>53</v>
      </c>
      <c r="J1616" s="2" t="s">
        <v>1131</v>
      </c>
      <c r="K1616" s="2" t="s">
        <v>1140</v>
      </c>
      <c r="L1616" s="2" t="s">
        <v>418</v>
      </c>
      <c r="M1616" s="2" t="s">
        <v>978</v>
      </c>
      <c r="P1616" s="3">
        <v>45799.578472222223</v>
      </c>
      <c r="Q1616" s="6">
        <v>31.7</v>
      </c>
      <c r="R1616" s="6">
        <v>31.12</v>
      </c>
      <c r="S1616" s="6">
        <f t="shared" si="400"/>
        <v>31.187150000000003</v>
      </c>
      <c r="T1616" s="6">
        <f t="shared" si="401"/>
        <v>0.57999999999999829</v>
      </c>
      <c r="U1616" s="6">
        <f t="shared" si="402"/>
        <v>1.8637532133676038</v>
      </c>
      <c r="V1616" s="8">
        <f t="shared" si="403"/>
        <v>0.98136246786632397</v>
      </c>
      <c r="AF1616" s="3">
        <v>45799.578472222223</v>
      </c>
      <c r="AG1616" s="6">
        <v>73.5</v>
      </c>
      <c r="AH1616" s="6">
        <v>72</v>
      </c>
      <c r="AI1616" s="6">
        <f t="shared" si="404"/>
        <v>72.423249999999996</v>
      </c>
      <c r="AJ1616" s="6">
        <f t="shared" si="405"/>
        <v>1.5</v>
      </c>
      <c r="AK1616" s="6">
        <f t="shared" si="406"/>
        <v>2.083333333333333</v>
      </c>
      <c r="AL1616" s="8">
        <f t="shared" si="407"/>
        <v>0.97916666666666663</v>
      </c>
      <c r="AU1616" s="3">
        <v>45799.578472222223</v>
      </c>
      <c r="AV1616" s="6">
        <v>31.4</v>
      </c>
      <c r="AW1616" s="6">
        <v>31.12</v>
      </c>
      <c r="AX1616" s="6">
        <f t="shared" si="408"/>
        <v>31.272619999999996</v>
      </c>
      <c r="AY1616" s="6">
        <f t="shared" si="409"/>
        <v>0.27999999999999758</v>
      </c>
      <c r="AZ1616" s="6">
        <f t="shared" si="410"/>
        <v>0.89974293059125188</v>
      </c>
      <c r="BA1616" s="15">
        <f t="shared" si="411"/>
        <v>0.99100257069408748</v>
      </c>
      <c r="BJ1616" s="3">
        <v>45799.578472222223</v>
      </c>
      <c r="BK1616" s="6">
        <v>72.400000000000006</v>
      </c>
      <c r="BL1616" s="6">
        <v>72</v>
      </c>
      <c r="BM1616" s="6">
        <f t="shared" si="412"/>
        <v>72.610560000000007</v>
      </c>
      <c r="BN1616" s="6">
        <f t="shared" si="413"/>
        <v>0.40000000000000568</v>
      </c>
      <c r="BO1616" s="6">
        <f t="shared" si="414"/>
        <v>0.55555555555556346</v>
      </c>
      <c r="BP1616" s="8">
        <f t="shared" si="415"/>
        <v>0.99444444444444435</v>
      </c>
    </row>
    <row r="1617" spans="1:68" x14ac:dyDescent="0.35">
      <c r="A1617" s="3">
        <v>45799.57916666667</v>
      </c>
      <c r="B1617" s="2" t="s">
        <v>408</v>
      </c>
      <c r="C1617" s="2" t="s">
        <v>421</v>
      </c>
      <c r="E1617" s="2">
        <v>2025</v>
      </c>
      <c r="F1617" s="2">
        <v>5</v>
      </c>
      <c r="G1617" s="2">
        <v>22</v>
      </c>
      <c r="H1617" s="2">
        <v>13</v>
      </c>
      <c r="I1617" s="2">
        <v>54</v>
      </c>
      <c r="J1617" s="2" t="s">
        <v>444</v>
      </c>
      <c r="K1617" s="2" t="s">
        <v>728</v>
      </c>
      <c r="L1617" s="2" t="s">
        <v>418</v>
      </c>
      <c r="M1617" s="2" t="s">
        <v>978</v>
      </c>
      <c r="P1617" s="3">
        <v>45799.57916666667</v>
      </c>
      <c r="Q1617" s="6">
        <v>31.8</v>
      </c>
      <c r="R1617" s="6">
        <v>31.18</v>
      </c>
      <c r="S1617" s="6">
        <f t="shared" si="400"/>
        <v>31.2881</v>
      </c>
      <c r="T1617" s="6">
        <f t="shared" si="401"/>
        <v>0.62000000000000099</v>
      </c>
      <c r="U1617" s="6">
        <f t="shared" si="402"/>
        <v>1.9884541372674824</v>
      </c>
      <c r="V1617" s="8">
        <f t="shared" si="403"/>
        <v>0.98011545862732519</v>
      </c>
      <c r="AF1617" s="3">
        <v>45799.57916666667</v>
      </c>
      <c r="AG1617" s="6">
        <v>74</v>
      </c>
      <c r="AH1617" s="6">
        <v>73</v>
      </c>
      <c r="AI1617" s="6">
        <f t="shared" si="404"/>
        <v>72.951899999999995</v>
      </c>
      <c r="AJ1617" s="6">
        <f t="shared" si="405"/>
        <v>1</v>
      </c>
      <c r="AK1617" s="6">
        <f t="shared" si="406"/>
        <v>1.3698630136986301</v>
      </c>
      <c r="AL1617" s="8">
        <f t="shared" si="407"/>
        <v>0.98630136986301364</v>
      </c>
      <c r="AU1617" s="3">
        <v>45799.57916666667</v>
      </c>
      <c r="AV1617" s="6">
        <v>31.4</v>
      </c>
      <c r="AW1617" s="6">
        <v>31.18</v>
      </c>
      <c r="AX1617" s="6">
        <f t="shared" si="408"/>
        <v>31.272619999999996</v>
      </c>
      <c r="AY1617" s="6">
        <f t="shared" si="409"/>
        <v>0.21999999999999886</v>
      </c>
      <c r="AZ1617" s="6">
        <f t="shared" si="410"/>
        <v>0.70558050032071473</v>
      </c>
      <c r="BA1617" s="15">
        <f t="shared" si="411"/>
        <v>0.99294419499679287</v>
      </c>
      <c r="BJ1617" s="3">
        <v>45799.57916666667</v>
      </c>
      <c r="BK1617" s="6">
        <v>72.400000000000006</v>
      </c>
      <c r="BL1617" s="6">
        <v>73</v>
      </c>
      <c r="BM1617" s="6">
        <f t="shared" si="412"/>
        <v>72.610560000000007</v>
      </c>
      <c r="BN1617" s="6">
        <f t="shared" si="413"/>
        <v>0.59999999999999432</v>
      </c>
      <c r="BO1617" s="6">
        <f t="shared" si="414"/>
        <v>0.82191780821917038</v>
      </c>
      <c r="BP1617" s="8">
        <f t="shared" si="415"/>
        <v>0.99178082191780825</v>
      </c>
    </row>
    <row r="1618" spans="1:68" x14ac:dyDescent="0.35">
      <c r="A1618" s="3">
        <v>45799.579861111109</v>
      </c>
      <c r="B1618" s="2" t="s">
        <v>420</v>
      </c>
      <c r="C1618" s="2" t="s">
        <v>753</v>
      </c>
      <c r="E1618" s="2">
        <v>2025</v>
      </c>
      <c r="F1618" s="2">
        <v>5</v>
      </c>
      <c r="G1618" s="2">
        <v>22</v>
      </c>
      <c r="H1618" s="2">
        <v>13</v>
      </c>
      <c r="I1618" s="2">
        <v>55</v>
      </c>
      <c r="J1618" s="2" t="s">
        <v>444</v>
      </c>
      <c r="K1618" s="2" t="s">
        <v>728</v>
      </c>
      <c r="L1618" s="2" t="s">
        <v>418</v>
      </c>
      <c r="M1618" s="2" t="s">
        <v>978</v>
      </c>
      <c r="P1618" s="3">
        <v>45799.579861111109</v>
      </c>
      <c r="Q1618" s="6">
        <v>31.8</v>
      </c>
      <c r="R1618" s="6">
        <v>31.23</v>
      </c>
      <c r="S1618" s="6">
        <f t="shared" si="400"/>
        <v>31.2881</v>
      </c>
      <c r="T1618" s="6">
        <f t="shared" si="401"/>
        <v>0.57000000000000028</v>
      </c>
      <c r="U1618" s="6">
        <f t="shared" si="402"/>
        <v>1.8251681075888579</v>
      </c>
      <c r="V1618" s="8">
        <f t="shared" si="403"/>
        <v>0.98174831892411141</v>
      </c>
      <c r="AF1618" s="3">
        <v>45799.579861111109</v>
      </c>
      <c r="AG1618" s="6">
        <v>74</v>
      </c>
      <c r="AH1618" s="6">
        <v>71.849999999999994</v>
      </c>
      <c r="AI1618" s="6">
        <f t="shared" si="404"/>
        <v>72.951899999999995</v>
      </c>
      <c r="AJ1618" s="6">
        <f t="shared" si="405"/>
        <v>2.1500000000000057</v>
      </c>
      <c r="AK1618" s="6">
        <f t="shared" si="406"/>
        <v>2.9923451635351506</v>
      </c>
      <c r="AL1618" s="8">
        <f t="shared" si="407"/>
        <v>0.97007654836464852</v>
      </c>
      <c r="AU1618" s="3">
        <v>45799.579861111109</v>
      </c>
      <c r="AV1618" s="6">
        <v>31.4</v>
      </c>
      <c r="AW1618" s="6">
        <v>31.23</v>
      </c>
      <c r="AX1618" s="6">
        <f t="shared" si="408"/>
        <v>31.272619999999996</v>
      </c>
      <c r="AY1618" s="6">
        <f t="shared" si="409"/>
        <v>0.16999999999999815</v>
      </c>
      <c r="AZ1618" s="6">
        <f t="shared" si="410"/>
        <v>0.54434838296509169</v>
      </c>
      <c r="BA1618" s="15">
        <f t="shared" si="411"/>
        <v>0.99455651617034913</v>
      </c>
      <c r="BJ1618" s="3">
        <v>45799.579861111109</v>
      </c>
      <c r="BK1618" s="6">
        <v>72.400000000000006</v>
      </c>
      <c r="BL1618" s="6">
        <v>71.849999999999994</v>
      </c>
      <c r="BM1618" s="6">
        <f t="shared" si="412"/>
        <v>72.610560000000007</v>
      </c>
      <c r="BN1618" s="6">
        <f t="shared" si="413"/>
        <v>0.55000000000001137</v>
      </c>
      <c r="BO1618" s="6">
        <f t="shared" si="414"/>
        <v>0.76548364648575007</v>
      </c>
      <c r="BP1618" s="8">
        <f t="shared" si="415"/>
        <v>0.99234516353514246</v>
      </c>
    </row>
    <row r="1619" spans="1:68" x14ac:dyDescent="0.35">
      <c r="A1619" s="3">
        <v>45799.580555555556</v>
      </c>
      <c r="B1619" s="2" t="s">
        <v>730</v>
      </c>
      <c r="C1619" s="2" t="s">
        <v>751</v>
      </c>
      <c r="E1619" s="2">
        <v>2025</v>
      </c>
      <c r="F1619" s="2">
        <v>5</v>
      </c>
      <c r="G1619" s="2">
        <v>22</v>
      </c>
      <c r="H1619" s="2">
        <v>13</v>
      </c>
      <c r="I1619" s="2">
        <v>56</v>
      </c>
      <c r="J1619" s="2" t="s">
        <v>444</v>
      </c>
      <c r="K1619" s="2" t="s">
        <v>1133</v>
      </c>
      <c r="L1619" s="2" t="s">
        <v>439</v>
      </c>
      <c r="M1619" s="2" t="s">
        <v>1130</v>
      </c>
      <c r="P1619" s="3">
        <v>45799.580555555556</v>
      </c>
      <c r="Q1619" s="6">
        <v>31.8</v>
      </c>
      <c r="R1619" s="6">
        <v>31.26</v>
      </c>
      <c r="S1619" s="6">
        <f t="shared" si="400"/>
        <v>31.2881</v>
      </c>
      <c r="T1619" s="6">
        <f t="shared" si="401"/>
        <v>0.53999999999999915</v>
      </c>
      <c r="U1619" s="6">
        <f t="shared" si="402"/>
        <v>1.7274472168905923</v>
      </c>
      <c r="V1619" s="8">
        <f t="shared" si="403"/>
        <v>0.98272552783109413</v>
      </c>
      <c r="AF1619" s="3">
        <v>45799.580555555556</v>
      </c>
      <c r="AG1619" s="6">
        <v>73.7</v>
      </c>
      <c r="AH1619" s="6">
        <v>72.05</v>
      </c>
      <c r="AI1619" s="6">
        <f t="shared" si="404"/>
        <v>72.634709999999984</v>
      </c>
      <c r="AJ1619" s="6">
        <f t="shared" si="405"/>
        <v>1.6500000000000057</v>
      </c>
      <c r="AK1619" s="6">
        <f t="shared" si="406"/>
        <v>2.2900763358778704</v>
      </c>
      <c r="AL1619" s="8">
        <f t="shared" si="407"/>
        <v>0.97709923664122134</v>
      </c>
      <c r="AU1619" s="3">
        <v>45799.580555555556</v>
      </c>
      <c r="AV1619" s="6">
        <v>31.5</v>
      </c>
      <c r="AW1619" s="6">
        <v>31.26</v>
      </c>
      <c r="AX1619" s="6">
        <f t="shared" si="408"/>
        <v>31.373099999999997</v>
      </c>
      <c r="AY1619" s="6">
        <f t="shared" si="409"/>
        <v>0.23999999999999844</v>
      </c>
      <c r="AZ1619" s="6">
        <f t="shared" si="410"/>
        <v>0.76775431861803711</v>
      </c>
      <c r="BA1619" s="15">
        <f t="shared" si="411"/>
        <v>0.99232245681381959</v>
      </c>
      <c r="BJ1619" s="3">
        <v>45799.580555555556</v>
      </c>
      <c r="BK1619" s="6">
        <v>72.5</v>
      </c>
      <c r="BL1619" s="6">
        <v>72.05</v>
      </c>
      <c r="BM1619" s="6">
        <f t="shared" si="412"/>
        <v>72.736999999999995</v>
      </c>
      <c r="BN1619" s="6">
        <f t="shared" si="413"/>
        <v>0.45000000000000284</v>
      </c>
      <c r="BO1619" s="6">
        <f t="shared" si="414"/>
        <v>0.62456627342123927</v>
      </c>
      <c r="BP1619" s="8">
        <f t="shared" si="415"/>
        <v>0.99375433726578766</v>
      </c>
    </row>
    <row r="1620" spans="1:68" x14ac:dyDescent="0.35">
      <c r="A1620" s="3">
        <v>45799.581250000003</v>
      </c>
      <c r="B1620" s="2" t="s">
        <v>423</v>
      </c>
      <c r="C1620" s="2" t="s">
        <v>750</v>
      </c>
      <c r="E1620" s="2">
        <v>2025</v>
      </c>
      <c r="F1620" s="2">
        <v>5</v>
      </c>
      <c r="G1620" s="2">
        <v>22</v>
      </c>
      <c r="H1620" s="2">
        <v>13</v>
      </c>
      <c r="I1620" s="2">
        <v>57</v>
      </c>
      <c r="J1620" s="2" t="s">
        <v>444</v>
      </c>
      <c r="K1620" s="2" t="s">
        <v>732</v>
      </c>
      <c r="L1620" s="2" t="s">
        <v>439</v>
      </c>
      <c r="M1620" s="2" t="s">
        <v>1130</v>
      </c>
      <c r="P1620" s="3">
        <v>45799.581250000003</v>
      </c>
      <c r="Q1620" s="6">
        <v>31.8</v>
      </c>
      <c r="R1620" s="6">
        <v>31.28</v>
      </c>
      <c r="S1620" s="6">
        <f t="shared" si="400"/>
        <v>31.2881</v>
      </c>
      <c r="T1620" s="6">
        <f t="shared" si="401"/>
        <v>0.51999999999999957</v>
      </c>
      <c r="U1620" s="6">
        <f t="shared" si="402"/>
        <v>1.6624040920716097</v>
      </c>
      <c r="V1620" s="8">
        <f t="shared" si="403"/>
        <v>0.98337595907928388</v>
      </c>
      <c r="AF1620" s="3">
        <v>45799.581250000003</v>
      </c>
      <c r="AG1620" s="6">
        <v>74.8</v>
      </c>
      <c r="AH1620" s="6">
        <v>72.599999999999994</v>
      </c>
      <c r="AI1620" s="6">
        <f t="shared" si="404"/>
        <v>73.797740000000005</v>
      </c>
      <c r="AJ1620" s="6">
        <f t="shared" si="405"/>
        <v>2.2000000000000028</v>
      </c>
      <c r="AK1620" s="6">
        <f t="shared" si="406"/>
        <v>3.0303030303030347</v>
      </c>
      <c r="AL1620" s="8">
        <f t="shared" si="407"/>
        <v>0.96969696969696961</v>
      </c>
      <c r="AU1620" s="3">
        <v>45799.581250000003</v>
      </c>
      <c r="AV1620" s="6">
        <v>31.5</v>
      </c>
      <c r="AW1620" s="6">
        <v>31.28</v>
      </c>
      <c r="AX1620" s="6">
        <f t="shared" si="408"/>
        <v>31.373099999999997</v>
      </c>
      <c r="AY1620" s="6">
        <f t="shared" si="409"/>
        <v>0.21999999999999886</v>
      </c>
      <c r="AZ1620" s="6">
        <f t="shared" si="410"/>
        <v>0.70332480818413956</v>
      </c>
      <c r="BA1620" s="15">
        <f t="shared" si="411"/>
        <v>0.99296675191815864</v>
      </c>
      <c r="BJ1620" s="3">
        <v>45799.581250000003</v>
      </c>
      <c r="BK1620" s="6">
        <v>72.5</v>
      </c>
      <c r="BL1620" s="6">
        <v>72.599999999999994</v>
      </c>
      <c r="BM1620" s="6">
        <f t="shared" si="412"/>
        <v>72.736999999999995</v>
      </c>
      <c r="BN1620" s="6">
        <f t="shared" si="413"/>
        <v>9.9999999999994316E-2</v>
      </c>
      <c r="BO1620" s="6">
        <f t="shared" si="414"/>
        <v>0.1377410468319481</v>
      </c>
      <c r="BP1620" s="8">
        <f t="shared" si="415"/>
        <v>0.99862258953168048</v>
      </c>
    </row>
    <row r="1621" spans="1:68" x14ac:dyDescent="0.35">
      <c r="A1621" s="3">
        <v>45799.581944444442</v>
      </c>
      <c r="B1621" s="2" t="s">
        <v>726</v>
      </c>
      <c r="C1621" s="2" t="s">
        <v>1129</v>
      </c>
      <c r="E1621" s="2">
        <v>2025</v>
      </c>
      <c r="F1621" s="2">
        <v>5</v>
      </c>
      <c r="G1621" s="2">
        <v>22</v>
      </c>
      <c r="H1621" s="2">
        <v>13</v>
      </c>
      <c r="I1621" s="2">
        <v>58</v>
      </c>
      <c r="J1621" s="2" t="s">
        <v>463</v>
      </c>
      <c r="K1621" s="2" t="s">
        <v>411</v>
      </c>
      <c r="L1621" s="2" t="s">
        <v>719</v>
      </c>
      <c r="M1621" s="2" t="s">
        <v>750</v>
      </c>
      <c r="P1621" s="3">
        <v>45799.581944444442</v>
      </c>
      <c r="Q1621" s="6">
        <v>31.9</v>
      </c>
      <c r="R1621" s="6">
        <v>31.31</v>
      </c>
      <c r="S1621" s="6">
        <f t="shared" si="400"/>
        <v>31.389049999999997</v>
      </c>
      <c r="T1621" s="6">
        <f t="shared" si="401"/>
        <v>0.58999999999999986</v>
      </c>
      <c r="U1621" s="6">
        <f t="shared" si="402"/>
        <v>1.884381986585755</v>
      </c>
      <c r="V1621" s="8">
        <f t="shared" si="403"/>
        <v>0.98115618013414241</v>
      </c>
      <c r="AF1621" s="3">
        <v>45799.581944444442</v>
      </c>
      <c r="AG1621" s="6">
        <v>74.900000000000006</v>
      </c>
      <c r="AH1621" s="6">
        <v>72.3</v>
      </c>
      <c r="AI1621" s="6">
        <f t="shared" si="404"/>
        <v>73.903469999999999</v>
      </c>
      <c r="AJ1621" s="6">
        <f t="shared" si="405"/>
        <v>2.6000000000000085</v>
      </c>
      <c r="AK1621" s="6">
        <f t="shared" si="406"/>
        <v>3.5961272475795418</v>
      </c>
      <c r="AL1621" s="8">
        <f t="shared" si="407"/>
        <v>0.96403872752420461</v>
      </c>
      <c r="AU1621" s="3">
        <v>45799.581944444442</v>
      </c>
      <c r="AV1621" s="6">
        <v>31.6</v>
      </c>
      <c r="AW1621" s="6">
        <v>31.31</v>
      </c>
      <c r="AX1621" s="6">
        <f t="shared" si="408"/>
        <v>31.473580000000002</v>
      </c>
      <c r="AY1621" s="6">
        <f t="shared" si="409"/>
        <v>0.2900000000000027</v>
      </c>
      <c r="AZ1621" s="6">
        <f t="shared" si="410"/>
        <v>0.92622165442351556</v>
      </c>
      <c r="BA1621" s="15">
        <f t="shared" si="411"/>
        <v>0.9907377834557648</v>
      </c>
      <c r="BJ1621" s="3">
        <v>45799.581944444442</v>
      </c>
      <c r="BK1621" s="6">
        <v>72.599999999999994</v>
      </c>
      <c r="BL1621" s="6">
        <v>72.3</v>
      </c>
      <c r="BM1621" s="6">
        <f t="shared" si="412"/>
        <v>72.863439999999983</v>
      </c>
      <c r="BN1621" s="6">
        <f t="shared" si="413"/>
        <v>0.29999999999999716</v>
      </c>
      <c r="BO1621" s="6">
        <f t="shared" si="414"/>
        <v>0.41493775933609567</v>
      </c>
      <c r="BP1621" s="8">
        <f t="shared" si="415"/>
        <v>0.99585062240663902</v>
      </c>
    </row>
    <row r="1622" spans="1:68" x14ac:dyDescent="0.35">
      <c r="A1622" s="3">
        <v>45799.582638888889</v>
      </c>
      <c r="B1622" s="2" t="s">
        <v>731</v>
      </c>
      <c r="C1622" s="2" t="s">
        <v>436</v>
      </c>
      <c r="E1622" s="2">
        <v>2025</v>
      </c>
      <c r="F1622" s="2">
        <v>5</v>
      </c>
      <c r="G1622" s="2">
        <v>22</v>
      </c>
      <c r="H1622" s="2">
        <v>13</v>
      </c>
      <c r="I1622" s="2">
        <v>59</v>
      </c>
      <c r="J1622" s="2" t="s">
        <v>463</v>
      </c>
      <c r="K1622" s="2" t="s">
        <v>728</v>
      </c>
      <c r="L1622" s="2" t="s">
        <v>719</v>
      </c>
      <c r="M1622" s="2" t="s">
        <v>750</v>
      </c>
      <c r="P1622" s="3">
        <v>45799.582638888889</v>
      </c>
      <c r="Q1622" s="6">
        <v>31.9</v>
      </c>
      <c r="R1622" s="6">
        <v>31.37</v>
      </c>
      <c r="S1622" s="6">
        <f t="shared" si="400"/>
        <v>31.389049999999997</v>
      </c>
      <c r="T1622" s="6">
        <f t="shared" si="401"/>
        <v>0.52999999999999758</v>
      </c>
      <c r="U1622" s="6">
        <f t="shared" si="402"/>
        <v>1.689512272872163</v>
      </c>
      <c r="V1622" s="8">
        <f t="shared" si="403"/>
        <v>0.98310487727127838</v>
      </c>
      <c r="AF1622" s="3">
        <v>45799.582638888889</v>
      </c>
      <c r="AG1622" s="6">
        <v>74</v>
      </c>
      <c r="AH1622" s="6">
        <v>72.150000000000006</v>
      </c>
      <c r="AI1622" s="6">
        <f t="shared" si="404"/>
        <v>72.951899999999995</v>
      </c>
      <c r="AJ1622" s="6">
        <f t="shared" si="405"/>
        <v>1.8499999999999943</v>
      </c>
      <c r="AK1622" s="6">
        <f t="shared" si="406"/>
        <v>2.5641025641025559</v>
      </c>
      <c r="AL1622" s="8">
        <f t="shared" si="407"/>
        <v>0.97435897435897445</v>
      </c>
      <c r="AU1622" s="3">
        <v>45799.582638888889</v>
      </c>
      <c r="AV1622" s="6">
        <v>31.6</v>
      </c>
      <c r="AW1622" s="6">
        <v>31.37</v>
      </c>
      <c r="AX1622" s="6">
        <f t="shared" si="408"/>
        <v>31.473580000000002</v>
      </c>
      <c r="AY1622" s="6">
        <f t="shared" si="409"/>
        <v>0.23000000000000043</v>
      </c>
      <c r="AZ1622" s="6">
        <f t="shared" si="410"/>
        <v>0.73318457124641512</v>
      </c>
      <c r="BA1622" s="15">
        <f t="shared" si="411"/>
        <v>0.99266815428753585</v>
      </c>
      <c r="BJ1622" s="3">
        <v>45799.582638888889</v>
      </c>
      <c r="BK1622" s="6">
        <v>72.599999999999994</v>
      </c>
      <c r="BL1622" s="6">
        <v>72.150000000000006</v>
      </c>
      <c r="BM1622" s="6">
        <f t="shared" si="412"/>
        <v>72.863439999999983</v>
      </c>
      <c r="BN1622" s="6">
        <f t="shared" si="413"/>
        <v>0.44999999999998863</v>
      </c>
      <c r="BO1622" s="6">
        <f t="shared" si="414"/>
        <v>0.62370062370060786</v>
      </c>
      <c r="BP1622" s="8">
        <f t="shared" si="415"/>
        <v>0.99376299376299393</v>
      </c>
    </row>
    <row r="1623" spans="1:68" x14ac:dyDescent="0.35">
      <c r="A1623" s="3">
        <v>45799.583333333336</v>
      </c>
      <c r="B1623" s="2" t="s">
        <v>973</v>
      </c>
      <c r="C1623" s="2" t="s">
        <v>689</v>
      </c>
      <c r="E1623" s="2">
        <v>2025</v>
      </c>
      <c r="F1623" s="2">
        <v>5</v>
      </c>
      <c r="G1623" s="2">
        <v>22</v>
      </c>
      <c r="H1623" s="2">
        <v>14</v>
      </c>
      <c r="I1623" s="2">
        <v>0</v>
      </c>
      <c r="J1623" s="2" t="s">
        <v>463</v>
      </c>
      <c r="K1623" s="2" t="s">
        <v>1137</v>
      </c>
      <c r="L1623" s="2" t="s">
        <v>719</v>
      </c>
      <c r="M1623" s="2" t="s">
        <v>1130</v>
      </c>
      <c r="P1623" s="3">
        <v>45799.583333333336</v>
      </c>
      <c r="Q1623" s="6">
        <v>31.9</v>
      </c>
      <c r="R1623" s="6">
        <v>31.38</v>
      </c>
      <c r="S1623" s="6">
        <f t="shared" si="400"/>
        <v>31.389049999999997</v>
      </c>
      <c r="T1623" s="6">
        <f t="shared" si="401"/>
        <v>0.51999999999999957</v>
      </c>
      <c r="U1623" s="6">
        <f t="shared" si="402"/>
        <v>1.6571064372211588</v>
      </c>
      <c r="V1623" s="8">
        <f t="shared" si="403"/>
        <v>0.98342893562778844</v>
      </c>
      <c r="AF1623" s="3">
        <v>45799.583333333336</v>
      </c>
      <c r="AG1623" s="6">
        <v>73.900000000000006</v>
      </c>
      <c r="AH1623" s="6">
        <v>70.5</v>
      </c>
      <c r="AI1623" s="6">
        <f t="shared" si="404"/>
        <v>72.846170000000001</v>
      </c>
      <c r="AJ1623" s="6">
        <f t="shared" si="405"/>
        <v>3.4000000000000057</v>
      </c>
      <c r="AK1623" s="6">
        <f t="shared" si="406"/>
        <v>4.8226950354610016</v>
      </c>
      <c r="AL1623" s="8">
        <f t="shared" si="407"/>
        <v>0.95177304964539</v>
      </c>
      <c r="AU1623" s="3">
        <v>45799.583333333336</v>
      </c>
      <c r="AV1623" s="6">
        <v>31.6</v>
      </c>
      <c r="AW1623" s="6">
        <v>31.38</v>
      </c>
      <c r="AX1623" s="6">
        <f t="shared" si="408"/>
        <v>31.473580000000002</v>
      </c>
      <c r="AY1623" s="6">
        <f t="shared" si="409"/>
        <v>0.22000000000000242</v>
      </c>
      <c r="AZ1623" s="6">
        <f t="shared" si="410"/>
        <v>0.70108349267049852</v>
      </c>
      <c r="BA1623" s="15">
        <f t="shared" si="411"/>
        <v>0.99298916507329504</v>
      </c>
      <c r="BJ1623" s="3">
        <v>45799.583333333336</v>
      </c>
      <c r="BK1623" s="6">
        <v>72.5</v>
      </c>
      <c r="BL1623" s="6">
        <v>70.5</v>
      </c>
      <c r="BM1623" s="6">
        <f t="shared" si="412"/>
        <v>72.736999999999995</v>
      </c>
      <c r="BN1623" s="6">
        <f t="shared" si="413"/>
        <v>2</v>
      </c>
      <c r="BO1623" s="6">
        <f t="shared" si="414"/>
        <v>2.8368794326241136</v>
      </c>
      <c r="BP1623" s="8">
        <f t="shared" si="415"/>
        <v>0.97163120567375882</v>
      </c>
    </row>
    <row r="1624" spans="1:68" x14ac:dyDescent="0.35">
      <c r="A1624" s="3">
        <v>45799.584027777775</v>
      </c>
      <c r="B1624" s="2" t="s">
        <v>726</v>
      </c>
      <c r="C1624" s="2" t="s">
        <v>972</v>
      </c>
      <c r="E1624" s="2">
        <v>2025</v>
      </c>
      <c r="F1624" s="2">
        <v>5</v>
      </c>
      <c r="G1624" s="2">
        <v>22</v>
      </c>
      <c r="H1624" s="2">
        <v>14</v>
      </c>
      <c r="I1624" s="2">
        <v>1</v>
      </c>
      <c r="J1624" s="2" t="s">
        <v>463</v>
      </c>
      <c r="K1624" s="2" t="s">
        <v>978</v>
      </c>
      <c r="L1624" s="2" t="s">
        <v>418</v>
      </c>
      <c r="M1624" s="2" t="s">
        <v>1129</v>
      </c>
      <c r="P1624" s="3">
        <v>45799.584027777775</v>
      </c>
      <c r="Q1624" s="6">
        <v>31.9</v>
      </c>
      <c r="R1624" s="6">
        <v>31.31</v>
      </c>
      <c r="S1624" s="6">
        <f t="shared" si="400"/>
        <v>31.389049999999997</v>
      </c>
      <c r="T1624" s="6">
        <f t="shared" si="401"/>
        <v>0.58999999999999986</v>
      </c>
      <c r="U1624" s="6">
        <f t="shared" si="402"/>
        <v>1.884381986585755</v>
      </c>
      <c r="V1624" s="8">
        <f t="shared" si="403"/>
        <v>0.98115618013414241</v>
      </c>
      <c r="AF1624" s="3">
        <v>45799.584027777775</v>
      </c>
      <c r="AG1624" s="6">
        <v>72.400000000000006</v>
      </c>
      <c r="AH1624" s="6">
        <v>71.5</v>
      </c>
      <c r="AI1624" s="6">
        <f t="shared" si="404"/>
        <v>71.260220000000004</v>
      </c>
      <c r="AJ1624" s="6">
        <f t="shared" si="405"/>
        <v>0.90000000000000568</v>
      </c>
      <c r="AK1624" s="6">
        <f t="shared" si="406"/>
        <v>1.2587412587412667</v>
      </c>
      <c r="AL1624" s="8">
        <f t="shared" si="407"/>
        <v>0.98741258741258731</v>
      </c>
      <c r="AU1624" s="3">
        <v>45799.584027777775</v>
      </c>
      <c r="AV1624" s="6">
        <v>31.4</v>
      </c>
      <c r="AW1624" s="6">
        <v>31.31</v>
      </c>
      <c r="AX1624" s="6">
        <f t="shared" si="408"/>
        <v>31.272619999999996</v>
      </c>
      <c r="AY1624" s="6">
        <f t="shared" si="409"/>
        <v>8.9999999999999858E-2</v>
      </c>
      <c r="AZ1624" s="6">
        <f t="shared" si="410"/>
        <v>0.28744809964867413</v>
      </c>
      <c r="BA1624" s="15">
        <f t="shared" si="411"/>
        <v>0.99712551900351321</v>
      </c>
      <c r="BJ1624" s="3">
        <v>45799.584027777775</v>
      </c>
      <c r="BK1624" s="6">
        <v>72.3</v>
      </c>
      <c r="BL1624" s="6">
        <v>71.5</v>
      </c>
      <c r="BM1624" s="6">
        <f t="shared" si="412"/>
        <v>72.48411999999999</v>
      </c>
      <c r="BN1624" s="6">
        <f t="shared" si="413"/>
        <v>0.79999999999999716</v>
      </c>
      <c r="BO1624" s="6">
        <f t="shared" si="414"/>
        <v>1.118881118881115</v>
      </c>
      <c r="BP1624" s="8">
        <f t="shared" si="415"/>
        <v>0.9888111888111889</v>
      </c>
    </row>
    <row r="1625" spans="1:68" x14ac:dyDescent="0.35">
      <c r="A1625" s="3">
        <v>45799.584722222222</v>
      </c>
      <c r="B1625" s="2" t="s">
        <v>730</v>
      </c>
      <c r="C1625" s="2" t="s">
        <v>981</v>
      </c>
      <c r="E1625" s="2">
        <v>2025</v>
      </c>
      <c r="F1625" s="2">
        <v>5</v>
      </c>
      <c r="G1625" s="2">
        <v>22</v>
      </c>
      <c r="H1625" s="2">
        <v>14</v>
      </c>
      <c r="I1625" s="2">
        <v>2</v>
      </c>
      <c r="J1625" s="2" t="s">
        <v>463</v>
      </c>
      <c r="K1625" s="2" t="s">
        <v>1140</v>
      </c>
      <c r="L1625" s="2" t="s">
        <v>418</v>
      </c>
      <c r="M1625" s="2" t="s">
        <v>978</v>
      </c>
      <c r="P1625" s="3">
        <v>45799.584722222222</v>
      </c>
      <c r="Q1625" s="6">
        <v>31.9</v>
      </c>
      <c r="R1625" s="6">
        <v>31.26</v>
      </c>
      <c r="S1625" s="6">
        <f t="shared" si="400"/>
        <v>31.389049999999997</v>
      </c>
      <c r="T1625" s="6">
        <f t="shared" si="401"/>
        <v>0.63999999999999702</v>
      </c>
      <c r="U1625" s="6">
        <f t="shared" si="402"/>
        <v>2.0473448496481028</v>
      </c>
      <c r="V1625" s="8">
        <f t="shared" si="403"/>
        <v>0.97952655150351897</v>
      </c>
      <c r="AF1625" s="3">
        <v>45799.584722222222</v>
      </c>
      <c r="AG1625" s="6">
        <v>73.5</v>
      </c>
      <c r="AH1625" s="6">
        <v>71.55</v>
      </c>
      <c r="AI1625" s="6">
        <f t="shared" si="404"/>
        <v>72.423249999999996</v>
      </c>
      <c r="AJ1625" s="6">
        <f t="shared" si="405"/>
        <v>1.9500000000000028</v>
      </c>
      <c r="AK1625" s="6">
        <f t="shared" si="406"/>
        <v>2.7253668763102765</v>
      </c>
      <c r="AL1625" s="8">
        <f t="shared" si="407"/>
        <v>0.97274633123689724</v>
      </c>
      <c r="AU1625" s="3">
        <v>45799.584722222222</v>
      </c>
      <c r="AV1625" s="6">
        <v>31.4</v>
      </c>
      <c r="AW1625" s="6">
        <v>31.26</v>
      </c>
      <c r="AX1625" s="6">
        <f t="shared" si="408"/>
        <v>31.272619999999996</v>
      </c>
      <c r="AY1625" s="6">
        <f t="shared" si="409"/>
        <v>0.13999999999999702</v>
      </c>
      <c r="AZ1625" s="6">
        <f t="shared" si="410"/>
        <v>0.44785668586051502</v>
      </c>
      <c r="BA1625" s="15">
        <f t="shared" si="411"/>
        <v>0.99552143314139485</v>
      </c>
      <c r="BJ1625" s="3">
        <v>45799.584722222222</v>
      </c>
      <c r="BK1625" s="6">
        <v>72.400000000000006</v>
      </c>
      <c r="BL1625" s="6">
        <v>71.55</v>
      </c>
      <c r="BM1625" s="6">
        <f t="shared" si="412"/>
        <v>72.610560000000007</v>
      </c>
      <c r="BN1625" s="6">
        <f t="shared" si="413"/>
        <v>0.85000000000000853</v>
      </c>
      <c r="BO1625" s="6">
        <f t="shared" si="414"/>
        <v>1.187980433263464</v>
      </c>
      <c r="BP1625" s="8">
        <f t="shared" si="415"/>
        <v>0.98812019566736531</v>
      </c>
    </row>
    <row r="1626" spans="1:68" x14ac:dyDescent="0.35">
      <c r="A1626" s="3">
        <v>45799.585416666669</v>
      </c>
      <c r="B1626" s="2" t="s">
        <v>734</v>
      </c>
      <c r="C1626" s="2" t="s">
        <v>1127</v>
      </c>
      <c r="E1626" s="2">
        <v>2025</v>
      </c>
      <c r="F1626" s="2">
        <v>5</v>
      </c>
      <c r="G1626" s="2">
        <v>22</v>
      </c>
      <c r="H1626" s="2">
        <v>14</v>
      </c>
      <c r="I1626" s="2">
        <v>3</v>
      </c>
      <c r="J1626" s="2" t="s">
        <v>444</v>
      </c>
      <c r="K1626" s="2" t="s">
        <v>1140</v>
      </c>
      <c r="L1626" s="2" t="s">
        <v>418</v>
      </c>
      <c r="M1626" s="2" t="s">
        <v>978</v>
      </c>
      <c r="P1626" s="3">
        <v>45799.585416666669</v>
      </c>
      <c r="Q1626" s="6">
        <v>31.8</v>
      </c>
      <c r="R1626" s="6">
        <v>31.24</v>
      </c>
      <c r="S1626" s="6">
        <f t="shared" si="400"/>
        <v>31.2881</v>
      </c>
      <c r="T1626" s="6">
        <f t="shared" si="401"/>
        <v>0.56000000000000227</v>
      </c>
      <c r="U1626" s="6">
        <f t="shared" si="402"/>
        <v>1.7925736235595464</v>
      </c>
      <c r="V1626" s="8">
        <f t="shared" si="403"/>
        <v>0.98207426376440454</v>
      </c>
      <c r="AF1626" s="3">
        <v>45799.585416666669</v>
      </c>
      <c r="AG1626" s="6">
        <v>73.5</v>
      </c>
      <c r="AH1626" s="6">
        <v>71.8</v>
      </c>
      <c r="AI1626" s="6">
        <f t="shared" si="404"/>
        <v>72.423249999999996</v>
      </c>
      <c r="AJ1626" s="6">
        <f t="shared" si="405"/>
        <v>1.7000000000000028</v>
      </c>
      <c r="AK1626" s="6">
        <f t="shared" si="406"/>
        <v>2.3676880222841268</v>
      </c>
      <c r="AL1626" s="8">
        <f t="shared" si="407"/>
        <v>0.97632311977715869</v>
      </c>
      <c r="AU1626" s="3">
        <v>45799.585416666669</v>
      </c>
      <c r="AV1626" s="6">
        <v>31.4</v>
      </c>
      <c r="AW1626" s="6">
        <v>31.24</v>
      </c>
      <c r="AX1626" s="6">
        <f t="shared" si="408"/>
        <v>31.272619999999996</v>
      </c>
      <c r="AY1626" s="6">
        <f t="shared" si="409"/>
        <v>0.16000000000000014</v>
      </c>
      <c r="AZ1626" s="6">
        <f t="shared" si="410"/>
        <v>0.51216389244558314</v>
      </c>
      <c r="BA1626" s="15">
        <f t="shared" si="411"/>
        <v>0.99487836107554417</v>
      </c>
      <c r="BJ1626" s="3">
        <v>45799.585416666669</v>
      </c>
      <c r="BK1626" s="6">
        <v>72.400000000000006</v>
      </c>
      <c r="BL1626" s="6">
        <v>71.8</v>
      </c>
      <c r="BM1626" s="6">
        <f t="shared" si="412"/>
        <v>72.610560000000007</v>
      </c>
      <c r="BN1626" s="6">
        <f t="shared" si="413"/>
        <v>0.60000000000000853</v>
      </c>
      <c r="BO1626" s="6">
        <f t="shared" si="414"/>
        <v>0.83565459610029036</v>
      </c>
      <c r="BP1626" s="8">
        <f t="shared" si="415"/>
        <v>0.99164345403899712</v>
      </c>
    </row>
    <row r="1627" spans="1:68" x14ac:dyDescent="0.35">
      <c r="A1627" s="3">
        <v>45799.586111111108</v>
      </c>
      <c r="B1627" s="2" t="s">
        <v>414</v>
      </c>
      <c r="C1627" s="2" t="s">
        <v>1274</v>
      </c>
      <c r="E1627" s="2">
        <v>2025</v>
      </c>
      <c r="F1627" s="2">
        <v>5</v>
      </c>
      <c r="G1627" s="2">
        <v>22</v>
      </c>
      <c r="H1627" s="2">
        <v>14</v>
      </c>
      <c r="I1627" s="2">
        <v>4</v>
      </c>
      <c r="J1627" s="2" t="s">
        <v>463</v>
      </c>
      <c r="K1627" s="2" t="s">
        <v>399</v>
      </c>
      <c r="L1627" s="2" t="s">
        <v>418</v>
      </c>
      <c r="M1627" s="2" t="s">
        <v>978</v>
      </c>
      <c r="P1627" s="3">
        <v>45799.586111111108</v>
      </c>
      <c r="Q1627" s="6">
        <v>31.9</v>
      </c>
      <c r="R1627" s="6">
        <v>31.22</v>
      </c>
      <c r="S1627" s="6">
        <f t="shared" si="400"/>
        <v>31.389049999999997</v>
      </c>
      <c r="T1627" s="6">
        <f t="shared" si="401"/>
        <v>0.67999999999999972</v>
      </c>
      <c r="U1627" s="6">
        <f t="shared" si="402"/>
        <v>2.1780909673286346</v>
      </c>
      <c r="V1627" s="8">
        <f t="shared" si="403"/>
        <v>0.97821909032671361</v>
      </c>
      <c r="AF1627" s="3">
        <v>45799.586111111108</v>
      </c>
      <c r="AG1627" s="6">
        <v>74.400000000000006</v>
      </c>
      <c r="AH1627" s="6">
        <v>72.650000000000006</v>
      </c>
      <c r="AI1627" s="6">
        <f t="shared" si="404"/>
        <v>73.37482</v>
      </c>
      <c r="AJ1627" s="6">
        <f t="shared" si="405"/>
        <v>1.75</v>
      </c>
      <c r="AK1627" s="6">
        <f t="shared" si="406"/>
        <v>2.4088093599449412</v>
      </c>
      <c r="AL1627" s="8">
        <f t="shared" si="407"/>
        <v>0.97591190640055059</v>
      </c>
      <c r="AU1627" s="3">
        <v>45799.586111111108</v>
      </c>
      <c r="AV1627" s="6">
        <v>31.4</v>
      </c>
      <c r="AW1627" s="6">
        <v>31.22</v>
      </c>
      <c r="AX1627" s="6">
        <f t="shared" si="408"/>
        <v>31.272619999999996</v>
      </c>
      <c r="AY1627" s="6">
        <f t="shared" si="409"/>
        <v>0.17999999999999972</v>
      </c>
      <c r="AZ1627" s="6">
        <f t="shared" si="410"/>
        <v>0.57655349135169676</v>
      </c>
      <c r="BA1627" s="15">
        <f t="shared" si="411"/>
        <v>0.99423446508648305</v>
      </c>
      <c r="BJ1627" s="3">
        <v>45799.586111111108</v>
      </c>
      <c r="BK1627" s="6">
        <v>72.400000000000006</v>
      </c>
      <c r="BL1627" s="6">
        <v>72.650000000000006</v>
      </c>
      <c r="BM1627" s="6">
        <f t="shared" si="412"/>
        <v>72.610560000000007</v>
      </c>
      <c r="BN1627" s="6">
        <f t="shared" si="413"/>
        <v>0.25</v>
      </c>
      <c r="BO1627" s="6">
        <f t="shared" si="414"/>
        <v>0.34411562284927733</v>
      </c>
      <c r="BP1627" s="8">
        <f t="shared" si="415"/>
        <v>0.99655884377150727</v>
      </c>
    </row>
    <row r="1628" spans="1:68" x14ac:dyDescent="0.35">
      <c r="A1628" s="3">
        <v>45799.586805555555</v>
      </c>
      <c r="B1628" s="2" t="s">
        <v>412</v>
      </c>
      <c r="C1628" s="2" t="s">
        <v>751</v>
      </c>
      <c r="E1628" s="2">
        <v>2025</v>
      </c>
      <c r="F1628" s="2">
        <v>5</v>
      </c>
      <c r="G1628" s="2">
        <v>22</v>
      </c>
      <c r="H1628" s="2">
        <v>14</v>
      </c>
      <c r="I1628" s="2">
        <v>5</v>
      </c>
      <c r="J1628" s="2" t="s">
        <v>463</v>
      </c>
      <c r="K1628" s="2" t="s">
        <v>728</v>
      </c>
      <c r="L1628" s="2" t="s">
        <v>418</v>
      </c>
      <c r="M1628" s="2" t="s">
        <v>1130</v>
      </c>
      <c r="P1628" s="3">
        <v>45799.586805555555</v>
      </c>
      <c r="Q1628" s="6">
        <v>31.9</v>
      </c>
      <c r="R1628" s="6">
        <v>31.21</v>
      </c>
      <c r="S1628" s="6">
        <f t="shared" si="400"/>
        <v>31.389049999999997</v>
      </c>
      <c r="T1628" s="6">
        <f t="shared" si="401"/>
        <v>0.68999999999999773</v>
      </c>
      <c r="U1628" s="6">
        <f t="shared" si="402"/>
        <v>2.2108298622236391</v>
      </c>
      <c r="V1628" s="8">
        <f t="shared" si="403"/>
        <v>0.9778917013777636</v>
      </c>
      <c r="AF1628" s="3">
        <v>45799.586805555555</v>
      </c>
      <c r="AG1628" s="6">
        <v>74</v>
      </c>
      <c r="AH1628" s="6">
        <v>72.05</v>
      </c>
      <c r="AI1628" s="6">
        <f t="shared" si="404"/>
        <v>72.951899999999995</v>
      </c>
      <c r="AJ1628" s="6">
        <f t="shared" si="405"/>
        <v>1.9500000000000028</v>
      </c>
      <c r="AK1628" s="6">
        <f t="shared" si="406"/>
        <v>2.7064538514920233</v>
      </c>
      <c r="AL1628" s="8">
        <f t="shared" si="407"/>
        <v>0.97293546148507981</v>
      </c>
      <c r="AU1628" s="3">
        <v>45799.586805555555</v>
      </c>
      <c r="AV1628" s="6">
        <v>31.4</v>
      </c>
      <c r="AW1628" s="6">
        <v>31.21</v>
      </c>
      <c r="AX1628" s="6">
        <f t="shared" si="408"/>
        <v>31.272619999999996</v>
      </c>
      <c r="AY1628" s="6">
        <f t="shared" si="409"/>
        <v>0.18999999999999773</v>
      </c>
      <c r="AZ1628" s="6">
        <f t="shared" si="410"/>
        <v>0.60877923742389528</v>
      </c>
      <c r="BA1628" s="15">
        <f t="shared" si="411"/>
        <v>0.99391220762576105</v>
      </c>
      <c r="BJ1628" s="3">
        <v>45799.586805555555</v>
      </c>
      <c r="BK1628" s="6">
        <v>72.5</v>
      </c>
      <c r="BL1628" s="6">
        <v>72.05</v>
      </c>
      <c r="BM1628" s="6">
        <f t="shared" si="412"/>
        <v>72.736999999999995</v>
      </c>
      <c r="BN1628" s="6">
        <f t="shared" si="413"/>
        <v>0.45000000000000284</v>
      </c>
      <c r="BO1628" s="6">
        <f t="shared" si="414"/>
        <v>0.62456627342123927</v>
      </c>
      <c r="BP1628" s="8">
        <f t="shared" si="415"/>
        <v>0.99375433726578766</v>
      </c>
    </row>
    <row r="1629" spans="1:68" x14ac:dyDescent="0.35">
      <c r="A1629" s="3">
        <v>45799.587500000001</v>
      </c>
      <c r="B1629" s="2" t="s">
        <v>412</v>
      </c>
      <c r="C1629" s="2" t="s">
        <v>1138</v>
      </c>
      <c r="E1629" s="2">
        <v>2025</v>
      </c>
      <c r="F1629" s="2">
        <v>5</v>
      </c>
      <c r="G1629" s="2">
        <v>22</v>
      </c>
      <c r="H1629" s="2">
        <v>14</v>
      </c>
      <c r="I1629" s="2">
        <v>6</v>
      </c>
      <c r="J1629" s="2" t="s">
        <v>444</v>
      </c>
      <c r="K1629" s="2" t="s">
        <v>411</v>
      </c>
      <c r="L1629" s="2" t="s">
        <v>439</v>
      </c>
      <c r="M1629" s="2" t="s">
        <v>1130</v>
      </c>
      <c r="P1629" s="3">
        <v>45799.587500000001</v>
      </c>
      <c r="Q1629" s="6">
        <v>31.8</v>
      </c>
      <c r="R1629" s="6">
        <v>31.21</v>
      </c>
      <c r="S1629" s="6">
        <f t="shared" si="400"/>
        <v>31.2881</v>
      </c>
      <c r="T1629" s="6">
        <f t="shared" si="401"/>
        <v>0.58999999999999986</v>
      </c>
      <c r="U1629" s="6">
        <f t="shared" si="402"/>
        <v>1.8904197372636971</v>
      </c>
      <c r="V1629" s="8">
        <f t="shared" si="403"/>
        <v>0.98109580262736307</v>
      </c>
      <c r="AF1629" s="3">
        <v>45799.587500000001</v>
      </c>
      <c r="AG1629" s="6">
        <v>74.900000000000006</v>
      </c>
      <c r="AH1629" s="6">
        <v>74.150000000000006</v>
      </c>
      <c r="AI1629" s="6">
        <f t="shared" si="404"/>
        <v>73.903469999999999</v>
      </c>
      <c r="AJ1629" s="6">
        <f t="shared" si="405"/>
        <v>0.75</v>
      </c>
      <c r="AK1629" s="6">
        <f t="shared" si="406"/>
        <v>1.0114632501685772</v>
      </c>
      <c r="AL1629" s="8">
        <f t="shared" si="407"/>
        <v>0.98988536749831424</v>
      </c>
      <c r="AU1629" s="3">
        <v>45799.587500000001</v>
      </c>
      <c r="AV1629" s="6">
        <v>31.5</v>
      </c>
      <c r="AW1629" s="6">
        <v>31.21</v>
      </c>
      <c r="AX1629" s="6">
        <f t="shared" si="408"/>
        <v>31.373099999999997</v>
      </c>
      <c r="AY1629" s="6">
        <f t="shared" si="409"/>
        <v>0.28999999999999915</v>
      </c>
      <c r="AZ1629" s="6">
        <f t="shared" si="410"/>
        <v>0.92918936238384853</v>
      </c>
      <c r="BA1629" s="15">
        <f t="shared" si="411"/>
        <v>0.99070810637616147</v>
      </c>
      <c r="BJ1629" s="3">
        <v>45799.587500000001</v>
      </c>
      <c r="BK1629" s="6">
        <v>72.5</v>
      </c>
      <c r="BL1629" s="6">
        <v>74.150000000000006</v>
      </c>
      <c r="BM1629" s="6">
        <f t="shared" si="412"/>
        <v>72.736999999999995</v>
      </c>
      <c r="BN1629" s="6">
        <f t="shared" si="413"/>
        <v>1.6500000000000057</v>
      </c>
      <c r="BO1629" s="6">
        <f t="shared" si="414"/>
        <v>2.2252191503708776</v>
      </c>
      <c r="BP1629" s="8">
        <f t="shared" si="415"/>
        <v>0.97774780849629117</v>
      </c>
    </row>
    <row r="1630" spans="1:68" x14ac:dyDescent="0.35">
      <c r="A1630" s="3">
        <v>45799.588194444441</v>
      </c>
      <c r="B1630" s="2" t="s">
        <v>423</v>
      </c>
      <c r="C1630" s="2" t="s">
        <v>1275</v>
      </c>
      <c r="E1630" s="2">
        <v>2025</v>
      </c>
      <c r="F1630" s="2">
        <v>5</v>
      </c>
      <c r="G1630" s="2">
        <v>22</v>
      </c>
      <c r="H1630" s="2">
        <v>14</v>
      </c>
      <c r="I1630" s="2">
        <v>7</v>
      </c>
      <c r="J1630" s="2" t="s">
        <v>444</v>
      </c>
      <c r="K1630" s="2" t="s">
        <v>411</v>
      </c>
      <c r="L1630" s="2" t="s">
        <v>439</v>
      </c>
      <c r="M1630" s="2" t="s">
        <v>1130</v>
      </c>
      <c r="P1630" s="3">
        <v>45799.588194444441</v>
      </c>
      <c r="Q1630" s="6">
        <v>31.8</v>
      </c>
      <c r="R1630" s="6">
        <v>31.28</v>
      </c>
      <c r="S1630" s="6">
        <f t="shared" si="400"/>
        <v>31.2881</v>
      </c>
      <c r="T1630" s="6">
        <f t="shared" si="401"/>
        <v>0.51999999999999957</v>
      </c>
      <c r="U1630" s="6">
        <f t="shared" si="402"/>
        <v>1.6624040920716097</v>
      </c>
      <c r="V1630" s="8">
        <f t="shared" si="403"/>
        <v>0.98337595907928388</v>
      </c>
      <c r="AF1630" s="3">
        <v>45799.588194444441</v>
      </c>
      <c r="AG1630" s="6">
        <v>74.900000000000006</v>
      </c>
      <c r="AH1630" s="6">
        <v>72.900000000000006</v>
      </c>
      <c r="AI1630" s="6">
        <f t="shared" si="404"/>
        <v>73.903469999999999</v>
      </c>
      <c r="AJ1630" s="6">
        <f t="shared" si="405"/>
        <v>2</v>
      </c>
      <c r="AK1630" s="6">
        <f t="shared" si="406"/>
        <v>2.7434842249657065</v>
      </c>
      <c r="AL1630" s="8">
        <f t="shared" si="407"/>
        <v>0.97256515775034291</v>
      </c>
      <c r="AU1630" s="3">
        <v>45799.588194444441</v>
      </c>
      <c r="AV1630" s="6">
        <v>31.5</v>
      </c>
      <c r="AW1630" s="6">
        <v>31.28</v>
      </c>
      <c r="AX1630" s="6">
        <f t="shared" si="408"/>
        <v>31.373099999999997</v>
      </c>
      <c r="AY1630" s="6">
        <f t="shared" si="409"/>
        <v>0.21999999999999886</v>
      </c>
      <c r="AZ1630" s="6">
        <f t="shared" si="410"/>
        <v>0.70332480818413956</v>
      </c>
      <c r="BA1630" s="15">
        <f t="shared" si="411"/>
        <v>0.99296675191815864</v>
      </c>
      <c r="BJ1630" s="3">
        <v>45799.588194444441</v>
      </c>
      <c r="BK1630" s="6">
        <v>72.5</v>
      </c>
      <c r="BL1630" s="6">
        <v>72.900000000000006</v>
      </c>
      <c r="BM1630" s="6">
        <f t="shared" si="412"/>
        <v>72.736999999999995</v>
      </c>
      <c r="BN1630" s="6">
        <f t="shared" si="413"/>
        <v>0.40000000000000568</v>
      </c>
      <c r="BO1630" s="6">
        <f t="shared" si="414"/>
        <v>0.54869684499314908</v>
      </c>
      <c r="BP1630" s="8">
        <f t="shared" si="415"/>
        <v>0.99451303155006854</v>
      </c>
    </row>
    <row r="1631" spans="1:68" x14ac:dyDescent="0.35">
      <c r="A1631" s="3">
        <v>45799.588888888888</v>
      </c>
      <c r="B1631" s="2" t="s">
        <v>415</v>
      </c>
      <c r="C1631" s="2" t="s">
        <v>981</v>
      </c>
      <c r="E1631" s="2">
        <v>2025</v>
      </c>
      <c r="F1631" s="2">
        <v>5</v>
      </c>
      <c r="G1631" s="2">
        <v>22</v>
      </c>
      <c r="H1631" s="2">
        <v>14</v>
      </c>
      <c r="I1631" s="2">
        <v>8</v>
      </c>
      <c r="J1631" s="2" t="s">
        <v>463</v>
      </c>
      <c r="K1631" s="2" t="s">
        <v>728</v>
      </c>
      <c r="L1631" s="2" t="s">
        <v>439</v>
      </c>
      <c r="M1631" s="2" t="s">
        <v>1272</v>
      </c>
      <c r="P1631" s="3">
        <v>45799.588888888888</v>
      </c>
      <c r="Q1631" s="6">
        <v>31.9</v>
      </c>
      <c r="R1631" s="6">
        <v>31.3</v>
      </c>
      <c r="S1631" s="6">
        <f t="shared" si="400"/>
        <v>31.389049999999997</v>
      </c>
      <c r="T1631" s="6">
        <f t="shared" si="401"/>
        <v>0.59999999999999787</v>
      </c>
      <c r="U1631" s="6">
        <f t="shared" si="402"/>
        <v>1.9169329073482357</v>
      </c>
      <c r="V1631" s="8">
        <f t="shared" si="403"/>
        <v>0.98083067092651766</v>
      </c>
      <c r="AF1631" s="3">
        <v>45799.588888888888</v>
      </c>
      <c r="AG1631" s="6">
        <v>74</v>
      </c>
      <c r="AH1631" s="6">
        <v>71.55</v>
      </c>
      <c r="AI1631" s="6">
        <f t="shared" si="404"/>
        <v>72.951899999999995</v>
      </c>
      <c r="AJ1631" s="6">
        <f t="shared" si="405"/>
        <v>2.4500000000000028</v>
      </c>
      <c r="AK1631" s="6">
        <f t="shared" si="406"/>
        <v>3.4241788958770134</v>
      </c>
      <c r="AL1631" s="8">
        <f t="shared" si="407"/>
        <v>0.96575821104122983</v>
      </c>
      <c r="AU1631" s="3">
        <v>45799.588888888888</v>
      </c>
      <c r="AV1631" s="6">
        <v>31.5</v>
      </c>
      <c r="AW1631" s="6">
        <v>31.3</v>
      </c>
      <c r="AX1631" s="6">
        <f t="shared" si="408"/>
        <v>31.373099999999997</v>
      </c>
      <c r="AY1631" s="6">
        <f t="shared" si="409"/>
        <v>0.19999999999999929</v>
      </c>
      <c r="AZ1631" s="6">
        <f t="shared" si="410"/>
        <v>0.63897763578274536</v>
      </c>
      <c r="BA1631" s="15">
        <f t="shared" si="411"/>
        <v>0.99361022364217255</v>
      </c>
      <c r="BJ1631" s="3">
        <v>45799.588888888888</v>
      </c>
      <c r="BK1631" s="6">
        <v>72.8</v>
      </c>
      <c r="BL1631" s="6">
        <v>71.55</v>
      </c>
      <c r="BM1631" s="6">
        <f t="shared" si="412"/>
        <v>73.116319999999988</v>
      </c>
      <c r="BN1631" s="6">
        <f t="shared" si="413"/>
        <v>1.25</v>
      </c>
      <c r="BO1631" s="6">
        <f t="shared" si="414"/>
        <v>1.7470300489168415</v>
      </c>
      <c r="BP1631" s="8">
        <f t="shared" si="415"/>
        <v>0.98252969951083158</v>
      </c>
    </row>
    <row r="1632" spans="1:68" x14ac:dyDescent="0.35">
      <c r="A1632" s="3">
        <v>45799.589583333334</v>
      </c>
      <c r="B1632" s="2" t="s">
        <v>726</v>
      </c>
      <c r="C1632" s="2" t="s">
        <v>446</v>
      </c>
      <c r="E1632" s="2">
        <v>2025</v>
      </c>
      <c r="F1632" s="2">
        <v>5</v>
      </c>
      <c r="G1632" s="2">
        <v>22</v>
      </c>
      <c r="H1632" s="2">
        <v>14</v>
      </c>
      <c r="I1632" s="2">
        <v>9</v>
      </c>
      <c r="J1632" s="2" t="s">
        <v>463</v>
      </c>
      <c r="K1632" s="2" t="s">
        <v>1139</v>
      </c>
      <c r="L1632" s="2" t="s">
        <v>439</v>
      </c>
      <c r="M1632" s="2" t="s">
        <v>746</v>
      </c>
      <c r="P1632" s="3">
        <v>45799.589583333334</v>
      </c>
      <c r="Q1632" s="6">
        <v>31.9</v>
      </c>
      <c r="R1632" s="6">
        <v>31.31</v>
      </c>
      <c r="S1632" s="6">
        <f t="shared" si="400"/>
        <v>31.389049999999997</v>
      </c>
      <c r="T1632" s="6">
        <f t="shared" si="401"/>
        <v>0.58999999999999986</v>
      </c>
      <c r="U1632" s="6">
        <f t="shared" si="402"/>
        <v>1.884381986585755</v>
      </c>
      <c r="V1632" s="8">
        <f t="shared" si="403"/>
        <v>0.98115618013414241</v>
      </c>
      <c r="AF1632" s="3">
        <v>45799.589583333334</v>
      </c>
      <c r="AG1632" s="6">
        <v>74.099999999999994</v>
      </c>
      <c r="AH1632" s="6">
        <v>72</v>
      </c>
      <c r="AI1632" s="6">
        <f t="shared" si="404"/>
        <v>73.057629999999989</v>
      </c>
      <c r="AJ1632" s="6">
        <f t="shared" si="405"/>
        <v>2.0999999999999943</v>
      </c>
      <c r="AK1632" s="6">
        <f t="shared" si="406"/>
        <v>2.9166666666666585</v>
      </c>
      <c r="AL1632" s="8">
        <f t="shared" si="407"/>
        <v>0.97083333333333344</v>
      </c>
      <c r="AU1632" s="3">
        <v>45799.589583333334</v>
      </c>
      <c r="AV1632" s="6">
        <v>31.5</v>
      </c>
      <c r="AW1632" s="6">
        <v>31.31</v>
      </c>
      <c r="AX1632" s="6">
        <f t="shared" si="408"/>
        <v>31.373099999999997</v>
      </c>
      <c r="AY1632" s="6">
        <f t="shared" si="409"/>
        <v>0.19000000000000128</v>
      </c>
      <c r="AZ1632" s="6">
        <f t="shared" si="410"/>
        <v>0.60683487703609484</v>
      </c>
      <c r="BA1632" s="15">
        <f t="shared" si="411"/>
        <v>0.993931651229639</v>
      </c>
      <c r="BJ1632" s="3">
        <v>45799.589583333334</v>
      </c>
      <c r="BK1632" s="6">
        <v>72.7</v>
      </c>
      <c r="BL1632" s="6">
        <v>72</v>
      </c>
      <c r="BM1632" s="6">
        <f t="shared" si="412"/>
        <v>72.989879999999999</v>
      </c>
      <c r="BN1632" s="6">
        <f t="shared" si="413"/>
        <v>0.70000000000000284</v>
      </c>
      <c r="BO1632" s="6">
        <f t="shared" si="414"/>
        <v>0.97222222222222621</v>
      </c>
      <c r="BP1632" s="8">
        <f t="shared" si="415"/>
        <v>0.9902777777777777</v>
      </c>
    </row>
    <row r="1633" spans="1:68" x14ac:dyDescent="0.35">
      <c r="A1633" s="3">
        <v>45799.590277777781</v>
      </c>
      <c r="B1633" s="2" t="s">
        <v>415</v>
      </c>
      <c r="C1633" s="2" t="s">
        <v>722</v>
      </c>
      <c r="E1633" s="2">
        <v>2025</v>
      </c>
      <c r="F1633" s="2">
        <v>5</v>
      </c>
      <c r="G1633" s="2">
        <v>22</v>
      </c>
      <c r="H1633" s="2">
        <v>14</v>
      </c>
      <c r="I1633" s="2">
        <v>10</v>
      </c>
      <c r="J1633" s="2" t="s">
        <v>463</v>
      </c>
      <c r="K1633" s="2" t="s">
        <v>1137</v>
      </c>
      <c r="L1633" s="2" t="s">
        <v>719</v>
      </c>
      <c r="M1633" s="2" t="s">
        <v>746</v>
      </c>
      <c r="P1633" s="3">
        <v>45799.590277777781</v>
      </c>
      <c r="Q1633" s="6">
        <v>31.9</v>
      </c>
      <c r="R1633" s="6">
        <v>31.3</v>
      </c>
      <c r="S1633" s="6">
        <f t="shared" si="400"/>
        <v>31.389049999999997</v>
      </c>
      <c r="T1633" s="6">
        <f t="shared" si="401"/>
        <v>0.59999999999999787</v>
      </c>
      <c r="U1633" s="6">
        <f t="shared" si="402"/>
        <v>1.9169329073482357</v>
      </c>
      <c r="V1633" s="8">
        <f t="shared" si="403"/>
        <v>0.98083067092651766</v>
      </c>
      <c r="AF1633" s="3">
        <v>45799.590277777781</v>
      </c>
      <c r="AG1633" s="6">
        <v>73.900000000000006</v>
      </c>
      <c r="AH1633" s="6">
        <v>72.95</v>
      </c>
      <c r="AI1633" s="6">
        <f t="shared" si="404"/>
        <v>72.846170000000001</v>
      </c>
      <c r="AJ1633" s="6">
        <f t="shared" si="405"/>
        <v>0.95000000000000284</v>
      </c>
      <c r="AK1633" s="6">
        <f t="shared" si="406"/>
        <v>1.3022618231665564</v>
      </c>
      <c r="AL1633" s="8">
        <f t="shared" si="407"/>
        <v>0.98697738176833438</v>
      </c>
      <c r="AU1633" s="3">
        <v>45799.590277777781</v>
      </c>
      <c r="AV1633" s="6">
        <v>31.6</v>
      </c>
      <c r="AW1633" s="6">
        <v>31.3</v>
      </c>
      <c r="AX1633" s="6">
        <f t="shared" si="408"/>
        <v>31.473580000000002</v>
      </c>
      <c r="AY1633" s="6">
        <f t="shared" si="409"/>
        <v>0.30000000000000071</v>
      </c>
      <c r="AZ1633" s="6">
        <f t="shared" si="410"/>
        <v>0.95846645367412364</v>
      </c>
      <c r="BA1633" s="15">
        <f t="shared" si="411"/>
        <v>0.99041533546325877</v>
      </c>
      <c r="BJ1633" s="3">
        <v>45799.590277777781</v>
      </c>
      <c r="BK1633" s="6">
        <v>72.7</v>
      </c>
      <c r="BL1633" s="6">
        <v>72.95</v>
      </c>
      <c r="BM1633" s="6">
        <f t="shared" si="412"/>
        <v>72.989879999999999</v>
      </c>
      <c r="BN1633" s="6">
        <f t="shared" si="413"/>
        <v>0.25</v>
      </c>
      <c r="BO1633" s="6">
        <f t="shared" si="414"/>
        <v>0.3427004797806717</v>
      </c>
      <c r="BP1633" s="8">
        <f t="shared" si="415"/>
        <v>0.99657299520219333</v>
      </c>
    </row>
    <row r="1634" spans="1:68" x14ac:dyDescent="0.35">
      <c r="A1634" s="3">
        <v>45799.59097222222</v>
      </c>
      <c r="B1634" s="2" t="s">
        <v>733</v>
      </c>
      <c r="C1634" s="2" t="s">
        <v>747</v>
      </c>
      <c r="E1634" s="2">
        <v>2025</v>
      </c>
      <c r="F1634" s="2">
        <v>5</v>
      </c>
      <c r="G1634" s="2">
        <v>22</v>
      </c>
      <c r="H1634" s="2">
        <v>14</v>
      </c>
      <c r="I1634" s="2">
        <v>11</v>
      </c>
      <c r="J1634" s="2" t="s">
        <v>498</v>
      </c>
      <c r="K1634" s="2" t="s">
        <v>1140</v>
      </c>
      <c r="L1634" s="2" t="s">
        <v>719</v>
      </c>
      <c r="M1634" s="2" t="s">
        <v>746</v>
      </c>
      <c r="P1634" s="3">
        <v>45799.59097222222</v>
      </c>
      <c r="Q1634" s="6">
        <v>32</v>
      </c>
      <c r="R1634" s="6">
        <v>31.33</v>
      </c>
      <c r="S1634" s="6">
        <f t="shared" si="400"/>
        <v>31.490000000000002</v>
      </c>
      <c r="T1634" s="6">
        <f t="shared" si="401"/>
        <v>0.67000000000000171</v>
      </c>
      <c r="U1634" s="6">
        <f t="shared" si="402"/>
        <v>2.1385253750399036</v>
      </c>
      <c r="V1634" s="8">
        <f t="shared" si="403"/>
        <v>0.97861474624960099</v>
      </c>
      <c r="AF1634" s="3">
        <v>45799.59097222222</v>
      </c>
      <c r="AG1634" s="6">
        <v>73.5</v>
      </c>
      <c r="AH1634" s="6">
        <v>72.25</v>
      </c>
      <c r="AI1634" s="6">
        <f t="shared" si="404"/>
        <v>72.423249999999996</v>
      </c>
      <c r="AJ1634" s="6">
        <f t="shared" si="405"/>
        <v>1.25</v>
      </c>
      <c r="AK1634" s="6">
        <f t="shared" si="406"/>
        <v>1.7301038062283738</v>
      </c>
      <c r="AL1634" s="8">
        <f t="shared" si="407"/>
        <v>0.98269896193771622</v>
      </c>
      <c r="AU1634" s="3">
        <v>45799.59097222222</v>
      </c>
      <c r="AV1634" s="6">
        <v>31.6</v>
      </c>
      <c r="AW1634" s="6">
        <v>31.33</v>
      </c>
      <c r="AX1634" s="6">
        <f t="shared" si="408"/>
        <v>31.473580000000002</v>
      </c>
      <c r="AY1634" s="6">
        <f t="shared" si="409"/>
        <v>0.27000000000000313</v>
      </c>
      <c r="AZ1634" s="6">
        <f t="shared" si="410"/>
        <v>0.86179380785190907</v>
      </c>
      <c r="BA1634" s="15">
        <f t="shared" si="411"/>
        <v>0.99138206192148093</v>
      </c>
      <c r="BJ1634" s="3">
        <v>45799.59097222222</v>
      </c>
      <c r="BK1634" s="6">
        <v>72.7</v>
      </c>
      <c r="BL1634" s="6">
        <v>72.25</v>
      </c>
      <c r="BM1634" s="6">
        <f t="shared" si="412"/>
        <v>72.989879999999999</v>
      </c>
      <c r="BN1634" s="6">
        <f t="shared" si="413"/>
        <v>0.45000000000000284</v>
      </c>
      <c r="BO1634" s="6">
        <f t="shared" si="414"/>
        <v>0.62283737024221841</v>
      </c>
      <c r="BP1634" s="8">
        <f t="shared" si="415"/>
        <v>0.99377162629757787</v>
      </c>
    </row>
    <row r="1635" spans="1:68" x14ac:dyDescent="0.35">
      <c r="A1635" s="3">
        <v>45799.591666666667</v>
      </c>
      <c r="B1635" s="2" t="s">
        <v>430</v>
      </c>
      <c r="C1635" s="2" t="s">
        <v>984</v>
      </c>
      <c r="E1635" s="2">
        <v>2025</v>
      </c>
      <c r="F1635" s="2">
        <v>5</v>
      </c>
      <c r="G1635" s="2">
        <v>22</v>
      </c>
      <c r="H1635" s="2">
        <v>14</v>
      </c>
      <c r="I1635" s="2">
        <v>12</v>
      </c>
      <c r="J1635" s="2" t="s">
        <v>498</v>
      </c>
      <c r="K1635" s="2" t="s">
        <v>969</v>
      </c>
      <c r="L1635" s="2" t="s">
        <v>719</v>
      </c>
      <c r="M1635" s="2" t="s">
        <v>746</v>
      </c>
      <c r="P1635" s="3">
        <v>45799.591666666667</v>
      </c>
      <c r="Q1635" s="6">
        <v>32</v>
      </c>
      <c r="R1635" s="6">
        <v>31.36</v>
      </c>
      <c r="S1635" s="6">
        <f t="shared" si="400"/>
        <v>31.490000000000002</v>
      </c>
      <c r="T1635" s="6">
        <f t="shared" si="401"/>
        <v>0.64000000000000057</v>
      </c>
      <c r="U1635" s="6">
        <f t="shared" si="402"/>
        <v>2.0408163265306141</v>
      </c>
      <c r="V1635" s="8">
        <f t="shared" si="403"/>
        <v>0.97959183673469385</v>
      </c>
      <c r="AF1635" s="3">
        <v>45799.591666666667</v>
      </c>
      <c r="AG1635" s="6">
        <v>74.599999999999994</v>
      </c>
      <c r="AH1635" s="6">
        <v>73.45</v>
      </c>
      <c r="AI1635" s="6">
        <f t="shared" si="404"/>
        <v>73.586279999999988</v>
      </c>
      <c r="AJ1635" s="6">
        <f t="shared" si="405"/>
        <v>1.1499999999999915</v>
      </c>
      <c r="AK1635" s="6">
        <f t="shared" si="406"/>
        <v>1.565690946221908</v>
      </c>
      <c r="AL1635" s="8">
        <f t="shared" si="407"/>
        <v>0.98434309053778091</v>
      </c>
      <c r="AU1635" s="3">
        <v>45799.591666666667</v>
      </c>
      <c r="AV1635" s="6">
        <v>31.6</v>
      </c>
      <c r="AW1635" s="6">
        <v>31.36</v>
      </c>
      <c r="AX1635" s="6">
        <f t="shared" si="408"/>
        <v>31.473580000000002</v>
      </c>
      <c r="AY1635" s="6">
        <f t="shared" si="409"/>
        <v>0.24000000000000199</v>
      </c>
      <c r="AZ1635" s="6">
        <f t="shared" si="410"/>
        <v>0.76530612244898599</v>
      </c>
      <c r="BA1635" s="15">
        <f t="shared" si="411"/>
        <v>0.99234693877551017</v>
      </c>
      <c r="BJ1635" s="3">
        <v>45799.591666666667</v>
      </c>
      <c r="BK1635" s="6">
        <v>72.7</v>
      </c>
      <c r="BL1635" s="6">
        <v>73.45</v>
      </c>
      <c r="BM1635" s="6">
        <f t="shared" si="412"/>
        <v>72.989879999999999</v>
      </c>
      <c r="BN1635" s="6">
        <f t="shared" si="413"/>
        <v>0.75</v>
      </c>
      <c r="BO1635" s="6">
        <f t="shared" si="414"/>
        <v>1.0211027910142954</v>
      </c>
      <c r="BP1635" s="8">
        <f t="shared" si="415"/>
        <v>0.98978897208985706</v>
      </c>
    </row>
    <row r="1636" spans="1:68" x14ac:dyDescent="0.35">
      <c r="A1636" s="3">
        <v>45799.592361111114</v>
      </c>
      <c r="B1636" s="2" t="s">
        <v>979</v>
      </c>
      <c r="C1636" s="2" t="s">
        <v>1272</v>
      </c>
      <c r="E1636" s="2">
        <v>2025</v>
      </c>
      <c r="F1636" s="2">
        <v>5</v>
      </c>
      <c r="G1636" s="2">
        <v>22</v>
      </c>
      <c r="H1636" s="2">
        <v>14</v>
      </c>
      <c r="I1636" s="2">
        <v>13</v>
      </c>
      <c r="J1636" s="2" t="s">
        <v>498</v>
      </c>
      <c r="K1636" s="2" t="s">
        <v>1137</v>
      </c>
      <c r="L1636" s="2" t="s">
        <v>719</v>
      </c>
      <c r="M1636" s="2" t="s">
        <v>1275</v>
      </c>
      <c r="P1636" s="3">
        <v>45799.592361111114</v>
      </c>
      <c r="Q1636" s="6">
        <v>32</v>
      </c>
      <c r="R1636" s="6">
        <v>31.42</v>
      </c>
      <c r="S1636" s="6">
        <f t="shared" si="400"/>
        <v>31.490000000000002</v>
      </c>
      <c r="T1636" s="6">
        <f t="shared" si="401"/>
        <v>0.57999999999999829</v>
      </c>
      <c r="U1636" s="6">
        <f t="shared" si="402"/>
        <v>1.8459579885423243</v>
      </c>
      <c r="V1636" s="8">
        <f t="shared" si="403"/>
        <v>0.98154042011457676</v>
      </c>
      <c r="AF1636" s="3">
        <v>45799.592361111114</v>
      </c>
      <c r="AG1636" s="6">
        <v>73.900000000000006</v>
      </c>
      <c r="AH1636" s="6">
        <v>72.8</v>
      </c>
      <c r="AI1636" s="6">
        <f t="shared" si="404"/>
        <v>72.846170000000001</v>
      </c>
      <c r="AJ1636" s="6">
        <f t="shared" si="405"/>
        <v>1.1000000000000085</v>
      </c>
      <c r="AK1636" s="6">
        <f t="shared" si="406"/>
        <v>1.5109890109890227</v>
      </c>
      <c r="AL1636" s="8">
        <f t="shared" si="407"/>
        <v>0.98489010989010972</v>
      </c>
      <c r="AU1636" s="3">
        <v>45799.592361111114</v>
      </c>
      <c r="AV1636" s="6">
        <v>31.6</v>
      </c>
      <c r="AW1636" s="6">
        <v>31.42</v>
      </c>
      <c r="AX1636" s="6">
        <f t="shared" si="408"/>
        <v>31.473580000000002</v>
      </c>
      <c r="AY1636" s="6">
        <f t="shared" si="409"/>
        <v>0.17999999999999972</v>
      </c>
      <c r="AZ1636" s="6">
        <f t="shared" si="410"/>
        <v>0.57288351368554968</v>
      </c>
      <c r="BA1636" s="15">
        <f t="shared" si="411"/>
        <v>0.99427116486314449</v>
      </c>
      <c r="BJ1636" s="3">
        <v>45799.592361111114</v>
      </c>
      <c r="BK1636" s="6">
        <v>72.900000000000006</v>
      </c>
      <c r="BL1636" s="6">
        <v>72.8</v>
      </c>
      <c r="BM1636" s="6">
        <f t="shared" si="412"/>
        <v>73.242760000000004</v>
      </c>
      <c r="BN1636" s="6">
        <f t="shared" si="413"/>
        <v>0.10000000000000853</v>
      </c>
      <c r="BO1636" s="6">
        <f t="shared" si="414"/>
        <v>0.13736263736264909</v>
      </c>
      <c r="BP1636" s="8">
        <f t="shared" si="415"/>
        <v>0.99862637362637352</v>
      </c>
    </row>
    <row r="1637" spans="1:68" x14ac:dyDescent="0.35">
      <c r="A1637" s="3">
        <v>45799.593055555553</v>
      </c>
      <c r="B1637" s="2" t="s">
        <v>439</v>
      </c>
      <c r="C1637" s="2" t="s">
        <v>457</v>
      </c>
      <c r="E1637" s="2">
        <v>2025</v>
      </c>
      <c r="F1637" s="2">
        <v>5</v>
      </c>
      <c r="G1637" s="2">
        <v>22</v>
      </c>
      <c r="H1637" s="2">
        <v>14</v>
      </c>
      <c r="I1637" s="2">
        <v>14</v>
      </c>
      <c r="J1637" s="2" t="s">
        <v>498</v>
      </c>
      <c r="K1637" s="2" t="s">
        <v>402</v>
      </c>
      <c r="L1637" s="2" t="s">
        <v>1131</v>
      </c>
      <c r="M1637" s="2" t="s">
        <v>421</v>
      </c>
      <c r="P1637" s="3">
        <v>45799.593055555553</v>
      </c>
      <c r="Q1637" s="6">
        <v>32</v>
      </c>
      <c r="R1637" s="6">
        <v>31.5</v>
      </c>
      <c r="S1637" s="6">
        <f t="shared" si="400"/>
        <v>31.490000000000002</v>
      </c>
      <c r="T1637" s="6">
        <f t="shared" si="401"/>
        <v>0.5</v>
      </c>
      <c r="U1637" s="6">
        <f t="shared" si="402"/>
        <v>1.5873015873015872</v>
      </c>
      <c r="V1637" s="8">
        <f t="shared" si="403"/>
        <v>0.98412698412698418</v>
      </c>
      <c r="AF1637" s="3">
        <v>45799.593055555553</v>
      </c>
      <c r="AG1637" s="6">
        <v>74.7</v>
      </c>
      <c r="AH1637" s="6">
        <v>72.849999999999994</v>
      </c>
      <c r="AI1637" s="6">
        <f t="shared" si="404"/>
        <v>73.69201000000001</v>
      </c>
      <c r="AJ1637" s="6">
        <f t="shared" si="405"/>
        <v>1.8500000000000085</v>
      </c>
      <c r="AK1637" s="6">
        <f t="shared" si="406"/>
        <v>2.5394646533974039</v>
      </c>
      <c r="AL1637" s="8">
        <f t="shared" si="407"/>
        <v>0.97460535346602595</v>
      </c>
      <c r="AU1637" s="3">
        <v>45799.593055555553</v>
      </c>
      <c r="AV1637" s="6">
        <v>31.7</v>
      </c>
      <c r="AW1637" s="6">
        <v>31.5</v>
      </c>
      <c r="AX1637" s="6">
        <f t="shared" si="408"/>
        <v>31.574059999999999</v>
      </c>
      <c r="AY1637" s="6">
        <f t="shared" si="409"/>
        <v>0.19999999999999929</v>
      </c>
      <c r="AZ1637" s="6">
        <f t="shared" si="410"/>
        <v>0.63492063492063266</v>
      </c>
      <c r="BA1637" s="15">
        <f t="shared" si="411"/>
        <v>0.99365079365079367</v>
      </c>
      <c r="BJ1637" s="3">
        <v>45799.593055555553</v>
      </c>
      <c r="BK1637" s="6">
        <v>73</v>
      </c>
      <c r="BL1637" s="6">
        <v>72.849999999999994</v>
      </c>
      <c r="BM1637" s="6">
        <f t="shared" si="412"/>
        <v>73.369199999999992</v>
      </c>
      <c r="BN1637" s="6">
        <f t="shared" si="413"/>
        <v>0.15000000000000568</v>
      </c>
      <c r="BO1637" s="6">
        <f t="shared" si="414"/>
        <v>0.20590253946466122</v>
      </c>
      <c r="BP1637" s="8">
        <f t="shared" si="415"/>
        <v>0.99794097460535336</v>
      </c>
    </row>
    <row r="1638" spans="1:68" x14ac:dyDescent="0.35">
      <c r="A1638" s="3">
        <v>45799.59375</v>
      </c>
      <c r="B1638" s="2" t="s">
        <v>987</v>
      </c>
      <c r="C1638" s="2" t="s">
        <v>747</v>
      </c>
      <c r="E1638" s="2">
        <v>2025</v>
      </c>
      <c r="F1638" s="2">
        <v>5</v>
      </c>
      <c r="G1638" s="2">
        <v>22</v>
      </c>
      <c r="H1638" s="2">
        <v>14</v>
      </c>
      <c r="I1638" s="2">
        <v>15</v>
      </c>
      <c r="J1638" s="2" t="s">
        <v>498</v>
      </c>
      <c r="K1638" s="2" t="s">
        <v>399</v>
      </c>
      <c r="L1638" s="2" t="s">
        <v>1131</v>
      </c>
      <c r="M1638" s="2" t="s">
        <v>1275</v>
      </c>
      <c r="P1638" s="3">
        <v>45799.59375</v>
      </c>
      <c r="Q1638" s="6">
        <v>32</v>
      </c>
      <c r="R1638" s="6">
        <v>31.54</v>
      </c>
      <c r="S1638" s="6">
        <f t="shared" si="400"/>
        <v>31.490000000000002</v>
      </c>
      <c r="T1638" s="6">
        <f t="shared" si="401"/>
        <v>0.46000000000000085</v>
      </c>
      <c r="U1638" s="6">
        <f t="shared" si="402"/>
        <v>1.458465440710212</v>
      </c>
      <c r="V1638" s="8">
        <f t="shared" si="403"/>
        <v>0.9854153455928979</v>
      </c>
      <c r="AF1638" s="3">
        <v>45799.59375</v>
      </c>
      <c r="AG1638" s="6">
        <v>74.400000000000006</v>
      </c>
      <c r="AH1638" s="6">
        <v>72.25</v>
      </c>
      <c r="AI1638" s="6">
        <f t="shared" si="404"/>
        <v>73.37482</v>
      </c>
      <c r="AJ1638" s="6">
        <f t="shared" si="405"/>
        <v>2.1500000000000057</v>
      </c>
      <c r="AK1638" s="6">
        <f t="shared" si="406"/>
        <v>2.9757785467128106</v>
      </c>
      <c r="AL1638" s="8">
        <f t="shared" si="407"/>
        <v>0.97024221453287185</v>
      </c>
      <c r="AU1638" s="3">
        <v>45799.59375</v>
      </c>
      <c r="AV1638" s="6">
        <v>31.7</v>
      </c>
      <c r="AW1638" s="6">
        <v>31.54</v>
      </c>
      <c r="AX1638" s="6">
        <f t="shared" si="408"/>
        <v>31.574059999999999</v>
      </c>
      <c r="AY1638" s="6">
        <f t="shared" si="409"/>
        <v>0.16000000000000014</v>
      </c>
      <c r="AZ1638" s="6">
        <f t="shared" si="410"/>
        <v>0.50729232720355144</v>
      </c>
      <c r="BA1638" s="15">
        <f t="shared" si="411"/>
        <v>0.99492707672796443</v>
      </c>
      <c r="BJ1638" s="3">
        <v>45799.59375</v>
      </c>
      <c r="BK1638" s="6">
        <v>72.900000000000006</v>
      </c>
      <c r="BL1638" s="6">
        <v>72.25</v>
      </c>
      <c r="BM1638" s="6">
        <f t="shared" si="412"/>
        <v>73.242760000000004</v>
      </c>
      <c r="BN1638" s="6">
        <f t="shared" si="413"/>
        <v>0.65000000000000568</v>
      </c>
      <c r="BO1638" s="6">
        <f t="shared" si="414"/>
        <v>0.89965397923876222</v>
      </c>
      <c r="BP1638" s="8">
        <f t="shared" si="415"/>
        <v>0.99100346020761243</v>
      </c>
    </row>
    <row r="1639" spans="1:68" x14ac:dyDescent="0.35">
      <c r="A1639" s="3">
        <v>45799.594444444447</v>
      </c>
      <c r="B1639" s="2" t="s">
        <v>1276</v>
      </c>
      <c r="C1639" s="2" t="s">
        <v>981</v>
      </c>
      <c r="E1639" s="2">
        <v>2025</v>
      </c>
      <c r="F1639" s="2">
        <v>5</v>
      </c>
      <c r="G1639" s="2">
        <v>22</v>
      </c>
      <c r="H1639" s="2">
        <v>14</v>
      </c>
      <c r="I1639" s="2">
        <v>16</v>
      </c>
      <c r="J1639" s="2" t="s">
        <v>682</v>
      </c>
      <c r="K1639" s="2" t="s">
        <v>1267</v>
      </c>
      <c r="L1639" s="2" t="s">
        <v>1131</v>
      </c>
      <c r="M1639" s="2" t="s">
        <v>1134</v>
      </c>
      <c r="P1639" s="3">
        <v>45799.594444444447</v>
      </c>
      <c r="Q1639" s="6">
        <v>32.1</v>
      </c>
      <c r="R1639" s="6">
        <v>31.57</v>
      </c>
      <c r="S1639" s="6">
        <f t="shared" si="400"/>
        <v>31.590950000000007</v>
      </c>
      <c r="T1639" s="6">
        <f t="shared" si="401"/>
        <v>0.53000000000000114</v>
      </c>
      <c r="U1639" s="6">
        <f t="shared" si="402"/>
        <v>1.6788089958821701</v>
      </c>
      <c r="V1639" s="8">
        <f t="shared" si="403"/>
        <v>0.98321191004117825</v>
      </c>
      <c r="AF1639" s="3">
        <v>45799.594444444447</v>
      </c>
      <c r="AG1639" s="6">
        <v>74.2</v>
      </c>
      <c r="AH1639" s="6">
        <v>71.55</v>
      </c>
      <c r="AI1639" s="6">
        <f t="shared" si="404"/>
        <v>73.163359999999983</v>
      </c>
      <c r="AJ1639" s="6">
        <f t="shared" si="405"/>
        <v>2.6500000000000057</v>
      </c>
      <c r="AK1639" s="6">
        <f t="shared" si="406"/>
        <v>3.7037037037037117</v>
      </c>
      <c r="AL1639" s="8">
        <f t="shared" si="407"/>
        <v>0.96296296296296291</v>
      </c>
      <c r="AU1639" s="3">
        <v>45799.594444444447</v>
      </c>
      <c r="AV1639" s="6">
        <v>31.7</v>
      </c>
      <c r="AW1639" s="6">
        <v>31.57</v>
      </c>
      <c r="AX1639" s="6">
        <f t="shared" si="408"/>
        <v>31.574059999999999</v>
      </c>
      <c r="AY1639" s="6">
        <f t="shared" si="409"/>
        <v>0.12999999999999901</v>
      </c>
      <c r="AZ1639" s="6">
        <f t="shared" si="410"/>
        <v>0.4117833386126038</v>
      </c>
      <c r="BA1639" s="15">
        <f t="shared" si="411"/>
        <v>0.99588216661387396</v>
      </c>
      <c r="BJ1639" s="3">
        <v>45799.594444444447</v>
      </c>
      <c r="BK1639" s="6">
        <v>73.099999999999994</v>
      </c>
      <c r="BL1639" s="6">
        <v>71.55</v>
      </c>
      <c r="BM1639" s="6">
        <f t="shared" si="412"/>
        <v>73.495639999999995</v>
      </c>
      <c r="BN1639" s="6">
        <f t="shared" si="413"/>
        <v>1.5499999999999972</v>
      </c>
      <c r="BO1639" s="6">
        <f t="shared" si="414"/>
        <v>2.1663172606568795</v>
      </c>
      <c r="BP1639" s="8">
        <f t="shared" si="415"/>
        <v>0.9783368273934312</v>
      </c>
    </row>
    <row r="1640" spans="1:68" x14ac:dyDescent="0.35">
      <c r="A1640" s="3">
        <v>45799.595138888886</v>
      </c>
      <c r="B1640" s="2" t="s">
        <v>429</v>
      </c>
      <c r="C1640" s="2" t="s">
        <v>1277</v>
      </c>
      <c r="E1640" s="2">
        <v>2025</v>
      </c>
      <c r="F1640" s="2">
        <v>5</v>
      </c>
      <c r="G1640" s="2">
        <v>22</v>
      </c>
      <c r="H1640" s="2">
        <v>14</v>
      </c>
      <c r="I1640" s="2">
        <v>17</v>
      </c>
      <c r="J1640" s="2" t="s">
        <v>682</v>
      </c>
      <c r="K1640" s="2" t="s">
        <v>446</v>
      </c>
      <c r="L1640" s="2" t="s">
        <v>444</v>
      </c>
      <c r="M1640" s="2" t="s">
        <v>1134</v>
      </c>
      <c r="P1640" s="3">
        <v>45799.595138888886</v>
      </c>
      <c r="Q1640" s="6">
        <v>32.1</v>
      </c>
      <c r="R1640" s="6">
        <v>31.53</v>
      </c>
      <c r="S1640" s="6">
        <f t="shared" si="400"/>
        <v>31.590950000000007</v>
      </c>
      <c r="T1640" s="6">
        <f t="shared" si="401"/>
        <v>0.57000000000000028</v>
      </c>
      <c r="U1640" s="6">
        <f t="shared" si="402"/>
        <v>1.8078020932445298</v>
      </c>
      <c r="V1640" s="8">
        <f t="shared" si="403"/>
        <v>0.98192197906755474</v>
      </c>
      <c r="AF1640" s="3">
        <v>45799.595138888886</v>
      </c>
      <c r="AG1640" s="6">
        <v>72</v>
      </c>
      <c r="AH1640" s="6">
        <v>70.599999999999994</v>
      </c>
      <c r="AI1640" s="6">
        <f t="shared" si="404"/>
        <v>70.837299999999999</v>
      </c>
      <c r="AJ1640" s="6">
        <f t="shared" si="405"/>
        <v>1.4000000000000057</v>
      </c>
      <c r="AK1640" s="6">
        <f t="shared" si="406"/>
        <v>1.9830028328611982</v>
      </c>
      <c r="AL1640" s="8">
        <f t="shared" si="407"/>
        <v>0.98016997167138797</v>
      </c>
      <c r="AU1640" s="3">
        <v>45799.595138888886</v>
      </c>
      <c r="AV1640" s="6">
        <v>31.8</v>
      </c>
      <c r="AW1640" s="6">
        <v>31.53</v>
      </c>
      <c r="AX1640" s="6">
        <f t="shared" si="408"/>
        <v>31.67454</v>
      </c>
      <c r="AY1640" s="6">
        <f t="shared" si="409"/>
        <v>0.26999999999999957</v>
      </c>
      <c r="AZ1640" s="6">
        <f t="shared" si="410"/>
        <v>0.85632730732635443</v>
      </c>
      <c r="BA1640" s="15">
        <f t="shared" si="411"/>
        <v>0.99143672692673646</v>
      </c>
      <c r="BJ1640" s="3">
        <v>45799.595138888886</v>
      </c>
      <c r="BK1640" s="6">
        <v>73.099999999999994</v>
      </c>
      <c r="BL1640" s="6">
        <v>70.599999999999994</v>
      </c>
      <c r="BM1640" s="6">
        <f t="shared" si="412"/>
        <v>73.495639999999995</v>
      </c>
      <c r="BN1640" s="6">
        <f t="shared" si="413"/>
        <v>2.5</v>
      </c>
      <c r="BO1640" s="6">
        <f t="shared" si="414"/>
        <v>3.5410764872521248</v>
      </c>
      <c r="BP1640" s="8">
        <f t="shared" si="415"/>
        <v>0.96458923512747874</v>
      </c>
    </row>
    <row r="1641" spans="1:68" x14ac:dyDescent="0.35">
      <c r="A1641" s="3">
        <v>45799.595833333333</v>
      </c>
      <c r="B1641" s="2" t="s">
        <v>983</v>
      </c>
      <c r="C1641" s="2" t="s">
        <v>990</v>
      </c>
      <c r="E1641" s="2">
        <v>2025</v>
      </c>
      <c r="F1641" s="2">
        <v>5</v>
      </c>
      <c r="G1641" s="2">
        <v>22</v>
      </c>
      <c r="H1641" s="2">
        <v>14</v>
      </c>
      <c r="I1641" s="2">
        <v>18</v>
      </c>
      <c r="J1641" s="2" t="s">
        <v>682</v>
      </c>
      <c r="K1641" s="2" t="s">
        <v>1130</v>
      </c>
      <c r="L1641" s="2" t="s">
        <v>444</v>
      </c>
      <c r="M1641" s="2" t="s">
        <v>1275</v>
      </c>
      <c r="P1641" s="3">
        <v>45799.595833333333</v>
      </c>
      <c r="Q1641" s="6">
        <v>32.1</v>
      </c>
      <c r="R1641" s="6">
        <v>31.48</v>
      </c>
      <c r="S1641" s="6">
        <f t="shared" si="400"/>
        <v>31.590950000000007</v>
      </c>
      <c r="T1641" s="6">
        <f t="shared" si="401"/>
        <v>0.62000000000000099</v>
      </c>
      <c r="U1641" s="6">
        <f t="shared" si="402"/>
        <v>1.9695044472681098</v>
      </c>
      <c r="V1641" s="8">
        <f t="shared" si="403"/>
        <v>0.98030495552731889</v>
      </c>
      <c r="AF1641" s="3">
        <v>45799.595833333333</v>
      </c>
      <c r="AG1641" s="6">
        <v>72.5</v>
      </c>
      <c r="AH1641" s="6">
        <v>71.05</v>
      </c>
      <c r="AI1641" s="6">
        <f t="shared" si="404"/>
        <v>71.365949999999998</v>
      </c>
      <c r="AJ1641" s="6">
        <f t="shared" si="405"/>
        <v>1.4500000000000028</v>
      </c>
      <c r="AK1641" s="6">
        <f t="shared" si="406"/>
        <v>2.0408163265306163</v>
      </c>
      <c r="AL1641" s="8">
        <f t="shared" si="407"/>
        <v>0.97959183673469385</v>
      </c>
      <c r="AU1641" s="3">
        <v>45799.595833333333</v>
      </c>
      <c r="AV1641" s="6">
        <v>31.8</v>
      </c>
      <c r="AW1641" s="6">
        <v>31.48</v>
      </c>
      <c r="AX1641" s="6">
        <f t="shared" si="408"/>
        <v>31.67454</v>
      </c>
      <c r="AY1641" s="6">
        <f t="shared" si="409"/>
        <v>0.32000000000000028</v>
      </c>
      <c r="AZ1641" s="6">
        <f t="shared" si="410"/>
        <v>1.0165184243964431</v>
      </c>
      <c r="BA1641" s="15">
        <f t="shared" si="411"/>
        <v>0.9898348157560356</v>
      </c>
      <c r="BJ1641" s="3">
        <v>45799.595833333333</v>
      </c>
      <c r="BK1641" s="6">
        <v>72.900000000000006</v>
      </c>
      <c r="BL1641" s="6">
        <v>71.05</v>
      </c>
      <c r="BM1641" s="6">
        <f t="shared" si="412"/>
        <v>73.242760000000004</v>
      </c>
      <c r="BN1641" s="6">
        <f t="shared" si="413"/>
        <v>1.8500000000000085</v>
      </c>
      <c r="BO1641" s="6">
        <f t="shared" si="414"/>
        <v>2.6038001407459657</v>
      </c>
      <c r="BP1641" s="8">
        <f t="shared" si="415"/>
        <v>0.97396199859254029</v>
      </c>
    </row>
    <row r="1642" spans="1:68" x14ac:dyDescent="0.35">
      <c r="A1642" s="3">
        <v>45799.59652777778</v>
      </c>
      <c r="B1642" s="2" t="s">
        <v>1135</v>
      </c>
      <c r="C1642" s="2" t="s">
        <v>446</v>
      </c>
      <c r="E1642" s="2">
        <v>2025</v>
      </c>
      <c r="F1642" s="2">
        <v>5</v>
      </c>
      <c r="G1642" s="2">
        <v>22</v>
      </c>
      <c r="H1642" s="2">
        <v>14</v>
      </c>
      <c r="I1642" s="2">
        <v>19</v>
      </c>
      <c r="J1642" s="2" t="s">
        <v>682</v>
      </c>
      <c r="K1642" s="2" t="s">
        <v>421</v>
      </c>
      <c r="L1642" s="2" t="s">
        <v>444</v>
      </c>
      <c r="M1642" s="2" t="s">
        <v>746</v>
      </c>
      <c r="P1642" s="3">
        <v>45799.59652777778</v>
      </c>
      <c r="Q1642" s="6">
        <v>32.1</v>
      </c>
      <c r="R1642" s="6">
        <v>31.43</v>
      </c>
      <c r="S1642" s="6">
        <f t="shared" si="400"/>
        <v>31.590950000000007</v>
      </c>
      <c r="T1642" s="6">
        <f t="shared" si="401"/>
        <v>0.67000000000000171</v>
      </c>
      <c r="U1642" s="6">
        <f t="shared" si="402"/>
        <v>2.1317212853961238</v>
      </c>
      <c r="V1642" s="8">
        <f t="shared" si="403"/>
        <v>0.97868278714603874</v>
      </c>
      <c r="AF1642" s="3">
        <v>45799.59652777778</v>
      </c>
      <c r="AG1642" s="6">
        <v>73</v>
      </c>
      <c r="AH1642" s="6">
        <v>72</v>
      </c>
      <c r="AI1642" s="6">
        <f t="shared" si="404"/>
        <v>71.894599999999997</v>
      </c>
      <c r="AJ1642" s="6">
        <f t="shared" si="405"/>
        <v>1</v>
      </c>
      <c r="AK1642" s="6">
        <f t="shared" si="406"/>
        <v>1.3888888888888888</v>
      </c>
      <c r="AL1642" s="8">
        <f t="shared" si="407"/>
        <v>0.98611111111111116</v>
      </c>
      <c r="AU1642" s="3">
        <v>45799.59652777778</v>
      </c>
      <c r="AV1642" s="6">
        <v>31.8</v>
      </c>
      <c r="AW1642" s="6">
        <v>31.43</v>
      </c>
      <c r="AX1642" s="6">
        <f t="shared" si="408"/>
        <v>31.67454</v>
      </c>
      <c r="AY1642" s="6">
        <f t="shared" si="409"/>
        <v>0.37000000000000099</v>
      </c>
      <c r="AZ1642" s="6">
        <f t="shared" si="410"/>
        <v>1.1772192173083074</v>
      </c>
      <c r="BA1642" s="15">
        <f t="shared" si="411"/>
        <v>0.98822780782691688</v>
      </c>
      <c r="BJ1642" s="3">
        <v>45799.59652777778</v>
      </c>
      <c r="BK1642" s="6">
        <v>72.7</v>
      </c>
      <c r="BL1642" s="6">
        <v>72</v>
      </c>
      <c r="BM1642" s="6">
        <f t="shared" si="412"/>
        <v>72.989879999999999</v>
      </c>
      <c r="BN1642" s="6">
        <f t="shared" si="413"/>
        <v>0.70000000000000284</v>
      </c>
      <c r="BO1642" s="6">
        <f t="shared" si="414"/>
        <v>0.97222222222222621</v>
      </c>
      <c r="BP1642" s="8">
        <f t="shared" si="415"/>
        <v>0.9902777777777777</v>
      </c>
    </row>
    <row r="1643" spans="1:68" x14ac:dyDescent="0.35">
      <c r="A1643" s="3">
        <v>45799.597222222219</v>
      </c>
      <c r="B1643" s="2" t="s">
        <v>731</v>
      </c>
      <c r="C1643" s="2" t="s">
        <v>457</v>
      </c>
      <c r="E1643" s="2">
        <v>2025</v>
      </c>
      <c r="F1643" s="2">
        <v>5</v>
      </c>
      <c r="G1643" s="2">
        <v>22</v>
      </c>
      <c r="H1643" s="2">
        <v>14</v>
      </c>
      <c r="I1643" s="2">
        <v>20</v>
      </c>
      <c r="J1643" s="2" t="s">
        <v>682</v>
      </c>
      <c r="K1643" s="2" t="s">
        <v>1137</v>
      </c>
      <c r="L1643" s="2" t="s">
        <v>1131</v>
      </c>
      <c r="M1643" s="2" t="s">
        <v>978</v>
      </c>
      <c r="P1643" s="3">
        <v>45799.597222222219</v>
      </c>
      <c r="Q1643" s="6">
        <v>32.1</v>
      </c>
      <c r="R1643" s="6">
        <v>31.37</v>
      </c>
      <c r="S1643" s="6">
        <f t="shared" si="400"/>
        <v>31.590950000000007</v>
      </c>
      <c r="T1643" s="6">
        <f t="shared" si="401"/>
        <v>0.73000000000000043</v>
      </c>
      <c r="U1643" s="6">
        <f t="shared" si="402"/>
        <v>2.3270640739560102</v>
      </c>
      <c r="V1643" s="8">
        <f t="shared" si="403"/>
        <v>0.97672935926043991</v>
      </c>
      <c r="AF1643" s="3">
        <v>45799.597222222219</v>
      </c>
      <c r="AG1643" s="6">
        <v>73.900000000000006</v>
      </c>
      <c r="AH1643" s="6">
        <v>72.849999999999994</v>
      </c>
      <c r="AI1643" s="6">
        <f t="shared" si="404"/>
        <v>72.846170000000001</v>
      </c>
      <c r="AJ1643" s="6">
        <f t="shared" si="405"/>
        <v>1.0500000000000114</v>
      </c>
      <c r="AK1643" s="6">
        <f t="shared" si="406"/>
        <v>1.4413177762525895</v>
      </c>
      <c r="AL1643" s="8">
        <f t="shared" si="407"/>
        <v>0.98558682223747407</v>
      </c>
      <c r="AU1643" s="3">
        <v>45799.597222222219</v>
      </c>
      <c r="AV1643" s="6">
        <v>31.7</v>
      </c>
      <c r="AW1643" s="6">
        <v>31.37</v>
      </c>
      <c r="AX1643" s="6">
        <f t="shared" si="408"/>
        <v>31.574059999999999</v>
      </c>
      <c r="AY1643" s="6">
        <f t="shared" si="409"/>
        <v>0.32999999999999829</v>
      </c>
      <c r="AZ1643" s="6">
        <f t="shared" si="410"/>
        <v>1.0519604717883273</v>
      </c>
      <c r="BA1643" s="15">
        <f t="shared" si="411"/>
        <v>0.98948039528211673</v>
      </c>
      <c r="BJ1643" s="3">
        <v>45799.597222222219</v>
      </c>
      <c r="BK1643" s="6">
        <v>72.400000000000006</v>
      </c>
      <c r="BL1643" s="6">
        <v>72.849999999999994</v>
      </c>
      <c r="BM1643" s="6">
        <f t="shared" si="412"/>
        <v>72.610560000000007</v>
      </c>
      <c r="BN1643" s="6">
        <f t="shared" si="413"/>
        <v>0.44999999999998863</v>
      </c>
      <c r="BO1643" s="6">
        <f t="shared" si="414"/>
        <v>0.61770761839394461</v>
      </c>
      <c r="BP1643" s="8">
        <f t="shared" si="415"/>
        <v>0.99382292381606052</v>
      </c>
    </row>
    <row r="1644" spans="1:68" x14ac:dyDescent="0.35">
      <c r="A1644" s="3">
        <v>45799.597916666666</v>
      </c>
      <c r="B1644" s="2" t="s">
        <v>729</v>
      </c>
      <c r="C1644" s="2" t="s">
        <v>1274</v>
      </c>
      <c r="E1644" s="2">
        <v>2025</v>
      </c>
      <c r="F1644" s="2">
        <v>5</v>
      </c>
      <c r="G1644" s="2">
        <v>22</v>
      </c>
      <c r="H1644" s="2">
        <v>14</v>
      </c>
      <c r="I1644" s="2">
        <v>21</v>
      </c>
      <c r="J1644" s="2" t="s">
        <v>498</v>
      </c>
      <c r="K1644" s="2" t="s">
        <v>760</v>
      </c>
      <c r="L1644" s="2" t="s">
        <v>719</v>
      </c>
      <c r="M1644" s="2" t="s">
        <v>1130</v>
      </c>
      <c r="P1644" s="3">
        <v>45799.597916666666</v>
      </c>
      <c r="Q1644" s="6">
        <v>32</v>
      </c>
      <c r="R1644" s="6">
        <v>31.27</v>
      </c>
      <c r="S1644" s="6">
        <f t="shared" si="400"/>
        <v>31.490000000000002</v>
      </c>
      <c r="T1644" s="6">
        <f t="shared" si="401"/>
        <v>0.73000000000000043</v>
      </c>
      <c r="U1644" s="6">
        <f t="shared" si="402"/>
        <v>2.3345059162136246</v>
      </c>
      <c r="V1644" s="8">
        <f t="shared" si="403"/>
        <v>0.97665494083786375</v>
      </c>
      <c r="AF1644" s="3">
        <v>45799.597916666666</v>
      </c>
      <c r="AG1644" s="6">
        <v>74.3</v>
      </c>
      <c r="AH1644" s="6">
        <v>72.650000000000006</v>
      </c>
      <c r="AI1644" s="6">
        <f t="shared" si="404"/>
        <v>73.269089999999977</v>
      </c>
      <c r="AJ1644" s="6">
        <f t="shared" si="405"/>
        <v>1.6499999999999915</v>
      </c>
      <c r="AK1644" s="6">
        <f t="shared" si="406"/>
        <v>2.2711631108052184</v>
      </c>
      <c r="AL1644" s="8">
        <f t="shared" si="407"/>
        <v>0.97728836889194781</v>
      </c>
      <c r="AU1644" s="3">
        <v>45799.597916666666</v>
      </c>
      <c r="AV1644" s="6">
        <v>31.6</v>
      </c>
      <c r="AW1644" s="6">
        <v>31.27</v>
      </c>
      <c r="AX1644" s="6">
        <f t="shared" si="408"/>
        <v>31.473580000000002</v>
      </c>
      <c r="AY1644" s="6">
        <f t="shared" si="409"/>
        <v>0.33000000000000185</v>
      </c>
      <c r="AZ1644" s="6">
        <f t="shared" si="410"/>
        <v>1.0553245922609589</v>
      </c>
      <c r="BA1644" s="15">
        <f t="shared" si="411"/>
        <v>0.98944675407739036</v>
      </c>
      <c r="BJ1644" s="3">
        <v>45799.597916666666</v>
      </c>
      <c r="BK1644" s="6">
        <v>72.5</v>
      </c>
      <c r="BL1644" s="6">
        <v>72.650000000000006</v>
      </c>
      <c r="BM1644" s="6">
        <f t="shared" si="412"/>
        <v>72.736999999999995</v>
      </c>
      <c r="BN1644" s="6">
        <f t="shared" si="413"/>
        <v>0.15000000000000568</v>
      </c>
      <c r="BO1644" s="6">
        <f t="shared" si="414"/>
        <v>0.20646937370957424</v>
      </c>
      <c r="BP1644" s="8">
        <f t="shared" si="415"/>
        <v>0.99793530626290428</v>
      </c>
    </row>
    <row r="1645" spans="1:68" x14ac:dyDescent="0.35">
      <c r="A1645" s="3">
        <v>45799.598611111112</v>
      </c>
      <c r="B1645" s="2" t="s">
        <v>737</v>
      </c>
      <c r="C1645" s="2" t="s">
        <v>1272</v>
      </c>
      <c r="E1645" s="2">
        <v>2025</v>
      </c>
      <c r="F1645" s="2">
        <v>5</v>
      </c>
      <c r="G1645" s="2">
        <v>22</v>
      </c>
      <c r="H1645" s="2">
        <v>14</v>
      </c>
      <c r="I1645" s="2">
        <v>22</v>
      </c>
      <c r="J1645" s="2" t="s">
        <v>463</v>
      </c>
      <c r="K1645" s="2" t="s">
        <v>1133</v>
      </c>
      <c r="L1645" s="2" t="s">
        <v>439</v>
      </c>
      <c r="M1645" s="2" t="s">
        <v>1130</v>
      </c>
      <c r="P1645" s="3">
        <v>45799.598611111112</v>
      </c>
      <c r="Q1645" s="6">
        <v>31.9</v>
      </c>
      <c r="R1645" s="6">
        <v>31.19</v>
      </c>
      <c r="S1645" s="6">
        <f t="shared" si="400"/>
        <v>31.389049999999997</v>
      </c>
      <c r="T1645" s="6">
        <f t="shared" si="401"/>
        <v>0.7099999999999973</v>
      </c>
      <c r="U1645" s="6">
        <f t="shared" si="402"/>
        <v>2.2763706316126875</v>
      </c>
      <c r="V1645" s="8">
        <f t="shared" si="403"/>
        <v>0.9772362936838731</v>
      </c>
      <c r="AF1645" s="3">
        <v>45799.598611111112</v>
      </c>
      <c r="AG1645" s="6">
        <v>73.7</v>
      </c>
      <c r="AH1645" s="6">
        <v>72.8</v>
      </c>
      <c r="AI1645" s="6">
        <f t="shared" si="404"/>
        <v>72.634709999999984</v>
      </c>
      <c r="AJ1645" s="6">
        <f t="shared" si="405"/>
        <v>0.90000000000000568</v>
      </c>
      <c r="AK1645" s="6">
        <f t="shared" si="406"/>
        <v>1.2362637362637441</v>
      </c>
      <c r="AL1645" s="8">
        <f t="shared" si="407"/>
        <v>0.98763736263736257</v>
      </c>
      <c r="AU1645" s="3">
        <v>45799.598611111112</v>
      </c>
      <c r="AV1645" s="6">
        <v>31.5</v>
      </c>
      <c r="AW1645" s="6">
        <v>31.19</v>
      </c>
      <c r="AX1645" s="6">
        <f t="shared" si="408"/>
        <v>31.373099999999997</v>
      </c>
      <c r="AY1645" s="6">
        <f t="shared" si="409"/>
        <v>0.30999999999999872</v>
      </c>
      <c r="AZ1645" s="6">
        <f t="shared" si="410"/>
        <v>0.99390830394356744</v>
      </c>
      <c r="BA1645" s="15">
        <f t="shared" si="411"/>
        <v>0.99006091696056431</v>
      </c>
      <c r="BJ1645" s="3">
        <v>45799.598611111112</v>
      </c>
      <c r="BK1645" s="6">
        <v>72.5</v>
      </c>
      <c r="BL1645" s="6">
        <v>72.8</v>
      </c>
      <c r="BM1645" s="6">
        <f t="shared" si="412"/>
        <v>72.736999999999995</v>
      </c>
      <c r="BN1645" s="6">
        <f t="shared" si="413"/>
        <v>0.29999999999999716</v>
      </c>
      <c r="BO1645" s="6">
        <f t="shared" si="414"/>
        <v>0.41208791208790818</v>
      </c>
      <c r="BP1645" s="8">
        <f t="shared" si="415"/>
        <v>0.99587912087912089</v>
      </c>
    </row>
    <row r="1646" spans="1:68" x14ac:dyDescent="0.35">
      <c r="A1646" s="3">
        <v>45799.599305555559</v>
      </c>
      <c r="B1646" s="2" t="s">
        <v>974</v>
      </c>
      <c r="C1646" s="2" t="s">
        <v>728</v>
      </c>
      <c r="E1646" s="2">
        <v>2025</v>
      </c>
      <c r="F1646" s="2">
        <v>5</v>
      </c>
      <c r="G1646" s="2">
        <v>22</v>
      </c>
      <c r="H1646" s="2">
        <v>14</v>
      </c>
      <c r="I1646" s="2">
        <v>23</v>
      </c>
      <c r="J1646" s="2" t="s">
        <v>463</v>
      </c>
      <c r="K1646" s="2" t="s">
        <v>969</v>
      </c>
      <c r="L1646" s="2" t="s">
        <v>439</v>
      </c>
      <c r="M1646" s="2" t="s">
        <v>750</v>
      </c>
      <c r="P1646" s="3">
        <v>45799.599305555559</v>
      </c>
      <c r="Q1646" s="6">
        <v>31.9</v>
      </c>
      <c r="R1646" s="6">
        <v>31.16</v>
      </c>
      <c r="S1646" s="6">
        <f t="shared" si="400"/>
        <v>31.389049999999997</v>
      </c>
      <c r="T1646" s="6">
        <f t="shared" si="401"/>
        <v>0.73999999999999844</v>
      </c>
      <c r="U1646" s="6">
        <f t="shared" si="402"/>
        <v>2.3748395378690579</v>
      </c>
      <c r="V1646" s="8">
        <f t="shared" si="403"/>
        <v>0.97625160462130944</v>
      </c>
      <c r="AF1646" s="3">
        <v>45799.599305555559</v>
      </c>
      <c r="AG1646" s="6">
        <v>74.599999999999994</v>
      </c>
      <c r="AH1646" s="6">
        <v>74</v>
      </c>
      <c r="AI1646" s="6">
        <f t="shared" si="404"/>
        <v>73.586279999999988</v>
      </c>
      <c r="AJ1646" s="6">
        <f t="shared" si="405"/>
        <v>0.59999999999999432</v>
      </c>
      <c r="AK1646" s="6">
        <f t="shared" si="406"/>
        <v>0.81081081081080308</v>
      </c>
      <c r="AL1646" s="8">
        <f t="shared" si="407"/>
        <v>0.99189189189189197</v>
      </c>
      <c r="AU1646" s="3">
        <v>45799.599305555559</v>
      </c>
      <c r="AV1646" s="6">
        <v>31.5</v>
      </c>
      <c r="AW1646" s="6">
        <v>31.16</v>
      </c>
      <c r="AX1646" s="6">
        <f t="shared" si="408"/>
        <v>31.373099999999997</v>
      </c>
      <c r="AY1646" s="6">
        <f t="shared" si="409"/>
        <v>0.33999999999999986</v>
      </c>
      <c r="AZ1646" s="6">
        <f t="shared" si="410"/>
        <v>1.0911424903722717</v>
      </c>
      <c r="BA1646" s="15">
        <f t="shared" si="411"/>
        <v>0.98908857509627723</v>
      </c>
      <c r="BJ1646" s="3">
        <v>45799.599305555559</v>
      </c>
      <c r="BK1646" s="6">
        <v>72.599999999999994</v>
      </c>
      <c r="BL1646" s="6">
        <v>74</v>
      </c>
      <c r="BM1646" s="6">
        <f t="shared" si="412"/>
        <v>72.863439999999983</v>
      </c>
      <c r="BN1646" s="6">
        <f t="shared" si="413"/>
        <v>1.4000000000000057</v>
      </c>
      <c r="BO1646" s="6">
        <f t="shared" si="414"/>
        <v>1.8918918918918997</v>
      </c>
      <c r="BP1646" s="8">
        <f t="shared" si="415"/>
        <v>0.98108108108108105</v>
      </c>
    </row>
    <row r="1647" spans="1:68" x14ac:dyDescent="0.35">
      <c r="A1647" s="3">
        <v>45799.6</v>
      </c>
      <c r="B1647" s="2" t="s">
        <v>737</v>
      </c>
      <c r="C1647" s="2" t="s">
        <v>1136</v>
      </c>
      <c r="E1647" s="2">
        <v>2025</v>
      </c>
      <c r="F1647" s="2">
        <v>5</v>
      </c>
      <c r="G1647" s="2">
        <v>22</v>
      </c>
      <c r="H1647" s="2">
        <v>14</v>
      </c>
      <c r="I1647" s="2">
        <v>24</v>
      </c>
      <c r="J1647" s="2" t="s">
        <v>463</v>
      </c>
      <c r="K1647" s="2" t="s">
        <v>411</v>
      </c>
      <c r="L1647" s="2" t="s">
        <v>439</v>
      </c>
      <c r="M1647" s="2" t="s">
        <v>746</v>
      </c>
      <c r="P1647" s="3">
        <v>45799.6</v>
      </c>
      <c r="Q1647" s="6">
        <v>31.9</v>
      </c>
      <c r="R1647" s="6">
        <v>31.19</v>
      </c>
      <c r="S1647" s="6">
        <f t="shared" si="400"/>
        <v>31.389049999999997</v>
      </c>
      <c r="T1647" s="6">
        <f t="shared" si="401"/>
        <v>0.7099999999999973</v>
      </c>
      <c r="U1647" s="6">
        <f t="shared" si="402"/>
        <v>2.2763706316126875</v>
      </c>
      <c r="V1647" s="8">
        <f t="shared" si="403"/>
        <v>0.9772362936838731</v>
      </c>
      <c r="AF1647" s="3">
        <v>45799.6</v>
      </c>
      <c r="AG1647" s="6">
        <v>74.900000000000006</v>
      </c>
      <c r="AH1647" s="6">
        <v>73.75</v>
      </c>
      <c r="AI1647" s="6">
        <f t="shared" si="404"/>
        <v>73.903469999999999</v>
      </c>
      <c r="AJ1647" s="6">
        <f t="shared" si="405"/>
        <v>1.1500000000000057</v>
      </c>
      <c r="AK1647" s="6">
        <f t="shared" si="406"/>
        <v>1.5593220338983127</v>
      </c>
      <c r="AL1647" s="8">
        <f t="shared" si="407"/>
        <v>0.98440677966101686</v>
      </c>
      <c r="AU1647" s="3">
        <v>45799.6</v>
      </c>
      <c r="AV1647" s="6">
        <v>31.5</v>
      </c>
      <c r="AW1647" s="6">
        <v>31.19</v>
      </c>
      <c r="AX1647" s="6">
        <f t="shared" si="408"/>
        <v>31.373099999999997</v>
      </c>
      <c r="AY1647" s="6">
        <f t="shared" si="409"/>
        <v>0.30999999999999872</v>
      </c>
      <c r="AZ1647" s="6">
        <f t="shared" si="410"/>
        <v>0.99390830394356744</v>
      </c>
      <c r="BA1647" s="15">
        <f t="shared" si="411"/>
        <v>0.99006091696056431</v>
      </c>
      <c r="BJ1647" s="3">
        <v>45799.6</v>
      </c>
      <c r="BK1647" s="6">
        <v>72.7</v>
      </c>
      <c r="BL1647" s="6">
        <v>73.75</v>
      </c>
      <c r="BM1647" s="6">
        <f t="shared" si="412"/>
        <v>72.989879999999999</v>
      </c>
      <c r="BN1647" s="6">
        <f t="shared" si="413"/>
        <v>1.0499999999999972</v>
      </c>
      <c r="BO1647" s="6">
        <f t="shared" si="414"/>
        <v>1.4237288135593182</v>
      </c>
      <c r="BP1647" s="8">
        <f t="shared" si="415"/>
        <v>0.98576271186440678</v>
      </c>
    </row>
    <row r="1648" spans="1:68" x14ac:dyDescent="0.35">
      <c r="A1648" s="3">
        <v>45799.600694444445</v>
      </c>
      <c r="B1648" s="2" t="s">
        <v>412</v>
      </c>
      <c r="C1648" s="2" t="s">
        <v>725</v>
      </c>
      <c r="E1648" s="2">
        <v>2025</v>
      </c>
      <c r="F1648" s="2">
        <v>5</v>
      </c>
      <c r="G1648" s="2">
        <v>22</v>
      </c>
      <c r="H1648" s="2">
        <v>14</v>
      </c>
      <c r="I1648" s="2">
        <v>25</v>
      </c>
      <c r="J1648" s="2" t="s">
        <v>463</v>
      </c>
      <c r="K1648" s="2" t="s">
        <v>399</v>
      </c>
      <c r="L1648" s="2" t="s">
        <v>439</v>
      </c>
      <c r="M1648" s="2" t="s">
        <v>1275</v>
      </c>
      <c r="P1648" s="3">
        <v>45799.600694444445</v>
      </c>
      <c r="Q1648" s="6">
        <v>31.9</v>
      </c>
      <c r="R1648" s="6">
        <v>31.21</v>
      </c>
      <c r="S1648" s="6">
        <f t="shared" si="400"/>
        <v>31.389049999999997</v>
      </c>
      <c r="T1648" s="6">
        <f t="shared" si="401"/>
        <v>0.68999999999999773</v>
      </c>
      <c r="U1648" s="6">
        <f t="shared" si="402"/>
        <v>2.2108298622236391</v>
      </c>
      <c r="V1648" s="8">
        <f t="shared" si="403"/>
        <v>0.9778917013777636</v>
      </c>
      <c r="AF1648" s="3">
        <v>45799.600694444445</v>
      </c>
      <c r="AG1648" s="6">
        <v>74.400000000000006</v>
      </c>
      <c r="AH1648" s="6">
        <v>73.2</v>
      </c>
      <c r="AI1648" s="6">
        <f t="shared" si="404"/>
        <v>73.37482</v>
      </c>
      <c r="AJ1648" s="6">
        <f t="shared" si="405"/>
        <v>1.2000000000000028</v>
      </c>
      <c r="AK1648" s="6">
        <f t="shared" si="406"/>
        <v>1.6393442622950858</v>
      </c>
      <c r="AL1648" s="8">
        <f t="shared" si="407"/>
        <v>0.98360655737704916</v>
      </c>
      <c r="AU1648" s="3">
        <v>45799.600694444445</v>
      </c>
      <c r="AV1648" s="6">
        <v>31.5</v>
      </c>
      <c r="AW1648" s="6">
        <v>31.21</v>
      </c>
      <c r="AX1648" s="6">
        <f t="shared" si="408"/>
        <v>31.373099999999997</v>
      </c>
      <c r="AY1648" s="6">
        <f t="shared" si="409"/>
        <v>0.28999999999999915</v>
      </c>
      <c r="AZ1648" s="6">
        <f t="shared" si="410"/>
        <v>0.92918936238384853</v>
      </c>
      <c r="BA1648" s="15">
        <f t="shared" si="411"/>
        <v>0.99070810637616147</v>
      </c>
      <c r="BJ1648" s="3">
        <v>45799.600694444445</v>
      </c>
      <c r="BK1648" s="6">
        <v>72.900000000000006</v>
      </c>
      <c r="BL1648" s="6">
        <v>73.2</v>
      </c>
      <c r="BM1648" s="6">
        <f t="shared" si="412"/>
        <v>73.242760000000004</v>
      </c>
      <c r="BN1648" s="6">
        <f t="shared" si="413"/>
        <v>0.29999999999999716</v>
      </c>
      <c r="BO1648" s="6">
        <f t="shared" si="414"/>
        <v>0.40983606557376662</v>
      </c>
      <c r="BP1648" s="8">
        <f t="shared" si="415"/>
        <v>0.99590163934426235</v>
      </c>
    </row>
    <row r="1649" spans="1:68" x14ac:dyDescent="0.35">
      <c r="A1649" s="3">
        <v>45799.601388888892</v>
      </c>
      <c r="B1649" s="2" t="s">
        <v>412</v>
      </c>
      <c r="C1649" s="2" t="s">
        <v>1136</v>
      </c>
      <c r="E1649" s="2">
        <v>2025</v>
      </c>
      <c r="F1649" s="2">
        <v>5</v>
      </c>
      <c r="G1649" s="2">
        <v>22</v>
      </c>
      <c r="H1649" s="2">
        <v>14</v>
      </c>
      <c r="I1649" s="2">
        <v>26</v>
      </c>
      <c r="J1649" s="2" t="s">
        <v>463</v>
      </c>
      <c r="K1649" s="2" t="s">
        <v>399</v>
      </c>
      <c r="L1649" s="2" t="s">
        <v>719</v>
      </c>
      <c r="M1649" s="2" t="s">
        <v>1275</v>
      </c>
      <c r="P1649" s="3">
        <v>45799.601388888892</v>
      </c>
      <c r="Q1649" s="6">
        <v>31.9</v>
      </c>
      <c r="R1649" s="6">
        <v>31.21</v>
      </c>
      <c r="S1649" s="6">
        <f t="shared" si="400"/>
        <v>31.389049999999997</v>
      </c>
      <c r="T1649" s="6">
        <f t="shared" si="401"/>
        <v>0.68999999999999773</v>
      </c>
      <c r="U1649" s="6">
        <f t="shared" si="402"/>
        <v>2.2108298622236391</v>
      </c>
      <c r="V1649" s="8">
        <f t="shared" si="403"/>
        <v>0.9778917013777636</v>
      </c>
      <c r="AF1649" s="3">
        <v>45799.601388888892</v>
      </c>
      <c r="AG1649" s="6">
        <v>74.400000000000006</v>
      </c>
      <c r="AH1649" s="6">
        <v>73.75</v>
      </c>
      <c r="AI1649" s="6">
        <f t="shared" si="404"/>
        <v>73.37482</v>
      </c>
      <c r="AJ1649" s="6">
        <f t="shared" si="405"/>
        <v>0.65000000000000568</v>
      </c>
      <c r="AK1649" s="6">
        <f t="shared" si="406"/>
        <v>0.88135593220339759</v>
      </c>
      <c r="AL1649" s="8">
        <f t="shared" si="407"/>
        <v>0.99118644067796602</v>
      </c>
      <c r="AU1649" s="3">
        <v>45799.601388888892</v>
      </c>
      <c r="AV1649" s="6">
        <v>31.6</v>
      </c>
      <c r="AW1649" s="6">
        <v>31.21</v>
      </c>
      <c r="AX1649" s="6">
        <f t="shared" si="408"/>
        <v>31.473580000000002</v>
      </c>
      <c r="AY1649" s="6">
        <f t="shared" si="409"/>
        <v>0.39000000000000057</v>
      </c>
      <c r="AZ1649" s="6">
        <f t="shared" si="410"/>
        <v>1.2495994873438019</v>
      </c>
      <c r="BA1649" s="15">
        <f t="shared" si="411"/>
        <v>0.987504005126562</v>
      </c>
      <c r="BJ1649" s="3">
        <v>45799.601388888892</v>
      </c>
      <c r="BK1649" s="6">
        <v>72.900000000000006</v>
      </c>
      <c r="BL1649" s="6">
        <v>73.75</v>
      </c>
      <c r="BM1649" s="6">
        <f t="shared" si="412"/>
        <v>73.242760000000004</v>
      </c>
      <c r="BN1649" s="6">
        <f t="shared" si="413"/>
        <v>0.84999999999999432</v>
      </c>
      <c r="BO1649" s="6">
        <f t="shared" si="414"/>
        <v>1.1525423728813482</v>
      </c>
      <c r="BP1649" s="8">
        <f t="shared" si="415"/>
        <v>0.98847457627118651</v>
      </c>
    </row>
    <row r="1650" spans="1:68" x14ac:dyDescent="0.35">
      <c r="A1650" s="3">
        <v>45799.602083333331</v>
      </c>
      <c r="B1650" s="2" t="s">
        <v>735</v>
      </c>
      <c r="C1650" s="2" t="s">
        <v>1141</v>
      </c>
      <c r="E1650" s="2">
        <v>2025</v>
      </c>
      <c r="F1650" s="2">
        <v>5</v>
      </c>
      <c r="G1650" s="2">
        <v>22</v>
      </c>
      <c r="H1650" s="2">
        <v>14</v>
      </c>
      <c r="I1650" s="2">
        <v>27</v>
      </c>
      <c r="J1650" s="2" t="s">
        <v>463</v>
      </c>
      <c r="K1650" s="2" t="s">
        <v>968</v>
      </c>
      <c r="L1650" s="2" t="s">
        <v>719</v>
      </c>
      <c r="M1650" s="2" t="s">
        <v>1275</v>
      </c>
      <c r="P1650" s="3">
        <v>45799.602083333331</v>
      </c>
      <c r="Q1650" s="6">
        <v>31.9</v>
      </c>
      <c r="R1650" s="6">
        <v>31.25</v>
      </c>
      <c r="S1650" s="6">
        <f t="shared" si="400"/>
        <v>31.389049999999997</v>
      </c>
      <c r="T1650" s="6">
        <f t="shared" si="401"/>
        <v>0.64999999999999858</v>
      </c>
      <c r="U1650" s="6">
        <f t="shared" si="402"/>
        <v>2.0799999999999952</v>
      </c>
      <c r="V1650" s="8">
        <f t="shared" si="403"/>
        <v>0.97920000000000007</v>
      </c>
      <c r="AF1650" s="3">
        <v>45799.602083333331</v>
      </c>
      <c r="AG1650" s="6">
        <v>75.2</v>
      </c>
      <c r="AH1650" s="6">
        <v>74.25</v>
      </c>
      <c r="AI1650" s="6">
        <f t="shared" si="404"/>
        <v>74.220660000000009</v>
      </c>
      <c r="AJ1650" s="6">
        <f t="shared" si="405"/>
        <v>0.95000000000000284</v>
      </c>
      <c r="AK1650" s="6">
        <f t="shared" si="406"/>
        <v>1.2794612794612832</v>
      </c>
      <c r="AL1650" s="8">
        <f t="shared" si="407"/>
        <v>0.9872053872053872</v>
      </c>
      <c r="AU1650" s="3">
        <v>45799.602083333331</v>
      </c>
      <c r="AV1650" s="6">
        <v>31.6</v>
      </c>
      <c r="AW1650" s="6">
        <v>31.25</v>
      </c>
      <c r="AX1650" s="6">
        <f t="shared" si="408"/>
        <v>31.473580000000002</v>
      </c>
      <c r="AY1650" s="6">
        <f t="shared" si="409"/>
        <v>0.35000000000000142</v>
      </c>
      <c r="AZ1650" s="6">
        <f t="shared" si="410"/>
        <v>1.1200000000000045</v>
      </c>
      <c r="BA1650" s="15">
        <f t="shared" si="411"/>
        <v>0.9887999999999999</v>
      </c>
      <c r="BJ1650" s="3">
        <v>45799.602083333331</v>
      </c>
      <c r="BK1650" s="6">
        <v>72.900000000000006</v>
      </c>
      <c r="BL1650" s="6">
        <v>74.25</v>
      </c>
      <c r="BM1650" s="6">
        <f t="shared" si="412"/>
        <v>73.242760000000004</v>
      </c>
      <c r="BN1650" s="6">
        <f t="shared" si="413"/>
        <v>1.3499999999999943</v>
      </c>
      <c r="BO1650" s="6">
        <f t="shared" si="414"/>
        <v>1.8181818181818103</v>
      </c>
      <c r="BP1650" s="8">
        <f t="shared" si="415"/>
        <v>0.98181818181818192</v>
      </c>
    </row>
    <row r="1651" spans="1:68" x14ac:dyDescent="0.35">
      <c r="A1651" s="3">
        <v>45799.602777777778</v>
      </c>
      <c r="B1651" s="2" t="s">
        <v>415</v>
      </c>
      <c r="C1651" s="2" t="s">
        <v>1140</v>
      </c>
      <c r="E1651" s="2">
        <v>2025</v>
      </c>
      <c r="F1651" s="2">
        <v>5</v>
      </c>
      <c r="G1651" s="2">
        <v>22</v>
      </c>
      <c r="H1651" s="2">
        <v>14</v>
      </c>
      <c r="I1651" s="2">
        <v>28</v>
      </c>
      <c r="J1651" s="2" t="s">
        <v>463</v>
      </c>
      <c r="K1651" s="2" t="s">
        <v>968</v>
      </c>
      <c r="L1651" s="2" t="s">
        <v>719</v>
      </c>
      <c r="M1651" s="2" t="s">
        <v>1275</v>
      </c>
      <c r="P1651" s="3">
        <v>45799.602777777778</v>
      </c>
      <c r="Q1651" s="6">
        <v>31.9</v>
      </c>
      <c r="R1651" s="6">
        <v>31.3</v>
      </c>
      <c r="S1651" s="6">
        <f t="shared" si="400"/>
        <v>31.389049999999997</v>
      </c>
      <c r="T1651" s="6">
        <f t="shared" si="401"/>
        <v>0.59999999999999787</v>
      </c>
      <c r="U1651" s="6">
        <f t="shared" si="402"/>
        <v>1.9169329073482357</v>
      </c>
      <c r="V1651" s="8">
        <f t="shared" si="403"/>
        <v>0.98083067092651766</v>
      </c>
      <c r="AF1651" s="3">
        <v>45799.602777777778</v>
      </c>
      <c r="AG1651" s="6">
        <v>75.2</v>
      </c>
      <c r="AH1651" s="6">
        <v>73.5</v>
      </c>
      <c r="AI1651" s="6">
        <f t="shared" si="404"/>
        <v>74.220660000000009</v>
      </c>
      <c r="AJ1651" s="6">
        <f t="shared" si="405"/>
        <v>1.7000000000000028</v>
      </c>
      <c r="AK1651" s="6">
        <f t="shared" si="406"/>
        <v>2.3129251700680311</v>
      </c>
      <c r="AL1651" s="8">
        <f t="shared" si="407"/>
        <v>0.97687074829931964</v>
      </c>
      <c r="AU1651" s="3">
        <v>45799.602777777778</v>
      </c>
      <c r="AV1651" s="6">
        <v>31.6</v>
      </c>
      <c r="AW1651" s="6">
        <v>31.3</v>
      </c>
      <c r="AX1651" s="6">
        <f t="shared" si="408"/>
        <v>31.473580000000002</v>
      </c>
      <c r="AY1651" s="6">
        <f t="shared" si="409"/>
        <v>0.30000000000000071</v>
      </c>
      <c r="AZ1651" s="6">
        <f t="shared" si="410"/>
        <v>0.95846645367412364</v>
      </c>
      <c r="BA1651" s="15">
        <f t="shared" si="411"/>
        <v>0.99041533546325877</v>
      </c>
      <c r="BJ1651" s="3">
        <v>45799.602777777778</v>
      </c>
      <c r="BK1651" s="6">
        <v>72.900000000000006</v>
      </c>
      <c r="BL1651" s="6">
        <v>73.5</v>
      </c>
      <c r="BM1651" s="6">
        <f t="shared" si="412"/>
        <v>73.242760000000004</v>
      </c>
      <c r="BN1651" s="6">
        <f t="shared" si="413"/>
        <v>0.59999999999999432</v>
      </c>
      <c r="BO1651" s="6">
        <f t="shared" si="414"/>
        <v>0.81632653061223714</v>
      </c>
      <c r="BP1651" s="8">
        <f t="shared" si="415"/>
        <v>0.99183673469387768</v>
      </c>
    </row>
    <row r="1652" spans="1:68" x14ac:dyDescent="0.35">
      <c r="A1652" s="3">
        <v>45799.603472222225</v>
      </c>
      <c r="B1652" s="2" t="s">
        <v>726</v>
      </c>
      <c r="C1652" s="2" t="s">
        <v>1278</v>
      </c>
      <c r="E1652" s="2">
        <v>2025</v>
      </c>
      <c r="F1652" s="2">
        <v>5</v>
      </c>
      <c r="G1652" s="2">
        <v>22</v>
      </c>
      <c r="H1652" s="2">
        <v>14</v>
      </c>
      <c r="I1652" s="2">
        <v>29</v>
      </c>
      <c r="J1652" s="2" t="s">
        <v>463</v>
      </c>
      <c r="K1652" s="2" t="s">
        <v>406</v>
      </c>
      <c r="L1652" s="2" t="s">
        <v>719</v>
      </c>
      <c r="M1652" s="2" t="s">
        <v>725</v>
      </c>
      <c r="P1652" s="3">
        <v>45799.603472222225</v>
      </c>
      <c r="Q1652" s="6">
        <v>31.9</v>
      </c>
      <c r="R1652" s="6">
        <v>31.31</v>
      </c>
      <c r="S1652" s="6">
        <f t="shared" si="400"/>
        <v>31.389049999999997</v>
      </c>
      <c r="T1652" s="6">
        <f t="shared" si="401"/>
        <v>0.58999999999999986</v>
      </c>
      <c r="U1652" s="6">
        <f t="shared" si="402"/>
        <v>1.884381986585755</v>
      </c>
      <c r="V1652" s="8">
        <f t="shared" si="403"/>
        <v>0.98115618013414241</v>
      </c>
      <c r="AF1652" s="3">
        <v>45799.603472222225</v>
      </c>
      <c r="AG1652" s="6">
        <v>75.400000000000006</v>
      </c>
      <c r="AH1652" s="6">
        <v>73.349999999999994</v>
      </c>
      <c r="AI1652" s="6">
        <f t="shared" si="404"/>
        <v>74.432119999999998</v>
      </c>
      <c r="AJ1652" s="6">
        <f t="shared" si="405"/>
        <v>2.0500000000000114</v>
      </c>
      <c r="AK1652" s="6">
        <f t="shared" si="406"/>
        <v>2.7948193592365529</v>
      </c>
      <c r="AL1652" s="8">
        <f t="shared" si="407"/>
        <v>0.97205180640763444</v>
      </c>
      <c r="AU1652" s="3">
        <v>45799.603472222225</v>
      </c>
      <c r="AV1652" s="6">
        <v>31.6</v>
      </c>
      <c r="AW1652" s="6">
        <v>31.31</v>
      </c>
      <c r="AX1652" s="6">
        <f t="shared" si="408"/>
        <v>31.473580000000002</v>
      </c>
      <c r="AY1652" s="6">
        <f t="shared" si="409"/>
        <v>0.2900000000000027</v>
      </c>
      <c r="AZ1652" s="6">
        <f t="shared" si="410"/>
        <v>0.92622165442351556</v>
      </c>
      <c r="BA1652" s="15">
        <f t="shared" si="411"/>
        <v>0.9907377834557648</v>
      </c>
      <c r="BJ1652" s="3">
        <v>45799.603472222225</v>
      </c>
      <c r="BK1652" s="6">
        <v>73.2</v>
      </c>
      <c r="BL1652" s="6">
        <v>73.349999999999994</v>
      </c>
      <c r="BM1652" s="6">
        <f t="shared" si="412"/>
        <v>73.622079999999997</v>
      </c>
      <c r="BN1652" s="6">
        <f t="shared" si="413"/>
        <v>0.14999999999999147</v>
      </c>
      <c r="BO1652" s="6">
        <f t="shared" si="414"/>
        <v>0.20449897750510088</v>
      </c>
      <c r="BP1652" s="8">
        <f t="shared" si="415"/>
        <v>0.99795501022494904</v>
      </c>
    </row>
    <row r="1653" spans="1:68" x14ac:dyDescent="0.35">
      <c r="A1653" s="3">
        <v>45799.604166666664</v>
      </c>
      <c r="B1653" s="2" t="s">
        <v>733</v>
      </c>
      <c r="C1653" s="2" t="s">
        <v>1268</v>
      </c>
      <c r="E1653" s="2">
        <v>2025</v>
      </c>
      <c r="F1653" s="2">
        <v>5</v>
      </c>
      <c r="G1653" s="2">
        <v>22</v>
      </c>
      <c r="H1653" s="2">
        <v>14</v>
      </c>
      <c r="I1653" s="2">
        <v>30</v>
      </c>
      <c r="J1653" s="2" t="s">
        <v>498</v>
      </c>
      <c r="K1653" s="2" t="s">
        <v>406</v>
      </c>
      <c r="L1653" s="2" t="s">
        <v>719</v>
      </c>
      <c r="M1653" s="2" t="s">
        <v>725</v>
      </c>
      <c r="P1653" s="3">
        <v>45799.604166666664</v>
      </c>
      <c r="Q1653" s="6">
        <v>32</v>
      </c>
      <c r="R1653" s="6">
        <v>31.33</v>
      </c>
      <c r="S1653" s="6">
        <f t="shared" si="400"/>
        <v>31.490000000000002</v>
      </c>
      <c r="T1653" s="6">
        <f t="shared" si="401"/>
        <v>0.67000000000000171</v>
      </c>
      <c r="U1653" s="6">
        <f t="shared" si="402"/>
        <v>2.1385253750399036</v>
      </c>
      <c r="V1653" s="8">
        <f t="shared" si="403"/>
        <v>0.97861474624960099</v>
      </c>
      <c r="AF1653" s="3">
        <v>45799.604166666664</v>
      </c>
      <c r="AG1653" s="6">
        <v>75.400000000000006</v>
      </c>
      <c r="AH1653" s="6">
        <v>73.849999999999994</v>
      </c>
      <c r="AI1653" s="6">
        <f t="shared" si="404"/>
        <v>74.432119999999998</v>
      </c>
      <c r="AJ1653" s="6">
        <f t="shared" si="405"/>
        <v>1.5500000000000114</v>
      </c>
      <c r="AK1653" s="6">
        <f t="shared" si="406"/>
        <v>2.0988490182803137</v>
      </c>
      <c r="AL1653" s="8">
        <f t="shared" si="407"/>
        <v>0.97901150981719687</v>
      </c>
      <c r="AU1653" s="3">
        <v>45799.604166666664</v>
      </c>
      <c r="AV1653" s="6">
        <v>31.6</v>
      </c>
      <c r="AW1653" s="6">
        <v>31.33</v>
      </c>
      <c r="AX1653" s="6">
        <f t="shared" si="408"/>
        <v>31.473580000000002</v>
      </c>
      <c r="AY1653" s="6">
        <f t="shared" si="409"/>
        <v>0.27000000000000313</v>
      </c>
      <c r="AZ1653" s="6">
        <f t="shared" si="410"/>
        <v>0.86179380785190907</v>
      </c>
      <c r="BA1653" s="15">
        <f t="shared" si="411"/>
        <v>0.99138206192148093</v>
      </c>
      <c r="BJ1653" s="3">
        <v>45799.604166666664</v>
      </c>
      <c r="BK1653" s="6">
        <v>73.2</v>
      </c>
      <c r="BL1653" s="6">
        <v>73.849999999999994</v>
      </c>
      <c r="BM1653" s="6">
        <f t="shared" si="412"/>
        <v>73.622079999999997</v>
      </c>
      <c r="BN1653" s="6">
        <f t="shared" si="413"/>
        <v>0.64999999999999147</v>
      </c>
      <c r="BO1653" s="6">
        <f t="shared" si="414"/>
        <v>0.88016249153688775</v>
      </c>
      <c r="BP1653" s="8">
        <f t="shared" si="415"/>
        <v>0.99119837508463116</v>
      </c>
    </row>
    <row r="1654" spans="1:68" x14ac:dyDescent="0.35">
      <c r="A1654" s="3">
        <v>45799.604861111111</v>
      </c>
      <c r="B1654" s="2" t="s">
        <v>430</v>
      </c>
      <c r="C1654" s="2" t="s">
        <v>1129</v>
      </c>
      <c r="E1654" s="2">
        <v>2025</v>
      </c>
      <c r="F1654" s="2">
        <v>5</v>
      </c>
      <c r="G1654" s="2">
        <v>22</v>
      </c>
      <c r="H1654" s="2">
        <v>14</v>
      </c>
      <c r="I1654" s="2">
        <v>31</v>
      </c>
      <c r="J1654" s="2" t="s">
        <v>498</v>
      </c>
      <c r="K1654" s="2" t="s">
        <v>385</v>
      </c>
      <c r="L1654" s="2" t="s">
        <v>719</v>
      </c>
      <c r="M1654" s="2" t="s">
        <v>1270</v>
      </c>
      <c r="P1654" s="3">
        <v>45799.604861111111</v>
      </c>
      <c r="Q1654" s="6">
        <v>32</v>
      </c>
      <c r="R1654" s="6">
        <v>31.36</v>
      </c>
      <c r="S1654" s="6">
        <f t="shared" si="400"/>
        <v>31.490000000000002</v>
      </c>
      <c r="T1654" s="6">
        <f t="shared" si="401"/>
        <v>0.64000000000000057</v>
      </c>
      <c r="U1654" s="6">
        <f t="shared" si="402"/>
        <v>2.0408163265306141</v>
      </c>
      <c r="V1654" s="8">
        <f t="shared" si="403"/>
        <v>0.97959183673469385</v>
      </c>
      <c r="AF1654" s="3">
        <v>45799.604861111111</v>
      </c>
      <c r="AG1654" s="6">
        <v>73.599999999999994</v>
      </c>
      <c r="AH1654" s="6">
        <v>72.3</v>
      </c>
      <c r="AI1654" s="6">
        <f t="shared" si="404"/>
        <v>72.52897999999999</v>
      </c>
      <c r="AJ1654" s="6">
        <f t="shared" si="405"/>
        <v>1.2999999999999972</v>
      </c>
      <c r="AK1654" s="6">
        <f t="shared" si="406"/>
        <v>1.7980636237897609</v>
      </c>
      <c r="AL1654" s="8">
        <f t="shared" si="407"/>
        <v>0.98201936376210242</v>
      </c>
      <c r="AU1654" s="3">
        <v>45799.604861111111</v>
      </c>
      <c r="AV1654" s="6">
        <v>31.6</v>
      </c>
      <c r="AW1654" s="6">
        <v>31.36</v>
      </c>
      <c r="AX1654" s="6">
        <f t="shared" si="408"/>
        <v>31.473580000000002</v>
      </c>
      <c r="AY1654" s="6">
        <f t="shared" si="409"/>
        <v>0.24000000000000199</v>
      </c>
      <c r="AZ1654" s="6">
        <f t="shared" si="410"/>
        <v>0.76530612244898599</v>
      </c>
      <c r="BA1654" s="15">
        <f t="shared" si="411"/>
        <v>0.99234693877551017</v>
      </c>
      <c r="BJ1654" s="3">
        <v>45799.604861111111</v>
      </c>
      <c r="BK1654" s="6">
        <v>73.3</v>
      </c>
      <c r="BL1654" s="6">
        <v>72.3</v>
      </c>
      <c r="BM1654" s="6">
        <f t="shared" si="412"/>
        <v>73.748519999999985</v>
      </c>
      <c r="BN1654" s="6">
        <f t="shared" si="413"/>
        <v>1</v>
      </c>
      <c r="BO1654" s="6">
        <f t="shared" si="414"/>
        <v>1.3831258644536655</v>
      </c>
      <c r="BP1654" s="8">
        <f t="shared" si="415"/>
        <v>0.9861687413554634</v>
      </c>
    </row>
    <row r="1655" spans="1:68" x14ac:dyDescent="0.35">
      <c r="A1655" s="3">
        <v>45799.605555555558</v>
      </c>
      <c r="B1655" s="2" t="s">
        <v>731</v>
      </c>
      <c r="C1655" s="2" t="s">
        <v>744</v>
      </c>
      <c r="E1655" s="2">
        <v>2025</v>
      </c>
      <c r="F1655" s="2">
        <v>5</v>
      </c>
      <c r="G1655" s="2">
        <v>22</v>
      </c>
      <c r="H1655" s="2">
        <v>14</v>
      </c>
      <c r="I1655" s="2">
        <v>32</v>
      </c>
      <c r="J1655" s="2" t="s">
        <v>498</v>
      </c>
      <c r="K1655" s="2" t="s">
        <v>738</v>
      </c>
      <c r="L1655" s="2" t="s">
        <v>719</v>
      </c>
      <c r="M1655" s="2" t="s">
        <v>725</v>
      </c>
      <c r="P1655" s="3">
        <v>45799.605555555558</v>
      </c>
      <c r="Q1655" s="6">
        <v>32</v>
      </c>
      <c r="R1655" s="6">
        <v>31.37</v>
      </c>
      <c r="S1655" s="6">
        <f t="shared" si="400"/>
        <v>31.490000000000002</v>
      </c>
      <c r="T1655" s="6">
        <f t="shared" si="401"/>
        <v>0.62999999999999901</v>
      </c>
      <c r="U1655" s="6">
        <f t="shared" si="402"/>
        <v>2.0082881734140865</v>
      </c>
      <c r="V1655" s="8">
        <f t="shared" si="403"/>
        <v>0.97991711826585914</v>
      </c>
      <c r="AF1655" s="3">
        <v>45799.605555555558</v>
      </c>
      <c r="AG1655" s="6">
        <v>75.3</v>
      </c>
      <c r="AH1655" s="6">
        <v>73.05</v>
      </c>
      <c r="AI1655" s="6">
        <f t="shared" si="404"/>
        <v>74.326390000000004</v>
      </c>
      <c r="AJ1655" s="6">
        <f t="shared" si="405"/>
        <v>2.25</v>
      </c>
      <c r="AK1655" s="6">
        <f t="shared" si="406"/>
        <v>3.0800821355236141</v>
      </c>
      <c r="AL1655" s="8">
        <f t="shared" si="407"/>
        <v>0.9691991786447639</v>
      </c>
      <c r="AU1655" s="3">
        <v>45799.605555555558</v>
      </c>
      <c r="AV1655" s="6">
        <v>31.6</v>
      </c>
      <c r="AW1655" s="6">
        <v>31.37</v>
      </c>
      <c r="AX1655" s="6">
        <f t="shared" si="408"/>
        <v>31.473580000000002</v>
      </c>
      <c r="AY1655" s="6">
        <f t="shared" si="409"/>
        <v>0.23000000000000043</v>
      </c>
      <c r="AZ1655" s="6">
        <f t="shared" si="410"/>
        <v>0.73318457124641512</v>
      </c>
      <c r="BA1655" s="15">
        <f t="shared" si="411"/>
        <v>0.99266815428753585</v>
      </c>
      <c r="BJ1655" s="3">
        <v>45799.605555555558</v>
      </c>
      <c r="BK1655" s="6">
        <v>73.2</v>
      </c>
      <c r="BL1655" s="6">
        <v>73.05</v>
      </c>
      <c r="BM1655" s="6">
        <f t="shared" si="412"/>
        <v>73.622079999999997</v>
      </c>
      <c r="BN1655" s="6">
        <f t="shared" si="413"/>
        <v>0.15000000000000568</v>
      </c>
      <c r="BO1655" s="6">
        <f t="shared" si="414"/>
        <v>0.20533880903491536</v>
      </c>
      <c r="BP1655" s="8">
        <f t="shared" si="415"/>
        <v>0.99794661190965084</v>
      </c>
    </row>
    <row r="1656" spans="1:68" x14ac:dyDescent="0.35">
      <c r="A1656" s="3">
        <v>45799.606249999997</v>
      </c>
      <c r="B1656" s="2" t="s">
        <v>980</v>
      </c>
      <c r="C1656" s="2" t="s">
        <v>722</v>
      </c>
      <c r="E1656" s="2">
        <v>2025</v>
      </c>
      <c r="F1656" s="2">
        <v>5</v>
      </c>
      <c r="G1656" s="2">
        <v>22</v>
      </c>
      <c r="H1656" s="2">
        <v>14</v>
      </c>
      <c r="I1656" s="2">
        <v>33</v>
      </c>
      <c r="J1656" s="2" t="s">
        <v>498</v>
      </c>
      <c r="K1656" s="2" t="s">
        <v>968</v>
      </c>
      <c r="L1656" s="2" t="s">
        <v>719</v>
      </c>
      <c r="M1656" s="2" t="s">
        <v>1270</v>
      </c>
      <c r="P1656" s="3">
        <v>45799.606249999997</v>
      </c>
      <c r="Q1656" s="6">
        <v>32</v>
      </c>
      <c r="R1656" s="6">
        <v>31.44</v>
      </c>
      <c r="S1656" s="6">
        <f t="shared" si="400"/>
        <v>31.490000000000002</v>
      </c>
      <c r="T1656" s="6">
        <f t="shared" si="401"/>
        <v>0.55999999999999872</v>
      </c>
      <c r="U1656" s="6">
        <f t="shared" si="402"/>
        <v>1.7811704834605555</v>
      </c>
      <c r="V1656" s="8">
        <f t="shared" si="403"/>
        <v>0.98218829516539441</v>
      </c>
      <c r="AF1656" s="3">
        <v>45799.606249999997</v>
      </c>
      <c r="AG1656" s="6">
        <v>75.2</v>
      </c>
      <c r="AH1656" s="6">
        <v>72.95</v>
      </c>
      <c r="AI1656" s="6">
        <f t="shared" si="404"/>
        <v>74.220660000000009</v>
      </c>
      <c r="AJ1656" s="6">
        <f t="shared" si="405"/>
        <v>2.25</v>
      </c>
      <c r="AK1656" s="6">
        <f t="shared" si="406"/>
        <v>3.084304318026045</v>
      </c>
      <c r="AL1656" s="8">
        <f t="shared" si="407"/>
        <v>0.96915695681973957</v>
      </c>
      <c r="AU1656" s="3">
        <v>45799.606249999997</v>
      </c>
      <c r="AV1656" s="6">
        <v>31.6</v>
      </c>
      <c r="AW1656" s="6">
        <v>31.44</v>
      </c>
      <c r="AX1656" s="6">
        <f t="shared" si="408"/>
        <v>31.473580000000002</v>
      </c>
      <c r="AY1656" s="6">
        <f t="shared" si="409"/>
        <v>0.16000000000000014</v>
      </c>
      <c r="AZ1656" s="6">
        <f t="shared" si="410"/>
        <v>0.50890585241730324</v>
      </c>
      <c r="BA1656" s="15">
        <f t="shared" si="411"/>
        <v>0.99491094147582693</v>
      </c>
      <c r="BJ1656" s="3">
        <v>45799.606249999997</v>
      </c>
      <c r="BK1656" s="6">
        <v>73.3</v>
      </c>
      <c r="BL1656" s="6">
        <v>72.95</v>
      </c>
      <c r="BM1656" s="6">
        <f t="shared" si="412"/>
        <v>73.748519999999985</v>
      </c>
      <c r="BN1656" s="6">
        <f t="shared" si="413"/>
        <v>0.34999999999999432</v>
      </c>
      <c r="BO1656" s="6">
        <f t="shared" si="414"/>
        <v>0.47978067169293259</v>
      </c>
      <c r="BP1656" s="8">
        <f t="shared" si="415"/>
        <v>0.99520219328307069</v>
      </c>
    </row>
    <row r="1657" spans="1:68" x14ac:dyDescent="0.35">
      <c r="A1657" s="3">
        <v>45799.606944444444</v>
      </c>
      <c r="B1657" s="2" t="s">
        <v>975</v>
      </c>
      <c r="C1657" s="2" t="s">
        <v>749</v>
      </c>
      <c r="E1657" s="2">
        <v>2025</v>
      </c>
      <c r="F1657" s="2">
        <v>5</v>
      </c>
      <c r="G1657" s="2">
        <v>22</v>
      </c>
      <c r="H1657" s="2">
        <v>14</v>
      </c>
      <c r="I1657" s="2">
        <v>34</v>
      </c>
      <c r="J1657" s="2" t="s">
        <v>498</v>
      </c>
      <c r="K1657" s="2" t="s">
        <v>969</v>
      </c>
      <c r="L1657" s="2" t="s">
        <v>1131</v>
      </c>
      <c r="M1657" s="2" t="s">
        <v>1270</v>
      </c>
      <c r="P1657" s="3">
        <v>45799.606944444444</v>
      </c>
      <c r="Q1657" s="6">
        <v>32</v>
      </c>
      <c r="R1657" s="6">
        <v>31.49</v>
      </c>
      <c r="S1657" s="6">
        <f t="shared" si="400"/>
        <v>31.490000000000002</v>
      </c>
      <c r="T1657" s="6">
        <f t="shared" si="401"/>
        <v>0.51000000000000156</v>
      </c>
      <c r="U1657" s="6">
        <f t="shared" si="402"/>
        <v>1.6195617656398906</v>
      </c>
      <c r="V1657" s="8">
        <f t="shared" si="403"/>
        <v>0.98380438234360112</v>
      </c>
      <c r="AF1657" s="3">
        <v>45799.606944444444</v>
      </c>
      <c r="AG1657" s="6">
        <v>74.599999999999994</v>
      </c>
      <c r="AH1657" s="6">
        <v>72.55</v>
      </c>
      <c r="AI1657" s="6">
        <f t="shared" si="404"/>
        <v>73.586279999999988</v>
      </c>
      <c r="AJ1657" s="6">
        <f t="shared" si="405"/>
        <v>2.0499999999999972</v>
      </c>
      <c r="AK1657" s="6">
        <f t="shared" si="406"/>
        <v>2.8256374913852476</v>
      </c>
      <c r="AL1657" s="8">
        <f t="shared" si="407"/>
        <v>0.97174362508614753</v>
      </c>
      <c r="AU1657" s="3">
        <v>45799.606944444444</v>
      </c>
      <c r="AV1657" s="6">
        <v>31.7</v>
      </c>
      <c r="AW1657" s="6">
        <v>31.49</v>
      </c>
      <c r="AX1657" s="6">
        <f t="shared" si="408"/>
        <v>31.574059999999999</v>
      </c>
      <c r="AY1657" s="6">
        <f t="shared" si="409"/>
        <v>0.21000000000000085</v>
      </c>
      <c r="AZ1657" s="6">
        <f t="shared" si="410"/>
        <v>0.66687837408701445</v>
      </c>
      <c r="BA1657" s="15">
        <f t="shared" si="411"/>
        <v>0.9933312162591299</v>
      </c>
      <c r="BJ1657" s="3">
        <v>45799.606944444444</v>
      </c>
      <c r="BK1657" s="6">
        <v>73.3</v>
      </c>
      <c r="BL1657" s="6">
        <v>72.55</v>
      </c>
      <c r="BM1657" s="6">
        <f t="shared" si="412"/>
        <v>73.748519999999985</v>
      </c>
      <c r="BN1657" s="6">
        <f t="shared" si="413"/>
        <v>0.75</v>
      </c>
      <c r="BO1657" s="6">
        <f t="shared" si="414"/>
        <v>1.0337698139214335</v>
      </c>
      <c r="BP1657" s="8">
        <f t="shared" si="415"/>
        <v>0.98966230186078563</v>
      </c>
    </row>
    <row r="1658" spans="1:68" x14ac:dyDescent="0.35">
      <c r="A1658" s="3">
        <v>45799.607638888891</v>
      </c>
      <c r="B1658" s="2" t="s">
        <v>439</v>
      </c>
      <c r="C1658" s="2" t="s">
        <v>753</v>
      </c>
      <c r="E1658" s="2">
        <v>2025</v>
      </c>
      <c r="F1658" s="2">
        <v>5</v>
      </c>
      <c r="G1658" s="2">
        <v>22</v>
      </c>
      <c r="H1658" s="2">
        <v>14</v>
      </c>
      <c r="I1658" s="2">
        <v>35</v>
      </c>
      <c r="J1658" s="2" t="s">
        <v>498</v>
      </c>
      <c r="K1658" s="2" t="s">
        <v>402</v>
      </c>
      <c r="L1658" s="2" t="s">
        <v>1131</v>
      </c>
      <c r="M1658" s="2" t="s">
        <v>725</v>
      </c>
      <c r="P1658" s="3">
        <v>45799.607638888891</v>
      </c>
      <c r="Q1658" s="6">
        <v>32</v>
      </c>
      <c r="R1658" s="6">
        <v>31.5</v>
      </c>
      <c r="S1658" s="6">
        <f t="shared" si="400"/>
        <v>31.490000000000002</v>
      </c>
      <c r="T1658" s="6">
        <f t="shared" si="401"/>
        <v>0.5</v>
      </c>
      <c r="U1658" s="6">
        <f t="shared" si="402"/>
        <v>1.5873015873015872</v>
      </c>
      <c r="V1658" s="8">
        <f t="shared" si="403"/>
        <v>0.98412698412698418</v>
      </c>
      <c r="AF1658" s="3">
        <v>45799.607638888891</v>
      </c>
      <c r="AG1658" s="6">
        <v>74.7</v>
      </c>
      <c r="AH1658" s="6">
        <v>71.849999999999994</v>
      </c>
      <c r="AI1658" s="6">
        <f t="shared" si="404"/>
        <v>73.69201000000001</v>
      </c>
      <c r="AJ1658" s="6">
        <f t="shared" si="405"/>
        <v>2.8500000000000085</v>
      </c>
      <c r="AK1658" s="6">
        <f t="shared" si="406"/>
        <v>3.9665970772442707</v>
      </c>
      <c r="AL1658" s="8">
        <f t="shared" si="407"/>
        <v>0.96033402922755728</v>
      </c>
      <c r="AU1658" s="3">
        <v>45799.607638888891</v>
      </c>
      <c r="AV1658" s="6">
        <v>31.7</v>
      </c>
      <c r="AW1658" s="6">
        <v>31.5</v>
      </c>
      <c r="AX1658" s="6">
        <f t="shared" si="408"/>
        <v>31.574059999999999</v>
      </c>
      <c r="AY1658" s="6">
        <f t="shared" si="409"/>
        <v>0.19999999999999929</v>
      </c>
      <c r="AZ1658" s="6">
        <f t="shared" si="410"/>
        <v>0.63492063492063266</v>
      </c>
      <c r="BA1658" s="15">
        <f t="shared" si="411"/>
        <v>0.99365079365079367</v>
      </c>
      <c r="BJ1658" s="3">
        <v>45799.607638888891</v>
      </c>
      <c r="BK1658" s="6">
        <v>73.2</v>
      </c>
      <c r="BL1658" s="6">
        <v>71.849999999999994</v>
      </c>
      <c r="BM1658" s="6">
        <f t="shared" si="412"/>
        <v>73.622079999999997</v>
      </c>
      <c r="BN1658" s="6">
        <f t="shared" si="413"/>
        <v>1.3500000000000085</v>
      </c>
      <c r="BO1658" s="6">
        <f t="shared" si="414"/>
        <v>1.8789144050104505</v>
      </c>
      <c r="BP1658" s="8">
        <f t="shared" si="415"/>
        <v>0.98121085594989554</v>
      </c>
    </row>
    <row r="1659" spans="1:68" x14ac:dyDescent="0.35">
      <c r="A1659" s="3">
        <v>45799.60833333333</v>
      </c>
      <c r="B1659" s="2" t="s">
        <v>975</v>
      </c>
      <c r="C1659" s="2" t="s">
        <v>457</v>
      </c>
      <c r="E1659" s="2">
        <v>2025</v>
      </c>
      <c r="F1659" s="2">
        <v>5</v>
      </c>
      <c r="G1659" s="2">
        <v>22</v>
      </c>
      <c r="H1659" s="2">
        <v>14</v>
      </c>
      <c r="I1659" s="2">
        <v>36</v>
      </c>
      <c r="J1659" s="2" t="s">
        <v>682</v>
      </c>
      <c r="K1659" s="2" t="s">
        <v>1267</v>
      </c>
      <c r="L1659" s="2" t="s">
        <v>444</v>
      </c>
      <c r="M1659" s="2" t="s">
        <v>1270</v>
      </c>
      <c r="P1659" s="3">
        <v>45799.60833333333</v>
      </c>
      <c r="Q1659" s="6">
        <v>32.1</v>
      </c>
      <c r="R1659" s="6">
        <v>31.49</v>
      </c>
      <c r="S1659" s="6">
        <f t="shared" si="400"/>
        <v>31.590950000000007</v>
      </c>
      <c r="T1659" s="6">
        <f t="shared" si="401"/>
        <v>0.61000000000000298</v>
      </c>
      <c r="U1659" s="6">
        <f t="shared" si="402"/>
        <v>1.9371228961575198</v>
      </c>
      <c r="V1659" s="8">
        <f t="shared" si="403"/>
        <v>0.98062877103842483</v>
      </c>
      <c r="AF1659" s="3">
        <v>45799.60833333333</v>
      </c>
      <c r="AG1659" s="6">
        <v>74.2</v>
      </c>
      <c r="AH1659" s="6">
        <v>72.849999999999994</v>
      </c>
      <c r="AI1659" s="6">
        <f t="shared" si="404"/>
        <v>73.163359999999983</v>
      </c>
      <c r="AJ1659" s="6">
        <f t="shared" si="405"/>
        <v>1.3500000000000085</v>
      </c>
      <c r="AK1659" s="6">
        <f t="shared" si="406"/>
        <v>1.8531228551818923</v>
      </c>
      <c r="AL1659" s="8">
        <f t="shared" si="407"/>
        <v>0.98146877144818112</v>
      </c>
      <c r="AU1659" s="3">
        <v>45799.60833333333</v>
      </c>
      <c r="AV1659" s="6">
        <v>31.8</v>
      </c>
      <c r="AW1659" s="6">
        <v>31.49</v>
      </c>
      <c r="AX1659" s="6">
        <f t="shared" si="408"/>
        <v>31.67454</v>
      </c>
      <c r="AY1659" s="6">
        <f t="shared" si="409"/>
        <v>0.31000000000000227</v>
      </c>
      <c r="AZ1659" s="6">
        <f t="shared" si="410"/>
        <v>0.98443950460464369</v>
      </c>
      <c r="BA1659" s="15">
        <f t="shared" si="411"/>
        <v>0.99015560495395361</v>
      </c>
      <c r="BJ1659" s="3">
        <v>45799.60833333333</v>
      </c>
      <c r="BK1659" s="6">
        <v>73.3</v>
      </c>
      <c r="BL1659" s="6">
        <v>72.849999999999994</v>
      </c>
      <c r="BM1659" s="6">
        <f t="shared" si="412"/>
        <v>73.748519999999985</v>
      </c>
      <c r="BN1659" s="6">
        <f t="shared" si="413"/>
        <v>0.45000000000000284</v>
      </c>
      <c r="BO1659" s="6">
        <f t="shared" si="414"/>
        <v>0.61770761839396415</v>
      </c>
      <c r="BP1659" s="8">
        <f t="shared" si="415"/>
        <v>0.99382292381606041</v>
      </c>
    </row>
    <row r="1660" spans="1:68" x14ac:dyDescent="0.35">
      <c r="A1660" s="3">
        <v>45799.609027777777</v>
      </c>
      <c r="B1660" s="2" t="s">
        <v>419</v>
      </c>
      <c r="C1660" s="2" t="s">
        <v>725</v>
      </c>
      <c r="E1660" s="2">
        <v>2025</v>
      </c>
      <c r="F1660" s="2">
        <v>5</v>
      </c>
      <c r="G1660" s="2">
        <v>22</v>
      </c>
      <c r="H1660" s="2">
        <v>14</v>
      </c>
      <c r="I1660" s="2">
        <v>37</v>
      </c>
      <c r="J1660" s="2" t="s">
        <v>682</v>
      </c>
      <c r="K1660" s="2" t="s">
        <v>406</v>
      </c>
      <c r="L1660" s="2" t="s">
        <v>463</v>
      </c>
      <c r="M1660" s="2" t="s">
        <v>1140</v>
      </c>
      <c r="P1660" s="3">
        <v>45799.609027777777</v>
      </c>
      <c r="Q1660" s="6">
        <v>32.1</v>
      </c>
      <c r="R1660" s="6">
        <v>31.51</v>
      </c>
      <c r="S1660" s="6">
        <f t="shared" si="400"/>
        <v>31.590950000000007</v>
      </c>
      <c r="T1660" s="6">
        <f t="shared" si="401"/>
        <v>0.58999999999999986</v>
      </c>
      <c r="U1660" s="6">
        <f t="shared" si="402"/>
        <v>1.8724214535068224</v>
      </c>
      <c r="V1660" s="8">
        <f t="shared" si="403"/>
        <v>0.98127578546493177</v>
      </c>
      <c r="AF1660" s="3">
        <v>45799.609027777777</v>
      </c>
      <c r="AG1660" s="6">
        <v>75.400000000000006</v>
      </c>
      <c r="AH1660" s="6">
        <v>73.2</v>
      </c>
      <c r="AI1660" s="6">
        <f t="shared" si="404"/>
        <v>74.432119999999998</v>
      </c>
      <c r="AJ1660" s="6">
        <f t="shared" si="405"/>
        <v>2.2000000000000028</v>
      </c>
      <c r="AK1660" s="6">
        <f t="shared" si="406"/>
        <v>3.0054644808743207</v>
      </c>
      <c r="AL1660" s="8">
        <f t="shared" si="407"/>
        <v>0.9699453551912568</v>
      </c>
      <c r="AU1660" s="3">
        <v>45799.609027777777</v>
      </c>
      <c r="AV1660" s="6">
        <v>31.9</v>
      </c>
      <c r="AW1660" s="6">
        <v>31.51</v>
      </c>
      <c r="AX1660" s="6">
        <f t="shared" si="408"/>
        <v>31.775019999999994</v>
      </c>
      <c r="AY1660" s="6">
        <f t="shared" si="409"/>
        <v>0.38999999999999702</v>
      </c>
      <c r="AZ1660" s="6">
        <f t="shared" si="410"/>
        <v>1.2377023167248398</v>
      </c>
      <c r="BA1660" s="15">
        <f t="shared" si="411"/>
        <v>0.98762297683275158</v>
      </c>
      <c r="BJ1660" s="3">
        <v>45799.609027777777</v>
      </c>
      <c r="BK1660" s="6">
        <v>73.5</v>
      </c>
      <c r="BL1660" s="6">
        <v>73.2</v>
      </c>
      <c r="BM1660" s="6">
        <f t="shared" si="412"/>
        <v>74.00139999999999</v>
      </c>
      <c r="BN1660" s="6">
        <f t="shared" si="413"/>
        <v>0.29999999999999716</v>
      </c>
      <c r="BO1660" s="6">
        <f t="shared" si="414"/>
        <v>0.40983606557376662</v>
      </c>
      <c r="BP1660" s="8">
        <f t="shared" si="415"/>
        <v>0.99590163934426235</v>
      </c>
    </row>
    <row r="1661" spans="1:68" x14ac:dyDescent="0.35">
      <c r="A1661" s="3">
        <v>45799.609722222223</v>
      </c>
      <c r="B1661" s="2" t="s">
        <v>1276</v>
      </c>
      <c r="C1661" s="2" t="s">
        <v>446</v>
      </c>
      <c r="E1661" s="2">
        <v>2025</v>
      </c>
      <c r="F1661" s="2">
        <v>5</v>
      </c>
      <c r="G1661" s="2">
        <v>22</v>
      </c>
      <c r="H1661" s="2">
        <v>14</v>
      </c>
      <c r="I1661" s="2">
        <v>38</v>
      </c>
      <c r="J1661" s="2" t="s">
        <v>682</v>
      </c>
      <c r="K1661" s="2" t="s">
        <v>1132</v>
      </c>
      <c r="L1661" s="2" t="s">
        <v>444</v>
      </c>
      <c r="M1661" s="2" t="s">
        <v>1270</v>
      </c>
      <c r="P1661" s="3">
        <v>45799.609722222223</v>
      </c>
      <c r="Q1661" s="6">
        <v>32.1</v>
      </c>
      <c r="R1661" s="6">
        <v>31.57</v>
      </c>
      <c r="S1661" s="6">
        <f t="shared" si="400"/>
        <v>31.590950000000007</v>
      </c>
      <c r="T1661" s="6">
        <f t="shared" si="401"/>
        <v>0.53000000000000114</v>
      </c>
      <c r="U1661" s="6">
        <f t="shared" si="402"/>
        <v>1.6788089958821701</v>
      </c>
      <c r="V1661" s="8">
        <f t="shared" si="403"/>
        <v>0.98321191004117825</v>
      </c>
      <c r="AF1661" s="3">
        <v>45799.609722222223</v>
      </c>
      <c r="AG1661" s="6">
        <v>73.8</v>
      </c>
      <c r="AH1661" s="6">
        <v>72</v>
      </c>
      <c r="AI1661" s="6">
        <f t="shared" si="404"/>
        <v>72.740439999999978</v>
      </c>
      <c r="AJ1661" s="6">
        <f t="shared" si="405"/>
        <v>1.7999999999999972</v>
      </c>
      <c r="AK1661" s="6">
        <f t="shared" si="406"/>
        <v>2.499999999999996</v>
      </c>
      <c r="AL1661" s="8">
        <f t="shared" si="407"/>
        <v>0.97500000000000009</v>
      </c>
      <c r="AU1661" s="3">
        <v>45799.609722222223</v>
      </c>
      <c r="AV1661" s="6">
        <v>31.8</v>
      </c>
      <c r="AW1661" s="6">
        <v>31.57</v>
      </c>
      <c r="AX1661" s="6">
        <f t="shared" si="408"/>
        <v>31.67454</v>
      </c>
      <c r="AY1661" s="6">
        <f t="shared" si="409"/>
        <v>0.23000000000000043</v>
      </c>
      <c r="AZ1661" s="6">
        <f t="shared" si="410"/>
        <v>0.72853975292999817</v>
      </c>
      <c r="BA1661" s="15">
        <f t="shared" si="411"/>
        <v>0.99271460247069998</v>
      </c>
      <c r="BJ1661" s="3">
        <v>45799.609722222223</v>
      </c>
      <c r="BK1661" s="6">
        <v>73.3</v>
      </c>
      <c r="BL1661" s="6">
        <v>72</v>
      </c>
      <c r="BM1661" s="6">
        <f t="shared" si="412"/>
        <v>73.748519999999985</v>
      </c>
      <c r="BN1661" s="6">
        <f t="shared" si="413"/>
        <v>1.2999999999999972</v>
      </c>
      <c r="BO1661" s="6">
        <f t="shared" si="414"/>
        <v>1.8055555555555516</v>
      </c>
      <c r="BP1661" s="8">
        <f t="shared" si="415"/>
        <v>0.98194444444444451</v>
      </c>
    </row>
    <row r="1662" spans="1:68" x14ac:dyDescent="0.35">
      <c r="A1662" s="3">
        <v>45799.61041666667</v>
      </c>
      <c r="B1662" s="2" t="s">
        <v>445</v>
      </c>
      <c r="C1662" s="2" t="s">
        <v>1129</v>
      </c>
      <c r="E1662" s="2">
        <v>2025</v>
      </c>
      <c r="F1662" s="2">
        <v>5</v>
      </c>
      <c r="G1662" s="2">
        <v>22</v>
      </c>
      <c r="H1662" s="2">
        <v>14</v>
      </c>
      <c r="I1662" s="2">
        <v>39</v>
      </c>
      <c r="J1662" s="2" t="s">
        <v>535</v>
      </c>
      <c r="K1662" s="2" t="s">
        <v>1133</v>
      </c>
      <c r="L1662" s="2" t="s">
        <v>444</v>
      </c>
      <c r="M1662" s="2" t="s">
        <v>725</v>
      </c>
      <c r="P1662" s="3">
        <v>45799.61041666667</v>
      </c>
      <c r="Q1662" s="6">
        <v>32.200000000000003</v>
      </c>
      <c r="R1662" s="6">
        <v>31.61</v>
      </c>
      <c r="S1662" s="6">
        <f t="shared" si="400"/>
        <v>31.691900000000004</v>
      </c>
      <c r="T1662" s="6">
        <f t="shared" si="401"/>
        <v>0.59000000000000341</v>
      </c>
      <c r="U1662" s="6">
        <f t="shared" si="402"/>
        <v>1.866497943688717</v>
      </c>
      <c r="V1662" s="8">
        <f t="shared" si="403"/>
        <v>0.98133502056311284</v>
      </c>
      <c r="AF1662" s="3">
        <v>45799.61041666667</v>
      </c>
      <c r="AG1662" s="6">
        <v>73.7</v>
      </c>
      <c r="AH1662" s="6">
        <v>72.3</v>
      </c>
      <c r="AI1662" s="6">
        <f t="shared" si="404"/>
        <v>72.634709999999984</v>
      </c>
      <c r="AJ1662" s="6">
        <f t="shared" si="405"/>
        <v>1.4000000000000057</v>
      </c>
      <c r="AK1662" s="6">
        <f t="shared" si="406"/>
        <v>1.9363762102351394</v>
      </c>
      <c r="AL1662" s="8">
        <f t="shared" si="407"/>
        <v>0.98063623789764864</v>
      </c>
      <c r="AU1662" s="3">
        <v>45799.61041666667</v>
      </c>
      <c r="AV1662" s="6">
        <v>31.8</v>
      </c>
      <c r="AW1662" s="6">
        <v>31.61</v>
      </c>
      <c r="AX1662" s="6">
        <f t="shared" si="408"/>
        <v>31.67454</v>
      </c>
      <c r="AY1662" s="6">
        <f t="shared" si="409"/>
        <v>0.19000000000000128</v>
      </c>
      <c r="AZ1662" s="6">
        <f t="shared" si="410"/>
        <v>0.60107560898450263</v>
      </c>
      <c r="BA1662" s="15">
        <f t="shared" si="411"/>
        <v>0.99398924391015497</v>
      </c>
      <c r="BJ1662" s="3">
        <v>45799.61041666667</v>
      </c>
      <c r="BK1662" s="6">
        <v>73.2</v>
      </c>
      <c r="BL1662" s="6">
        <v>72.3</v>
      </c>
      <c r="BM1662" s="6">
        <f t="shared" si="412"/>
        <v>73.622079999999997</v>
      </c>
      <c r="BN1662" s="6">
        <f t="shared" si="413"/>
        <v>0.90000000000000568</v>
      </c>
      <c r="BO1662" s="6">
        <f t="shared" si="414"/>
        <v>1.2448132780083065</v>
      </c>
      <c r="BP1662" s="8">
        <f t="shared" si="415"/>
        <v>0.98755186721991695</v>
      </c>
    </row>
    <row r="1663" spans="1:68" x14ac:dyDescent="0.35">
      <c r="A1663" s="3">
        <v>45799.611111111109</v>
      </c>
      <c r="B1663" s="2" t="s">
        <v>452</v>
      </c>
      <c r="C1663" s="2" t="s">
        <v>1127</v>
      </c>
      <c r="E1663" s="2">
        <v>2025</v>
      </c>
      <c r="F1663" s="2">
        <v>5</v>
      </c>
      <c r="G1663" s="2">
        <v>22</v>
      </c>
      <c r="H1663" s="2">
        <v>14</v>
      </c>
      <c r="I1663" s="2">
        <v>40</v>
      </c>
      <c r="J1663" s="2" t="s">
        <v>535</v>
      </c>
      <c r="K1663" s="2" t="s">
        <v>1134</v>
      </c>
      <c r="L1663" s="2" t="s">
        <v>463</v>
      </c>
      <c r="M1663" s="2" t="s">
        <v>725</v>
      </c>
      <c r="P1663" s="3">
        <v>45799.611111111109</v>
      </c>
      <c r="Q1663" s="6">
        <v>32.200000000000003</v>
      </c>
      <c r="R1663" s="6">
        <v>31.68</v>
      </c>
      <c r="S1663" s="6">
        <f t="shared" si="400"/>
        <v>31.691900000000004</v>
      </c>
      <c r="T1663" s="6">
        <f t="shared" si="401"/>
        <v>0.52000000000000313</v>
      </c>
      <c r="U1663" s="6">
        <f t="shared" si="402"/>
        <v>1.6414141414141512</v>
      </c>
      <c r="V1663" s="8">
        <f t="shared" si="403"/>
        <v>0.98358585858585845</v>
      </c>
      <c r="AF1663" s="3">
        <v>45799.611111111109</v>
      </c>
      <c r="AG1663" s="6">
        <v>73.099999999999994</v>
      </c>
      <c r="AH1663" s="6">
        <v>71.8</v>
      </c>
      <c r="AI1663" s="6">
        <f t="shared" si="404"/>
        <v>72.000329999999991</v>
      </c>
      <c r="AJ1663" s="6">
        <f t="shared" si="405"/>
        <v>1.2999999999999972</v>
      </c>
      <c r="AK1663" s="6">
        <f t="shared" si="406"/>
        <v>1.8105849582172664</v>
      </c>
      <c r="AL1663" s="8">
        <f t="shared" si="407"/>
        <v>0.98189415041782735</v>
      </c>
      <c r="AU1663" s="3">
        <v>45799.611111111109</v>
      </c>
      <c r="AV1663" s="6">
        <v>31.9</v>
      </c>
      <c r="AW1663" s="6">
        <v>31.68</v>
      </c>
      <c r="AX1663" s="6">
        <f t="shared" si="408"/>
        <v>31.775019999999994</v>
      </c>
      <c r="AY1663" s="6">
        <f t="shared" si="409"/>
        <v>0.21999999999999886</v>
      </c>
      <c r="AZ1663" s="6">
        <f t="shared" si="410"/>
        <v>0.69444444444444087</v>
      </c>
      <c r="BA1663" s="15">
        <f t="shared" si="411"/>
        <v>0.99305555555555558</v>
      </c>
      <c r="BJ1663" s="3">
        <v>45799.611111111109</v>
      </c>
      <c r="BK1663" s="6">
        <v>73.2</v>
      </c>
      <c r="BL1663" s="6">
        <v>71.8</v>
      </c>
      <c r="BM1663" s="6">
        <f t="shared" si="412"/>
        <v>73.622079999999997</v>
      </c>
      <c r="BN1663" s="6">
        <f t="shared" si="413"/>
        <v>1.4000000000000057</v>
      </c>
      <c r="BO1663" s="6">
        <f t="shared" si="414"/>
        <v>1.9498607242339914</v>
      </c>
      <c r="BP1663" s="8">
        <f t="shared" si="415"/>
        <v>0.98050139275766013</v>
      </c>
    </row>
    <row r="1664" spans="1:68" x14ac:dyDescent="0.35">
      <c r="A1664" s="3">
        <v>45799.611805555556</v>
      </c>
      <c r="B1664" s="2" t="s">
        <v>718</v>
      </c>
      <c r="C1664" s="2" t="s">
        <v>1129</v>
      </c>
      <c r="E1664" s="2">
        <v>2025</v>
      </c>
      <c r="F1664" s="2">
        <v>5</v>
      </c>
      <c r="G1664" s="2">
        <v>22</v>
      </c>
      <c r="H1664" s="2">
        <v>14</v>
      </c>
      <c r="I1664" s="2">
        <v>41</v>
      </c>
      <c r="J1664" s="2" t="s">
        <v>535</v>
      </c>
      <c r="K1664" s="2" t="s">
        <v>1137</v>
      </c>
      <c r="L1664" s="2" t="s">
        <v>463</v>
      </c>
      <c r="M1664" s="2" t="s">
        <v>1134</v>
      </c>
      <c r="P1664" s="3">
        <v>45799.611805555556</v>
      </c>
      <c r="Q1664" s="6">
        <v>32.200000000000003</v>
      </c>
      <c r="R1664" s="6">
        <v>31.69</v>
      </c>
      <c r="S1664" s="6">
        <f t="shared" si="400"/>
        <v>31.691900000000004</v>
      </c>
      <c r="T1664" s="6">
        <f t="shared" si="401"/>
        <v>0.51000000000000156</v>
      </c>
      <c r="U1664" s="6">
        <f t="shared" si="402"/>
        <v>1.6093404859577203</v>
      </c>
      <c r="V1664" s="8">
        <f t="shared" si="403"/>
        <v>0.98390659514042278</v>
      </c>
      <c r="AF1664" s="3">
        <v>45799.611805555556</v>
      </c>
      <c r="AG1664" s="6">
        <v>73.900000000000006</v>
      </c>
      <c r="AH1664" s="6">
        <v>72.3</v>
      </c>
      <c r="AI1664" s="6">
        <f t="shared" si="404"/>
        <v>72.846170000000001</v>
      </c>
      <c r="AJ1664" s="6">
        <f t="shared" si="405"/>
        <v>1.6000000000000085</v>
      </c>
      <c r="AK1664" s="6">
        <f t="shared" si="406"/>
        <v>2.2130013831258766</v>
      </c>
      <c r="AL1664" s="8">
        <f t="shared" si="407"/>
        <v>0.97786998616874121</v>
      </c>
      <c r="AU1664" s="3">
        <v>45799.611805555556</v>
      </c>
      <c r="AV1664" s="6">
        <v>31.9</v>
      </c>
      <c r="AW1664" s="6">
        <v>31.69</v>
      </c>
      <c r="AX1664" s="6">
        <f t="shared" si="408"/>
        <v>31.775019999999994</v>
      </c>
      <c r="AY1664" s="6">
        <f t="shared" si="409"/>
        <v>0.2099999999999973</v>
      </c>
      <c r="AZ1664" s="6">
        <f t="shared" si="410"/>
        <v>0.66266961186493301</v>
      </c>
      <c r="BA1664" s="15">
        <f t="shared" si="411"/>
        <v>0.9933733038813507</v>
      </c>
      <c r="BJ1664" s="3">
        <v>45799.611805555556</v>
      </c>
      <c r="BK1664" s="6">
        <v>73.099999999999994</v>
      </c>
      <c r="BL1664" s="6">
        <v>72.3</v>
      </c>
      <c r="BM1664" s="6">
        <f t="shared" si="412"/>
        <v>73.495639999999995</v>
      </c>
      <c r="BN1664" s="6">
        <f t="shared" si="413"/>
        <v>0.79999999999999716</v>
      </c>
      <c r="BO1664" s="6">
        <f t="shared" si="414"/>
        <v>1.1065006915629283</v>
      </c>
      <c r="BP1664" s="8">
        <f t="shared" si="415"/>
        <v>0.98893499308437072</v>
      </c>
    </row>
    <row r="1665" spans="1:68" x14ac:dyDescent="0.35">
      <c r="A1665" s="3">
        <v>45799.612500000003</v>
      </c>
      <c r="B1665" s="2" t="s">
        <v>434</v>
      </c>
      <c r="C1665" s="2" t="s">
        <v>449</v>
      </c>
      <c r="E1665" s="2">
        <v>2025</v>
      </c>
      <c r="F1665" s="2">
        <v>5</v>
      </c>
      <c r="G1665" s="2">
        <v>22</v>
      </c>
      <c r="H1665" s="2">
        <v>14</v>
      </c>
      <c r="I1665" s="2">
        <v>42</v>
      </c>
      <c r="J1665" s="2" t="s">
        <v>535</v>
      </c>
      <c r="K1665" s="2" t="s">
        <v>385</v>
      </c>
      <c r="L1665" s="2" t="s">
        <v>463</v>
      </c>
      <c r="M1665" s="2" t="s">
        <v>1134</v>
      </c>
      <c r="P1665" s="3">
        <v>45799.612500000003</v>
      </c>
      <c r="Q1665" s="6">
        <v>32.200000000000003</v>
      </c>
      <c r="R1665" s="6">
        <v>31.71</v>
      </c>
      <c r="S1665" s="6">
        <f t="shared" si="400"/>
        <v>31.691900000000004</v>
      </c>
      <c r="T1665" s="6">
        <f t="shared" si="401"/>
        <v>0.49000000000000199</v>
      </c>
      <c r="U1665" s="6">
        <f t="shared" si="402"/>
        <v>1.545253863134664</v>
      </c>
      <c r="V1665" s="8">
        <f t="shared" si="403"/>
        <v>0.98454746136865334</v>
      </c>
      <c r="AF1665" s="3">
        <v>45799.612500000003</v>
      </c>
      <c r="AG1665" s="6">
        <v>73.599999999999994</v>
      </c>
      <c r="AH1665" s="6">
        <v>71.25</v>
      </c>
      <c r="AI1665" s="6">
        <f t="shared" si="404"/>
        <v>72.52897999999999</v>
      </c>
      <c r="AJ1665" s="6">
        <f t="shared" si="405"/>
        <v>2.3499999999999943</v>
      </c>
      <c r="AK1665" s="6">
        <f t="shared" si="406"/>
        <v>3.2982456140350802</v>
      </c>
      <c r="AL1665" s="8">
        <f t="shared" si="407"/>
        <v>0.96701754385964922</v>
      </c>
      <c r="AU1665" s="3">
        <v>45799.612500000003</v>
      </c>
      <c r="AV1665" s="6">
        <v>31.9</v>
      </c>
      <c r="AW1665" s="6">
        <v>31.71</v>
      </c>
      <c r="AX1665" s="6">
        <f t="shared" si="408"/>
        <v>31.775019999999994</v>
      </c>
      <c r="AY1665" s="6">
        <f t="shared" si="409"/>
        <v>0.18999999999999773</v>
      </c>
      <c r="AZ1665" s="6">
        <f t="shared" si="410"/>
        <v>0.59918006937873769</v>
      </c>
      <c r="BA1665" s="15">
        <f t="shared" si="411"/>
        <v>0.99400819930621265</v>
      </c>
      <c r="BJ1665" s="3">
        <v>45799.612500000003</v>
      </c>
      <c r="BK1665" s="6">
        <v>73.099999999999994</v>
      </c>
      <c r="BL1665" s="6">
        <v>71.25</v>
      </c>
      <c r="BM1665" s="6">
        <f t="shared" si="412"/>
        <v>73.495639999999995</v>
      </c>
      <c r="BN1665" s="6">
        <f t="shared" si="413"/>
        <v>1.8499999999999943</v>
      </c>
      <c r="BO1665" s="6">
        <f t="shared" si="414"/>
        <v>2.5964912280701675</v>
      </c>
      <c r="BP1665" s="8">
        <f t="shared" si="415"/>
        <v>0.97403508771929836</v>
      </c>
    </row>
    <row r="1666" spans="1:68" x14ac:dyDescent="0.35">
      <c r="A1666" s="3">
        <v>45799.613194444442</v>
      </c>
      <c r="B1666" s="2" t="s">
        <v>989</v>
      </c>
      <c r="C1666" s="2" t="s">
        <v>471</v>
      </c>
      <c r="E1666" s="2">
        <v>2025</v>
      </c>
      <c r="F1666" s="2">
        <v>5</v>
      </c>
      <c r="G1666" s="2">
        <v>22</v>
      </c>
      <c r="H1666" s="2">
        <v>14</v>
      </c>
      <c r="I1666" s="2">
        <v>43</v>
      </c>
      <c r="J1666" s="2" t="s">
        <v>535</v>
      </c>
      <c r="K1666" s="2" t="s">
        <v>385</v>
      </c>
      <c r="L1666" s="2" t="s">
        <v>463</v>
      </c>
      <c r="M1666" s="2" t="s">
        <v>1134</v>
      </c>
      <c r="P1666" s="3">
        <v>45799.613194444442</v>
      </c>
      <c r="Q1666" s="6">
        <v>32.200000000000003</v>
      </c>
      <c r="R1666" s="6">
        <v>31.66</v>
      </c>
      <c r="S1666" s="6">
        <f t="shared" si="400"/>
        <v>31.691900000000004</v>
      </c>
      <c r="T1666" s="6">
        <f t="shared" si="401"/>
        <v>0.5400000000000027</v>
      </c>
      <c r="U1666" s="6">
        <f t="shared" si="402"/>
        <v>1.705622236260274</v>
      </c>
      <c r="V1666" s="8">
        <f t="shared" si="403"/>
        <v>0.98294377763739726</v>
      </c>
      <c r="AF1666" s="3">
        <v>45799.613194444442</v>
      </c>
      <c r="AG1666" s="6">
        <v>73.599999999999994</v>
      </c>
      <c r="AH1666" s="6">
        <v>71.3</v>
      </c>
      <c r="AI1666" s="6">
        <f t="shared" si="404"/>
        <v>72.52897999999999</v>
      </c>
      <c r="AJ1666" s="6">
        <f t="shared" si="405"/>
        <v>2.2999999999999972</v>
      </c>
      <c r="AK1666" s="6">
        <f t="shared" si="406"/>
        <v>3.2258064516128995</v>
      </c>
      <c r="AL1666" s="8">
        <f t="shared" si="407"/>
        <v>0.967741935483871</v>
      </c>
      <c r="AU1666" s="3">
        <v>45799.613194444442</v>
      </c>
      <c r="AV1666" s="6">
        <v>31.9</v>
      </c>
      <c r="AW1666" s="6">
        <v>31.66</v>
      </c>
      <c r="AX1666" s="6">
        <f t="shared" si="408"/>
        <v>31.775019999999994</v>
      </c>
      <c r="AY1666" s="6">
        <f t="shared" si="409"/>
        <v>0.23999999999999844</v>
      </c>
      <c r="AZ1666" s="6">
        <f t="shared" si="410"/>
        <v>0.75805432722677968</v>
      </c>
      <c r="BA1666" s="15">
        <f t="shared" si="411"/>
        <v>0.99241945672773224</v>
      </c>
      <c r="BJ1666" s="3">
        <v>45799.613194444442</v>
      </c>
      <c r="BK1666" s="6">
        <v>73.099999999999994</v>
      </c>
      <c r="BL1666" s="6">
        <v>71.3</v>
      </c>
      <c r="BM1666" s="6">
        <f t="shared" si="412"/>
        <v>73.495639999999995</v>
      </c>
      <c r="BN1666" s="6">
        <f t="shared" si="413"/>
        <v>1.7999999999999972</v>
      </c>
      <c r="BO1666" s="6">
        <f t="shared" si="414"/>
        <v>2.5245441795231378</v>
      </c>
      <c r="BP1666" s="8">
        <f t="shared" si="415"/>
        <v>0.97475455820476864</v>
      </c>
    </row>
    <row r="1667" spans="1:68" x14ac:dyDescent="0.35">
      <c r="A1667" s="3">
        <v>45799.613888888889</v>
      </c>
      <c r="B1667" s="2" t="s">
        <v>727</v>
      </c>
      <c r="C1667" s="2" t="s">
        <v>440</v>
      </c>
      <c r="E1667" s="2">
        <v>2025</v>
      </c>
      <c r="F1667" s="2">
        <v>5</v>
      </c>
      <c r="G1667" s="2">
        <v>22</v>
      </c>
      <c r="H1667" s="2">
        <v>14</v>
      </c>
      <c r="I1667" s="2">
        <v>44</v>
      </c>
      <c r="J1667" s="2" t="s">
        <v>535</v>
      </c>
      <c r="K1667" s="2" t="s">
        <v>1133</v>
      </c>
      <c r="L1667" s="2" t="s">
        <v>444</v>
      </c>
      <c r="M1667" s="2" t="s">
        <v>1272</v>
      </c>
      <c r="P1667" s="3">
        <v>45799.613888888889</v>
      </c>
      <c r="Q1667" s="6">
        <v>32.200000000000003</v>
      </c>
      <c r="R1667" s="6">
        <v>31.59</v>
      </c>
      <c r="S1667" s="6">
        <f t="shared" si="400"/>
        <v>31.691900000000004</v>
      </c>
      <c r="T1667" s="6">
        <f t="shared" si="401"/>
        <v>0.61000000000000298</v>
      </c>
      <c r="U1667" s="6">
        <f t="shared" si="402"/>
        <v>1.9309908198797181</v>
      </c>
      <c r="V1667" s="8">
        <f t="shared" si="403"/>
        <v>0.98069009180120281</v>
      </c>
      <c r="AF1667" s="3">
        <v>45799.613888888889</v>
      </c>
      <c r="AG1667" s="6">
        <v>73.7</v>
      </c>
      <c r="AH1667" s="6">
        <v>71.45</v>
      </c>
      <c r="AI1667" s="6">
        <f t="shared" si="404"/>
        <v>72.634709999999984</v>
      </c>
      <c r="AJ1667" s="6">
        <f t="shared" si="405"/>
        <v>2.25</v>
      </c>
      <c r="AK1667" s="6">
        <f t="shared" si="406"/>
        <v>3.1490552834149756</v>
      </c>
      <c r="AL1667" s="8">
        <f t="shared" si="407"/>
        <v>0.96850944716585019</v>
      </c>
      <c r="AU1667" s="3">
        <v>45799.613888888889</v>
      </c>
      <c r="AV1667" s="6">
        <v>31.8</v>
      </c>
      <c r="AW1667" s="6">
        <v>31.59</v>
      </c>
      <c r="AX1667" s="6">
        <f t="shared" si="408"/>
        <v>31.67454</v>
      </c>
      <c r="AY1667" s="6">
        <f t="shared" si="409"/>
        <v>0.21000000000000085</v>
      </c>
      <c r="AZ1667" s="6">
        <f t="shared" si="410"/>
        <v>0.6647673314340008</v>
      </c>
      <c r="BA1667" s="15">
        <f t="shared" si="411"/>
        <v>0.99335232668565998</v>
      </c>
      <c r="BJ1667" s="3">
        <v>45799.613888888889</v>
      </c>
      <c r="BK1667" s="6">
        <v>72.8</v>
      </c>
      <c r="BL1667" s="6">
        <v>71.45</v>
      </c>
      <c r="BM1667" s="6">
        <f t="shared" si="412"/>
        <v>73.116319999999988</v>
      </c>
      <c r="BN1667" s="6">
        <f t="shared" si="413"/>
        <v>1.3499999999999943</v>
      </c>
      <c r="BO1667" s="6">
        <f t="shared" si="414"/>
        <v>1.8894331700489775</v>
      </c>
      <c r="BP1667" s="8">
        <f t="shared" si="415"/>
        <v>0.98110566829951018</v>
      </c>
    </row>
    <row r="1668" spans="1:68" x14ac:dyDescent="0.35">
      <c r="A1668" s="3">
        <v>45799.614583333336</v>
      </c>
      <c r="B1668" s="2" t="s">
        <v>422</v>
      </c>
      <c r="C1668" s="2" t="s">
        <v>446</v>
      </c>
      <c r="E1668" s="2">
        <v>2025</v>
      </c>
      <c r="F1668" s="2">
        <v>5</v>
      </c>
      <c r="G1668" s="2">
        <v>22</v>
      </c>
      <c r="H1668" s="2">
        <v>14</v>
      </c>
      <c r="I1668" s="2">
        <v>45</v>
      </c>
      <c r="J1668" s="2" t="s">
        <v>535</v>
      </c>
      <c r="K1668" s="2" t="s">
        <v>1132</v>
      </c>
      <c r="L1668" s="2" t="s">
        <v>1131</v>
      </c>
      <c r="M1668" s="2" t="s">
        <v>1130</v>
      </c>
      <c r="P1668" s="3">
        <v>45799.614583333336</v>
      </c>
      <c r="Q1668" s="6">
        <v>32.200000000000003</v>
      </c>
      <c r="R1668" s="6">
        <v>31.52</v>
      </c>
      <c r="S1668" s="6">
        <f t="shared" ref="S1668:S1731" si="416">(1.0095*Q1668)-(0.814)</f>
        <v>31.691900000000004</v>
      </c>
      <c r="T1668" s="6">
        <f t="shared" ref="T1668:T1731" si="417">ABS(R1668-Q1668)</f>
        <v>0.68000000000000327</v>
      </c>
      <c r="U1668" s="6">
        <f t="shared" ref="U1668:U1731" si="418">(T1668/R1668)*100</f>
        <v>2.1573604060913807</v>
      </c>
      <c r="V1668" s="8">
        <f t="shared" ref="V1668:V1731" si="419">100% -U1668 %</f>
        <v>0.9784263959390862</v>
      </c>
      <c r="AF1668" s="3">
        <v>45799.614583333336</v>
      </c>
      <c r="AG1668" s="6">
        <v>73.8</v>
      </c>
      <c r="AH1668" s="6">
        <v>72</v>
      </c>
      <c r="AI1668" s="6">
        <f t="shared" ref="AI1668:AI1731" si="420">(1.0573*AG1668) - (5.2883)</f>
        <v>72.740439999999978</v>
      </c>
      <c r="AJ1668" s="6">
        <f t="shared" ref="AJ1668:AJ1731" si="421">ABS(AH1668-AG1668)</f>
        <v>1.7999999999999972</v>
      </c>
      <c r="AK1668" s="6">
        <f t="shared" ref="AK1668:AK1731" si="422">(AJ1668/AH1668)*100</f>
        <v>2.499999999999996</v>
      </c>
      <c r="AL1668" s="8">
        <f t="shared" ref="AL1668:AL1731" si="423">100%-AK1668%</f>
        <v>0.97500000000000009</v>
      </c>
      <c r="AU1668" s="3">
        <v>45799.614583333336</v>
      </c>
      <c r="AV1668" s="6">
        <v>31.7</v>
      </c>
      <c r="AW1668" s="6">
        <v>31.52</v>
      </c>
      <c r="AX1668" s="6">
        <f t="shared" ref="AX1668:AX1731" si="424">(1.0048*AV1668)-(0.2781)</f>
        <v>31.574059999999999</v>
      </c>
      <c r="AY1668" s="6">
        <f t="shared" ref="AY1668:AY1731" si="425">ABS(AW1668-AV1668)</f>
        <v>0.17999999999999972</v>
      </c>
      <c r="AZ1668" s="6">
        <f t="shared" ref="AZ1668:AZ1731" si="426">(AY1668/AW1668)*100</f>
        <v>0.57106598984771484</v>
      </c>
      <c r="BA1668" s="15">
        <f t="shared" ref="BA1668:BA1731" si="427">100%-AZ1668%</f>
        <v>0.99428934010152281</v>
      </c>
      <c r="BJ1668" s="3">
        <v>45799.614583333336</v>
      </c>
      <c r="BK1668" s="6">
        <v>72.5</v>
      </c>
      <c r="BL1668" s="6">
        <v>72</v>
      </c>
      <c r="BM1668" s="6">
        <f t="shared" ref="BM1668:BM1731" si="428">(1.2644*BK1668)-(18.932)</f>
        <v>72.736999999999995</v>
      </c>
      <c r="BN1668" s="6">
        <f t="shared" ref="BN1668:BN1731" si="429">ABS(BL1668-BK1668)</f>
        <v>0.5</v>
      </c>
      <c r="BO1668" s="6">
        <f t="shared" ref="BO1668:BO1731" si="430">(BN1668/BL1668)*100</f>
        <v>0.69444444444444442</v>
      </c>
      <c r="BP1668" s="8">
        <f t="shared" ref="BP1668:BP1731" si="431">100%-BO1668%</f>
        <v>0.99305555555555558</v>
      </c>
    </row>
    <row r="1669" spans="1:68" x14ac:dyDescent="0.35">
      <c r="A1669" s="3">
        <v>45799.615277777775</v>
      </c>
      <c r="B1669" s="2" t="s">
        <v>980</v>
      </c>
      <c r="C1669" s="2" t="s">
        <v>753</v>
      </c>
      <c r="E1669" s="2">
        <v>2025</v>
      </c>
      <c r="F1669" s="2">
        <v>5</v>
      </c>
      <c r="G1669" s="2">
        <v>22</v>
      </c>
      <c r="H1669" s="2">
        <v>14</v>
      </c>
      <c r="I1669" s="2">
        <v>46</v>
      </c>
      <c r="J1669" s="2" t="s">
        <v>682</v>
      </c>
      <c r="K1669" s="2" t="s">
        <v>1275</v>
      </c>
      <c r="L1669" s="2" t="s">
        <v>719</v>
      </c>
      <c r="M1669" s="2" t="s">
        <v>978</v>
      </c>
      <c r="P1669" s="3">
        <v>45799.615277777775</v>
      </c>
      <c r="Q1669" s="6">
        <v>32.1</v>
      </c>
      <c r="R1669" s="6">
        <v>31.44</v>
      </c>
      <c r="S1669" s="6">
        <f t="shared" si="416"/>
        <v>31.590950000000007</v>
      </c>
      <c r="T1669" s="6">
        <f t="shared" si="417"/>
        <v>0.66000000000000014</v>
      </c>
      <c r="U1669" s="6">
        <f t="shared" si="418"/>
        <v>2.0992366412213745</v>
      </c>
      <c r="V1669" s="8">
        <f t="shared" si="419"/>
        <v>0.97900763358778631</v>
      </c>
      <c r="AF1669" s="3">
        <v>45799.615277777775</v>
      </c>
      <c r="AG1669" s="6">
        <v>72.900000000000006</v>
      </c>
      <c r="AH1669" s="6">
        <v>71.849999999999994</v>
      </c>
      <c r="AI1669" s="6">
        <f t="shared" si="420"/>
        <v>71.788870000000003</v>
      </c>
      <c r="AJ1669" s="6">
        <f t="shared" si="421"/>
        <v>1.0500000000000114</v>
      </c>
      <c r="AK1669" s="6">
        <f t="shared" si="422"/>
        <v>1.4613778705636902</v>
      </c>
      <c r="AL1669" s="8">
        <f t="shared" si="423"/>
        <v>0.98538622129436315</v>
      </c>
      <c r="AU1669" s="3">
        <v>45799.615277777775</v>
      </c>
      <c r="AV1669" s="6">
        <v>31.6</v>
      </c>
      <c r="AW1669" s="6">
        <v>31.44</v>
      </c>
      <c r="AX1669" s="6">
        <f t="shared" si="424"/>
        <v>31.473580000000002</v>
      </c>
      <c r="AY1669" s="6">
        <f t="shared" si="425"/>
        <v>0.16000000000000014</v>
      </c>
      <c r="AZ1669" s="6">
        <f t="shared" si="426"/>
        <v>0.50890585241730324</v>
      </c>
      <c r="BA1669" s="15">
        <f t="shared" si="427"/>
        <v>0.99491094147582693</v>
      </c>
      <c r="BJ1669" s="3">
        <v>45799.615277777775</v>
      </c>
      <c r="BK1669" s="6">
        <v>72.400000000000006</v>
      </c>
      <c r="BL1669" s="6">
        <v>71.849999999999994</v>
      </c>
      <c r="BM1669" s="6">
        <f t="shared" si="428"/>
        <v>72.610560000000007</v>
      </c>
      <c r="BN1669" s="6">
        <f t="shared" si="429"/>
        <v>0.55000000000001137</v>
      </c>
      <c r="BO1669" s="6">
        <f t="shared" si="430"/>
        <v>0.76548364648575007</v>
      </c>
      <c r="BP1669" s="8">
        <f t="shared" si="431"/>
        <v>0.99234516353514246</v>
      </c>
    </row>
    <row r="1670" spans="1:68" x14ac:dyDescent="0.35">
      <c r="A1670" s="3">
        <v>45799.615972222222</v>
      </c>
      <c r="B1670" s="2" t="s">
        <v>976</v>
      </c>
      <c r="C1670" s="2" t="s">
        <v>1279</v>
      </c>
      <c r="E1670" s="2">
        <v>2025</v>
      </c>
      <c r="F1670" s="2">
        <v>5</v>
      </c>
      <c r="G1670" s="2">
        <v>22</v>
      </c>
      <c r="H1670" s="2">
        <v>14</v>
      </c>
      <c r="I1670" s="2">
        <v>47</v>
      </c>
      <c r="J1670" s="2" t="s">
        <v>498</v>
      </c>
      <c r="K1670" s="2" t="s">
        <v>399</v>
      </c>
      <c r="L1670" s="2" t="s">
        <v>439</v>
      </c>
      <c r="M1670" s="2" t="s">
        <v>1130</v>
      </c>
      <c r="P1670" s="3">
        <v>45799.615972222222</v>
      </c>
      <c r="Q1670" s="6">
        <v>32</v>
      </c>
      <c r="R1670" s="6">
        <v>31.35</v>
      </c>
      <c r="S1670" s="6">
        <f t="shared" si="416"/>
        <v>31.490000000000002</v>
      </c>
      <c r="T1670" s="6">
        <f t="shared" si="417"/>
        <v>0.64999999999999858</v>
      </c>
      <c r="U1670" s="6">
        <f t="shared" si="418"/>
        <v>2.0733652312599635</v>
      </c>
      <c r="V1670" s="8">
        <f t="shared" si="419"/>
        <v>0.9792663476874004</v>
      </c>
      <c r="AF1670" s="3">
        <v>45799.615972222222</v>
      </c>
      <c r="AG1670" s="6">
        <v>74.400000000000006</v>
      </c>
      <c r="AH1670" s="6">
        <v>73.25</v>
      </c>
      <c r="AI1670" s="6">
        <f t="shared" si="420"/>
        <v>73.37482</v>
      </c>
      <c r="AJ1670" s="6">
        <f t="shared" si="421"/>
        <v>1.1500000000000057</v>
      </c>
      <c r="AK1670" s="6">
        <f t="shared" si="422"/>
        <v>1.5699658703071748</v>
      </c>
      <c r="AL1670" s="8">
        <f t="shared" si="423"/>
        <v>0.98430034129692823</v>
      </c>
      <c r="AU1670" s="3">
        <v>45799.615972222222</v>
      </c>
      <c r="AV1670" s="6">
        <v>31.5</v>
      </c>
      <c r="AW1670" s="6">
        <v>31.35</v>
      </c>
      <c r="AX1670" s="6">
        <f t="shared" si="424"/>
        <v>31.373099999999997</v>
      </c>
      <c r="AY1670" s="6">
        <f t="shared" si="425"/>
        <v>0.14999999999999858</v>
      </c>
      <c r="AZ1670" s="6">
        <f t="shared" si="426"/>
        <v>0.47846889952152655</v>
      </c>
      <c r="BA1670" s="15">
        <f t="shared" si="427"/>
        <v>0.99521531100478478</v>
      </c>
      <c r="BJ1670" s="3">
        <v>45799.615972222222</v>
      </c>
      <c r="BK1670" s="6">
        <v>72.5</v>
      </c>
      <c r="BL1670" s="6">
        <v>73.25</v>
      </c>
      <c r="BM1670" s="6">
        <f t="shared" si="428"/>
        <v>72.736999999999995</v>
      </c>
      <c r="BN1670" s="6">
        <f t="shared" si="429"/>
        <v>0.75</v>
      </c>
      <c r="BO1670" s="6">
        <f t="shared" si="430"/>
        <v>1.0238907849829351</v>
      </c>
      <c r="BP1670" s="8">
        <f t="shared" si="431"/>
        <v>0.98976109215017061</v>
      </c>
    </row>
    <row r="1671" spans="1:68" x14ac:dyDescent="0.35">
      <c r="A1671" s="3">
        <v>45799.616666666669</v>
      </c>
      <c r="B1671" s="2" t="s">
        <v>415</v>
      </c>
      <c r="C1671" s="2" t="s">
        <v>1139</v>
      </c>
      <c r="E1671" s="2">
        <v>2025</v>
      </c>
      <c r="F1671" s="2">
        <v>5</v>
      </c>
      <c r="G1671" s="2">
        <v>22</v>
      </c>
      <c r="H1671" s="2">
        <v>14</v>
      </c>
      <c r="I1671" s="2">
        <v>48</v>
      </c>
      <c r="J1671" s="2" t="s">
        <v>498</v>
      </c>
      <c r="K1671" s="2" t="s">
        <v>1321</v>
      </c>
      <c r="L1671" s="2" t="s">
        <v>439</v>
      </c>
      <c r="M1671" s="2" t="s">
        <v>746</v>
      </c>
      <c r="P1671" s="3">
        <v>45799.616666666669</v>
      </c>
      <c r="Q1671" s="6">
        <v>32</v>
      </c>
      <c r="R1671" s="6">
        <v>31.3</v>
      </c>
      <c r="S1671" s="6">
        <f t="shared" si="416"/>
        <v>31.490000000000002</v>
      </c>
      <c r="T1671" s="6">
        <f t="shared" si="417"/>
        <v>0.69999999999999929</v>
      </c>
      <c r="U1671" s="6">
        <f t="shared" si="418"/>
        <v>2.2364217252396146</v>
      </c>
      <c r="V1671" s="8">
        <f t="shared" si="419"/>
        <v>0.97763578274760388</v>
      </c>
      <c r="AF1671" s="3">
        <v>45799.616666666669</v>
      </c>
      <c r="AG1671" s="6">
        <v>75.099999999999994</v>
      </c>
      <c r="AH1671" s="6">
        <v>74.099999999999994</v>
      </c>
      <c r="AI1671" s="6">
        <f t="shared" si="420"/>
        <v>74.114929999999987</v>
      </c>
      <c r="AJ1671" s="6">
        <f t="shared" si="421"/>
        <v>1</v>
      </c>
      <c r="AK1671" s="6">
        <f t="shared" si="422"/>
        <v>1.3495276653171391</v>
      </c>
      <c r="AL1671" s="8">
        <f t="shared" si="423"/>
        <v>0.98650472334682859</v>
      </c>
      <c r="AU1671" s="3">
        <v>45799.616666666669</v>
      </c>
      <c r="AV1671" s="6">
        <v>31.5</v>
      </c>
      <c r="AW1671" s="6">
        <v>31.3</v>
      </c>
      <c r="AX1671" s="6">
        <f t="shared" si="424"/>
        <v>31.373099999999997</v>
      </c>
      <c r="AY1671" s="6">
        <f t="shared" si="425"/>
        <v>0.19999999999999929</v>
      </c>
      <c r="AZ1671" s="6">
        <f t="shared" si="426"/>
        <v>0.63897763578274536</v>
      </c>
      <c r="BA1671" s="15">
        <f t="shared" si="427"/>
        <v>0.99361022364217255</v>
      </c>
      <c r="BJ1671" s="3">
        <v>45799.616666666669</v>
      </c>
      <c r="BK1671" s="6">
        <v>72.7</v>
      </c>
      <c r="BL1671" s="6">
        <v>74.099999999999994</v>
      </c>
      <c r="BM1671" s="6">
        <f t="shared" si="428"/>
        <v>72.989879999999999</v>
      </c>
      <c r="BN1671" s="6">
        <f t="shared" si="429"/>
        <v>1.3999999999999915</v>
      </c>
      <c r="BO1671" s="6">
        <f t="shared" si="430"/>
        <v>1.8893387314439833</v>
      </c>
      <c r="BP1671" s="8">
        <f t="shared" si="431"/>
        <v>0.98110661268556021</v>
      </c>
    </row>
    <row r="1672" spans="1:68" x14ac:dyDescent="0.35">
      <c r="A1672" s="3">
        <v>45799.617361111108</v>
      </c>
      <c r="B1672" s="2" t="s">
        <v>415</v>
      </c>
      <c r="C1672" s="2" t="s">
        <v>387</v>
      </c>
      <c r="E1672" s="2">
        <v>2025</v>
      </c>
      <c r="F1672" s="2">
        <v>5</v>
      </c>
      <c r="G1672" s="2">
        <v>22</v>
      </c>
      <c r="H1672" s="2">
        <v>14</v>
      </c>
      <c r="I1672" s="2">
        <v>49</v>
      </c>
      <c r="J1672" s="2" t="s">
        <v>498</v>
      </c>
      <c r="K1672" s="2" t="s">
        <v>740</v>
      </c>
      <c r="L1672" s="2" t="s">
        <v>719</v>
      </c>
      <c r="M1672" s="2" t="s">
        <v>421</v>
      </c>
      <c r="P1672" s="3">
        <v>45799.617361111108</v>
      </c>
      <c r="Q1672" s="6">
        <v>32</v>
      </c>
      <c r="R1672" s="6">
        <v>31.3</v>
      </c>
      <c r="S1672" s="6">
        <f t="shared" si="416"/>
        <v>31.490000000000002</v>
      </c>
      <c r="T1672" s="6">
        <f t="shared" si="417"/>
        <v>0.69999999999999929</v>
      </c>
      <c r="U1672" s="6">
        <f t="shared" si="418"/>
        <v>2.2364217252396146</v>
      </c>
      <c r="V1672" s="8">
        <f t="shared" si="419"/>
        <v>0.97763578274760388</v>
      </c>
      <c r="AF1672" s="3">
        <v>45799.617361111108</v>
      </c>
      <c r="AG1672" s="6">
        <v>75.7</v>
      </c>
      <c r="AH1672" s="6">
        <v>74.75</v>
      </c>
      <c r="AI1672" s="6">
        <f t="shared" si="420"/>
        <v>74.749310000000008</v>
      </c>
      <c r="AJ1672" s="6">
        <f t="shared" si="421"/>
        <v>0.95000000000000284</v>
      </c>
      <c r="AK1672" s="6">
        <f t="shared" si="422"/>
        <v>1.2709030100334486</v>
      </c>
      <c r="AL1672" s="8">
        <f t="shared" si="423"/>
        <v>0.98729096989966547</v>
      </c>
      <c r="AU1672" s="3">
        <v>45799.617361111108</v>
      </c>
      <c r="AV1672" s="6">
        <v>31.6</v>
      </c>
      <c r="AW1672" s="6">
        <v>31.3</v>
      </c>
      <c r="AX1672" s="6">
        <f t="shared" si="424"/>
        <v>31.473580000000002</v>
      </c>
      <c r="AY1672" s="6">
        <f t="shared" si="425"/>
        <v>0.30000000000000071</v>
      </c>
      <c r="AZ1672" s="6">
        <f t="shared" si="426"/>
        <v>0.95846645367412364</v>
      </c>
      <c r="BA1672" s="15">
        <f t="shared" si="427"/>
        <v>0.99041533546325877</v>
      </c>
      <c r="BJ1672" s="3">
        <v>45799.617361111108</v>
      </c>
      <c r="BK1672" s="6">
        <v>73</v>
      </c>
      <c r="BL1672" s="6">
        <v>74.75</v>
      </c>
      <c r="BM1672" s="6">
        <f t="shared" si="428"/>
        <v>73.369199999999992</v>
      </c>
      <c r="BN1672" s="6">
        <f t="shared" si="429"/>
        <v>1.75</v>
      </c>
      <c r="BO1672" s="6">
        <f t="shared" si="430"/>
        <v>2.3411371237458192</v>
      </c>
      <c r="BP1672" s="8">
        <f t="shared" si="431"/>
        <v>0.97658862876254182</v>
      </c>
    </row>
    <row r="1673" spans="1:68" x14ac:dyDescent="0.35">
      <c r="A1673" s="3">
        <v>45799.618055555555</v>
      </c>
      <c r="B1673" s="2" t="s">
        <v>976</v>
      </c>
      <c r="C1673" s="2" t="s">
        <v>1268</v>
      </c>
      <c r="E1673" s="2">
        <v>2025</v>
      </c>
      <c r="F1673" s="2">
        <v>5</v>
      </c>
      <c r="G1673" s="2">
        <v>22</v>
      </c>
      <c r="H1673" s="2">
        <v>14</v>
      </c>
      <c r="I1673" s="2">
        <v>50</v>
      </c>
      <c r="J1673" s="2" t="s">
        <v>498</v>
      </c>
      <c r="K1673" s="2" t="s">
        <v>766</v>
      </c>
      <c r="L1673" s="2" t="s">
        <v>719</v>
      </c>
      <c r="M1673" s="2" t="s">
        <v>725</v>
      </c>
      <c r="P1673" s="3">
        <v>45799.618055555555</v>
      </c>
      <c r="Q1673" s="6">
        <v>32</v>
      </c>
      <c r="R1673" s="6">
        <v>31.35</v>
      </c>
      <c r="S1673" s="6">
        <f t="shared" si="416"/>
        <v>31.490000000000002</v>
      </c>
      <c r="T1673" s="6">
        <f t="shared" si="417"/>
        <v>0.64999999999999858</v>
      </c>
      <c r="U1673" s="6">
        <f t="shared" si="418"/>
        <v>2.0733652312599635</v>
      </c>
      <c r="V1673" s="8">
        <f t="shared" si="419"/>
        <v>0.9792663476874004</v>
      </c>
      <c r="AF1673" s="3">
        <v>45799.618055555555</v>
      </c>
      <c r="AG1673" s="6">
        <v>75.5</v>
      </c>
      <c r="AH1673" s="6">
        <v>73.849999999999994</v>
      </c>
      <c r="AI1673" s="6">
        <f t="shared" si="420"/>
        <v>74.537849999999992</v>
      </c>
      <c r="AJ1673" s="6">
        <f t="shared" si="421"/>
        <v>1.6500000000000057</v>
      </c>
      <c r="AK1673" s="6">
        <f t="shared" si="422"/>
        <v>2.2342586323629057</v>
      </c>
      <c r="AL1673" s="8">
        <f t="shared" si="423"/>
        <v>0.97765741367637093</v>
      </c>
      <c r="AU1673" s="3">
        <v>45799.618055555555</v>
      </c>
      <c r="AV1673" s="6">
        <v>31.6</v>
      </c>
      <c r="AW1673" s="6">
        <v>31.35</v>
      </c>
      <c r="AX1673" s="6">
        <f t="shared" si="424"/>
        <v>31.473580000000002</v>
      </c>
      <c r="AY1673" s="6">
        <f t="shared" si="425"/>
        <v>0.25</v>
      </c>
      <c r="AZ1673" s="6">
        <f t="shared" si="426"/>
        <v>0.79744816586921841</v>
      </c>
      <c r="BA1673" s="15">
        <f t="shared" si="427"/>
        <v>0.99202551834130781</v>
      </c>
      <c r="BJ1673" s="3">
        <v>45799.618055555555</v>
      </c>
      <c r="BK1673" s="6">
        <v>73.2</v>
      </c>
      <c r="BL1673" s="6">
        <v>73.849999999999994</v>
      </c>
      <c r="BM1673" s="6">
        <f t="shared" si="428"/>
        <v>73.622079999999997</v>
      </c>
      <c r="BN1673" s="6">
        <f t="shared" si="429"/>
        <v>0.64999999999999147</v>
      </c>
      <c r="BO1673" s="6">
        <f t="shared" si="430"/>
        <v>0.88016249153688775</v>
      </c>
      <c r="BP1673" s="8">
        <f t="shared" si="431"/>
        <v>0.99119837508463116</v>
      </c>
    </row>
    <row r="1674" spans="1:68" x14ac:dyDescent="0.35">
      <c r="A1674" s="3">
        <v>45799.618750000001</v>
      </c>
      <c r="B1674" s="2" t="s">
        <v>976</v>
      </c>
      <c r="C1674" s="2" t="s">
        <v>1140</v>
      </c>
      <c r="E1674" s="2">
        <v>2025</v>
      </c>
      <c r="F1674" s="2">
        <v>5</v>
      </c>
      <c r="G1674" s="2">
        <v>22</v>
      </c>
      <c r="H1674" s="2">
        <v>14</v>
      </c>
      <c r="I1674" s="2">
        <v>51</v>
      </c>
      <c r="J1674" s="2" t="s">
        <v>498</v>
      </c>
      <c r="K1674" s="2" t="s">
        <v>732</v>
      </c>
      <c r="L1674" s="2" t="s">
        <v>719</v>
      </c>
      <c r="M1674" s="2" t="s">
        <v>1270</v>
      </c>
      <c r="P1674" s="3">
        <v>45799.618750000001</v>
      </c>
      <c r="Q1674" s="6">
        <v>32</v>
      </c>
      <c r="R1674" s="6">
        <v>31.35</v>
      </c>
      <c r="S1674" s="6">
        <f t="shared" si="416"/>
        <v>31.490000000000002</v>
      </c>
      <c r="T1674" s="6">
        <f t="shared" si="417"/>
        <v>0.64999999999999858</v>
      </c>
      <c r="U1674" s="6">
        <f t="shared" si="418"/>
        <v>2.0733652312599635</v>
      </c>
      <c r="V1674" s="8">
        <f t="shared" si="419"/>
        <v>0.9792663476874004</v>
      </c>
      <c r="AF1674" s="3">
        <v>45799.618750000001</v>
      </c>
      <c r="AG1674" s="6">
        <v>74.8</v>
      </c>
      <c r="AH1674" s="6">
        <v>73.5</v>
      </c>
      <c r="AI1674" s="6">
        <f t="shared" si="420"/>
        <v>73.797740000000005</v>
      </c>
      <c r="AJ1674" s="6">
        <f t="shared" si="421"/>
        <v>1.2999999999999972</v>
      </c>
      <c r="AK1674" s="6">
        <f t="shared" si="422"/>
        <v>1.7687074829931932</v>
      </c>
      <c r="AL1674" s="8">
        <f t="shared" si="423"/>
        <v>0.98231292517006807</v>
      </c>
      <c r="AU1674" s="3">
        <v>45799.618750000001</v>
      </c>
      <c r="AV1674" s="6">
        <v>31.6</v>
      </c>
      <c r="AW1674" s="6">
        <v>31.35</v>
      </c>
      <c r="AX1674" s="6">
        <f t="shared" si="424"/>
        <v>31.473580000000002</v>
      </c>
      <c r="AY1674" s="6">
        <f t="shared" si="425"/>
        <v>0.25</v>
      </c>
      <c r="AZ1674" s="6">
        <f t="shared" si="426"/>
        <v>0.79744816586921841</v>
      </c>
      <c r="BA1674" s="15">
        <f t="shared" si="427"/>
        <v>0.99202551834130781</v>
      </c>
      <c r="BJ1674" s="3">
        <v>45799.618750000001</v>
      </c>
      <c r="BK1674" s="6">
        <v>73.3</v>
      </c>
      <c r="BL1674" s="6">
        <v>73.5</v>
      </c>
      <c r="BM1674" s="6">
        <f t="shared" si="428"/>
        <v>73.748519999999985</v>
      </c>
      <c r="BN1674" s="6">
        <f t="shared" si="429"/>
        <v>0.20000000000000284</v>
      </c>
      <c r="BO1674" s="6">
        <f t="shared" si="430"/>
        <v>0.27210884353741888</v>
      </c>
      <c r="BP1674" s="8">
        <f t="shared" si="431"/>
        <v>0.99727891156462578</v>
      </c>
    </row>
    <row r="1675" spans="1:68" x14ac:dyDescent="0.35">
      <c r="A1675" s="3">
        <v>45799.619444444441</v>
      </c>
      <c r="B1675" s="2" t="s">
        <v>723</v>
      </c>
      <c r="C1675" s="2" t="s">
        <v>1140</v>
      </c>
      <c r="E1675" s="2">
        <v>2025</v>
      </c>
      <c r="F1675" s="2">
        <v>5</v>
      </c>
      <c r="G1675" s="2">
        <v>22</v>
      </c>
      <c r="H1675" s="2">
        <v>14</v>
      </c>
      <c r="I1675" s="2">
        <v>52</v>
      </c>
      <c r="J1675" s="2" t="s">
        <v>498</v>
      </c>
      <c r="K1675" s="2" t="s">
        <v>402</v>
      </c>
      <c r="L1675" s="2" t="s">
        <v>719</v>
      </c>
      <c r="M1675" s="2" t="s">
        <v>1270</v>
      </c>
      <c r="P1675" s="3">
        <v>45799.619444444441</v>
      </c>
      <c r="Q1675" s="6">
        <v>32</v>
      </c>
      <c r="R1675" s="6">
        <v>31.34</v>
      </c>
      <c r="S1675" s="6">
        <f t="shared" si="416"/>
        <v>31.490000000000002</v>
      </c>
      <c r="T1675" s="6">
        <f t="shared" si="417"/>
        <v>0.66000000000000014</v>
      </c>
      <c r="U1675" s="6">
        <f t="shared" si="418"/>
        <v>2.105934907466497</v>
      </c>
      <c r="V1675" s="8">
        <f t="shared" si="419"/>
        <v>0.978940650925335</v>
      </c>
      <c r="AF1675" s="3">
        <v>45799.619444444441</v>
      </c>
      <c r="AG1675" s="6">
        <v>74.7</v>
      </c>
      <c r="AH1675" s="6">
        <v>73.5</v>
      </c>
      <c r="AI1675" s="6">
        <f t="shared" si="420"/>
        <v>73.69201000000001</v>
      </c>
      <c r="AJ1675" s="6">
        <f t="shared" si="421"/>
        <v>1.2000000000000028</v>
      </c>
      <c r="AK1675" s="6">
        <f t="shared" si="422"/>
        <v>1.6326530612244938</v>
      </c>
      <c r="AL1675" s="8">
        <f t="shared" si="423"/>
        <v>0.98367346938775502</v>
      </c>
      <c r="AU1675" s="3">
        <v>45799.619444444441</v>
      </c>
      <c r="AV1675" s="6">
        <v>31.6</v>
      </c>
      <c r="AW1675" s="6">
        <v>31.34</v>
      </c>
      <c r="AX1675" s="6">
        <f t="shared" si="424"/>
        <v>31.473580000000002</v>
      </c>
      <c r="AY1675" s="6">
        <f t="shared" si="425"/>
        <v>0.26000000000000156</v>
      </c>
      <c r="AZ1675" s="6">
        <f t="shared" si="426"/>
        <v>0.82961072112317025</v>
      </c>
      <c r="BA1675" s="15">
        <f t="shared" si="427"/>
        <v>0.99170389278876825</v>
      </c>
      <c r="BJ1675" s="3">
        <v>45799.619444444441</v>
      </c>
      <c r="BK1675" s="6">
        <v>73.3</v>
      </c>
      <c r="BL1675" s="6">
        <v>73.5</v>
      </c>
      <c r="BM1675" s="6">
        <f t="shared" si="428"/>
        <v>73.748519999999985</v>
      </c>
      <c r="BN1675" s="6">
        <f t="shared" si="429"/>
        <v>0.20000000000000284</v>
      </c>
      <c r="BO1675" s="6">
        <f t="shared" si="430"/>
        <v>0.27210884353741888</v>
      </c>
      <c r="BP1675" s="8">
        <f t="shared" si="431"/>
        <v>0.99727891156462578</v>
      </c>
    </row>
    <row r="1676" spans="1:68" x14ac:dyDescent="0.35">
      <c r="A1676" s="3">
        <v>45799.620138888888</v>
      </c>
      <c r="B1676" s="2" t="s">
        <v>976</v>
      </c>
      <c r="C1676" s="2" t="s">
        <v>385</v>
      </c>
      <c r="E1676" s="2">
        <v>2025</v>
      </c>
      <c r="F1676" s="2">
        <v>5</v>
      </c>
      <c r="G1676" s="2">
        <v>22</v>
      </c>
      <c r="H1676" s="2">
        <v>14</v>
      </c>
      <c r="I1676" s="2">
        <v>53</v>
      </c>
      <c r="J1676" s="2" t="s">
        <v>498</v>
      </c>
      <c r="K1676" s="2" t="s">
        <v>969</v>
      </c>
      <c r="L1676" s="2" t="s">
        <v>719</v>
      </c>
      <c r="M1676" s="2" t="s">
        <v>1270</v>
      </c>
      <c r="P1676" s="3">
        <v>45799.620138888888</v>
      </c>
      <c r="Q1676" s="6">
        <v>32</v>
      </c>
      <c r="R1676" s="6">
        <v>31.35</v>
      </c>
      <c r="S1676" s="6">
        <f t="shared" si="416"/>
        <v>31.490000000000002</v>
      </c>
      <c r="T1676" s="6">
        <f t="shared" si="417"/>
        <v>0.64999999999999858</v>
      </c>
      <c r="U1676" s="6">
        <f t="shared" si="418"/>
        <v>2.0733652312599635</v>
      </c>
      <c r="V1676" s="8">
        <f t="shared" si="419"/>
        <v>0.9792663476874004</v>
      </c>
      <c r="AF1676" s="3">
        <v>45799.620138888888</v>
      </c>
      <c r="AG1676" s="6">
        <v>74.599999999999994</v>
      </c>
      <c r="AH1676" s="6">
        <v>73.599999999999994</v>
      </c>
      <c r="AI1676" s="6">
        <f t="shared" si="420"/>
        <v>73.586279999999988</v>
      </c>
      <c r="AJ1676" s="6">
        <f t="shared" si="421"/>
        <v>1</v>
      </c>
      <c r="AK1676" s="6">
        <f t="shared" si="422"/>
        <v>1.3586956521739131</v>
      </c>
      <c r="AL1676" s="8">
        <f t="shared" si="423"/>
        <v>0.98641304347826086</v>
      </c>
      <c r="AU1676" s="3">
        <v>45799.620138888888</v>
      </c>
      <c r="AV1676" s="6">
        <v>31.6</v>
      </c>
      <c r="AW1676" s="6">
        <v>31.35</v>
      </c>
      <c r="AX1676" s="6">
        <f t="shared" si="424"/>
        <v>31.473580000000002</v>
      </c>
      <c r="AY1676" s="6">
        <f t="shared" si="425"/>
        <v>0.25</v>
      </c>
      <c r="AZ1676" s="6">
        <f t="shared" si="426"/>
        <v>0.79744816586921841</v>
      </c>
      <c r="BA1676" s="15">
        <f t="shared" si="427"/>
        <v>0.99202551834130781</v>
      </c>
      <c r="BJ1676" s="3">
        <v>45799.620138888888</v>
      </c>
      <c r="BK1676" s="6">
        <v>73.3</v>
      </c>
      <c r="BL1676" s="6">
        <v>73.599999999999994</v>
      </c>
      <c r="BM1676" s="6">
        <f t="shared" si="428"/>
        <v>73.748519999999985</v>
      </c>
      <c r="BN1676" s="6">
        <f t="shared" si="429"/>
        <v>0.29999999999999716</v>
      </c>
      <c r="BO1676" s="6">
        <f t="shared" si="430"/>
        <v>0.40760869565217006</v>
      </c>
      <c r="BP1676" s="8">
        <f t="shared" si="431"/>
        <v>0.99592391304347827</v>
      </c>
    </row>
    <row r="1677" spans="1:68" x14ac:dyDescent="0.35">
      <c r="A1677" s="3">
        <v>45799.620833333334</v>
      </c>
      <c r="B1677" s="2" t="s">
        <v>977</v>
      </c>
      <c r="C1677" s="2" t="s">
        <v>1139</v>
      </c>
      <c r="E1677" s="2">
        <v>2025</v>
      </c>
      <c r="F1677" s="2">
        <v>5</v>
      </c>
      <c r="G1677" s="2">
        <v>22</v>
      </c>
      <c r="H1677" s="2">
        <v>14</v>
      </c>
      <c r="I1677" s="2">
        <v>54</v>
      </c>
      <c r="J1677" s="2" t="s">
        <v>498</v>
      </c>
      <c r="K1677" s="2" t="s">
        <v>740</v>
      </c>
      <c r="L1677" s="2" t="s">
        <v>1131</v>
      </c>
      <c r="M1677" s="2" t="s">
        <v>1140</v>
      </c>
      <c r="P1677" s="3">
        <v>45799.620833333334</v>
      </c>
      <c r="Q1677" s="6">
        <v>32</v>
      </c>
      <c r="R1677" s="6">
        <v>31.39</v>
      </c>
      <c r="S1677" s="6">
        <f t="shared" si="416"/>
        <v>31.490000000000002</v>
      </c>
      <c r="T1677" s="6">
        <f t="shared" si="417"/>
        <v>0.60999999999999943</v>
      </c>
      <c r="U1677" s="6">
        <f t="shared" si="418"/>
        <v>1.9432940426887524</v>
      </c>
      <c r="V1677" s="8">
        <f t="shared" si="419"/>
        <v>0.98056705957311252</v>
      </c>
      <c r="AF1677" s="3">
        <v>45799.620833333334</v>
      </c>
      <c r="AG1677" s="6">
        <v>75.7</v>
      </c>
      <c r="AH1677" s="6">
        <v>74.099999999999994</v>
      </c>
      <c r="AI1677" s="6">
        <f t="shared" si="420"/>
        <v>74.749310000000008</v>
      </c>
      <c r="AJ1677" s="6">
        <f t="shared" si="421"/>
        <v>1.6000000000000085</v>
      </c>
      <c r="AK1677" s="6">
        <f t="shared" si="422"/>
        <v>2.1592442645074339</v>
      </c>
      <c r="AL1677" s="8">
        <f t="shared" si="423"/>
        <v>0.97840755735492568</v>
      </c>
      <c r="AU1677" s="3">
        <v>45799.620833333334</v>
      </c>
      <c r="AV1677" s="6">
        <v>31.7</v>
      </c>
      <c r="AW1677" s="6">
        <v>31.39</v>
      </c>
      <c r="AX1677" s="6">
        <f t="shared" si="424"/>
        <v>31.574059999999999</v>
      </c>
      <c r="AY1677" s="6">
        <f t="shared" si="425"/>
        <v>0.30999999999999872</v>
      </c>
      <c r="AZ1677" s="6">
        <f t="shared" si="426"/>
        <v>0.98757566103854322</v>
      </c>
      <c r="BA1677" s="15">
        <f t="shared" si="427"/>
        <v>0.99012424338961458</v>
      </c>
      <c r="BJ1677" s="3">
        <v>45799.620833333334</v>
      </c>
      <c r="BK1677" s="6">
        <v>73.5</v>
      </c>
      <c r="BL1677" s="6">
        <v>74.099999999999994</v>
      </c>
      <c r="BM1677" s="6">
        <f t="shared" si="428"/>
        <v>74.00139999999999</v>
      </c>
      <c r="BN1677" s="6">
        <f t="shared" si="429"/>
        <v>0.59999999999999432</v>
      </c>
      <c r="BO1677" s="6">
        <f t="shared" si="430"/>
        <v>0.80971659919027572</v>
      </c>
      <c r="BP1677" s="8">
        <f t="shared" si="431"/>
        <v>0.9919028340080972</v>
      </c>
    </row>
    <row r="1678" spans="1:68" x14ac:dyDescent="0.35">
      <c r="A1678" s="3">
        <v>45799.621527777781</v>
      </c>
      <c r="B1678" s="2" t="s">
        <v>418</v>
      </c>
      <c r="C1678" s="2" t="s">
        <v>744</v>
      </c>
      <c r="E1678" s="2">
        <v>2025</v>
      </c>
      <c r="F1678" s="2">
        <v>5</v>
      </c>
      <c r="G1678" s="2">
        <v>22</v>
      </c>
      <c r="H1678" s="2">
        <v>14</v>
      </c>
      <c r="I1678" s="2">
        <v>55</v>
      </c>
      <c r="J1678" s="2" t="s">
        <v>498</v>
      </c>
      <c r="K1678" s="2" t="s">
        <v>1267</v>
      </c>
      <c r="L1678" s="2" t="s">
        <v>1131</v>
      </c>
      <c r="M1678" s="2" t="s">
        <v>1140</v>
      </c>
      <c r="P1678" s="3">
        <v>45799.621527777781</v>
      </c>
      <c r="Q1678" s="6">
        <v>32</v>
      </c>
      <c r="R1678" s="6">
        <v>31.4</v>
      </c>
      <c r="S1678" s="6">
        <f t="shared" si="416"/>
        <v>31.490000000000002</v>
      </c>
      <c r="T1678" s="6">
        <f t="shared" si="417"/>
        <v>0.60000000000000142</v>
      </c>
      <c r="U1678" s="6">
        <f t="shared" si="418"/>
        <v>1.9108280254777117</v>
      </c>
      <c r="V1678" s="8">
        <f t="shared" si="419"/>
        <v>0.98089171974522293</v>
      </c>
      <c r="AF1678" s="3">
        <v>45799.621527777781</v>
      </c>
      <c r="AG1678" s="6">
        <v>74.2</v>
      </c>
      <c r="AH1678" s="6">
        <v>73.05</v>
      </c>
      <c r="AI1678" s="6">
        <f t="shared" si="420"/>
        <v>73.163359999999983</v>
      </c>
      <c r="AJ1678" s="6">
        <f t="shared" si="421"/>
        <v>1.1500000000000057</v>
      </c>
      <c r="AK1678" s="6">
        <f t="shared" si="422"/>
        <v>1.5742642026009661</v>
      </c>
      <c r="AL1678" s="8">
        <f t="shared" si="423"/>
        <v>0.98425735797399039</v>
      </c>
      <c r="AU1678" s="3">
        <v>45799.621527777781</v>
      </c>
      <c r="AV1678" s="6">
        <v>31.7</v>
      </c>
      <c r="AW1678" s="6">
        <v>31.4</v>
      </c>
      <c r="AX1678" s="6">
        <f t="shared" si="424"/>
        <v>31.574059999999999</v>
      </c>
      <c r="AY1678" s="6">
        <f t="shared" si="425"/>
        <v>0.30000000000000071</v>
      </c>
      <c r="AZ1678" s="6">
        <f t="shared" si="426"/>
        <v>0.95541401273885584</v>
      </c>
      <c r="BA1678" s="15">
        <f t="shared" si="427"/>
        <v>0.99044585987261147</v>
      </c>
      <c r="BJ1678" s="3">
        <v>45799.621527777781</v>
      </c>
      <c r="BK1678" s="6">
        <v>73.5</v>
      </c>
      <c r="BL1678" s="6">
        <v>73.05</v>
      </c>
      <c r="BM1678" s="6">
        <f t="shared" si="428"/>
        <v>74.00139999999999</v>
      </c>
      <c r="BN1678" s="6">
        <f t="shared" si="429"/>
        <v>0.45000000000000284</v>
      </c>
      <c r="BO1678" s="6">
        <f t="shared" si="430"/>
        <v>0.6160164271047267</v>
      </c>
      <c r="BP1678" s="8">
        <f t="shared" si="431"/>
        <v>0.99383983572895274</v>
      </c>
    </row>
    <row r="1679" spans="1:68" x14ac:dyDescent="0.35">
      <c r="A1679" s="3">
        <v>45799.62222222222</v>
      </c>
      <c r="B1679" s="2" t="s">
        <v>973</v>
      </c>
      <c r="C1679" s="2" t="s">
        <v>746</v>
      </c>
      <c r="E1679" s="2">
        <v>2025</v>
      </c>
      <c r="F1679" s="2">
        <v>5</v>
      </c>
      <c r="G1679" s="2">
        <v>22</v>
      </c>
      <c r="H1679" s="2">
        <v>14</v>
      </c>
      <c r="I1679" s="2">
        <v>56</v>
      </c>
      <c r="J1679" s="2" t="s">
        <v>498</v>
      </c>
      <c r="K1679" s="2" t="s">
        <v>1267</v>
      </c>
      <c r="L1679" s="2" t="s">
        <v>719</v>
      </c>
      <c r="M1679" s="2" t="s">
        <v>1140</v>
      </c>
      <c r="P1679" s="3">
        <v>45799.62222222222</v>
      </c>
      <c r="Q1679" s="6">
        <v>32</v>
      </c>
      <c r="R1679" s="6">
        <v>31.38</v>
      </c>
      <c r="S1679" s="6">
        <f t="shared" si="416"/>
        <v>31.490000000000002</v>
      </c>
      <c r="T1679" s="6">
        <f t="shared" si="417"/>
        <v>0.62000000000000099</v>
      </c>
      <c r="U1679" s="6">
        <f t="shared" si="418"/>
        <v>1.9757807520713864</v>
      </c>
      <c r="V1679" s="8">
        <f t="shared" si="419"/>
        <v>0.98024219247928612</v>
      </c>
      <c r="AF1679" s="3">
        <v>45799.62222222222</v>
      </c>
      <c r="AG1679" s="6">
        <v>74.2</v>
      </c>
      <c r="AH1679" s="6">
        <v>72.7</v>
      </c>
      <c r="AI1679" s="6">
        <f t="shared" si="420"/>
        <v>73.163359999999983</v>
      </c>
      <c r="AJ1679" s="6">
        <f t="shared" si="421"/>
        <v>1.5</v>
      </c>
      <c r="AK1679" s="6">
        <f t="shared" si="422"/>
        <v>2.0632737276478679</v>
      </c>
      <c r="AL1679" s="8">
        <f t="shared" si="423"/>
        <v>0.97936726272352137</v>
      </c>
      <c r="AU1679" s="3">
        <v>45799.62222222222</v>
      </c>
      <c r="AV1679" s="6">
        <v>31.6</v>
      </c>
      <c r="AW1679" s="6">
        <v>31.38</v>
      </c>
      <c r="AX1679" s="6">
        <f t="shared" si="424"/>
        <v>31.473580000000002</v>
      </c>
      <c r="AY1679" s="6">
        <f t="shared" si="425"/>
        <v>0.22000000000000242</v>
      </c>
      <c r="AZ1679" s="6">
        <f t="shared" si="426"/>
        <v>0.70108349267049852</v>
      </c>
      <c r="BA1679" s="15">
        <f t="shared" si="427"/>
        <v>0.99298916507329504</v>
      </c>
      <c r="BJ1679" s="3">
        <v>45799.62222222222</v>
      </c>
      <c r="BK1679" s="6">
        <v>73.5</v>
      </c>
      <c r="BL1679" s="6">
        <v>72.7</v>
      </c>
      <c r="BM1679" s="6">
        <f t="shared" si="428"/>
        <v>74.00139999999999</v>
      </c>
      <c r="BN1679" s="6">
        <f t="shared" si="429"/>
        <v>0.79999999999999716</v>
      </c>
      <c r="BO1679" s="6">
        <f t="shared" si="430"/>
        <v>1.1004126547455255</v>
      </c>
      <c r="BP1679" s="8">
        <f t="shared" si="431"/>
        <v>0.98899587345254469</v>
      </c>
    </row>
    <row r="1680" spans="1:68" x14ac:dyDescent="0.35">
      <c r="A1680" s="3">
        <v>45799.622916666667</v>
      </c>
      <c r="B1680" s="2" t="s">
        <v>976</v>
      </c>
      <c r="C1680" s="2" t="s">
        <v>725</v>
      </c>
      <c r="E1680" s="2">
        <v>2025</v>
      </c>
      <c r="F1680" s="2">
        <v>5</v>
      </c>
      <c r="G1680" s="2">
        <v>22</v>
      </c>
      <c r="H1680" s="2">
        <v>14</v>
      </c>
      <c r="I1680" s="2">
        <v>57</v>
      </c>
      <c r="J1680" s="2" t="s">
        <v>498</v>
      </c>
      <c r="K1680" s="2" t="s">
        <v>732</v>
      </c>
      <c r="L1680" s="2" t="s">
        <v>719</v>
      </c>
      <c r="M1680" s="2" t="s">
        <v>432</v>
      </c>
      <c r="P1680" s="3">
        <v>45799.622916666667</v>
      </c>
      <c r="Q1680" s="6">
        <v>32</v>
      </c>
      <c r="R1680" s="6">
        <v>31.35</v>
      </c>
      <c r="S1680" s="6">
        <f t="shared" si="416"/>
        <v>31.490000000000002</v>
      </c>
      <c r="T1680" s="6">
        <f t="shared" si="417"/>
        <v>0.64999999999999858</v>
      </c>
      <c r="U1680" s="6">
        <f t="shared" si="418"/>
        <v>2.0733652312599635</v>
      </c>
      <c r="V1680" s="8">
        <f t="shared" si="419"/>
        <v>0.9792663476874004</v>
      </c>
      <c r="AF1680" s="3">
        <v>45799.622916666667</v>
      </c>
      <c r="AG1680" s="6">
        <v>74.8</v>
      </c>
      <c r="AH1680" s="6">
        <v>73.2</v>
      </c>
      <c r="AI1680" s="6">
        <f t="shared" si="420"/>
        <v>73.797740000000005</v>
      </c>
      <c r="AJ1680" s="6">
        <f t="shared" si="421"/>
        <v>1.5999999999999943</v>
      </c>
      <c r="AK1680" s="6">
        <f t="shared" si="422"/>
        <v>2.1857923497267682</v>
      </c>
      <c r="AL1680" s="8">
        <f t="shared" si="423"/>
        <v>0.97814207650273233</v>
      </c>
      <c r="AU1680" s="3">
        <v>45799.622916666667</v>
      </c>
      <c r="AV1680" s="6">
        <v>31.6</v>
      </c>
      <c r="AW1680" s="6">
        <v>31.35</v>
      </c>
      <c r="AX1680" s="6">
        <f t="shared" si="424"/>
        <v>31.473580000000002</v>
      </c>
      <c r="AY1680" s="6">
        <f t="shared" si="425"/>
        <v>0.25</v>
      </c>
      <c r="AZ1680" s="6">
        <f t="shared" si="426"/>
        <v>0.79744816586921841</v>
      </c>
      <c r="BA1680" s="15">
        <f t="shared" si="427"/>
        <v>0.99202551834130781</v>
      </c>
      <c r="BJ1680" s="3">
        <v>45799.622916666667</v>
      </c>
      <c r="BK1680" s="6">
        <v>73.400000000000006</v>
      </c>
      <c r="BL1680" s="6">
        <v>73.2</v>
      </c>
      <c r="BM1680" s="6">
        <f t="shared" si="428"/>
        <v>73.874960000000002</v>
      </c>
      <c r="BN1680" s="6">
        <f t="shared" si="429"/>
        <v>0.20000000000000284</v>
      </c>
      <c r="BO1680" s="6">
        <f t="shared" si="430"/>
        <v>0.27322404371585085</v>
      </c>
      <c r="BP1680" s="8">
        <f t="shared" si="431"/>
        <v>0.99726775956284153</v>
      </c>
    </row>
    <row r="1681" spans="1:68" x14ac:dyDescent="0.35">
      <c r="A1681" s="3">
        <v>45799.623611111114</v>
      </c>
      <c r="B1681" s="2" t="s">
        <v>977</v>
      </c>
      <c r="C1681" s="2" t="s">
        <v>728</v>
      </c>
      <c r="E1681" s="2">
        <v>2025</v>
      </c>
      <c r="F1681" s="2">
        <v>5</v>
      </c>
      <c r="G1681" s="2">
        <v>22</v>
      </c>
      <c r="H1681" s="2">
        <v>14</v>
      </c>
      <c r="I1681" s="2">
        <v>58</v>
      </c>
      <c r="J1681" s="2" t="s">
        <v>682</v>
      </c>
      <c r="K1681" s="2" t="s">
        <v>968</v>
      </c>
      <c r="L1681" s="2" t="s">
        <v>1131</v>
      </c>
      <c r="M1681" s="2" t="s">
        <v>432</v>
      </c>
      <c r="P1681" s="3">
        <v>45799.623611111114</v>
      </c>
      <c r="Q1681" s="6">
        <v>32.1</v>
      </c>
      <c r="R1681" s="6">
        <v>31.39</v>
      </c>
      <c r="S1681" s="6">
        <f t="shared" si="416"/>
        <v>31.590950000000007</v>
      </c>
      <c r="T1681" s="6">
        <f t="shared" si="417"/>
        <v>0.71000000000000085</v>
      </c>
      <c r="U1681" s="6">
        <f t="shared" si="418"/>
        <v>2.2618668365721595</v>
      </c>
      <c r="V1681" s="8">
        <f t="shared" si="419"/>
        <v>0.97738133163427843</v>
      </c>
      <c r="AF1681" s="3">
        <v>45799.623611111114</v>
      </c>
      <c r="AG1681" s="6">
        <v>75.2</v>
      </c>
      <c r="AH1681" s="6">
        <v>74</v>
      </c>
      <c r="AI1681" s="6">
        <f t="shared" si="420"/>
        <v>74.220660000000009</v>
      </c>
      <c r="AJ1681" s="6">
        <f t="shared" si="421"/>
        <v>1.2000000000000028</v>
      </c>
      <c r="AK1681" s="6">
        <f t="shared" si="422"/>
        <v>1.6216216216216255</v>
      </c>
      <c r="AL1681" s="8">
        <f t="shared" si="423"/>
        <v>0.98378378378378373</v>
      </c>
      <c r="AU1681" s="3">
        <v>45799.623611111114</v>
      </c>
      <c r="AV1681" s="6">
        <v>31.7</v>
      </c>
      <c r="AW1681" s="6">
        <v>31.39</v>
      </c>
      <c r="AX1681" s="6">
        <f t="shared" si="424"/>
        <v>31.574059999999999</v>
      </c>
      <c r="AY1681" s="6">
        <f t="shared" si="425"/>
        <v>0.30999999999999872</v>
      </c>
      <c r="AZ1681" s="6">
        <f t="shared" si="426"/>
        <v>0.98757566103854322</v>
      </c>
      <c r="BA1681" s="15">
        <f t="shared" si="427"/>
        <v>0.99012424338961458</v>
      </c>
      <c r="BJ1681" s="3">
        <v>45799.623611111114</v>
      </c>
      <c r="BK1681" s="6">
        <v>73.400000000000006</v>
      </c>
      <c r="BL1681" s="6">
        <v>74</v>
      </c>
      <c r="BM1681" s="6">
        <f t="shared" si="428"/>
        <v>73.874960000000002</v>
      </c>
      <c r="BN1681" s="6">
        <f t="shared" si="429"/>
        <v>0.59999999999999432</v>
      </c>
      <c r="BO1681" s="6">
        <f t="shared" si="430"/>
        <v>0.81081081081080308</v>
      </c>
      <c r="BP1681" s="8">
        <f t="shared" si="431"/>
        <v>0.99189189189189197</v>
      </c>
    </row>
    <row r="1682" spans="1:68" x14ac:dyDescent="0.35">
      <c r="A1682" s="3">
        <v>45799.624305555553</v>
      </c>
      <c r="B1682" s="2" t="s">
        <v>418</v>
      </c>
      <c r="C1682" s="2" t="s">
        <v>1275</v>
      </c>
      <c r="E1682" s="2">
        <v>2025</v>
      </c>
      <c r="F1682" s="2">
        <v>5</v>
      </c>
      <c r="G1682" s="2">
        <v>22</v>
      </c>
      <c r="H1682" s="2">
        <v>14</v>
      </c>
      <c r="I1682" s="2">
        <v>59</v>
      </c>
      <c r="J1682" s="2" t="s">
        <v>682</v>
      </c>
      <c r="K1682" s="2" t="s">
        <v>969</v>
      </c>
      <c r="L1682" s="2" t="s">
        <v>1131</v>
      </c>
      <c r="M1682" s="2" t="s">
        <v>385</v>
      </c>
      <c r="P1682" s="3">
        <v>45799.624305555553</v>
      </c>
      <c r="Q1682" s="6">
        <v>32.1</v>
      </c>
      <c r="R1682" s="6">
        <v>31.4</v>
      </c>
      <c r="S1682" s="6">
        <f t="shared" si="416"/>
        <v>31.590950000000007</v>
      </c>
      <c r="T1682" s="6">
        <f t="shared" si="417"/>
        <v>0.70000000000000284</v>
      </c>
      <c r="U1682" s="6">
        <f t="shared" si="418"/>
        <v>2.2292993630573341</v>
      </c>
      <c r="V1682" s="8">
        <f t="shared" si="419"/>
        <v>0.97770700636942665</v>
      </c>
      <c r="AF1682" s="3">
        <v>45799.624305555553</v>
      </c>
      <c r="AG1682" s="6">
        <v>74.599999999999994</v>
      </c>
      <c r="AH1682" s="6">
        <v>72.900000000000006</v>
      </c>
      <c r="AI1682" s="6">
        <f t="shared" si="420"/>
        <v>73.586279999999988</v>
      </c>
      <c r="AJ1682" s="6">
        <f t="shared" si="421"/>
        <v>1.6999999999999886</v>
      </c>
      <c r="AK1682" s="6">
        <f t="shared" si="422"/>
        <v>2.3319615912208347</v>
      </c>
      <c r="AL1682" s="8">
        <f t="shared" si="423"/>
        <v>0.97668038408779168</v>
      </c>
      <c r="AU1682" s="3">
        <v>45799.624305555553</v>
      </c>
      <c r="AV1682" s="6">
        <v>31.7</v>
      </c>
      <c r="AW1682" s="6">
        <v>31.4</v>
      </c>
      <c r="AX1682" s="6">
        <f t="shared" si="424"/>
        <v>31.574059999999999</v>
      </c>
      <c r="AY1682" s="6">
        <f t="shared" si="425"/>
        <v>0.30000000000000071</v>
      </c>
      <c r="AZ1682" s="6">
        <f t="shared" si="426"/>
        <v>0.95541401273885584</v>
      </c>
      <c r="BA1682" s="15">
        <f t="shared" si="427"/>
        <v>0.99044585987261147</v>
      </c>
      <c r="BJ1682" s="3">
        <v>45799.624305555553</v>
      </c>
      <c r="BK1682" s="6">
        <v>73.599999999999994</v>
      </c>
      <c r="BL1682" s="6">
        <v>72.900000000000006</v>
      </c>
      <c r="BM1682" s="6">
        <f t="shared" si="428"/>
        <v>74.127839999999992</v>
      </c>
      <c r="BN1682" s="6">
        <f t="shared" si="429"/>
        <v>0.69999999999998863</v>
      </c>
      <c r="BO1682" s="6">
        <f t="shared" si="430"/>
        <v>0.96021947873798152</v>
      </c>
      <c r="BP1682" s="8">
        <f t="shared" si="431"/>
        <v>0.99039780521262022</v>
      </c>
    </row>
    <row r="1683" spans="1:68" x14ac:dyDescent="0.35">
      <c r="A1683" s="3">
        <v>45799.625</v>
      </c>
      <c r="B1683" s="2" t="s">
        <v>418</v>
      </c>
      <c r="C1683" s="2" t="s">
        <v>751</v>
      </c>
      <c r="E1683" s="2">
        <v>2025</v>
      </c>
      <c r="F1683" s="2">
        <v>5</v>
      </c>
      <c r="G1683" s="2">
        <v>22</v>
      </c>
      <c r="H1683" s="2">
        <v>15</v>
      </c>
      <c r="I1683" s="2">
        <v>0</v>
      </c>
      <c r="J1683" s="2" t="s">
        <v>682</v>
      </c>
      <c r="K1683" s="2" t="s">
        <v>1267</v>
      </c>
      <c r="L1683" s="2" t="s">
        <v>444</v>
      </c>
      <c r="M1683" s="2" t="s">
        <v>385</v>
      </c>
      <c r="P1683" s="3">
        <v>45799.625</v>
      </c>
      <c r="Q1683" s="6">
        <v>32.1</v>
      </c>
      <c r="R1683" s="6">
        <v>31.4</v>
      </c>
      <c r="S1683" s="6">
        <f t="shared" si="416"/>
        <v>31.590950000000007</v>
      </c>
      <c r="T1683" s="6">
        <f t="shared" si="417"/>
        <v>0.70000000000000284</v>
      </c>
      <c r="U1683" s="6">
        <f t="shared" si="418"/>
        <v>2.2292993630573341</v>
      </c>
      <c r="V1683" s="8">
        <f t="shared" si="419"/>
        <v>0.97770700636942665</v>
      </c>
      <c r="AF1683" s="3">
        <v>45799.625</v>
      </c>
      <c r="AG1683" s="6">
        <v>74.2</v>
      </c>
      <c r="AH1683" s="6">
        <v>72.05</v>
      </c>
      <c r="AI1683" s="6">
        <f t="shared" si="420"/>
        <v>73.163359999999983</v>
      </c>
      <c r="AJ1683" s="6">
        <f t="shared" si="421"/>
        <v>2.1500000000000057</v>
      </c>
      <c r="AK1683" s="6">
        <f t="shared" si="422"/>
        <v>2.9840388619014653</v>
      </c>
      <c r="AL1683" s="8">
        <f t="shared" si="423"/>
        <v>0.97015961138098539</v>
      </c>
      <c r="AU1683" s="3">
        <v>45799.625</v>
      </c>
      <c r="AV1683" s="6">
        <v>31.8</v>
      </c>
      <c r="AW1683" s="6">
        <v>31.4</v>
      </c>
      <c r="AX1683" s="6">
        <f t="shared" si="424"/>
        <v>31.67454</v>
      </c>
      <c r="AY1683" s="6">
        <f t="shared" si="425"/>
        <v>0.40000000000000213</v>
      </c>
      <c r="AZ1683" s="6">
        <f t="shared" si="426"/>
        <v>1.2738853503184782</v>
      </c>
      <c r="BA1683" s="15">
        <f t="shared" si="427"/>
        <v>0.98726114649681518</v>
      </c>
      <c r="BJ1683" s="3">
        <v>45799.625</v>
      </c>
      <c r="BK1683" s="6">
        <v>73.599999999999994</v>
      </c>
      <c r="BL1683" s="6">
        <v>72.05</v>
      </c>
      <c r="BM1683" s="6">
        <f t="shared" si="428"/>
        <v>74.127839999999992</v>
      </c>
      <c r="BN1683" s="6">
        <f t="shared" si="429"/>
        <v>1.5499999999999972</v>
      </c>
      <c r="BO1683" s="6">
        <f t="shared" si="430"/>
        <v>2.1512838306731394</v>
      </c>
      <c r="BP1683" s="8">
        <f t="shared" si="431"/>
        <v>0.97848716169326866</v>
      </c>
    </row>
    <row r="1684" spans="1:68" x14ac:dyDescent="0.35">
      <c r="A1684" s="3">
        <v>45799.625694444447</v>
      </c>
      <c r="B1684" s="2" t="s">
        <v>418</v>
      </c>
      <c r="C1684" s="2" t="s">
        <v>1130</v>
      </c>
      <c r="E1684" s="2">
        <v>2025</v>
      </c>
      <c r="F1684" s="2">
        <v>5</v>
      </c>
      <c r="G1684" s="2">
        <v>22</v>
      </c>
      <c r="H1684" s="2">
        <v>15</v>
      </c>
      <c r="I1684" s="2">
        <v>1</v>
      </c>
      <c r="J1684" s="2" t="s">
        <v>682</v>
      </c>
      <c r="K1684" s="2" t="s">
        <v>1140</v>
      </c>
      <c r="L1684" s="2" t="s">
        <v>444</v>
      </c>
      <c r="M1684" s="2" t="s">
        <v>1140</v>
      </c>
      <c r="P1684" s="3">
        <v>45799.625694444447</v>
      </c>
      <c r="Q1684" s="6">
        <v>32.1</v>
      </c>
      <c r="R1684" s="6">
        <v>31.4</v>
      </c>
      <c r="S1684" s="6">
        <f t="shared" si="416"/>
        <v>31.590950000000007</v>
      </c>
      <c r="T1684" s="6">
        <f t="shared" si="417"/>
        <v>0.70000000000000284</v>
      </c>
      <c r="U1684" s="6">
        <f t="shared" si="418"/>
        <v>2.2292993630573341</v>
      </c>
      <c r="V1684" s="8">
        <f t="shared" si="419"/>
        <v>0.97770700636942665</v>
      </c>
      <c r="AF1684" s="3">
        <v>45799.625694444447</v>
      </c>
      <c r="AG1684" s="6">
        <v>73.5</v>
      </c>
      <c r="AH1684" s="6">
        <v>72.5</v>
      </c>
      <c r="AI1684" s="6">
        <f t="shared" si="420"/>
        <v>72.423249999999996</v>
      </c>
      <c r="AJ1684" s="6">
        <f t="shared" si="421"/>
        <v>1</v>
      </c>
      <c r="AK1684" s="6">
        <f t="shared" si="422"/>
        <v>1.3793103448275863</v>
      </c>
      <c r="AL1684" s="8">
        <f t="shared" si="423"/>
        <v>0.98620689655172411</v>
      </c>
      <c r="AU1684" s="3">
        <v>45799.625694444447</v>
      </c>
      <c r="AV1684" s="6">
        <v>31.8</v>
      </c>
      <c r="AW1684" s="6">
        <v>31.4</v>
      </c>
      <c r="AX1684" s="6">
        <f t="shared" si="424"/>
        <v>31.67454</v>
      </c>
      <c r="AY1684" s="6">
        <f t="shared" si="425"/>
        <v>0.40000000000000213</v>
      </c>
      <c r="AZ1684" s="6">
        <f t="shared" si="426"/>
        <v>1.2738853503184782</v>
      </c>
      <c r="BA1684" s="15">
        <f t="shared" si="427"/>
        <v>0.98726114649681518</v>
      </c>
      <c r="BJ1684" s="3">
        <v>45799.625694444447</v>
      </c>
      <c r="BK1684" s="6">
        <v>73.5</v>
      </c>
      <c r="BL1684" s="6">
        <v>72.5</v>
      </c>
      <c r="BM1684" s="6">
        <f t="shared" si="428"/>
        <v>74.00139999999999</v>
      </c>
      <c r="BN1684" s="6">
        <f t="shared" si="429"/>
        <v>1</v>
      </c>
      <c r="BO1684" s="6">
        <f t="shared" si="430"/>
        <v>1.3793103448275863</v>
      </c>
      <c r="BP1684" s="8">
        <f t="shared" si="431"/>
        <v>0.98620689655172411</v>
      </c>
    </row>
    <row r="1685" spans="1:68" x14ac:dyDescent="0.35">
      <c r="A1685" s="3">
        <v>45799.626388888886</v>
      </c>
      <c r="B1685" s="2" t="s">
        <v>973</v>
      </c>
      <c r="C1685" s="2" t="s">
        <v>1280</v>
      </c>
      <c r="E1685" s="2">
        <v>2025</v>
      </c>
      <c r="F1685" s="2">
        <v>5</v>
      </c>
      <c r="G1685" s="2">
        <v>22</v>
      </c>
      <c r="H1685" s="2">
        <v>15</v>
      </c>
      <c r="I1685" s="2">
        <v>2</v>
      </c>
      <c r="J1685" s="2" t="s">
        <v>682</v>
      </c>
      <c r="K1685" s="2" t="s">
        <v>1132</v>
      </c>
      <c r="L1685" s="2" t="s">
        <v>444</v>
      </c>
      <c r="M1685" s="2" t="s">
        <v>1270</v>
      </c>
      <c r="P1685" s="3">
        <v>45799.626388888886</v>
      </c>
      <c r="Q1685" s="6">
        <v>32.1</v>
      </c>
      <c r="R1685" s="6">
        <v>31.38</v>
      </c>
      <c r="S1685" s="6">
        <f t="shared" si="416"/>
        <v>31.590950000000007</v>
      </c>
      <c r="T1685" s="6">
        <f t="shared" si="417"/>
        <v>0.72000000000000242</v>
      </c>
      <c r="U1685" s="6">
        <f t="shared" si="418"/>
        <v>2.2944550669216137</v>
      </c>
      <c r="V1685" s="8">
        <f t="shared" si="419"/>
        <v>0.97705544933078381</v>
      </c>
      <c r="AF1685" s="3">
        <v>45799.626388888886</v>
      </c>
      <c r="AG1685" s="6">
        <v>73.8</v>
      </c>
      <c r="AH1685" s="6">
        <v>72.349999999999994</v>
      </c>
      <c r="AI1685" s="6">
        <f t="shared" si="420"/>
        <v>72.740439999999978</v>
      </c>
      <c r="AJ1685" s="6">
        <f t="shared" si="421"/>
        <v>1.4500000000000028</v>
      </c>
      <c r="AK1685" s="6">
        <f t="shared" si="422"/>
        <v>2.0041465100207367</v>
      </c>
      <c r="AL1685" s="8">
        <f t="shared" si="423"/>
        <v>0.97995853489979268</v>
      </c>
      <c r="AU1685" s="3">
        <v>45799.626388888886</v>
      </c>
      <c r="AV1685" s="6">
        <v>31.8</v>
      </c>
      <c r="AW1685" s="6">
        <v>31.38</v>
      </c>
      <c r="AX1685" s="6">
        <f t="shared" si="424"/>
        <v>31.67454</v>
      </c>
      <c r="AY1685" s="6">
        <f t="shared" si="425"/>
        <v>0.42000000000000171</v>
      </c>
      <c r="AZ1685" s="6">
        <f t="shared" si="426"/>
        <v>1.3384321223709423</v>
      </c>
      <c r="BA1685" s="15">
        <f t="shared" si="427"/>
        <v>0.98661567877629053</v>
      </c>
      <c r="BJ1685" s="3">
        <v>45799.626388888886</v>
      </c>
      <c r="BK1685" s="6">
        <v>73.3</v>
      </c>
      <c r="BL1685" s="6">
        <v>72.349999999999994</v>
      </c>
      <c r="BM1685" s="6">
        <f t="shared" si="428"/>
        <v>73.748519999999985</v>
      </c>
      <c r="BN1685" s="6">
        <f t="shared" si="429"/>
        <v>0.95000000000000284</v>
      </c>
      <c r="BO1685" s="6">
        <f t="shared" si="430"/>
        <v>1.3130615065653115</v>
      </c>
      <c r="BP1685" s="8">
        <f t="shared" si="431"/>
        <v>0.98686938493434684</v>
      </c>
    </row>
    <row r="1686" spans="1:68" x14ac:dyDescent="0.35">
      <c r="A1686" s="3">
        <v>45799.627083333333</v>
      </c>
      <c r="B1686" s="2" t="s">
        <v>731</v>
      </c>
      <c r="C1686" s="2" t="s">
        <v>1270</v>
      </c>
      <c r="E1686" s="2">
        <v>2025</v>
      </c>
      <c r="F1686" s="2">
        <v>5</v>
      </c>
      <c r="G1686" s="2">
        <v>22</v>
      </c>
      <c r="H1686" s="2">
        <v>15</v>
      </c>
      <c r="I1686" s="2">
        <v>3</v>
      </c>
      <c r="J1686" s="2" t="s">
        <v>682</v>
      </c>
      <c r="K1686" s="2" t="s">
        <v>728</v>
      </c>
      <c r="L1686" s="2" t="s">
        <v>444</v>
      </c>
      <c r="M1686" s="2" t="s">
        <v>725</v>
      </c>
      <c r="P1686" s="3">
        <v>45799.627083333333</v>
      </c>
      <c r="Q1686" s="6">
        <v>32.1</v>
      </c>
      <c r="R1686" s="6">
        <v>31.37</v>
      </c>
      <c r="S1686" s="6">
        <f t="shared" si="416"/>
        <v>31.590950000000007</v>
      </c>
      <c r="T1686" s="6">
        <f t="shared" si="417"/>
        <v>0.73000000000000043</v>
      </c>
      <c r="U1686" s="6">
        <f t="shared" si="418"/>
        <v>2.3270640739560102</v>
      </c>
      <c r="V1686" s="8">
        <f t="shared" si="419"/>
        <v>0.97672935926043991</v>
      </c>
      <c r="AF1686" s="3">
        <v>45799.627083333333</v>
      </c>
      <c r="AG1686" s="6">
        <v>74</v>
      </c>
      <c r="AH1686" s="6">
        <v>73.3</v>
      </c>
      <c r="AI1686" s="6">
        <f t="shared" si="420"/>
        <v>72.951899999999995</v>
      </c>
      <c r="AJ1686" s="6">
        <f t="shared" si="421"/>
        <v>0.70000000000000284</v>
      </c>
      <c r="AK1686" s="6">
        <f t="shared" si="422"/>
        <v>0.95497953615280073</v>
      </c>
      <c r="AL1686" s="8">
        <f t="shared" si="423"/>
        <v>0.990450204638472</v>
      </c>
      <c r="AU1686" s="3">
        <v>45799.627083333333</v>
      </c>
      <c r="AV1686" s="6">
        <v>31.8</v>
      </c>
      <c r="AW1686" s="6">
        <v>31.37</v>
      </c>
      <c r="AX1686" s="6">
        <f t="shared" si="424"/>
        <v>31.67454</v>
      </c>
      <c r="AY1686" s="6">
        <f t="shared" si="425"/>
        <v>0.42999999999999972</v>
      </c>
      <c r="AZ1686" s="6">
        <f t="shared" si="426"/>
        <v>1.3707363723302508</v>
      </c>
      <c r="BA1686" s="15">
        <f t="shared" si="427"/>
        <v>0.9862926362766975</v>
      </c>
      <c r="BJ1686" s="3">
        <v>45799.627083333333</v>
      </c>
      <c r="BK1686" s="6">
        <v>73.2</v>
      </c>
      <c r="BL1686" s="6">
        <v>73.3</v>
      </c>
      <c r="BM1686" s="6">
        <f t="shared" si="428"/>
        <v>73.622079999999997</v>
      </c>
      <c r="BN1686" s="6">
        <f t="shared" si="429"/>
        <v>9.9999999999994316E-2</v>
      </c>
      <c r="BO1686" s="6">
        <f t="shared" si="430"/>
        <v>0.13642564802182036</v>
      </c>
      <c r="BP1686" s="8">
        <f t="shared" si="431"/>
        <v>0.99863574351978179</v>
      </c>
    </row>
    <row r="1687" spans="1:68" x14ac:dyDescent="0.35">
      <c r="A1687" s="3">
        <v>45799.62777777778</v>
      </c>
      <c r="B1687" s="2" t="s">
        <v>977</v>
      </c>
      <c r="C1687" s="2" t="s">
        <v>1281</v>
      </c>
      <c r="E1687" s="2">
        <v>2025</v>
      </c>
      <c r="F1687" s="2">
        <v>5</v>
      </c>
      <c r="G1687" s="2">
        <v>22</v>
      </c>
      <c r="H1687" s="2">
        <v>15</v>
      </c>
      <c r="I1687" s="2">
        <v>4</v>
      </c>
      <c r="J1687" s="2" t="s">
        <v>682</v>
      </c>
      <c r="K1687" s="2" t="s">
        <v>411</v>
      </c>
      <c r="L1687" s="2" t="s">
        <v>444</v>
      </c>
      <c r="M1687" s="2" t="s">
        <v>725</v>
      </c>
      <c r="P1687" s="3">
        <v>45799.62777777778</v>
      </c>
      <c r="Q1687" s="6">
        <v>32.1</v>
      </c>
      <c r="R1687" s="6">
        <v>31.39</v>
      </c>
      <c r="S1687" s="6">
        <f t="shared" si="416"/>
        <v>31.590950000000007</v>
      </c>
      <c r="T1687" s="6">
        <f t="shared" si="417"/>
        <v>0.71000000000000085</v>
      </c>
      <c r="U1687" s="6">
        <f t="shared" si="418"/>
        <v>2.2618668365721595</v>
      </c>
      <c r="V1687" s="8">
        <f t="shared" si="419"/>
        <v>0.97738133163427843</v>
      </c>
      <c r="AF1687" s="3">
        <v>45799.62777777778</v>
      </c>
      <c r="AG1687" s="6">
        <v>74.900000000000006</v>
      </c>
      <c r="AH1687" s="6">
        <v>73.95</v>
      </c>
      <c r="AI1687" s="6">
        <f t="shared" si="420"/>
        <v>73.903469999999999</v>
      </c>
      <c r="AJ1687" s="6">
        <f t="shared" si="421"/>
        <v>0.95000000000000284</v>
      </c>
      <c r="AK1687" s="6">
        <f t="shared" si="422"/>
        <v>1.284651791751187</v>
      </c>
      <c r="AL1687" s="8">
        <f t="shared" si="423"/>
        <v>0.9871534820824881</v>
      </c>
      <c r="AU1687" s="3">
        <v>45799.62777777778</v>
      </c>
      <c r="AV1687" s="6">
        <v>31.8</v>
      </c>
      <c r="AW1687" s="6">
        <v>31.39</v>
      </c>
      <c r="AX1687" s="6">
        <f t="shared" si="424"/>
        <v>31.67454</v>
      </c>
      <c r="AY1687" s="6">
        <f t="shared" si="425"/>
        <v>0.41000000000000014</v>
      </c>
      <c r="AZ1687" s="6">
        <f t="shared" si="426"/>
        <v>1.3061484549219502</v>
      </c>
      <c r="BA1687" s="15">
        <f t="shared" si="427"/>
        <v>0.98693851545078048</v>
      </c>
      <c r="BJ1687" s="3">
        <v>45799.62777777778</v>
      </c>
      <c r="BK1687" s="6">
        <v>73.2</v>
      </c>
      <c r="BL1687" s="6">
        <v>73.95</v>
      </c>
      <c r="BM1687" s="6">
        <f t="shared" si="428"/>
        <v>73.622079999999997</v>
      </c>
      <c r="BN1687" s="6">
        <f t="shared" si="429"/>
        <v>0.75</v>
      </c>
      <c r="BO1687" s="6">
        <f t="shared" si="430"/>
        <v>1.0141987829614605</v>
      </c>
      <c r="BP1687" s="8">
        <f t="shared" si="431"/>
        <v>0.98985801217038538</v>
      </c>
    </row>
    <row r="1688" spans="1:68" x14ac:dyDescent="0.35">
      <c r="A1688" s="3">
        <v>45799.628472222219</v>
      </c>
      <c r="B1688" s="2" t="s">
        <v>1135</v>
      </c>
      <c r="C1688" s="2" t="s">
        <v>1282</v>
      </c>
      <c r="E1688" s="2">
        <v>2025</v>
      </c>
      <c r="F1688" s="2">
        <v>5</v>
      </c>
      <c r="G1688" s="2">
        <v>22</v>
      </c>
      <c r="H1688" s="2">
        <v>15</v>
      </c>
      <c r="I1688" s="2">
        <v>5</v>
      </c>
      <c r="J1688" s="2" t="s">
        <v>682</v>
      </c>
      <c r="K1688" s="2" t="s">
        <v>399</v>
      </c>
      <c r="L1688" s="2" t="s">
        <v>444</v>
      </c>
      <c r="M1688" s="2" t="s">
        <v>1270</v>
      </c>
      <c r="P1688" s="3">
        <v>45799.628472222219</v>
      </c>
      <c r="Q1688" s="6">
        <v>32.1</v>
      </c>
      <c r="R1688" s="6">
        <v>31.43</v>
      </c>
      <c r="S1688" s="6">
        <f t="shared" si="416"/>
        <v>31.590950000000007</v>
      </c>
      <c r="T1688" s="6">
        <f t="shared" si="417"/>
        <v>0.67000000000000171</v>
      </c>
      <c r="U1688" s="6">
        <f t="shared" si="418"/>
        <v>2.1317212853961238</v>
      </c>
      <c r="V1688" s="8">
        <f t="shared" si="419"/>
        <v>0.97868278714603874</v>
      </c>
      <c r="AF1688" s="3">
        <v>45799.628472222219</v>
      </c>
      <c r="AG1688" s="6">
        <v>74.400000000000006</v>
      </c>
      <c r="AH1688" s="6">
        <v>71.099999999999994</v>
      </c>
      <c r="AI1688" s="6">
        <f t="shared" si="420"/>
        <v>73.37482</v>
      </c>
      <c r="AJ1688" s="6">
        <f t="shared" si="421"/>
        <v>3.3000000000000114</v>
      </c>
      <c r="AK1688" s="6">
        <f t="shared" si="422"/>
        <v>4.6413502109704803</v>
      </c>
      <c r="AL1688" s="8">
        <f t="shared" si="423"/>
        <v>0.95358649789029515</v>
      </c>
      <c r="AU1688" s="3">
        <v>45799.628472222219</v>
      </c>
      <c r="AV1688" s="6">
        <v>31.8</v>
      </c>
      <c r="AW1688" s="6">
        <v>31.43</v>
      </c>
      <c r="AX1688" s="6">
        <f t="shared" si="424"/>
        <v>31.67454</v>
      </c>
      <c r="AY1688" s="6">
        <f t="shared" si="425"/>
        <v>0.37000000000000099</v>
      </c>
      <c r="AZ1688" s="6">
        <f t="shared" si="426"/>
        <v>1.1772192173083074</v>
      </c>
      <c r="BA1688" s="15">
        <f t="shared" si="427"/>
        <v>0.98822780782691688</v>
      </c>
      <c r="BJ1688" s="3">
        <v>45799.628472222219</v>
      </c>
      <c r="BK1688" s="6">
        <v>73.3</v>
      </c>
      <c r="BL1688" s="6">
        <v>71.099999999999994</v>
      </c>
      <c r="BM1688" s="6">
        <f t="shared" si="428"/>
        <v>73.748519999999985</v>
      </c>
      <c r="BN1688" s="6">
        <f t="shared" si="429"/>
        <v>2.2000000000000028</v>
      </c>
      <c r="BO1688" s="6">
        <f t="shared" si="430"/>
        <v>3.0942334739803137</v>
      </c>
      <c r="BP1688" s="8">
        <f t="shared" si="431"/>
        <v>0.96905766526019688</v>
      </c>
    </row>
    <row r="1689" spans="1:68" x14ac:dyDescent="0.35">
      <c r="A1689" s="3">
        <v>45799.629166666666</v>
      </c>
      <c r="B1689" s="2" t="s">
        <v>982</v>
      </c>
      <c r="C1689" s="2" t="s">
        <v>490</v>
      </c>
      <c r="E1689" s="2">
        <v>2025</v>
      </c>
      <c r="F1689" s="2">
        <v>5</v>
      </c>
      <c r="G1689" s="2">
        <v>22</v>
      </c>
      <c r="H1689" s="2">
        <v>15</v>
      </c>
      <c r="I1689" s="2">
        <v>6</v>
      </c>
      <c r="J1689" s="2" t="s">
        <v>682</v>
      </c>
      <c r="K1689" s="2" t="s">
        <v>972</v>
      </c>
      <c r="L1689" s="2" t="s">
        <v>444</v>
      </c>
      <c r="M1689" s="2" t="s">
        <v>1275</v>
      </c>
      <c r="P1689" s="3">
        <v>45799.629166666666</v>
      </c>
      <c r="Q1689" s="6">
        <v>32.1</v>
      </c>
      <c r="R1689" s="6">
        <v>31.46</v>
      </c>
      <c r="S1689" s="6">
        <f t="shared" si="416"/>
        <v>31.590950000000007</v>
      </c>
      <c r="T1689" s="6">
        <f t="shared" si="417"/>
        <v>0.64000000000000057</v>
      </c>
      <c r="U1689" s="6">
        <f t="shared" si="418"/>
        <v>2.0343293070565815</v>
      </c>
      <c r="V1689" s="8">
        <f t="shared" si="419"/>
        <v>0.97965670692943418</v>
      </c>
      <c r="AF1689" s="3">
        <v>45799.629166666666</v>
      </c>
      <c r="AG1689" s="6">
        <v>71.5</v>
      </c>
      <c r="AH1689" s="6">
        <v>69.650000000000006</v>
      </c>
      <c r="AI1689" s="6">
        <f t="shared" si="420"/>
        <v>70.30865</v>
      </c>
      <c r="AJ1689" s="6">
        <f t="shared" si="421"/>
        <v>1.8499999999999943</v>
      </c>
      <c r="AK1689" s="6">
        <f t="shared" si="422"/>
        <v>2.6561378320172206</v>
      </c>
      <c r="AL1689" s="8">
        <f t="shared" si="423"/>
        <v>0.97343862167982775</v>
      </c>
      <c r="AU1689" s="3">
        <v>45799.629166666666</v>
      </c>
      <c r="AV1689" s="6">
        <v>31.8</v>
      </c>
      <c r="AW1689" s="6">
        <v>31.46</v>
      </c>
      <c r="AX1689" s="6">
        <f t="shared" si="424"/>
        <v>31.67454</v>
      </c>
      <c r="AY1689" s="6">
        <f t="shared" si="425"/>
        <v>0.33999999999999986</v>
      </c>
      <c r="AZ1689" s="6">
        <f t="shared" si="426"/>
        <v>1.0807374443738076</v>
      </c>
      <c r="BA1689" s="15">
        <f t="shared" si="427"/>
        <v>0.98919262555626197</v>
      </c>
      <c r="BJ1689" s="3">
        <v>45799.629166666666</v>
      </c>
      <c r="BK1689" s="6">
        <v>72.900000000000006</v>
      </c>
      <c r="BL1689" s="6">
        <v>69.650000000000006</v>
      </c>
      <c r="BM1689" s="6">
        <f t="shared" si="428"/>
        <v>73.242760000000004</v>
      </c>
      <c r="BN1689" s="6">
        <f t="shared" si="429"/>
        <v>3.25</v>
      </c>
      <c r="BO1689" s="6">
        <f t="shared" si="430"/>
        <v>4.6661880832735099</v>
      </c>
      <c r="BP1689" s="8">
        <f t="shared" si="431"/>
        <v>0.95333811916726485</v>
      </c>
    </row>
    <row r="1690" spans="1:68" x14ac:dyDescent="0.35">
      <c r="A1690" s="3">
        <v>45799.629861111112</v>
      </c>
      <c r="B1690" s="2" t="s">
        <v>975</v>
      </c>
      <c r="C1690" s="2" t="s">
        <v>996</v>
      </c>
      <c r="E1690" s="2">
        <v>2025</v>
      </c>
      <c r="F1690" s="2">
        <v>5</v>
      </c>
      <c r="G1690" s="2">
        <v>22</v>
      </c>
      <c r="H1690" s="2">
        <v>15</v>
      </c>
      <c r="I1690" s="2">
        <v>7</v>
      </c>
      <c r="J1690" s="2" t="s">
        <v>682</v>
      </c>
      <c r="K1690" s="2" t="s">
        <v>464</v>
      </c>
      <c r="L1690" s="2" t="s">
        <v>444</v>
      </c>
      <c r="M1690" s="2" t="s">
        <v>1130</v>
      </c>
      <c r="P1690" s="3">
        <v>45799.629861111112</v>
      </c>
      <c r="Q1690" s="6">
        <v>32.1</v>
      </c>
      <c r="R1690" s="6">
        <v>31.49</v>
      </c>
      <c r="S1690" s="6">
        <f t="shared" si="416"/>
        <v>31.590950000000007</v>
      </c>
      <c r="T1690" s="6">
        <f t="shared" si="417"/>
        <v>0.61000000000000298</v>
      </c>
      <c r="U1690" s="6">
        <f t="shared" si="418"/>
        <v>1.9371228961575198</v>
      </c>
      <c r="V1690" s="8">
        <f t="shared" si="419"/>
        <v>0.98062877103842483</v>
      </c>
      <c r="AF1690" s="3">
        <v>45799.629861111112</v>
      </c>
      <c r="AG1690" s="6">
        <v>71</v>
      </c>
      <c r="AH1690" s="6">
        <v>69.900000000000006</v>
      </c>
      <c r="AI1690" s="6">
        <f t="shared" si="420"/>
        <v>69.78</v>
      </c>
      <c r="AJ1690" s="6">
        <f t="shared" si="421"/>
        <v>1.0999999999999943</v>
      </c>
      <c r="AK1690" s="6">
        <f t="shared" si="422"/>
        <v>1.57367668097281</v>
      </c>
      <c r="AL1690" s="8">
        <f t="shared" si="423"/>
        <v>0.98426323319027187</v>
      </c>
      <c r="AU1690" s="3">
        <v>45799.629861111112</v>
      </c>
      <c r="AV1690" s="6">
        <v>31.8</v>
      </c>
      <c r="AW1690" s="6">
        <v>31.49</v>
      </c>
      <c r="AX1690" s="6">
        <f t="shared" si="424"/>
        <v>31.67454</v>
      </c>
      <c r="AY1690" s="6">
        <f t="shared" si="425"/>
        <v>0.31000000000000227</v>
      </c>
      <c r="AZ1690" s="6">
        <f t="shared" si="426"/>
        <v>0.98443950460464369</v>
      </c>
      <c r="BA1690" s="15">
        <f t="shared" si="427"/>
        <v>0.99015560495395361</v>
      </c>
      <c r="BJ1690" s="3">
        <v>45799.629861111112</v>
      </c>
      <c r="BK1690" s="6">
        <v>72.5</v>
      </c>
      <c r="BL1690" s="6">
        <v>69.900000000000006</v>
      </c>
      <c r="BM1690" s="6">
        <f t="shared" si="428"/>
        <v>72.736999999999995</v>
      </c>
      <c r="BN1690" s="6">
        <f t="shared" si="429"/>
        <v>2.5999999999999943</v>
      </c>
      <c r="BO1690" s="6">
        <f t="shared" si="430"/>
        <v>3.7195994277539257</v>
      </c>
      <c r="BP1690" s="8">
        <f t="shared" si="431"/>
        <v>0.96280400572246072</v>
      </c>
    </row>
    <row r="1691" spans="1:68" x14ac:dyDescent="0.35">
      <c r="A1691" s="3">
        <v>45799.630555555559</v>
      </c>
      <c r="B1691" s="2" t="s">
        <v>419</v>
      </c>
      <c r="C1691" s="2" t="s">
        <v>752</v>
      </c>
      <c r="E1691" s="2">
        <v>2025</v>
      </c>
      <c r="F1691" s="2">
        <v>5</v>
      </c>
      <c r="G1691" s="2">
        <v>22</v>
      </c>
      <c r="H1691" s="2">
        <v>15</v>
      </c>
      <c r="I1691" s="2">
        <v>8</v>
      </c>
      <c r="J1691" s="2" t="s">
        <v>682</v>
      </c>
      <c r="K1691" s="2" t="s">
        <v>978</v>
      </c>
      <c r="L1691" s="2" t="s">
        <v>444</v>
      </c>
      <c r="M1691" s="2" t="s">
        <v>427</v>
      </c>
      <c r="P1691" s="3">
        <v>45799.630555555559</v>
      </c>
      <c r="Q1691" s="6">
        <v>32.1</v>
      </c>
      <c r="R1691" s="6">
        <v>31.51</v>
      </c>
      <c r="S1691" s="6">
        <f t="shared" si="416"/>
        <v>31.590950000000007</v>
      </c>
      <c r="T1691" s="6">
        <f t="shared" si="417"/>
        <v>0.58999999999999986</v>
      </c>
      <c r="U1691" s="6">
        <f t="shared" si="418"/>
        <v>1.8724214535068224</v>
      </c>
      <c r="V1691" s="8">
        <f t="shared" si="419"/>
        <v>0.98127578546493177</v>
      </c>
      <c r="AF1691" s="3">
        <v>45799.630555555559</v>
      </c>
      <c r="AG1691" s="6">
        <v>72.400000000000006</v>
      </c>
      <c r="AH1691" s="6">
        <v>71.400000000000006</v>
      </c>
      <c r="AI1691" s="6">
        <f t="shared" si="420"/>
        <v>71.260220000000004</v>
      </c>
      <c r="AJ1691" s="6">
        <f t="shared" si="421"/>
        <v>1</v>
      </c>
      <c r="AK1691" s="6">
        <f t="shared" si="422"/>
        <v>1.4005602240896358</v>
      </c>
      <c r="AL1691" s="8">
        <f t="shared" si="423"/>
        <v>0.98599439775910369</v>
      </c>
      <c r="AU1691" s="3">
        <v>45799.630555555559</v>
      </c>
      <c r="AV1691" s="6">
        <v>31.8</v>
      </c>
      <c r="AW1691" s="6">
        <v>31.51</v>
      </c>
      <c r="AX1691" s="6">
        <f t="shared" si="424"/>
        <v>31.67454</v>
      </c>
      <c r="AY1691" s="6">
        <f t="shared" si="425"/>
        <v>0.28999999999999915</v>
      </c>
      <c r="AZ1691" s="6">
        <f t="shared" si="426"/>
        <v>0.92034274833385954</v>
      </c>
      <c r="BA1691" s="15">
        <f t="shared" si="427"/>
        <v>0.99079657251666142</v>
      </c>
      <c r="BJ1691" s="3">
        <v>45799.630555555559</v>
      </c>
      <c r="BK1691" s="6">
        <v>72.2</v>
      </c>
      <c r="BL1691" s="6">
        <v>71.400000000000006</v>
      </c>
      <c r="BM1691" s="6">
        <f t="shared" si="428"/>
        <v>72.357680000000002</v>
      </c>
      <c r="BN1691" s="6">
        <f t="shared" si="429"/>
        <v>0.79999999999999716</v>
      </c>
      <c r="BO1691" s="6">
        <f t="shared" si="430"/>
        <v>1.1204481792717045</v>
      </c>
      <c r="BP1691" s="8">
        <f t="shared" si="431"/>
        <v>0.98879551820728295</v>
      </c>
    </row>
    <row r="1692" spans="1:68" x14ac:dyDescent="0.35">
      <c r="A1692" s="3">
        <v>45799.631249999999</v>
      </c>
      <c r="B1692" s="2" t="s">
        <v>985</v>
      </c>
      <c r="C1692" s="2" t="s">
        <v>1271</v>
      </c>
      <c r="E1692" s="2">
        <v>2025</v>
      </c>
      <c r="F1692" s="2">
        <v>5</v>
      </c>
      <c r="G1692" s="2">
        <v>22</v>
      </c>
      <c r="H1692" s="2">
        <v>15</v>
      </c>
      <c r="I1692" s="2">
        <v>9</v>
      </c>
      <c r="J1692" s="2" t="s">
        <v>535</v>
      </c>
      <c r="K1692" s="2" t="s">
        <v>421</v>
      </c>
      <c r="L1692" s="2" t="s">
        <v>444</v>
      </c>
      <c r="M1692" s="2" t="s">
        <v>1129</v>
      </c>
      <c r="P1692" s="3">
        <v>45799.631249999999</v>
      </c>
      <c r="Q1692" s="6">
        <v>32.200000000000003</v>
      </c>
      <c r="R1692" s="6">
        <v>31.58</v>
      </c>
      <c r="S1692" s="6">
        <f t="shared" si="416"/>
        <v>31.691900000000004</v>
      </c>
      <c r="T1692" s="6">
        <f t="shared" si="417"/>
        <v>0.62000000000000455</v>
      </c>
      <c r="U1692" s="6">
        <f t="shared" si="418"/>
        <v>1.9632678910703121</v>
      </c>
      <c r="V1692" s="8">
        <f t="shared" si="419"/>
        <v>0.98036732108929692</v>
      </c>
      <c r="AF1692" s="3">
        <v>45799.631249999999</v>
      </c>
      <c r="AG1692" s="6">
        <v>73</v>
      </c>
      <c r="AH1692" s="6">
        <v>70.849999999999994</v>
      </c>
      <c r="AI1692" s="6">
        <f t="shared" si="420"/>
        <v>71.894599999999997</v>
      </c>
      <c r="AJ1692" s="6">
        <f t="shared" si="421"/>
        <v>2.1500000000000057</v>
      </c>
      <c r="AK1692" s="6">
        <f t="shared" si="422"/>
        <v>3.0345800988002902</v>
      </c>
      <c r="AL1692" s="8">
        <f t="shared" si="423"/>
        <v>0.96965419901199712</v>
      </c>
      <c r="AU1692" s="3">
        <v>45799.631249999999</v>
      </c>
      <c r="AV1692" s="6">
        <v>31.8</v>
      </c>
      <c r="AW1692" s="6">
        <v>31.58</v>
      </c>
      <c r="AX1692" s="6">
        <f t="shared" si="424"/>
        <v>31.67454</v>
      </c>
      <c r="AY1692" s="6">
        <f t="shared" si="425"/>
        <v>0.22000000000000242</v>
      </c>
      <c r="AZ1692" s="6">
        <f t="shared" si="426"/>
        <v>0.69664344521850041</v>
      </c>
      <c r="BA1692" s="15">
        <f t="shared" si="427"/>
        <v>0.99303356554781497</v>
      </c>
      <c r="BJ1692" s="3">
        <v>45799.631249999999</v>
      </c>
      <c r="BK1692" s="6">
        <v>72.3</v>
      </c>
      <c r="BL1692" s="6">
        <v>70.849999999999994</v>
      </c>
      <c r="BM1692" s="6">
        <f t="shared" si="428"/>
        <v>72.48411999999999</v>
      </c>
      <c r="BN1692" s="6">
        <f t="shared" si="429"/>
        <v>1.4500000000000028</v>
      </c>
      <c r="BO1692" s="6">
        <f t="shared" si="430"/>
        <v>2.0465772759350784</v>
      </c>
      <c r="BP1692" s="8">
        <f t="shared" si="431"/>
        <v>0.9795342272406492</v>
      </c>
    </row>
    <row r="1693" spans="1:68" x14ac:dyDescent="0.35">
      <c r="A1693" s="3">
        <v>45799.631944444445</v>
      </c>
      <c r="B1693" s="2" t="s">
        <v>448</v>
      </c>
      <c r="C1693" s="2" t="s">
        <v>515</v>
      </c>
      <c r="E1693" s="2">
        <v>2025</v>
      </c>
      <c r="F1693" s="2">
        <v>5</v>
      </c>
      <c r="G1693" s="2">
        <v>22</v>
      </c>
      <c r="H1693" s="2">
        <v>15</v>
      </c>
      <c r="I1693" s="2">
        <v>10</v>
      </c>
      <c r="J1693" s="2" t="s">
        <v>535</v>
      </c>
      <c r="K1693" s="2" t="s">
        <v>978</v>
      </c>
      <c r="L1693" s="2" t="s">
        <v>444</v>
      </c>
      <c r="M1693" s="2" t="s">
        <v>427</v>
      </c>
      <c r="P1693" s="3">
        <v>45799.631944444445</v>
      </c>
      <c r="Q1693" s="6">
        <v>32.200000000000003</v>
      </c>
      <c r="R1693" s="6">
        <v>31.65</v>
      </c>
      <c r="S1693" s="6">
        <f t="shared" si="416"/>
        <v>31.691900000000004</v>
      </c>
      <c r="T1693" s="6">
        <f t="shared" si="417"/>
        <v>0.55000000000000426</v>
      </c>
      <c r="U1693" s="6">
        <f t="shared" si="418"/>
        <v>1.7377567140600452</v>
      </c>
      <c r="V1693" s="8">
        <f t="shared" si="419"/>
        <v>0.98262243285939954</v>
      </c>
      <c r="AF1693" s="3">
        <v>45799.631944444445</v>
      </c>
      <c r="AG1693" s="6">
        <v>72.400000000000006</v>
      </c>
      <c r="AH1693" s="6">
        <v>70.2</v>
      </c>
      <c r="AI1693" s="6">
        <f t="shared" si="420"/>
        <v>71.260220000000004</v>
      </c>
      <c r="AJ1693" s="6">
        <f t="shared" si="421"/>
        <v>2.2000000000000028</v>
      </c>
      <c r="AK1693" s="6">
        <f t="shared" si="422"/>
        <v>3.1339031339031376</v>
      </c>
      <c r="AL1693" s="8">
        <f t="shared" si="423"/>
        <v>0.96866096866096862</v>
      </c>
      <c r="AU1693" s="3">
        <v>45799.631944444445</v>
      </c>
      <c r="AV1693" s="6">
        <v>31.8</v>
      </c>
      <c r="AW1693" s="6">
        <v>31.65</v>
      </c>
      <c r="AX1693" s="6">
        <f t="shared" si="424"/>
        <v>31.67454</v>
      </c>
      <c r="AY1693" s="6">
        <f t="shared" si="425"/>
        <v>0.15000000000000213</v>
      </c>
      <c r="AZ1693" s="6">
        <f t="shared" si="426"/>
        <v>0.47393364928910625</v>
      </c>
      <c r="BA1693" s="15">
        <f t="shared" si="427"/>
        <v>0.99526066350710896</v>
      </c>
      <c r="BJ1693" s="3">
        <v>45799.631944444445</v>
      </c>
      <c r="BK1693" s="6">
        <v>72.2</v>
      </c>
      <c r="BL1693" s="6">
        <v>70.2</v>
      </c>
      <c r="BM1693" s="6">
        <f t="shared" si="428"/>
        <v>72.357680000000002</v>
      </c>
      <c r="BN1693" s="6">
        <f t="shared" si="429"/>
        <v>2</v>
      </c>
      <c r="BO1693" s="6">
        <f t="shared" si="430"/>
        <v>2.8490028490028489</v>
      </c>
      <c r="BP1693" s="8">
        <f t="shared" si="431"/>
        <v>0.97150997150997154</v>
      </c>
    </row>
    <row r="1694" spans="1:68" x14ac:dyDescent="0.35">
      <c r="A1694" s="3">
        <v>45799.632638888892</v>
      </c>
      <c r="B1694" s="2" t="s">
        <v>1131</v>
      </c>
      <c r="C1694" s="2" t="s">
        <v>684</v>
      </c>
      <c r="E1694" s="2">
        <v>2025</v>
      </c>
      <c r="F1694" s="2">
        <v>5</v>
      </c>
      <c r="G1694" s="2">
        <v>22</v>
      </c>
      <c r="H1694" s="2">
        <v>15</v>
      </c>
      <c r="I1694" s="2">
        <v>11</v>
      </c>
      <c r="J1694" s="2" t="s">
        <v>535</v>
      </c>
      <c r="K1694" s="2" t="s">
        <v>752</v>
      </c>
      <c r="L1694" s="2" t="s">
        <v>463</v>
      </c>
      <c r="M1694" s="2" t="s">
        <v>756</v>
      </c>
      <c r="P1694" s="3">
        <v>45799.632638888892</v>
      </c>
      <c r="Q1694" s="6">
        <v>32.200000000000003</v>
      </c>
      <c r="R1694" s="6">
        <v>31.7</v>
      </c>
      <c r="S1694" s="6">
        <f t="shared" si="416"/>
        <v>31.691900000000004</v>
      </c>
      <c r="T1694" s="6">
        <f t="shared" si="417"/>
        <v>0.50000000000000355</v>
      </c>
      <c r="U1694" s="6">
        <f t="shared" si="418"/>
        <v>1.5772870662460681</v>
      </c>
      <c r="V1694" s="8">
        <f t="shared" si="419"/>
        <v>0.98422712933753931</v>
      </c>
      <c r="AF1694" s="3">
        <v>45799.632638888892</v>
      </c>
      <c r="AG1694" s="6">
        <v>71.400000000000006</v>
      </c>
      <c r="AH1694" s="6">
        <v>70</v>
      </c>
      <c r="AI1694" s="6">
        <f t="shared" si="420"/>
        <v>70.202920000000006</v>
      </c>
      <c r="AJ1694" s="6">
        <f t="shared" si="421"/>
        <v>1.4000000000000057</v>
      </c>
      <c r="AK1694" s="6">
        <f t="shared" si="422"/>
        <v>2.000000000000008</v>
      </c>
      <c r="AL1694" s="8">
        <f t="shared" si="423"/>
        <v>0.97999999999999987</v>
      </c>
      <c r="AU1694" s="3">
        <v>45799.632638888892</v>
      </c>
      <c r="AV1694" s="6">
        <v>31.9</v>
      </c>
      <c r="AW1694" s="6">
        <v>31.7</v>
      </c>
      <c r="AX1694" s="6">
        <f t="shared" si="424"/>
        <v>31.775019999999994</v>
      </c>
      <c r="AY1694" s="6">
        <f t="shared" si="425"/>
        <v>0.19999999999999929</v>
      </c>
      <c r="AZ1694" s="6">
        <f t="shared" si="426"/>
        <v>0.63091482649842057</v>
      </c>
      <c r="BA1694" s="15">
        <f t="shared" si="427"/>
        <v>0.99369085173501581</v>
      </c>
      <c r="BJ1694" s="3">
        <v>45799.632638888892</v>
      </c>
      <c r="BK1694" s="6">
        <v>72.099999999999994</v>
      </c>
      <c r="BL1694" s="6">
        <v>70</v>
      </c>
      <c r="BM1694" s="6">
        <f t="shared" si="428"/>
        <v>72.231239999999985</v>
      </c>
      <c r="BN1694" s="6">
        <f t="shared" si="429"/>
        <v>2.0999999999999943</v>
      </c>
      <c r="BO1694" s="6">
        <f t="shared" si="430"/>
        <v>2.999999999999992</v>
      </c>
      <c r="BP1694" s="8">
        <f t="shared" si="431"/>
        <v>0.97000000000000008</v>
      </c>
    </row>
    <row r="1695" spans="1:68" x14ac:dyDescent="0.35">
      <c r="A1695" s="3">
        <v>45799.633333333331</v>
      </c>
      <c r="B1695" s="2" t="s">
        <v>1131</v>
      </c>
      <c r="C1695" s="2" t="s">
        <v>1273</v>
      </c>
      <c r="E1695" s="2">
        <v>2025</v>
      </c>
      <c r="F1695" s="2">
        <v>5</v>
      </c>
      <c r="G1695" s="2">
        <v>22</v>
      </c>
      <c r="H1695" s="2">
        <v>15</v>
      </c>
      <c r="I1695" s="2">
        <v>12</v>
      </c>
      <c r="J1695" s="2" t="s">
        <v>535</v>
      </c>
      <c r="K1695" s="2" t="s">
        <v>446</v>
      </c>
      <c r="L1695" s="2" t="s">
        <v>463</v>
      </c>
      <c r="M1695" s="2" t="s">
        <v>1287</v>
      </c>
      <c r="P1695" s="3">
        <v>45799.633333333331</v>
      </c>
      <c r="Q1695" s="6">
        <v>32.200000000000003</v>
      </c>
      <c r="R1695" s="6">
        <v>31.7</v>
      </c>
      <c r="S1695" s="6">
        <f t="shared" si="416"/>
        <v>31.691900000000004</v>
      </c>
      <c r="T1695" s="6">
        <f t="shared" si="417"/>
        <v>0.50000000000000355</v>
      </c>
      <c r="U1695" s="6">
        <f t="shared" si="418"/>
        <v>1.5772870662460681</v>
      </c>
      <c r="V1695" s="8">
        <f t="shared" si="419"/>
        <v>0.98422712933753931</v>
      </c>
      <c r="AF1695" s="3">
        <v>45799.633333333331</v>
      </c>
      <c r="AG1695" s="6">
        <v>72</v>
      </c>
      <c r="AH1695" s="6">
        <v>71.150000000000006</v>
      </c>
      <c r="AI1695" s="6">
        <f t="shared" si="420"/>
        <v>70.837299999999999</v>
      </c>
      <c r="AJ1695" s="6">
        <f t="shared" si="421"/>
        <v>0.84999999999999432</v>
      </c>
      <c r="AK1695" s="6">
        <f t="shared" si="422"/>
        <v>1.1946591707659793</v>
      </c>
      <c r="AL1695" s="8">
        <f t="shared" si="423"/>
        <v>0.98805340829234023</v>
      </c>
      <c r="AU1695" s="3">
        <v>45799.633333333331</v>
      </c>
      <c r="AV1695" s="6">
        <v>31.9</v>
      </c>
      <c r="AW1695" s="6">
        <v>31.7</v>
      </c>
      <c r="AX1695" s="6">
        <f t="shared" si="424"/>
        <v>31.775019999999994</v>
      </c>
      <c r="AY1695" s="6">
        <f t="shared" si="425"/>
        <v>0.19999999999999929</v>
      </c>
      <c r="AZ1695" s="6">
        <f t="shared" si="426"/>
        <v>0.63091482649842057</v>
      </c>
      <c r="BA1695" s="15">
        <f t="shared" si="427"/>
        <v>0.99369085173501581</v>
      </c>
      <c r="BJ1695" s="3">
        <v>45799.633333333331</v>
      </c>
      <c r="BK1695" s="6">
        <v>71.900000000000006</v>
      </c>
      <c r="BL1695" s="6">
        <v>71.150000000000006</v>
      </c>
      <c r="BM1695" s="6">
        <f t="shared" si="428"/>
        <v>71.978360000000009</v>
      </c>
      <c r="BN1695" s="6">
        <f t="shared" si="429"/>
        <v>0.75</v>
      </c>
      <c r="BO1695" s="6">
        <f t="shared" si="430"/>
        <v>1.0541110330288124</v>
      </c>
      <c r="BP1695" s="8">
        <f t="shared" si="431"/>
        <v>0.98945888966971185</v>
      </c>
    </row>
    <row r="1696" spans="1:68" x14ac:dyDescent="0.35">
      <c r="A1696" s="3">
        <v>45799.634027777778</v>
      </c>
      <c r="B1696" s="2" t="s">
        <v>993</v>
      </c>
      <c r="C1696" s="2" t="s">
        <v>715</v>
      </c>
      <c r="E1696" s="2">
        <v>2025</v>
      </c>
      <c r="F1696" s="2">
        <v>5</v>
      </c>
      <c r="G1696" s="2">
        <v>22</v>
      </c>
      <c r="H1696" s="2">
        <v>15</v>
      </c>
      <c r="I1696" s="2">
        <v>13</v>
      </c>
      <c r="J1696" s="2" t="s">
        <v>529</v>
      </c>
      <c r="K1696" s="2" t="s">
        <v>1127</v>
      </c>
      <c r="L1696" s="2" t="s">
        <v>498</v>
      </c>
      <c r="M1696" s="2" t="s">
        <v>446</v>
      </c>
      <c r="P1696" s="3">
        <v>45799.634027777778</v>
      </c>
      <c r="Q1696" s="6">
        <v>32.299999999999997</v>
      </c>
      <c r="R1696" s="6">
        <v>31.73</v>
      </c>
      <c r="S1696" s="6">
        <f t="shared" si="416"/>
        <v>31.792850000000001</v>
      </c>
      <c r="T1696" s="6">
        <f t="shared" si="417"/>
        <v>0.56999999999999673</v>
      </c>
      <c r="U1696" s="6">
        <f t="shared" si="418"/>
        <v>1.796407185628732</v>
      </c>
      <c r="V1696" s="8">
        <f t="shared" si="419"/>
        <v>0.98203592814371266</v>
      </c>
      <c r="AF1696" s="3">
        <v>45799.634027777778</v>
      </c>
      <c r="AG1696" s="6">
        <v>71.8</v>
      </c>
      <c r="AH1696" s="6">
        <v>70.3</v>
      </c>
      <c r="AI1696" s="6">
        <f t="shared" si="420"/>
        <v>70.625839999999982</v>
      </c>
      <c r="AJ1696" s="6">
        <f t="shared" si="421"/>
        <v>1.5</v>
      </c>
      <c r="AK1696" s="6">
        <f t="shared" si="422"/>
        <v>2.1337126600284497</v>
      </c>
      <c r="AL1696" s="8">
        <f t="shared" si="423"/>
        <v>0.97866287339971547</v>
      </c>
      <c r="AU1696" s="3">
        <v>45799.634027777778</v>
      </c>
      <c r="AV1696" s="6">
        <v>32</v>
      </c>
      <c r="AW1696" s="6">
        <v>31.73</v>
      </c>
      <c r="AX1696" s="6">
        <f t="shared" si="424"/>
        <v>31.875499999999999</v>
      </c>
      <c r="AY1696" s="6">
        <f t="shared" si="425"/>
        <v>0.26999999999999957</v>
      </c>
      <c r="AZ1696" s="6">
        <f t="shared" si="426"/>
        <v>0.85092971950835039</v>
      </c>
      <c r="BA1696" s="15">
        <f t="shared" si="427"/>
        <v>0.99149070280491647</v>
      </c>
      <c r="BJ1696" s="3">
        <v>45799.634027777778</v>
      </c>
      <c r="BK1696" s="6">
        <v>72</v>
      </c>
      <c r="BL1696" s="6">
        <v>70.3</v>
      </c>
      <c r="BM1696" s="6">
        <f t="shared" si="428"/>
        <v>72.104799999999997</v>
      </c>
      <c r="BN1696" s="6">
        <f t="shared" si="429"/>
        <v>1.7000000000000028</v>
      </c>
      <c r="BO1696" s="6">
        <f t="shared" si="430"/>
        <v>2.4182076813655802</v>
      </c>
      <c r="BP1696" s="8">
        <f t="shared" si="431"/>
        <v>0.97581792318634419</v>
      </c>
    </row>
    <row r="1697" spans="1:68" x14ac:dyDescent="0.35">
      <c r="A1697" s="3">
        <v>45799.634722222225</v>
      </c>
      <c r="B1697" s="2" t="s">
        <v>442</v>
      </c>
      <c r="C1697" s="2" t="s">
        <v>467</v>
      </c>
      <c r="E1697" s="2">
        <v>2025</v>
      </c>
      <c r="F1697" s="2">
        <v>5</v>
      </c>
      <c r="G1697" s="2">
        <v>22</v>
      </c>
      <c r="H1697" s="2">
        <v>15</v>
      </c>
      <c r="I1697" s="2">
        <v>14</v>
      </c>
      <c r="J1697" s="2" t="s">
        <v>529</v>
      </c>
      <c r="K1697" s="2" t="s">
        <v>1130</v>
      </c>
      <c r="L1697" s="2" t="s">
        <v>498</v>
      </c>
      <c r="M1697" s="2" t="s">
        <v>1287</v>
      </c>
      <c r="P1697" s="3">
        <v>45799.634722222225</v>
      </c>
      <c r="Q1697" s="6">
        <v>32.299999999999997</v>
      </c>
      <c r="R1697" s="6">
        <v>31.77</v>
      </c>
      <c r="S1697" s="6">
        <f t="shared" si="416"/>
        <v>31.792850000000001</v>
      </c>
      <c r="T1697" s="6">
        <f t="shared" si="417"/>
        <v>0.52999999999999758</v>
      </c>
      <c r="U1697" s="6">
        <f t="shared" si="418"/>
        <v>1.6682404784387712</v>
      </c>
      <c r="V1697" s="8">
        <f t="shared" si="419"/>
        <v>0.98331759521561224</v>
      </c>
      <c r="AF1697" s="3">
        <v>45799.634722222225</v>
      </c>
      <c r="AG1697" s="6">
        <v>72.5</v>
      </c>
      <c r="AH1697" s="6">
        <v>70.55</v>
      </c>
      <c r="AI1697" s="6">
        <f t="shared" si="420"/>
        <v>71.365949999999998</v>
      </c>
      <c r="AJ1697" s="6">
        <f t="shared" si="421"/>
        <v>1.9500000000000028</v>
      </c>
      <c r="AK1697" s="6">
        <f t="shared" si="422"/>
        <v>2.7639971651311166</v>
      </c>
      <c r="AL1697" s="8">
        <f t="shared" si="423"/>
        <v>0.97236002834868884</v>
      </c>
      <c r="AU1697" s="3">
        <v>45799.634722222225</v>
      </c>
      <c r="AV1697" s="6">
        <v>32</v>
      </c>
      <c r="AW1697" s="6">
        <v>31.77</v>
      </c>
      <c r="AX1697" s="6">
        <f t="shared" si="424"/>
        <v>31.875499999999999</v>
      </c>
      <c r="AY1697" s="6">
        <f t="shared" si="425"/>
        <v>0.23000000000000043</v>
      </c>
      <c r="AZ1697" s="6">
        <f t="shared" si="426"/>
        <v>0.72395341517154677</v>
      </c>
      <c r="BA1697" s="15">
        <f t="shared" si="427"/>
        <v>0.99276046584828448</v>
      </c>
      <c r="BJ1697" s="3">
        <v>45799.634722222225</v>
      </c>
      <c r="BK1697" s="6">
        <v>71.900000000000006</v>
      </c>
      <c r="BL1697" s="6">
        <v>70.55</v>
      </c>
      <c r="BM1697" s="6">
        <f t="shared" si="428"/>
        <v>71.978360000000009</v>
      </c>
      <c r="BN1697" s="6">
        <f t="shared" si="429"/>
        <v>1.3500000000000085</v>
      </c>
      <c r="BO1697" s="6">
        <f t="shared" si="430"/>
        <v>1.9135364989369363</v>
      </c>
      <c r="BP1697" s="8">
        <f t="shared" si="431"/>
        <v>0.98086463501063059</v>
      </c>
    </row>
    <row r="1698" spans="1:68" x14ac:dyDescent="0.35">
      <c r="A1698" s="3">
        <v>45799.635416666664</v>
      </c>
      <c r="B1698" s="2" t="s">
        <v>455</v>
      </c>
      <c r="C1698" s="2" t="s">
        <v>684</v>
      </c>
      <c r="E1698" s="2">
        <v>2025</v>
      </c>
      <c r="F1698" s="2">
        <v>5</v>
      </c>
      <c r="G1698" s="2">
        <v>22</v>
      </c>
      <c r="H1698" s="2">
        <v>15</v>
      </c>
      <c r="I1698" s="2">
        <v>15</v>
      </c>
      <c r="J1698" s="2" t="s">
        <v>529</v>
      </c>
      <c r="K1698" s="2" t="s">
        <v>972</v>
      </c>
      <c r="L1698" s="2" t="s">
        <v>498</v>
      </c>
      <c r="M1698" s="2" t="s">
        <v>1127</v>
      </c>
      <c r="P1698" s="3">
        <v>45799.635416666664</v>
      </c>
      <c r="Q1698" s="6">
        <v>32.299999999999997</v>
      </c>
      <c r="R1698" s="6">
        <v>31.76</v>
      </c>
      <c r="S1698" s="6">
        <f t="shared" si="416"/>
        <v>31.792850000000001</v>
      </c>
      <c r="T1698" s="6">
        <f t="shared" si="417"/>
        <v>0.53999999999999559</v>
      </c>
      <c r="U1698" s="6">
        <f t="shared" si="418"/>
        <v>1.7002518891687517</v>
      </c>
      <c r="V1698" s="8">
        <f t="shared" si="419"/>
        <v>0.98299748110831253</v>
      </c>
      <c r="AF1698" s="3">
        <v>45799.635416666664</v>
      </c>
      <c r="AG1698" s="6">
        <v>71.5</v>
      </c>
      <c r="AH1698" s="6">
        <v>70</v>
      </c>
      <c r="AI1698" s="6">
        <f t="shared" si="420"/>
        <v>70.30865</v>
      </c>
      <c r="AJ1698" s="6">
        <f t="shared" si="421"/>
        <v>1.5</v>
      </c>
      <c r="AK1698" s="6">
        <f t="shared" si="422"/>
        <v>2.1428571428571428</v>
      </c>
      <c r="AL1698" s="8">
        <f t="shared" si="423"/>
        <v>0.97857142857142854</v>
      </c>
      <c r="AU1698" s="3">
        <v>45799.635416666664</v>
      </c>
      <c r="AV1698" s="6">
        <v>32</v>
      </c>
      <c r="AW1698" s="6">
        <v>31.76</v>
      </c>
      <c r="AX1698" s="6">
        <f t="shared" si="424"/>
        <v>31.875499999999999</v>
      </c>
      <c r="AY1698" s="6">
        <f t="shared" si="425"/>
        <v>0.23999999999999844</v>
      </c>
      <c r="AZ1698" s="6">
        <f t="shared" si="426"/>
        <v>0.75566750629722423</v>
      </c>
      <c r="BA1698" s="15">
        <f t="shared" si="427"/>
        <v>0.9924433249370278</v>
      </c>
      <c r="BJ1698" s="3">
        <v>45799.635416666664</v>
      </c>
      <c r="BK1698" s="6">
        <v>71.8</v>
      </c>
      <c r="BL1698" s="6">
        <v>70</v>
      </c>
      <c r="BM1698" s="6">
        <f t="shared" si="428"/>
        <v>71.851919999999993</v>
      </c>
      <c r="BN1698" s="6">
        <f t="shared" si="429"/>
        <v>1.7999999999999972</v>
      </c>
      <c r="BO1698" s="6">
        <f t="shared" si="430"/>
        <v>2.5714285714285672</v>
      </c>
      <c r="BP1698" s="8">
        <f t="shared" si="431"/>
        <v>0.97428571428571431</v>
      </c>
    </row>
    <row r="1699" spans="1:68" x14ac:dyDescent="0.35">
      <c r="A1699" s="3">
        <v>45799.636111111111</v>
      </c>
      <c r="B1699" s="2" t="s">
        <v>453</v>
      </c>
      <c r="C1699" s="2" t="s">
        <v>684</v>
      </c>
      <c r="E1699" s="2">
        <v>2025</v>
      </c>
      <c r="F1699" s="2">
        <v>5</v>
      </c>
      <c r="G1699" s="2">
        <v>22</v>
      </c>
      <c r="H1699" s="2">
        <v>15</v>
      </c>
      <c r="I1699" s="2">
        <v>16</v>
      </c>
      <c r="J1699" s="2" t="s">
        <v>529</v>
      </c>
      <c r="K1699" s="2" t="s">
        <v>469</v>
      </c>
      <c r="L1699" s="2" t="s">
        <v>498</v>
      </c>
      <c r="M1699" s="2" t="s">
        <v>424</v>
      </c>
      <c r="P1699" s="3">
        <v>45799.636111111111</v>
      </c>
      <c r="Q1699" s="6">
        <v>32.299999999999997</v>
      </c>
      <c r="R1699" s="6">
        <v>31.74</v>
      </c>
      <c r="S1699" s="6">
        <f t="shared" si="416"/>
        <v>31.792850000000001</v>
      </c>
      <c r="T1699" s="6">
        <f t="shared" si="417"/>
        <v>0.55999999999999872</v>
      </c>
      <c r="U1699" s="6">
        <f t="shared" si="418"/>
        <v>1.7643352236924976</v>
      </c>
      <c r="V1699" s="8">
        <f t="shared" si="419"/>
        <v>0.98235664776307507</v>
      </c>
      <c r="AF1699" s="3">
        <v>45799.636111111111</v>
      </c>
      <c r="AG1699" s="6">
        <v>71.2</v>
      </c>
      <c r="AH1699" s="6">
        <v>70</v>
      </c>
      <c r="AI1699" s="6">
        <f t="shared" si="420"/>
        <v>69.991459999999989</v>
      </c>
      <c r="AJ1699" s="6">
        <f t="shared" si="421"/>
        <v>1.2000000000000028</v>
      </c>
      <c r="AK1699" s="6">
        <f t="shared" si="422"/>
        <v>1.7142857142857182</v>
      </c>
      <c r="AL1699" s="8">
        <f t="shared" si="423"/>
        <v>0.98285714285714287</v>
      </c>
      <c r="AU1699" s="3">
        <v>45799.636111111111</v>
      </c>
      <c r="AV1699" s="6">
        <v>32</v>
      </c>
      <c r="AW1699" s="6">
        <v>31.74</v>
      </c>
      <c r="AX1699" s="6">
        <f t="shared" si="424"/>
        <v>31.875499999999999</v>
      </c>
      <c r="AY1699" s="6">
        <f t="shared" si="425"/>
        <v>0.26000000000000156</v>
      </c>
      <c r="AZ1699" s="6">
        <f t="shared" si="426"/>
        <v>0.8191556395715236</v>
      </c>
      <c r="BA1699" s="15">
        <f t="shared" si="427"/>
        <v>0.99180844360428477</v>
      </c>
      <c r="BJ1699" s="3">
        <v>45799.636111111111</v>
      </c>
      <c r="BK1699" s="6">
        <v>71.599999999999994</v>
      </c>
      <c r="BL1699" s="6">
        <v>70</v>
      </c>
      <c r="BM1699" s="6">
        <f t="shared" si="428"/>
        <v>71.599039999999988</v>
      </c>
      <c r="BN1699" s="6">
        <f t="shared" si="429"/>
        <v>1.5999999999999943</v>
      </c>
      <c r="BO1699" s="6">
        <f t="shared" si="430"/>
        <v>2.2857142857142776</v>
      </c>
      <c r="BP1699" s="8">
        <f t="shared" si="431"/>
        <v>0.9771428571428572</v>
      </c>
    </row>
    <row r="1700" spans="1:68" x14ac:dyDescent="0.35">
      <c r="A1700" s="3">
        <v>45799.636805555558</v>
      </c>
      <c r="B1700" s="2" t="s">
        <v>991</v>
      </c>
      <c r="C1700" s="2" t="s">
        <v>684</v>
      </c>
      <c r="E1700" s="2">
        <v>2025</v>
      </c>
      <c r="F1700" s="2">
        <v>5</v>
      </c>
      <c r="G1700" s="2">
        <v>22</v>
      </c>
      <c r="H1700" s="2">
        <v>15</v>
      </c>
      <c r="I1700" s="2">
        <v>17</v>
      </c>
      <c r="J1700" s="2" t="s">
        <v>518</v>
      </c>
      <c r="K1700" s="2" t="s">
        <v>1282</v>
      </c>
      <c r="L1700" s="2" t="s">
        <v>682</v>
      </c>
      <c r="M1700" s="2" t="s">
        <v>972</v>
      </c>
      <c r="P1700" s="3">
        <v>45799.636805555558</v>
      </c>
      <c r="Q1700" s="6">
        <v>32.4</v>
      </c>
      <c r="R1700" s="6">
        <v>31.75</v>
      </c>
      <c r="S1700" s="6">
        <f t="shared" si="416"/>
        <v>31.893799999999999</v>
      </c>
      <c r="T1700" s="6">
        <f t="shared" si="417"/>
        <v>0.64999999999999858</v>
      </c>
      <c r="U1700" s="6">
        <f t="shared" si="418"/>
        <v>2.0472440944881845</v>
      </c>
      <c r="V1700" s="8">
        <f t="shared" si="419"/>
        <v>0.97952755905511812</v>
      </c>
      <c r="AF1700" s="3">
        <v>45799.636805555558</v>
      </c>
      <c r="AG1700" s="6">
        <v>71.099999999999994</v>
      </c>
      <c r="AH1700" s="6">
        <v>70</v>
      </c>
      <c r="AI1700" s="6">
        <f t="shared" si="420"/>
        <v>69.885729999999995</v>
      </c>
      <c r="AJ1700" s="6">
        <f t="shared" si="421"/>
        <v>1.0999999999999943</v>
      </c>
      <c r="AK1700" s="6">
        <f t="shared" si="422"/>
        <v>1.5714285714285632</v>
      </c>
      <c r="AL1700" s="8">
        <f t="shared" si="423"/>
        <v>0.98428571428571432</v>
      </c>
      <c r="AU1700" s="3">
        <v>45799.636805555558</v>
      </c>
      <c r="AV1700" s="6">
        <v>32.1</v>
      </c>
      <c r="AW1700" s="6">
        <v>31.75</v>
      </c>
      <c r="AX1700" s="6">
        <f t="shared" si="424"/>
        <v>31.975980000000003</v>
      </c>
      <c r="AY1700" s="6">
        <f t="shared" si="425"/>
        <v>0.35000000000000142</v>
      </c>
      <c r="AZ1700" s="6">
        <f t="shared" si="426"/>
        <v>1.1023622047244139</v>
      </c>
      <c r="BA1700" s="15">
        <f t="shared" si="427"/>
        <v>0.98897637795275584</v>
      </c>
      <c r="BJ1700" s="3">
        <v>45799.636805555558</v>
      </c>
      <c r="BK1700" s="6">
        <v>71.5</v>
      </c>
      <c r="BL1700" s="6">
        <v>70</v>
      </c>
      <c r="BM1700" s="6">
        <f t="shared" si="428"/>
        <v>71.4726</v>
      </c>
      <c r="BN1700" s="6">
        <f t="shared" si="429"/>
        <v>1.5</v>
      </c>
      <c r="BO1700" s="6">
        <f t="shared" si="430"/>
        <v>2.1428571428571428</v>
      </c>
      <c r="BP1700" s="8">
        <f t="shared" si="431"/>
        <v>0.97857142857142854</v>
      </c>
    </row>
    <row r="1701" spans="1:68" x14ac:dyDescent="0.35">
      <c r="A1701" s="3">
        <v>45799.637499999997</v>
      </c>
      <c r="B1701" s="2" t="s">
        <v>991</v>
      </c>
      <c r="C1701" s="2" t="s">
        <v>1277</v>
      </c>
      <c r="E1701" s="2">
        <v>2025</v>
      </c>
      <c r="F1701" s="2">
        <v>5</v>
      </c>
      <c r="G1701" s="2">
        <v>22</v>
      </c>
      <c r="H1701" s="2">
        <v>15</v>
      </c>
      <c r="I1701" s="2">
        <v>18</v>
      </c>
      <c r="J1701" s="2" t="s">
        <v>518</v>
      </c>
      <c r="K1701" s="2" t="s">
        <v>1287</v>
      </c>
      <c r="L1701" s="2" t="s">
        <v>498</v>
      </c>
      <c r="M1701" s="2" t="s">
        <v>752</v>
      </c>
      <c r="P1701" s="3">
        <v>45799.637499999997</v>
      </c>
      <c r="Q1701" s="6">
        <v>32.4</v>
      </c>
      <c r="R1701" s="6">
        <v>31.75</v>
      </c>
      <c r="S1701" s="6">
        <f t="shared" si="416"/>
        <v>31.893799999999999</v>
      </c>
      <c r="T1701" s="6">
        <f t="shared" si="417"/>
        <v>0.64999999999999858</v>
      </c>
      <c r="U1701" s="6">
        <f t="shared" si="418"/>
        <v>2.0472440944881845</v>
      </c>
      <c r="V1701" s="8">
        <f t="shared" si="419"/>
        <v>0.97952755905511812</v>
      </c>
      <c r="AF1701" s="3">
        <v>45799.637499999997</v>
      </c>
      <c r="AG1701" s="6">
        <v>71.900000000000006</v>
      </c>
      <c r="AH1701" s="6">
        <v>70.599999999999994</v>
      </c>
      <c r="AI1701" s="6">
        <f t="shared" si="420"/>
        <v>70.731570000000005</v>
      </c>
      <c r="AJ1701" s="6">
        <f t="shared" si="421"/>
        <v>1.3000000000000114</v>
      </c>
      <c r="AK1701" s="6">
        <f t="shared" si="422"/>
        <v>1.8413597733711211</v>
      </c>
      <c r="AL1701" s="8">
        <f t="shared" si="423"/>
        <v>0.98158640226628879</v>
      </c>
      <c r="AU1701" s="3">
        <v>45799.637499999997</v>
      </c>
      <c r="AV1701" s="6">
        <v>32</v>
      </c>
      <c r="AW1701" s="6">
        <v>31.75</v>
      </c>
      <c r="AX1701" s="6">
        <f t="shared" si="424"/>
        <v>31.875499999999999</v>
      </c>
      <c r="AY1701" s="6">
        <f t="shared" si="425"/>
        <v>0.25</v>
      </c>
      <c r="AZ1701" s="6">
        <f t="shared" si="426"/>
        <v>0.78740157480314954</v>
      </c>
      <c r="BA1701" s="15">
        <f t="shared" si="427"/>
        <v>0.99212598425196852</v>
      </c>
      <c r="BJ1701" s="3">
        <v>45799.637499999997</v>
      </c>
      <c r="BK1701" s="6">
        <v>71.400000000000006</v>
      </c>
      <c r="BL1701" s="6">
        <v>70.599999999999994</v>
      </c>
      <c r="BM1701" s="6">
        <f t="shared" si="428"/>
        <v>71.346159999999998</v>
      </c>
      <c r="BN1701" s="6">
        <f t="shared" si="429"/>
        <v>0.80000000000001137</v>
      </c>
      <c r="BO1701" s="6">
        <f t="shared" si="430"/>
        <v>1.1331444759206961</v>
      </c>
      <c r="BP1701" s="8">
        <f t="shared" si="431"/>
        <v>0.988668555240793</v>
      </c>
    </row>
    <row r="1702" spans="1:68" x14ac:dyDescent="0.35">
      <c r="A1702" s="3">
        <v>45799.638194444444</v>
      </c>
      <c r="B1702" s="2" t="s">
        <v>444</v>
      </c>
      <c r="C1702" s="2" t="s">
        <v>499</v>
      </c>
      <c r="E1702" s="2">
        <v>2025</v>
      </c>
      <c r="F1702" s="2">
        <v>5</v>
      </c>
      <c r="G1702" s="2">
        <v>22</v>
      </c>
      <c r="H1702" s="2">
        <v>15</v>
      </c>
      <c r="I1702" s="2">
        <v>19</v>
      </c>
      <c r="J1702" s="2" t="s">
        <v>518</v>
      </c>
      <c r="K1702" s="2" t="s">
        <v>469</v>
      </c>
      <c r="L1702" s="2" t="s">
        <v>682</v>
      </c>
      <c r="M1702" s="2" t="s">
        <v>752</v>
      </c>
      <c r="P1702" s="3">
        <v>45799.638194444444</v>
      </c>
      <c r="Q1702" s="6">
        <v>32.4</v>
      </c>
      <c r="R1702" s="6">
        <v>31.8</v>
      </c>
      <c r="S1702" s="6">
        <f t="shared" si="416"/>
        <v>31.893799999999999</v>
      </c>
      <c r="T1702" s="6">
        <f t="shared" si="417"/>
        <v>0.59999999999999787</v>
      </c>
      <c r="U1702" s="6">
        <f t="shared" si="418"/>
        <v>1.886792452830182</v>
      </c>
      <c r="V1702" s="8">
        <f t="shared" si="419"/>
        <v>0.98113207547169823</v>
      </c>
      <c r="AF1702" s="3">
        <v>45799.638194444444</v>
      </c>
      <c r="AG1702" s="6">
        <v>71.2</v>
      </c>
      <c r="AH1702" s="6">
        <v>70.05</v>
      </c>
      <c r="AI1702" s="6">
        <f t="shared" si="420"/>
        <v>69.991459999999989</v>
      </c>
      <c r="AJ1702" s="6">
        <f t="shared" si="421"/>
        <v>1.1500000000000057</v>
      </c>
      <c r="AK1702" s="6">
        <f t="shared" si="422"/>
        <v>1.6416845110635343</v>
      </c>
      <c r="AL1702" s="8">
        <f t="shared" si="423"/>
        <v>0.98358315488936465</v>
      </c>
      <c r="AU1702" s="3">
        <v>45799.638194444444</v>
      </c>
      <c r="AV1702" s="6">
        <v>32.1</v>
      </c>
      <c r="AW1702" s="6">
        <v>31.8</v>
      </c>
      <c r="AX1702" s="6">
        <f t="shared" si="424"/>
        <v>31.975980000000003</v>
      </c>
      <c r="AY1702" s="6">
        <f t="shared" si="425"/>
        <v>0.30000000000000071</v>
      </c>
      <c r="AZ1702" s="6">
        <f t="shared" si="426"/>
        <v>0.94339622641509657</v>
      </c>
      <c r="BA1702" s="15">
        <f t="shared" si="427"/>
        <v>0.99056603773584906</v>
      </c>
      <c r="BJ1702" s="3">
        <v>45799.638194444444</v>
      </c>
      <c r="BK1702" s="6">
        <v>71.400000000000006</v>
      </c>
      <c r="BL1702" s="6">
        <v>70.05</v>
      </c>
      <c r="BM1702" s="6">
        <f t="shared" si="428"/>
        <v>71.346159999999998</v>
      </c>
      <c r="BN1702" s="6">
        <f t="shared" si="429"/>
        <v>1.3500000000000085</v>
      </c>
      <c r="BO1702" s="6">
        <f t="shared" si="430"/>
        <v>1.9271948608137166</v>
      </c>
      <c r="BP1702" s="8">
        <f t="shared" si="431"/>
        <v>0.98072805139186281</v>
      </c>
    </row>
    <row r="1703" spans="1:68" x14ac:dyDescent="0.35">
      <c r="A1703" s="3">
        <v>45799.638888888891</v>
      </c>
      <c r="B1703" s="2" t="s">
        <v>459</v>
      </c>
      <c r="C1703" s="2" t="s">
        <v>1284</v>
      </c>
      <c r="E1703" s="2">
        <v>2025</v>
      </c>
      <c r="F1703" s="2">
        <v>5</v>
      </c>
      <c r="G1703" s="2">
        <v>22</v>
      </c>
      <c r="H1703" s="2">
        <v>15</v>
      </c>
      <c r="I1703" s="2">
        <v>20</v>
      </c>
      <c r="J1703" s="2" t="s">
        <v>518</v>
      </c>
      <c r="K1703" s="2" t="s">
        <v>752</v>
      </c>
      <c r="L1703" s="2" t="s">
        <v>682</v>
      </c>
      <c r="M1703" s="2" t="s">
        <v>471</v>
      </c>
      <c r="P1703" s="3">
        <v>45799.638888888891</v>
      </c>
      <c r="Q1703" s="6">
        <v>32.4</v>
      </c>
      <c r="R1703" s="6">
        <v>31.84</v>
      </c>
      <c r="S1703" s="6">
        <f t="shared" si="416"/>
        <v>31.893799999999999</v>
      </c>
      <c r="T1703" s="6">
        <f t="shared" si="417"/>
        <v>0.55999999999999872</v>
      </c>
      <c r="U1703" s="6">
        <f t="shared" si="418"/>
        <v>1.7587939698492421</v>
      </c>
      <c r="V1703" s="8">
        <f t="shared" si="419"/>
        <v>0.98241206030150763</v>
      </c>
      <c r="AF1703" s="3">
        <v>45799.638888888891</v>
      </c>
      <c r="AG1703" s="6">
        <v>71.400000000000006</v>
      </c>
      <c r="AH1703" s="6">
        <v>70.099999999999994</v>
      </c>
      <c r="AI1703" s="6">
        <f t="shared" si="420"/>
        <v>70.202920000000006</v>
      </c>
      <c r="AJ1703" s="6">
        <f t="shared" si="421"/>
        <v>1.3000000000000114</v>
      </c>
      <c r="AK1703" s="6">
        <f t="shared" si="422"/>
        <v>1.8544935805991605</v>
      </c>
      <c r="AL1703" s="8">
        <f t="shared" si="423"/>
        <v>0.98145506419400841</v>
      </c>
      <c r="AU1703" s="3">
        <v>45799.638888888891</v>
      </c>
      <c r="AV1703" s="6">
        <v>32.1</v>
      </c>
      <c r="AW1703" s="6">
        <v>31.84</v>
      </c>
      <c r="AX1703" s="6">
        <f t="shared" si="424"/>
        <v>31.975980000000003</v>
      </c>
      <c r="AY1703" s="6">
        <f t="shared" si="425"/>
        <v>0.26000000000000156</v>
      </c>
      <c r="AZ1703" s="6">
        <f t="shared" si="426"/>
        <v>0.81658291457286925</v>
      </c>
      <c r="BA1703" s="15">
        <f t="shared" si="427"/>
        <v>0.99183417085427128</v>
      </c>
      <c r="BJ1703" s="3">
        <v>45799.638888888891</v>
      </c>
      <c r="BK1703" s="6">
        <v>71.3</v>
      </c>
      <c r="BL1703" s="6">
        <v>70.099999999999994</v>
      </c>
      <c r="BM1703" s="6">
        <f t="shared" si="428"/>
        <v>71.219719999999995</v>
      </c>
      <c r="BN1703" s="6">
        <f t="shared" si="429"/>
        <v>1.2000000000000028</v>
      </c>
      <c r="BO1703" s="6">
        <f t="shared" si="430"/>
        <v>1.711840228245368</v>
      </c>
      <c r="BP1703" s="8">
        <f t="shared" si="431"/>
        <v>0.98288159771754635</v>
      </c>
    </row>
    <row r="1704" spans="1:68" x14ac:dyDescent="0.35">
      <c r="A1704" s="3">
        <v>45799.63958333333</v>
      </c>
      <c r="B1704" s="2" t="s">
        <v>459</v>
      </c>
      <c r="C1704" s="2" t="s">
        <v>488</v>
      </c>
      <c r="E1704" s="2">
        <v>2025</v>
      </c>
      <c r="F1704" s="2">
        <v>5</v>
      </c>
      <c r="G1704" s="2">
        <v>22</v>
      </c>
      <c r="H1704" s="2">
        <v>15</v>
      </c>
      <c r="I1704" s="2">
        <v>21</v>
      </c>
      <c r="J1704" s="2" t="s">
        <v>518</v>
      </c>
      <c r="K1704" s="2" t="s">
        <v>690</v>
      </c>
      <c r="L1704" s="2" t="s">
        <v>535</v>
      </c>
      <c r="M1704" s="2" t="s">
        <v>469</v>
      </c>
      <c r="P1704" s="3">
        <v>45799.63958333333</v>
      </c>
      <c r="Q1704" s="6">
        <v>32.4</v>
      </c>
      <c r="R1704" s="6">
        <v>31.84</v>
      </c>
      <c r="S1704" s="6">
        <f t="shared" si="416"/>
        <v>31.893799999999999</v>
      </c>
      <c r="T1704" s="6">
        <f t="shared" si="417"/>
        <v>0.55999999999999872</v>
      </c>
      <c r="U1704" s="6">
        <f t="shared" si="418"/>
        <v>1.7587939698492421</v>
      </c>
      <c r="V1704" s="8">
        <f t="shared" si="419"/>
        <v>0.98241206030150763</v>
      </c>
      <c r="AF1704" s="3">
        <v>45799.63958333333</v>
      </c>
      <c r="AG1704" s="6">
        <v>70.7</v>
      </c>
      <c r="AH1704" s="6">
        <v>69</v>
      </c>
      <c r="AI1704" s="6">
        <f t="shared" si="420"/>
        <v>69.46280999999999</v>
      </c>
      <c r="AJ1704" s="6">
        <f t="shared" si="421"/>
        <v>1.7000000000000028</v>
      </c>
      <c r="AK1704" s="6">
        <f t="shared" si="422"/>
        <v>2.4637681159420333</v>
      </c>
      <c r="AL1704" s="8">
        <f t="shared" si="423"/>
        <v>0.97536231884057967</v>
      </c>
      <c r="AU1704" s="3">
        <v>45799.63958333333</v>
      </c>
      <c r="AV1704" s="6">
        <v>32.200000000000003</v>
      </c>
      <c r="AW1704" s="6">
        <v>31.84</v>
      </c>
      <c r="AX1704" s="6">
        <f t="shared" si="424"/>
        <v>32.076459999999997</v>
      </c>
      <c r="AY1704" s="6">
        <f t="shared" si="425"/>
        <v>0.36000000000000298</v>
      </c>
      <c r="AZ1704" s="6">
        <f t="shared" si="426"/>
        <v>1.1306532663316677</v>
      </c>
      <c r="BA1704" s="15">
        <f t="shared" si="427"/>
        <v>0.98869346733668328</v>
      </c>
      <c r="BJ1704" s="3">
        <v>45799.63958333333</v>
      </c>
      <c r="BK1704" s="6">
        <v>71.2</v>
      </c>
      <c r="BL1704" s="6">
        <v>69</v>
      </c>
      <c r="BM1704" s="6">
        <f t="shared" si="428"/>
        <v>71.093279999999993</v>
      </c>
      <c r="BN1704" s="6">
        <f t="shared" si="429"/>
        <v>2.2000000000000028</v>
      </c>
      <c r="BO1704" s="6">
        <f t="shared" si="430"/>
        <v>3.1884057971014532</v>
      </c>
      <c r="BP1704" s="8">
        <f t="shared" si="431"/>
        <v>0.96811594202898543</v>
      </c>
    </row>
    <row r="1705" spans="1:68" x14ac:dyDescent="0.35">
      <c r="A1705" s="3">
        <v>45799.640277777777</v>
      </c>
      <c r="B1705" s="2" t="s">
        <v>451</v>
      </c>
      <c r="C1705" s="2" t="s">
        <v>490</v>
      </c>
      <c r="E1705" s="2">
        <v>2025</v>
      </c>
      <c r="F1705" s="2">
        <v>5</v>
      </c>
      <c r="G1705" s="2">
        <v>22</v>
      </c>
      <c r="H1705" s="2">
        <v>15</v>
      </c>
      <c r="I1705" s="2">
        <v>22</v>
      </c>
      <c r="J1705" s="2" t="s">
        <v>518</v>
      </c>
      <c r="K1705" s="2" t="s">
        <v>690</v>
      </c>
      <c r="L1705" s="2" t="s">
        <v>535</v>
      </c>
      <c r="M1705" s="2" t="s">
        <v>469</v>
      </c>
      <c r="P1705" s="3">
        <v>45799.640277777777</v>
      </c>
      <c r="Q1705" s="6">
        <v>32.4</v>
      </c>
      <c r="R1705" s="6">
        <v>31.81</v>
      </c>
      <c r="S1705" s="6">
        <f t="shared" si="416"/>
        <v>31.893799999999999</v>
      </c>
      <c r="T1705" s="6">
        <f t="shared" si="417"/>
        <v>0.58999999999999986</v>
      </c>
      <c r="U1705" s="6">
        <f t="shared" si="418"/>
        <v>1.8547626532536936</v>
      </c>
      <c r="V1705" s="8">
        <f t="shared" si="419"/>
        <v>0.98145237346746306</v>
      </c>
      <c r="AF1705" s="3">
        <v>45799.640277777777</v>
      </c>
      <c r="AG1705" s="6">
        <v>70.7</v>
      </c>
      <c r="AH1705" s="6">
        <v>69.650000000000006</v>
      </c>
      <c r="AI1705" s="6">
        <f t="shared" si="420"/>
        <v>69.46280999999999</v>
      </c>
      <c r="AJ1705" s="6">
        <f t="shared" si="421"/>
        <v>1.0499999999999972</v>
      </c>
      <c r="AK1705" s="6">
        <f t="shared" si="422"/>
        <v>1.5075376884422069</v>
      </c>
      <c r="AL1705" s="8">
        <f t="shared" si="423"/>
        <v>0.98492462311557794</v>
      </c>
      <c r="AU1705" s="3">
        <v>45799.640277777777</v>
      </c>
      <c r="AV1705" s="6">
        <v>32.200000000000003</v>
      </c>
      <c r="AW1705" s="6">
        <v>31.81</v>
      </c>
      <c r="AX1705" s="6">
        <f t="shared" si="424"/>
        <v>32.076459999999997</v>
      </c>
      <c r="AY1705" s="6">
        <f t="shared" si="425"/>
        <v>0.39000000000000412</v>
      </c>
      <c r="AZ1705" s="6">
        <f t="shared" si="426"/>
        <v>1.2260295504558445</v>
      </c>
      <c r="BA1705" s="15">
        <f t="shared" si="427"/>
        <v>0.98773970449544157</v>
      </c>
      <c r="BJ1705" s="3">
        <v>45799.640277777777</v>
      </c>
      <c r="BK1705" s="6">
        <v>71.2</v>
      </c>
      <c r="BL1705" s="6">
        <v>69.650000000000006</v>
      </c>
      <c r="BM1705" s="6">
        <f t="shared" si="428"/>
        <v>71.093279999999993</v>
      </c>
      <c r="BN1705" s="6">
        <f t="shared" si="429"/>
        <v>1.5499999999999972</v>
      </c>
      <c r="BO1705" s="6">
        <f t="shared" si="430"/>
        <v>2.2254127781765933</v>
      </c>
      <c r="BP1705" s="8">
        <f t="shared" si="431"/>
        <v>0.97774587221823406</v>
      </c>
    </row>
    <row r="1706" spans="1:68" x14ac:dyDescent="0.35">
      <c r="A1706" s="3">
        <v>45799.640972222223</v>
      </c>
      <c r="B1706" s="2" t="s">
        <v>451</v>
      </c>
      <c r="C1706" s="2" t="s">
        <v>572</v>
      </c>
      <c r="E1706" s="2">
        <v>2025</v>
      </c>
      <c r="F1706" s="2">
        <v>5</v>
      </c>
      <c r="G1706" s="2">
        <v>22</v>
      </c>
      <c r="H1706" s="2">
        <v>15</v>
      </c>
      <c r="I1706" s="2">
        <v>23</v>
      </c>
      <c r="J1706" s="2" t="s">
        <v>568</v>
      </c>
      <c r="K1706" s="2" t="s">
        <v>995</v>
      </c>
      <c r="L1706" s="2" t="s">
        <v>535</v>
      </c>
      <c r="M1706" s="2" t="s">
        <v>986</v>
      </c>
      <c r="P1706" s="3">
        <v>45799.640972222223</v>
      </c>
      <c r="Q1706" s="6">
        <v>32.5</v>
      </c>
      <c r="R1706" s="6">
        <v>31.81</v>
      </c>
      <c r="S1706" s="6">
        <f t="shared" si="416"/>
        <v>31.994750000000003</v>
      </c>
      <c r="T1706" s="6">
        <f t="shared" si="417"/>
        <v>0.69000000000000128</v>
      </c>
      <c r="U1706" s="6">
        <f t="shared" si="418"/>
        <v>2.1691292046526289</v>
      </c>
      <c r="V1706" s="8">
        <f t="shared" si="419"/>
        <v>0.97830870795347369</v>
      </c>
      <c r="AF1706" s="3">
        <v>45799.640972222223</v>
      </c>
      <c r="AG1706" s="6">
        <v>69.599999999999994</v>
      </c>
      <c r="AH1706" s="6">
        <v>69.45</v>
      </c>
      <c r="AI1706" s="6">
        <f t="shared" si="420"/>
        <v>68.299779999999998</v>
      </c>
      <c r="AJ1706" s="6">
        <f t="shared" si="421"/>
        <v>0.14999999999999147</v>
      </c>
      <c r="AK1706" s="6">
        <f t="shared" si="422"/>
        <v>0.21598272138227712</v>
      </c>
      <c r="AL1706" s="8">
        <f t="shared" si="423"/>
        <v>0.9978401727861772</v>
      </c>
      <c r="AU1706" s="3">
        <v>45799.640972222223</v>
      </c>
      <c r="AV1706" s="6">
        <v>32.200000000000003</v>
      </c>
      <c r="AW1706" s="6">
        <v>31.81</v>
      </c>
      <c r="AX1706" s="6">
        <f t="shared" si="424"/>
        <v>32.076459999999997</v>
      </c>
      <c r="AY1706" s="6">
        <f t="shared" si="425"/>
        <v>0.39000000000000412</v>
      </c>
      <c r="AZ1706" s="6">
        <f t="shared" si="426"/>
        <v>1.2260295504558445</v>
      </c>
      <c r="BA1706" s="15">
        <f t="shared" si="427"/>
        <v>0.98773970449544157</v>
      </c>
      <c r="BJ1706" s="3">
        <v>45799.640972222223</v>
      </c>
      <c r="BK1706" s="6">
        <v>70.8</v>
      </c>
      <c r="BL1706" s="6">
        <v>69.45</v>
      </c>
      <c r="BM1706" s="6">
        <f t="shared" si="428"/>
        <v>70.587519999999998</v>
      </c>
      <c r="BN1706" s="6">
        <f t="shared" si="429"/>
        <v>1.3499999999999943</v>
      </c>
      <c r="BO1706" s="6">
        <f t="shared" si="430"/>
        <v>1.9438444924405964</v>
      </c>
      <c r="BP1706" s="8">
        <f t="shared" si="431"/>
        <v>0.98056155507559406</v>
      </c>
    </row>
    <row r="1707" spans="1:68" x14ac:dyDescent="0.35">
      <c r="A1707" s="3">
        <v>45799.64166666667</v>
      </c>
      <c r="B1707" s="2" t="s">
        <v>460</v>
      </c>
      <c r="C1707" s="2" t="s">
        <v>511</v>
      </c>
      <c r="E1707" s="2">
        <v>2025</v>
      </c>
      <c r="F1707" s="2">
        <v>5</v>
      </c>
      <c r="G1707" s="2">
        <v>22</v>
      </c>
      <c r="H1707" s="2">
        <v>15</v>
      </c>
      <c r="I1707" s="2">
        <v>24</v>
      </c>
      <c r="J1707" s="2" t="s">
        <v>568</v>
      </c>
      <c r="K1707" s="2" t="s">
        <v>995</v>
      </c>
      <c r="L1707" s="2" t="s">
        <v>535</v>
      </c>
      <c r="M1707" s="2" t="s">
        <v>986</v>
      </c>
      <c r="P1707" s="3">
        <v>45799.64166666667</v>
      </c>
      <c r="Q1707" s="6">
        <v>32.5</v>
      </c>
      <c r="R1707" s="6">
        <v>31.79</v>
      </c>
      <c r="S1707" s="6">
        <f t="shared" si="416"/>
        <v>31.994750000000003</v>
      </c>
      <c r="T1707" s="6">
        <f t="shared" si="417"/>
        <v>0.71000000000000085</v>
      </c>
      <c r="U1707" s="6">
        <f t="shared" si="418"/>
        <v>2.2334067316766308</v>
      </c>
      <c r="V1707" s="8">
        <f t="shared" si="419"/>
        <v>0.97766593268323365</v>
      </c>
      <c r="AF1707" s="3">
        <v>45799.64166666667</v>
      </c>
      <c r="AG1707" s="6">
        <v>69.599999999999994</v>
      </c>
      <c r="AH1707" s="6">
        <v>68.45</v>
      </c>
      <c r="AI1707" s="6">
        <f t="shared" si="420"/>
        <v>68.299779999999998</v>
      </c>
      <c r="AJ1707" s="6">
        <f t="shared" si="421"/>
        <v>1.1499999999999915</v>
      </c>
      <c r="AK1707" s="6">
        <f t="shared" si="422"/>
        <v>1.6800584368151812</v>
      </c>
      <c r="AL1707" s="8">
        <f t="shared" si="423"/>
        <v>0.98319941563184821</v>
      </c>
      <c r="AU1707" s="3">
        <v>45799.64166666667</v>
      </c>
      <c r="AV1707" s="6">
        <v>32.200000000000003</v>
      </c>
      <c r="AW1707" s="6">
        <v>31.79</v>
      </c>
      <c r="AX1707" s="6">
        <f t="shared" si="424"/>
        <v>32.076459999999997</v>
      </c>
      <c r="AY1707" s="6">
        <f t="shared" si="425"/>
        <v>0.41000000000000369</v>
      </c>
      <c r="AZ1707" s="6">
        <f t="shared" si="426"/>
        <v>1.289713746461163</v>
      </c>
      <c r="BA1707" s="15">
        <f t="shared" si="427"/>
        <v>0.98710286253538837</v>
      </c>
      <c r="BJ1707" s="3">
        <v>45799.64166666667</v>
      </c>
      <c r="BK1707" s="6">
        <v>70.8</v>
      </c>
      <c r="BL1707" s="6">
        <v>68.45</v>
      </c>
      <c r="BM1707" s="6">
        <f t="shared" si="428"/>
        <v>70.587519999999998</v>
      </c>
      <c r="BN1707" s="6">
        <f t="shared" si="429"/>
        <v>2.3499999999999943</v>
      </c>
      <c r="BO1707" s="6">
        <f t="shared" si="430"/>
        <v>3.4331628926223434</v>
      </c>
      <c r="BP1707" s="8">
        <f t="shared" si="431"/>
        <v>0.96566837107377657</v>
      </c>
    </row>
    <row r="1708" spans="1:68" x14ac:dyDescent="0.35">
      <c r="A1708" s="3">
        <v>45799.642361111109</v>
      </c>
      <c r="B1708" s="2" t="s">
        <v>993</v>
      </c>
      <c r="C1708" s="2" t="s">
        <v>525</v>
      </c>
      <c r="E1708" s="2">
        <v>2025</v>
      </c>
      <c r="F1708" s="2">
        <v>5</v>
      </c>
      <c r="G1708" s="2">
        <v>22</v>
      </c>
      <c r="H1708" s="2">
        <v>15</v>
      </c>
      <c r="I1708" s="2">
        <v>25</v>
      </c>
      <c r="J1708" s="2" t="s">
        <v>518</v>
      </c>
      <c r="K1708" s="2" t="s">
        <v>515</v>
      </c>
      <c r="L1708" s="2" t="s">
        <v>682</v>
      </c>
      <c r="M1708" s="2" t="s">
        <v>689</v>
      </c>
      <c r="P1708" s="3">
        <v>45799.642361111109</v>
      </c>
      <c r="Q1708" s="6">
        <v>32.4</v>
      </c>
      <c r="R1708" s="6">
        <v>31.73</v>
      </c>
      <c r="S1708" s="6">
        <f t="shared" si="416"/>
        <v>31.893799999999999</v>
      </c>
      <c r="T1708" s="6">
        <f t="shared" si="417"/>
        <v>0.66999999999999815</v>
      </c>
      <c r="U1708" s="6">
        <f t="shared" si="418"/>
        <v>2.1115663410022001</v>
      </c>
      <c r="V1708" s="8">
        <f t="shared" si="419"/>
        <v>0.97888433658997798</v>
      </c>
      <c r="AF1708" s="3">
        <v>45799.642361111109</v>
      </c>
      <c r="AG1708" s="6">
        <v>70.2</v>
      </c>
      <c r="AH1708" s="6">
        <v>69.150000000000006</v>
      </c>
      <c r="AI1708" s="6">
        <f t="shared" si="420"/>
        <v>68.934159999999991</v>
      </c>
      <c r="AJ1708" s="6">
        <f t="shared" si="421"/>
        <v>1.0499999999999972</v>
      </c>
      <c r="AK1708" s="6">
        <f t="shared" si="422"/>
        <v>1.5184381778741822</v>
      </c>
      <c r="AL1708" s="8">
        <f t="shared" si="423"/>
        <v>0.98481561822125818</v>
      </c>
      <c r="AU1708" s="3">
        <v>45799.642361111109</v>
      </c>
      <c r="AV1708" s="6">
        <v>32.1</v>
      </c>
      <c r="AW1708" s="6">
        <v>31.73</v>
      </c>
      <c r="AX1708" s="6">
        <f t="shared" si="424"/>
        <v>31.975980000000003</v>
      </c>
      <c r="AY1708" s="6">
        <f t="shared" si="425"/>
        <v>0.37000000000000099</v>
      </c>
      <c r="AZ1708" s="6">
        <f t="shared" si="426"/>
        <v>1.1660888748818183</v>
      </c>
      <c r="BA1708" s="15">
        <f t="shared" si="427"/>
        <v>0.98833911125118179</v>
      </c>
      <c r="BJ1708" s="3">
        <v>45799.642361111109</v>
      </c>
      <c r="BK1708" s="6">
        <v>70.5</v>
      </c>
      <c r="BL1708" s="6">
        <v>69.150000000000006</v>
      </c>
      <c r="BM1708" s="6">
        <f t="shared" si="428"/>
        <v>70.208199999999991</v>
      </c>
      <c r="BN1708" s="6">
        <f t="shared" si="429"/>
        <v>1.3499999999999943</v>
      </c>
      <c r="BO1708" s="6">
        <f t="shared" si="430"/>
        <v>1.952277657266803</v>
      </c>
      <c r="BP1708" s="8">
        <f t="shared" si="431"/>
        <v>0.98047722342733201</v>
      </c>
    </row>
    <row r="1709" spans="1:68" x14ac:dyDescent="0.35">
      <c r="A1709" s="3">
        <v>45799.643055555556</v>
      </c>
      <c r="B1709" s="2" t="s">
        <v>1131</v>
      </c>
      <c r="C1709" s="2" t="s">
        <v>996</v>
      </c>
      <c r="E1709" s="2">
        <v>2025</v>
      </c>
      <c r="F1709" s="2">
        <v>5</v>
      </c>
      <c r="G1709" s="2">
        <v>22</v>
      </c>
      <c r="H1709" s="2">
        <v>15</v>
      </c>
      <c r="I1709" s="2">
        <v>26</v>
      </c>
      <c r="J1709" s="2" t="s">
        <v>518</v>
      </c>
      <c r="K1709" s="2" t="s">
        <v>484</v>
      </c>
      <c r="L1709" s="2" t="s">
        <v>682</v>
      </c>
      <c r="M1709" s="2" t="s">
        <v>694</v>
      </c>
      <c r="P1709" s="3">
        <v>45799.643055555556</v>
      </c>
      <c r="Q1709" s="6">
        <v>32.4</v>
      </c>
      <c r="R1709" s="6">
        <v>31.7</v>
      </c>
      <c r="S1709" s="6">
        <f t="shared" si="416"/>
        <v>31.893799999999999</v>
      </c>
      <c r="T1709" s="6">
        <f t="shared" si="417"/>
        <v>0.69999999999999929</v>
      </c>
      <c r="U1709" s="6">
        <f t="shared" si="418"/>
        <v>2.2082018927444773</v>
      </c>
      <c r="V1709" s="8">
        <f t="shared" si="419"/>
        <v>0.97791798107255523</v>
      </c>
      <c r="AF1709" s="3">
        <v>45799.643055555556</v>
      </c>
      <c r="AG1709" s="6">
        <v>70.900000000000006</v>
      </c>
      <c r="AH1709" s="6">
        <v>69.900000000000006</v>
      </c>
      <c r="AI1709" s="6">
        <f t="shared" si="420"/>
        <v>69.674270000000007</v>
      </c>
      <c r="AJ1709" s="6">
        <f t="shared" si="421"/>
        <v>1</v>
      </c>
      <c r="AK1709" s="6">
        <f t="shared" si="422"/>
        <v>1.4306151645207437</v>
      </c>
      <c r="AL1709" s="8">
        <f t="shared" si="423"/>
        <v>0.98569384835479257</v>
      </c>
      <c r="AU1709" s="3">
        <v>45799.643055555556</v>
      </c>
      <c r="AV1709" s="6">
        <v>32.1</v>
      </c>
      <c r="AW1709" s="6">
        <v>31.7</v>
      </c>
      <c r="AX1709" s="6">
        <f t="shared" si="424"/>
        <v>31.975980000000003</v>
      </c>
      <c r="AY1709" s="6">
        <f t="shared" si="425"/>
        <v>0.40000000000000213</v>
      </c>
      <c r="AZ1709" s="6">
        <f t="shared" si="426"/>
        <v>1.2618296529968522</v>
      </c>
      <c r="BA1709" s="15">
        <f t="shared" si="427"/>
        <v>0.98738170347003151</v>
      </c>
      <c r="BJ1709" s="3">
        <v>45799.643055555556</v>
      </c>
      <c r="BK1709" s="6">
        <v>70.400000000000006</v>
      </c>
      <c r="BL1709" s="6">
        <v>69.900000000000006</v>
      </c>
      <c r="BM1709" s="6">
        <f t="shared" si="428"/>
        <v>70.081760000000003</v>
      </c>
      <c r="BN1709" s="6">
        <f t="shared" si="429"/>
        <v>0.5</v>
      </c>
      <c r="BO1709" s="6">
        <f t="shared" si="430"/>
        <v>0.71530758226037183</v>
      </c>
      <c r="BP1709" s="8">
        <f t="shared" si="431"/>
        <v>0.99284692417739628</v>
      </c>
    </row>
    <row r="1710" spans="1:68" x14ac:dyDescent="0.35">
      <c r="A1710" s="3">
        <v>45799.643750000003</v>
      </c>
      <c r="B1710" s="2" t="s">
        <v>434</v>
      </c>
      <c r="C1710" s="2" t="s">
        <v>689</v>
      </c>
      <c r="E1710" s="2">
        <v>2025</v>
      </c>
      <c r="F1710" s="2">
        <v>5</v>
      </c>
      <c r="G1710" s="2">
        <v>22</v>
      </c>
      <c r="H1710" s="2">
        <v>15</v>
      </c>
      <c r="I1710" s="2">
        <v>27</v>
      </c>
      <c r="J1710" s="2" t="s">
        <v>568</v>
      </c>
      <c r="K1710" s="2" t="s">
        <v>689</v>
      </c>
      <c r="L1710" s="2" t="s">
        <v>535</v>
      </c>
      <c r="M1710" s="2" t="s">
        <v>715</v>
      </c>
      <c r="P1710" s="3">
        <v>45799.643750000003</v>
      </c>
      <c r="Q1710" s="6">
        <v>32.5</v>
      </c>
      <c r="R1710" s="6">
        <v>31.71</v>
      </c>
      <c r="S1710" s="6">
        <f t="shared" si="416"/>
        <v>31.994750000000003</v>
      </c>
      <c r="T1710" s="6">
        <f t="shared" si="417"/>
        <v>0.78999999999999915</v>
      </c>
      <c r="U1710" s="6">
        <f t="shared" si="418"/>
        <v>2.4913276568905682</v>
      </c>
      <c r="V1710" s="8">
        <f t="shared" si="419"/>
        <v>0.97508672343109437</v>
      </c>
      <c r="AF1710" s="3">
        <v>45799.643750000003</v>
      </c>
      <c r="AG1710" s="6">
        <v>70.5</v>
      </c>
      <c r="AH1710" s="6">
        <v>70.5</v>
      </c>
      <c r="AI1710" s="6">
        <f t="shared" si="420"/>
        <v>69.251350000000002</v>
      </c>
      <c r="AJ1710" s="6">
        <f t="shared" si="421"/>
        <v>0</v>
      </c>
      <c r="AK1710" s="6">
        <f t="shared" si="422"/>
        <v>0</v>
      </c>
      <c r="AL1710" s="8">
        <f t="shared" si="423"/>
        <v>1</v>
      </c>
      <c r="AU1710" s="3">
        <v>45799.643750000003</v>
      </c>
      <c r="AV1710" s="6">
        <v>32.200000000000003</v>
      </c>
      <c r="AW1710" s="6">
        <v>31.71</v>
      </c>
      <c r="AX1710" s="6">
        <f t="shared" si="424"/>
        <v>32.076459999999997</v>
      </c>
      <c r="AY1710" s="6">
        <f t="shared" si="425"/>
        <v>0.49000000000000199</v>
      </c>
      <c r="AZ1710" s="6">
        <f t="shared" si="426"/>
        <v>1.545253863134664</v>
      </c>
      <c r="BA1710" s="15">
        <f t="shared" si="427"/>
        <v>0.98454746136865334</v>
      </c>
      <c r="BJ1710" s="3">
        <v>45799.643750000003</v>
      </c>
      <c r="BK1710" s="6">
        <v>70.3</v>
      </c>
      <c r="BL1710" s="6">
        <v>70.5</v>
      </c>
      <c r="BM1710" s="6">
        <f t="shared" si="428"/>
        <v>69.955319999999986</v>
      </c>
      <c r="BN1710" s="6">
        <f t="shared" si="429"/>
        <v>0.20000000000000284</v>
      </c>
      <c r="BO1710" s="6">
        <f t="shared" si="430"/>
        <v>0.28368794326241542</v>
      </c>
      <c r="BP1710" s="8">
        <f t="shared" si="431"/>
        <v>0.99716312056737588</v>
      </c>
    </row>
    <row r="1711" spans="1:68" x14ac:dyDescent="0.35">
      <c r="A1711" s="3">
        <v>45799.644444444442</v>
      </c>
      <c r="B1711" s="2" t="s">
        <v>993</v>
      </c>
      <c r="C1711" s="2" t="s">
        <v>484</v>
      </c>
      <c r="E1711" s="2">
        <v>2025</v>
      </c>
      <c r="F1711" s="2">
        <v>5</v>
      </c>
      <c r="G1711" s="2">
        <v>22</v>
      </c>
      <c r="H1711" s="2">
        <v>15</v>
      </c>
      <c r="I1711" s="2">
        <v>28</v>
      </c>
      <c r="J1711" s="2" t="s">
        <v>518</v>
      </c>
      <c r="K1711" s="2" t="s">
        <v>471</v>
      </c>
      <c r="L1711" s="2" t="s">
        <v>682</v>
      </c>
      <c r="M1711" s="2" t="s">
        <v>694</v>
      </c>
      <c r="P1711" s="3">
        <v>45799.644444444442</v>
      </c>
      <c r="Q1711" s="6">
        <v>32.4</v>
      </c>
      <c r="R1711" s="6">
        <v>31.73</v>
      </c>
      <c r="S1711" s="6">
        <f t="shared" si="416"/>
        <v>31.893799999999999</v>
      </c>
      <c r="T1711" s="6">
        <f t="shared" si="417"/>
        <v>0.66999999999999815</v>
      </c>
      <c r="U1711" s="6">
        <f t="shared" si="418"/>
        <v>2.1115663410022001</v>
      </c>
      <c r="V1711" s="8">
        <f t="shared" si="419"/>
        <v>0.97888433658997798</v>
      </c>
      <c r="AF1711" s="3">
        <v>45799.644444444442</v>
      </c>
      <c r="AG1711" s="6">
        <v>71.3</v>
      </c>
      <c r="AH1711" s="6">
        <v>70.900000000000006</v>
      </c>
      <c r="AI1711" s="6">
        <f t="shared" si="420"/>
        <v>70.097189999999983</v>
      </c>
      <c r="AJ1711" s="6">
        <f t="shared" si="421"/>
        <v>0.39999999999999147</v>
      </c>
      <c r="AK1711" s="6">
        <f t="shared" si="422"/>
        <v>0.56417489421719524</v>
      </c>
      <c r="AL1711" s="8">
        <f t="shared" si="423"/>
        <v>0.99435825105782805</v>
      </c>
      <c r="AU1711" s="3">
        <v>45799.644444444442</v>
      </c>
      <c r="AV1711" s="6">
        <v>32.1</v>
      </c>
      <c r="AW1711" s="6">
        <v>31.73</v>
      </c>
      <c r="AX1711" s="6">
        <f t="shared" si="424"/>
        <v>31.975980000000003</v>
      </c>
      <c r="AY1711" s="6">
        <f t="shared" si="425"/>
        <v>0.37000000000000099</v>
      </c>
      <c r="AZ1711" s="6">
        <f t="shared" si="426"/>
        <v>1.1660888748818183</v>
      </c>
      <c r="BA1711" s="15">
        <f t="shared" si="427"/>
        <v>0.98833911125118179</v>
      </c>
      <c r="BJ1711" s="3">
        <v>45799.644444444442</v>
      </c>
      <c r="BK1711" s="6">
        <v>70.400000000000006</v>
      </c>
      <c r="BL1711" s="6">
        <v>70.900000000000006</v>
      </c>
      <c r="BM1711" s="6">
        <f t="shared" si="428"/>
        <v>70.081760000000003</v>
      </c>
      <c r="BN1711" s="6">
        <f t="shared" si="429"/>
        <v>0.5</v>
      </c>
      <c r="BO1711" s="6">
        <f t="shared" si="430"/>
        <v>0.70521861777150907</v>
      </c>
      <c r="BP1711" s="8">
        <f t="shared" si="431"/>
        <v>0.99294781382228492</v>
      </c>
    </row>
    <row r="1712" spans="1:68" x14ac:dyDescent="0.35">
      <c r="A1712" s="3">
        <v>45799.645138888889</v>
      </c>
      <c r="B1712" s="2" t="s">
        <v>442</v>
      </c>
      <c r="C1712" s="2" t="s">
        <v>523</v>
      </c>
      <c r="E1712" s="2">
        <v>2025</v>
      </c>
      <c r="F1712" s="2">
        <v>5</v>
      </c>
      <c r="G1712" s="2">
        <v>22</v>
      </c>
      <c r="H1712" s="2">
        <v>15</v>
      </c>
      <c r="I1712" s="2">
        <v>29</v>
      </c>
      <c r="J1712" s="2" t="s">
        <v>518</v>
      </c>
      <c r="K1712" s="2" t="s">
        <v>684</v>
      </c>
      <c r="L1712" s="2" t="s">
        <v>535</v>
      </c>
      <c r="M1712" s="2" t="s">
        <v>694</v>
      </c>
      <c r="P1712" s="3">
        <v>45799.645138888889</v>
      </c>
      <c r="Q1712" s="6">
        <v>32.4</v>
      </c>
      <c r="R1712" s="6">
        <v>31.77</v>
      </c>
      <c r="S1712" s="6">
        <f t="shared" si="416"/>
        <v>31.893799999999999</v>
      </c>
      <c r="T1712" s="6">
        <f t="shared" si="417"/>
        <v>0.62999999999999901</v>
      </c>
      <c r="U1712" s="6">
        <f t="shared" si="418"/>
        <v>1.9830028328611866</v>
      </c>
      <c r="V1712" s="8">
        <f t="shared" si="419"/>
        <v>0.98016997167138808</v>
      </c>
      <c r="AF1712" s="3">
        <v>45799.645138888889</v>
      </c>
      <c r="AG1712" s="6">
        <v>70</v>
      </c>
      <c r="AH1712" s="6">
        <v>69.05</v>
      </c>
      <c r="AI1712" s="6">
        <f t="shared" si="420"/>
        <v>68.722700000000003</v>
      </c>
      <c r="AJ1712" s="6">
        <f t="shared" si="421"/>
        <v>0.95000000000000284</v>
      </c>
      <c r="AK1712" s="6">
        <f t="shared" si="422"/>
        <v>1.3758146270818288</v>
      </c>
      <c r="AL1712" s="8">
        <f t="shared" si="423"/>
        <v>0.98624185372918172</v>
      </c>
      <c r="AU1712" s="3">
        <v>45799.645138888889</v>
      </c>
      <c r="AV1712" s="6">
        <v>32.200000000000003</v>
      </c>
      <c r="AW1712" s="6">
        <v>31.77</v>
      </c>
      <c r="AX1712" s="6">
        <f t="shared" si="424"/>
        <v>32.076459999999997</v>
      </c>
      <c r="AY1712" s="6">
        <f t="shared" si="425"/>
        <v>0.43000000000000327</v>
      </c>
      <c r="AZ1712" s="6">
        <f t="shared" si="426"/>
        <v>1.3534781240163778</v>
      </c>
      <c r="BA1712" s="15">
        <f t="shared" si="427"/>
        <v>0.98646521875983617</v>
      </c>
      <c r="BJ1712" s="3">
        <v>45799.645138888889</v>
      </c>
      <c r="BK1712" s="6">
        <v>70.400000000000006</v>
      </c>
      <c r="BL1712" s="6">
        <v>69.05</v>
      </c>
      <c r="BM1712" s="6">
        <f t="shared" si="428"/>
        <v>70.081760000000003</v>
      </c>
      <c r="BN1712" s="6">
        <f t="shared" si="429"/>
        <v>1.3500000000000085</v>
      </c>
      <c r="BO1712" s="6">
        <f t="shared" si="430"/>
        <v>1.9551049963794476</v>
      </c>
      <c r="BP1712" s="8">
        <f t="shared" si="431"/>
        <v>0.98044895003620547</v>
      </c>
    </row>
    <row r="1713" spans="1:68" x14ac:dyDescent="0.35">
      <c r="A1713" s="3">
        <v>45799.645833333336</v>
      </c>
      <c r="B1713" s="2" t="s">
        <v>444</v>
      </c>
      <c r="C1713" s="2" t="s">
        <v>1125</v>
      </c>
      <c r="E1713" s="2">
        <v>2025</v>
      </c>
      <c r="F1713" s="2">
        <v>5</v>
      </c>
      <c r="G1713" s="2">
        <v>22</v>
      </c>
      <c r="H1713" s="2">
        <v>15</v>
      </c>
      <c r="I1713" s="2">
        <v>30</v>
      </c>
      <c r="J1713" s="2" t="s">
        <v>518</v>
      </c>
      <c r="K1713" s="2" t="s">
        <v>684</v>
      </c>
      <c r="L1713" s="2" t="s">
        <v>535</v>
      </c>
      <c r="M1713" s="2" t="s">
        <v>715</v>
      </c>
      <c r="P1713" s="3">
        <v>45799.645833333336</v>
      </c>
      <c r="Q1713" s="6">
        <v>32.4</v>
      </c>
      <c r="R1713" s="6">
        <v>31.8</v>
      </c>
      <c r="S1713" s="6">
        <f t="shared" si="416"/>
        <v>31.893799999999999</v>
      </c>
      <c r="T1713" s="6">
        <f t="shared" si="417"/>
        <v>0.59999999999999787</v>
      </c>
      <c r="U1713" s="6">
        <f t="shared" si="418"/>
        <v>1.886792452830182</v>
      </c>
      <c r="V1713" s="8">
        <f t="shared" si="419"/>
        <v>0.98113207547169823</v>
      </c>
      <c r="AF1713" s="3">
        <v>45799.645833333336</v>
      </c>
      <c r="AG1713" s="6">
        <v>70</v>
      </c>
      <c r="AH1713" s="6">
        <v>68.7</v>
      </c>
      <c r="AI1713" s="6">
        <f t="shared" si="420"/>
        <v>68.722700000000003</v>
      </c>
      <c r="AJ1713" s="6">
        <f t="shared" si="421"/>
        <v>1.2999999999999972</v>
      </c>
      <c r="AK1713" s="6">
        <f t="shared" si="422"/>
        <v>1.8922852983988312</v>
      </c>
      <c r="AL1713" s="8">
        <f t="shared" si="423"/>
        <v>0.98107714701601167</v>
      </c>
      <c r="AU1713" s="3">
        <v>45799.645833333336</v>
      </c>
      <c r="AV1713" s="6">
        <v>32.200000000000003</v>
      </c>
      <c r="AW1713" s="6">
        <v>31.8</v>
      </c>
      <c r="AX1713" s="6">
        <f t="shared" si="424"/>
        <v>32.076459999999997</v>
      </c>
      <c r="AY1713" s="6">
        <f t="shared" si="425"/>
        <v>0.40000000000000213</v>
      </c>
      <c r="AZ1713" s="6">
        <f t="shared" si="426"/>
        <v>1.2578616352201324</v>
      </c>
      <c r="BA1713" s="15">
        <f t="shared" si="427"/>
        <v>0.98742138364779863</v>
      </c>
      <c r="BJ1713" s="3">
        <v>45799.645833333336</v>
      </c>
      <c r="BK1713" s="6">
        <v>70.3</v>
      </c>
      <c r="BL1713" s="6">
        <v>68.7</v>
      </c>
      <c r="BM1713" s="6">
        <f t="shared" si="428"/>
        <v>69.955319999999986</v>
      </c>
      <c r="BN1713" s="6">
        <f t="shared" si="429"/>
        <v>1.5999999999999943</v>
      </c>
      <c r="BO1713" s="6">
        <f t="shared" si="430"/>
        <v>2.3289665211062509</v>
      </c>
      <c r="BP1713" s="8">
        <f t="shared" si="431"/>
        <v>0.97671033478893754</v>
      </c>
    </row>
    <row r="1714" spans="1:68" x14ac:dyDescent="0.35">
      <c r="A1714" s="3">
        <v>45799.646527777775</v>
      </c>
      <c r="B1714" s="2" t="s">
        <v>460</v>
      </c>
      <c r="C1714" s="2" t="s">
        <v>570</v>
      </c>
      <c r="E1714" s="2">
        <v>2025</v>
      </c>
      <c r="F1714" s="2">
        <v>5</v>
      </c>
      <c r="G1714" s="2">
        <v>22</v>
      </c>
      <c r="H1714" s="2">
        <v>15</v>
      </c>
      <c r="I1714" s="2">
        <v>31</v>
      </c>
      <c r="J1714" s="2" t="s">
        <v>568</v>
      </c>
      <c r="K1714" s="2" t="s">
        <v>996</v>
      </c>
      <c r="L1714" s="2" t="s">
        <v>535</v>
      </c>
      <c r="M1714" s="2" t="s">
        <v>1284</v>
      </c>
      <c r="P1714" s="3">
        <v>45799.646527777775</v>
      </c>
      <c r="Q1714" s="6">
        <v>32.5</v>
      </c>
      <c r="R1714" s="6">
        <v>31.79</v>
      </c>
      <c r="S1714" s="6">
        <f t="shared" si="416"/>
        <v>31.994750000000003</v>
      </c>
      <c r="T1714" s="6">
        <f t="shared" si="417"/>
        <v>0.71000000000000085</v>
      </c>
      <c r="U1714" s="6">
        <f t="shared" si="418"/>
        <v>2.2334067316766308</v>
      </c>
      <c r="V1714" s="8">
        <f t="shared" si="419"/>
        <v>0.97766593268323365</v>
      </c>
      <c r="AF1714" s="3">
        <v>45799.646527777775</v>
      </c>
      <c r="AG1714" s="6">
        <v>69.900000000000006</v>
      </c>
      <c r="AH1714" s="6">
        <v>69.099999999999994</v>
      </c>
      <c r="AI1714" s="6">
        <f t="shared" si="420"/>
        <v>68.616970000000009</v>
      </c>
      <c r="AJ1714" s="6">
        <f t="shared" si="421"/>
        <v>0.80000000000001137</v>
      </c>
      <c r="AK1714" s="6">
        <f t="shared" si="422"/>
        <v>1.1577424023155014</v>
      </c>
      <c r="AL1714" s="8">
        <f t="shared" si="423"/>
        <v>0.98842257597684502</v>
      </c>
      <c r="AU1714" s="3">
        <v>45799.646527777775</v>
      </c>
      <c r="AV1714" s="6">
        <v>32.200000000000003</v>
      </c>
      <c r="AW1714" s="6">
        <v>31.79</v>
      </c>
      <c r="AX1714" s="6">
        <f t="shared" si="424"/>
        <v>32.076459999999997</v>
      </c>
      <c r="AY1714" s="6">
        <f t="shared" si="425"/>
        <v>0.41000000000000369</v>
      </c>
      <c r="AZ1714" s="6">
        <f t="shared" si="426"/>
        <v>1.289713746461163</v>
      </c>
      <c r="BA1714" s="15">
        <f t="shared" si="427"/>
        <v>0.98710286253538837</v>
      </c>
      <c r="BJ1714" s="3">
        <v>45799.646527777775</v>
      </c>
      <c r="BK1714" s="6">
        <v>70.099999999999994</v>
      </c>
      <c r="BL1714" s="6">
        <v>69.099999999999994</v>
      </c>
      <c r="BM1714" s="6">
        <f t="shared" si="428"/>
        <v>69.702439999999982</v>
      </c>
      <c r="BN1714" s="6">
        <f t="shared" si="429"/>
        <v>1</v>
      </c>
      <c r="BO1714" s="6">
        <f t="shared" si="430"/>
        <v>1.4471780028943562</v>
      </c>
      <c r="BP1714" s="8">
        <f t="shared" si="431"/>
        <v>0.98552821997105644</v>
      </c>
    </row>
    <row r="1715" spans="1:68" x14ac:dyDescent="0.35">
      <c r="A1715" s="3">
        <v>45799.647222222222</v>
      </c>
      <c r="B1715" s="2" t="s">
        <v>444</v>
      </c>
      <c r="C1715" s="2" t="s">
        <v>1285</v>
      </c>
      <c r="E1715" s="2">
        <v>2025</v>
      </c>
      <c r="F1715" s="2">
        <v>5</v>
      </c>
      <c r="G1715" s="2">
        <v>22</v>
      </c>
      <c r="H1715" s="2">
        <v>15</v>
      </c>
      <c r="I1715" s="2">
        <v>32</v>
      </c>
      <c r="J1715" s="2" t="s">
        <v>568</v>
      </c>
      <c r="K1715" s="2" t="s">
        <v>1277</v>
      </c>
      <c r="L1715" s="2" t="s">
        <v>535</v>
      </c>
      <c r="M1715" s="2" t="s">
        <v>684</v>
      </c>
      <c r="P1715" s="3">
        <v>45799.647222222222</v>
      </c>
      <c r="Q1715" s="6">
        <v>32.5</v>
      </c>
      <c r="R1715" s="6">
        <v>31.8</v>
      </c>
      <c r="S1715" s="6">
        <f t="shared" si="416"/>
        <v>31.994750000000003</v>
      </c>
      <c r="T1715" s="6">
        <f t="shared" si="417"/>
        <v>0.69999999999999929</v>
      </c>
      <c r="U1715" s="6">
        <f t="shared" si="418"/>
        <v>2.2012578616352179</v>
      </c>
      <c r="V1715" s="8">
        <f t="shared" si="419"/>
        <v>0.9779874213836478</v>
      </c>
      <c r="AF1715" s="3">
        <v>45799.647222222222</v>
      </c>
      <c r="AG1715" s="6">
        <v>70.599999999999994</v>
      </c>
      <c r="AH1715" s="6">
        <v>70.25</v>
      </c>
      <c r="AI1715" s="6">
        <f t="shared" si="420"/>
        <v>69.357079999999996</v>
      </c>
      <c r="AJ1715" s="6">
        <f t="shared" si="421"/>
        <v>0.34999999999999432</v>
      </c>
      <c r="AK1715" s="6">
        <f t="shared" si="422"/>
        <v>0.49822064056938692</v>
      </c>
      <c r="AL1715" s="8">
        <f t="shared" si="423"/>
        <v>0.99501779359430609</v>
      </c>
      <c r="AU1715" s="3">
        <v>45799.647222222222</v>
      </c>
      <c r="AV1715" s="6">
        <v>32.200000000000003</v>
      </c>
      <c r="AW1715" s="6">
        <v>31.8</v>
      </c>
      <c r="AX1715" s="6">
        <f t="shared" si="424"/>
        <v>32.076459999999997</v>
      </c>
      <c r="AY1715" s="6">
        <f t="shared" si="425"/>
        <v>0.40000000000000213</v>
      </c>
      <c r="AZ1715" s="6">
        <f t="shared" si="426"/>
        <v>1.2578616352201324</v>
      </c>
      <c r="BA1715" s="15">
        <f t="shared" si="427"/>
        <v>0.98742138364779863</v>
      </c>
      <c r="BJ1715" s="3">
        <v>45799.647222222222</v>
      </c>
      <c r="BK1715" s="6">
        <v>70</v>
      </c>
      <c r="BL1715" s="6">
        <v>70.25</v>
      </c>
      <c r="BM1715" s="6">
        <f t="shared" si="428"/>
        <v>69.575999999999993</v>
      </c>
      <c r="BN1715" s="6">
        <f t="shared" si="429"/>
        <v>0.25</v>
      </c>
      <c r="BO1715" s="6">
        <f t="shared" si="430"/>
        <v>0.35587188612099641</v>
      </c>
      <c r="BP1715" s="8">
        <f t="shared" si="431"/>
        <v>0.99644128113879005</v>
      </c>
    </row>
    <row r="1716" spans="1:68" x14ac:dyDescent="0.35">
      <c r="A1716" s="3">
        <v>45799.647916666669</v>
      </c>
      <c r="B1716" s="2" t="s">
        <v>444</v>
      </c>
      <c r="C1716" s="2" t="s">
        <v>488</v>
      </c>
      <c r="E1716" s="2">
        <v>2025</v>
      </c>
      <c r="F1716" s="2">
        <v>5</v>
      </c>
      <c r="G1716" s="2">
        <v>22</v>
      </c>
      <c r="H1716" s="2">
        <v>15</v>
      </c>
      <c r="I1716" s="2">
        <v>33</v>
      </c>
      <c r="J1716" s="2" t="s">
        <v>568</v>
      </c>
      <c r="K1716" s="2" t="s">
        <v>684</v>
      </c>
      <c r="L1716" s="2" t="s">
        <v>535</v>
      </c>
      <c r="M1716" s="2" t="s">
        <v>684</v>
      </c>
      <c r="P1716" s="3">
        <v>45799.647916666669</v>
      </c>
      <c r="Q1716" s="6">
        <v>32.5</v>
      </c>
      <c r="R1716" s="6">
        <v>31.8</v>
      </c>
      <c r="S1716" s="6">
        <f t="shared" si="416"/>
        <v>31.994750000000003</v>
      </c>
      <c r="T1716" s="6">
        <f t="shared" si="417"/>
        <v>0.69999999999999929</v>
      </c>
      <c r="U1716" s="6">
        <f t="shared" si="418"/>
        <v>2.2012578616352179</v>
      </c>
      <c r="V1716" s="8">
        <f t="shared" si="419"/>
        <v>0.9779874213836478</v>
      </c>
      <c r="AF1716" s="3">
        <v>45799.647916666669</v>
      </c>
      <c r="AG1716" s="6">
        <v>70</v>
      </c>
      <c r="AH1716" s="6">
        <v>69</v>
      </c>
      <c r="AI1716" s="6">
        <f t="shared" si="420"/>
        <v>68.722700000000003</v>
      </c>
      <c r="AJ1716" s="6">
        <f t="shared" si="421"/>
        <v>1</v>
      </c>
      <c r="AK1716" s="6">
        <f t="shared" si="422"/>
        <v>1.4492753623188406</v>
      </c>
      <c r="AL1716" s="8">
        <f t="shared" si="423"/>
        <v>0.98550724637681164</v>
      </c>
      <c r="AU1716" s="3">
        <v>45799.647916666669</v>
      </c>
      <c r="AV1716" s="6">
        <v>32.200000000000003</v>
      </c>
      <c r="AW1716" s="6">
        <v>31.8</v>
      </c>
      <c r="AX1716" s="6">
        <f t="shared" si="424"/>
        <v>32.076459999999997</v>
      </c>
      <c r="AY1716" s="6">
        <f t="shared" si="425"/>
        <v>0.40000000000000213</v>
      </c>
      <c r="AZ1716" s="6">
        <f t="shared" si="426"/>
        <v>1.2578616352201324</v>
      </c>
      <c r="BA1716" s="15">
        <f t="shared" si="427"/>
        <v>0.98742138364779863</v>
      </c>
      <c r="BJ1716" s="3">
        <v>45799.647916666669</v>
      </c>
      <c r="BK1716" s="6">
        <v>70</v>
      </c>
      <c r="BL1716" s="6">
        <v>69</v>
      </c>
      <c r="BM1716" s="6">
        <f t="shared" si="428"/>
        <v>69.575999999999993</v>
      </c>
      <c r="BN1716" s="6">
        <f t="shared" si="429"/>
        <v>1</v>
      </c>
      <c r="BO1716" s="6">
        <f t="shared" si="430"/>
        <v>1.4492753623188406</v>
      </c>
      <c r="BP1716" s="8">
        <f t="shared" si="431"/>
        <v>0.98550724637681164</v>
      </c>
    </row>
    <row r="1717" spans="1:68" x14ac:dyDescent="0.35">
      <c r="A1717" s="3">
        <v>45799.648611111108</v>
      </c>
      <c r="B1717" s="2" t="s">
        <v>456</v>
      </c>
      <c r="C1717" s="2" t="s">
        <v>490</v>
      </c>
      <c r="E1717" s="2">
        <v>2025</v>
      </c>
      <c r="F1717" s="2">
        <v>5</v>
      </c>
      <c r="G1717" s="2">
        <v>22</v>
      </c>
      <c r="H1717" s="2">
        <v>15</v>
      </c>
      <c r="I1717" s="2">
        <v>34</v>
      </c>
      <c r="J1717" s="2" t="s">
        <v>568</v>
      </c>
      <c r="K1717" s="2" t="s">
        <v>715</v>
      </c>
      <c r="L1717" s="2" t="s">
        <v>682</v>
      </c>
      <c r="M1717" s="2" t="s">
        <v>684</v>
      </c>
      <c r="P1717" s="3">
        <v>45799.648611111108</v>
      </c>
      <c r="Q1717" s="6">
        <v>32.5</v>
      </c>
      <c r="R1717" s="6">
        <v>31.78</v>
      </c>
      <c r="S1717" s="6">
        <f t="shared" si="416"/>
        <v>31.994750000000003</v>
      </c>
      <c r="T1717" s="6">
        <f t="shared" si="417"/>
        <v>0.71999999999999886</v>
      </c>
      <c r="U1717" s="6">
        <f t="shared" si="418"/>
        <v>2.2655758338577683</v>
      </c>
      <c r="V1717" s="8">
        <f t="shared" si="419"/>
        <v>0.97734424166142231</v>
      </c>
      <c r="AF1717" s="3">
        <v>45799.648611111108</v>
      </c>
      <c r="AG1717" s="6">
        <v>70.3</v>
      </c>
      <c r="AH1717" s="6">
        <v>69.650000000000006</v>
      </c>
      <c r="AI1717" s="6">
        <f t="shared" si="420"/>
        <v>69.039889999999986</v>
      </c>
      <c r="AJ1717" s="6">
        <f t="shared" si="421"/>
        <v>0.64999999999999147</v>
      </c>
      <c r="AK1717" s="6">
        <f t="shared" si="422"/>
        <v>0.93323761665468974</v>
      </c>
      <c r="AL1717" s="8">
        <f t="shared" si="423"/>
        <v>0.99066762383345308</v>
      </c>
      <c r="AU1717" s="3">
        <v>45799.648611111108</v>
      </c>
      <c r="AV1717" s="6">
        <v>32.1</v>
      </c>
      <c r="AW1717" s="6">
        <v>31.78</v>
      </c>
      <c r="AX1717" s="6">
        <f t="shared" si="424"/>
        <v>31.975980000000003</v>
      </c>
      <c r="AY1717" s="6">
        <f t="shared" si="425"/>
        <v>0.32000000000000028</v>
      </c>
      <c r="AZ1717" s="6">
        <f t="shared" si="426"/>
        <v>1.0069225928256775</v>
      </c>
      <c r="BA1717" s="15">
        <f t="shared" si="427"/>
        <v>0.98993077407174324</v>
      </c>
      <c r="BJ1717" s="3">
        <v>45799.648611111108</v>
      </c>
      <c r="BK1717" s="6">
        <v>70</v>
      </c>
      <c r="BL1717" s="6">
        <v>69.650000000000006</v>
      </c>
      <c r="BM1717" s="6">
        <f t="shared" si="428"/>
        <v>69.575999999999993</v>
      </c>
      <c r="BN1717" s="6">
        <f t="shared" si="429"/>
        <v>0.34999999999999432</v>
      </c>
      <c r="BO1717" s="6">
        <f t="shared" si="430"/>
        <v>0.50251256281406209</v>
      </c>
      <c r="BP1717" s="8">
        <f t="shared" si="431"/>
        <v>0.99497487437185939</v>
      </c>
    </row>
    <row r="1718" spans="1:68" x14ac:dyDescent="0.35">
      <c r="A1718" s="3">
        <v>45799.649305555555</v>
      </c>
      <c r="B1718" s="2" t="s">
        <v>453</v>
      </c>
      <c r="C1718" s="2" t="s">
        <v>1286</v>
      </c>
      <c r="E1718" s="2">
        <v>2025</v>
      </c>
      <c r="F1718" s="2">
        <v>5</v>
      </c>
      <c r="G1718" s="2">
        <v>22</v>
      </c>
      <c r="H1718" s="2">
        <v>15</v>
      </c>
      <c r="I1718" s="2">
        <v>35</v>
      </c>
      <c r="J1718" s="2" t="s">
        <v>568</v>
      </c>
      <c r="K1718" s="2" t="s">
        <v>715</v>
      </c>
      <c r="L1718" s="2" t="s">
        <v>682</v>
      </c>
      <c r="M1718" s="2" t="s">
        <v>996</v>
      </c>
      <c r="P1718" s="3">
        <v>45799.649305555555</v>
      </c>
      <c r="Q1718" s="6">
        <v>32.5</v>
      </c>
      <c r="R1718" s="6">
        <v>31.74</v>
      </c>
      <c r="S1718" s="6">
        <f t="shared" si="416"/>
        <v>31.994750000000003</v>
      </c>
      <c r="T1718" s="6">
        <f t="shared" si="417"/>
        <v>0.76000000000000156</v>
      </c>
      <c r="U1718" s="6">
        <f t="shared" si="418"/>
        <v>2.3944549464398288</v>
      </c>
      <c r="V1718" s="8">
        <f t="shared" si="419"/>
        <v>0.97605545053560172</v>
      </c>
      <c r="AF1718" s="3">
        <v>45799.649305555555</v>
      </c>
      <c r="AG1718" s="6">
        <v>70.3</v>
      </c>
      <c r="AH1718" s="6">
        <v>69.849999999999994</v>
      </c>
      <c r="AI1718" s="6">
        <f t="shared" si="420"/>
        <v>69.039889999999986</v>
      </c>
      <c r="AJ1718" s="6">
        <f t="shared" si="421"/>
        <v>0.45000000000000284</v>
      </c>
      <c r="AK1718" s="6">
        <f t="shared" si="422"/>
        <v>0.64423765211167194</v>
      </c>
      <c r="AL1718" s="8">
        <f t="shared" si="423"/>
        <v>0.99355762347888332</v>
      </c>
      <c r="AU1718" s="3">
        <v>45799.649305555555</v>
      </c>
      <c r="AV1718" s="6">
        <v>32.1</v>
      </c>
      <c r="AW1718" s="6">
        <v>31.74</v>
      </c>
      <c r="AX1718" s="6">
        <f t="shared" si="424"/>
        <v>31.975980000000003</v>
      </c>
      <c r="AY1718" s="6">
        <f t="shared" si="425"/>
        <v>0.36000000000000298</v>
      </c>
      <c r="AZ1718" s="6">
        <f t="shared" si="426"/>
        <v>1.1342155009451891</v>
      </c>
      <c r="BA1718" s="15">
        <f t="shared" si="427"/>
        <v>0.9886578449905481</v>
      </c>
      <c r="BJ1718" s="3">
        <v>45799.649305555555</v>
      </c>
      <c r="BK1718" s="6">
        <v>69.900000000000006</v>
      </c>
      <c r="BL1718" s="6">
        <v>69.849999999999994</v>
      </c>
      <c r="BM1718" s="6">
        <f t="shared" si="428"/>
        <v>69.449560000000005</v>
      </c>
      <c r="BN1718" s="6">
        <f t="shared" si="429"/>
        <v>5.0000000000011369E-2</v>
      </c>
      <c r="BO1718" s="6">
        <f t="shared" si="430"/>
        <v>7.1581961345757159E-2</v>
      </c>
      <c r="BP1718" s="8">
        <f t="shared" si="431"/>
        <v>0.99928418038654243</v>
      </c>
    </row>
    <row r="1719" spans="1:68" x14ac:dyDescent="0.35">
      <c r="A1719" s="3">
        <v>45799.65</v>
      </c>
      <c r="B1719" s="2" t="s">
        <v>1131</v>
      </c>
      <c r="C1719" s="2" t="s">
        <v>464</v>
      </c>
      <c r="E1719" s="2">
        <v>2025</v>
      </c>
      <c r="F1719" s="2">
        <v>5</v>
      </c>
      <c r="G1719" s="2">
        <v>22</v>
      </c>
      <c r="H1719" s="2">
        <v>15</v>
      </c>
      <c r="I1719" s="2">
        <v>36</v>
      </c>
      <c r="J1719" s="2" t="s">
        <v>518</v>
      </c>
      <c r="K1719" s="2" t="s">
        <v>469</v>
      </c>
      <c r="L1719" s="2" t="s">
        <v>682</v>
      </c>
      <c r="M1719" s="2" t="s">
        <v>684</v>
      </c>
      <c r="P1719" s="3">
        <v>45799.65</v>
      </c>
      <c r="Q1719" s="6">
        <v>32.4</v>
      </c>
      <c r="R1719" s="6">
        <v>31.7</v>
      </c>
      <c r="S1719" s="6">
        <f t="shared" si="416"/>
        <v>31.893799999999999</v>
      </c>
      <c r="T1719" s="6">
        <f t="shared" si="417"/>
        <v>0.69999999999999929</v>
      </c>
      <c r="U1719" s="6">
        <f t="shared" si="418"/>
        <v>2.2082018927444773</v>
      </c>
      <c r="V1719" s="8">
        <f t="shared" si="419"/>
        <v>0.97791798107255523</v>
      </c>
      <c r="AF1719" s="3">
        <v>45799.65</v>
      </c>
      <c r="AG1719" s="6">
        <v>71.2</v>
      </c>
      <c r="AH1719" s="6">
        <v>71</v>
      </c>
      <c r="AI1719" s="6">
        <f t="shared" si="420"/>
        <v>69.991459999999989</v>
      </c>
      <c r="AJ1719" s="6">
        <f t="shared" si="421"/>
        <v>0.20000000000000284</v>
      </c>
      <c r="AK1719" s="6">
        <f t="shared" si="422"/>
        <v>0.28169014084507443</v>
      </c>
      <c r="AL1719" s="8">
        <f t="shared" si="423"/>
        <v>0.9971830985915493</v>
      </c>
      <c r="AU1719" s="3">
        <v>45799.65</v>
      </c>
      <c r="AV1719" s="6">
        <v>32.1</v>
      </c>
      <c r="AW1719" s="6">
        <v>31.7</v>
      </c>
      <c r="AX1719" s="6">
        <f t="shared" si="424"/>
        <v>31.975980000000003</v>
      </c>
      <c r="AY1719" s="6">
        <f t="shared" si="425"/>
        <v>0.40000000000000213</v>
      </c>
      <c r="AZ1719" s="6">
        <f t="shared" si="426"/>
        <v>1.2618296529968522</v>
      </c>
      <c r="BA1719" s="15">
        <f t="shared" si="427"/>
        <v>0.98738170347003151</v>
      </c>
      <c r="BJ1719" s="3">
        <v>45799.65</v>
      </c>
      <c r="BK1719" s="6">
        <v>70</v>
      </c>
      <c r="BL1719" s="6">
        <v>71</v>
      </c>
      <c r="BM1719" s="6">
        <f t="shared" si="428"/>
        <v>69.575999999999993</v>
      </c>
      <c r="BN1719" s="6">
        <f t="shared" si="429"/>
        <v>1</v>
      </c>
      <c r="BO1719" s="6">
        <f t="shared" si="430"/>
        <v>1.4084507042253522</v>
      </c>
      <c r="BP1719" s="8">
        <f t="shared" si="431"/>
        <v>0.9859154929577465</v>
      </c>
    </row>
    <row r="1720" spans="1:68" x14ac:dyDescent="0.35">
      <c r="A1720" s="3">
        <v>45799.650694444441</v>
      </c>
      <c r="B1720" s="2" t="s">
        <v>434</v>
      </c>
      <c r="C1720" s="2" t="s">
        <v>1284</v>
      </c>
      <c r="E1720" s="2">
        <v>2025</v>
      </c>
      <c r="F1720" s="2">
        <v>5</v>
      </c>
      <c r="G1720" s="2">
        <v>22</v>
      </c>
      <c r="H1720" s="2">
        <v>15</v>
      </c>
      <c r="I1720" s="2">
        <v>37</v>
      </c>
      <c r="J1720" s="2" t="s">
        <v>518</v>
      </c>
      <c r="K1720" s="2" t="s">
        <v>1282</v>
      </c>
      <c r="L1720" s="2" t="s">
        <v>682</v>
      </c>
      <c r="M1720" s="2" t="s">
        <v>1284</v>
      </c>
      <c r="P1720" s="3">
        <v>45799.650694444441</v>
      </c>
      <c r="Q1720" s="6">
        <v>32.4</v>
      </c>
      <c r="R1720" s="6">
        <v>31.71</v>
      </c>
      <c r="S1720" s="6">
        <f t="shared" si="416"/>
        <v>31.893799999999999</v>
      </c>
      <c r="T1720" s="6">
        <f t="shared" si="417"/>
        <v>0.68999999999999773</v>
      </c>
      <c r="U1720" s="6">
        <f t="shared" si="418"/>
        <v>2.1759697256385926</v>
      </c>
      <c r="V1720" s="8">
        <f t="shared" si="419"/>
        <v>0.97824030274361407</v>
      </c>
      <c r="AF1720" s="3">
        <v>45799.650694444441</v>
      </c>
      <c r="AG1720" s="6">
        <v>71.099999999999994</v>
      </c>
      <c r="AH1720" s="6">
        <v>70.099999999999994</v>
      </c>
      <c r="AI1720" s="6">
        <f t="shared" si="420"/>
        <v>69.885729999999995</v>
      </c>
      <c r="AJ1720" s="6">
        <f t="shared" si="421"/>
        <v>1</v>
      </c>
      <c r="AK1720" s="6">
        <f t="shared" si="422"/>
        <v>1.4265335235378032</v>
      </c>
      <c r="AL1720" s="8">
        <f t="shared" si="423"/>
        <v>0.98573466476462202</v>
      </c>
      <c r="AU1720" s="3">
        <v>45799.650694444441</v>
      </c>
      <c r="AV1720" s="6">
        <v>32.1</v>
      </c>
      <c r="AW1720" s="6">
        <v>31.71</v>
      </c>
      <c r="AX1720" s="6">
        <f t="shared" si="424"/>
        <v>31.975980000000003</v>
      </c>
      <c r="AY1720" s="6">
        <f t="shared" si="425"/>
        <v>0.39000000000000057</v>
      </c>
      <c r="AZ1720" s="6">
        <f t="shared" si="426"/>
        <v>1.2298959318826888</v>
      </c>
      <c r="BA1720" s="15">
        <f t="shared" si="427"/>
        <v>0.98770104068117315</v>
      </c>
      <c r="BJ1720" s="3">
        <v>45799.650694444441</v>
      </c>
      <c r="BK1720" s="6">
        <v>70.099999999999994</v>
      </c>
      <c r="BL1720" s="6">
        <v>70.099999999999994</v>
      </c>
      <c r="BM1720" s="6">
        <f t="shared" si="428"/>
        <v>69.702439999999982</v>
      </c>
      <c r="BN1720" s="6">
        <f t="shared" si="429"/>
        <v>0</v>
      </c>
      <c r="BO1720" s="6">
        <f t="shared" si="430"/>
        <v>0</v>
      </c>
      <c r="BP1720" s="8">
        <f t="shared" si="431"/>
        <v>1</v>
      </c>
    </row>
    <row r="1721" spans="1:68" x14ac:dyDescent="0.35">
      <c r="A1721" s="3">
        <v>45799.651388888888</v>
      </c>
      <c r="B1721" s="2" t="s">
        <v>724</v>
      </c>
      <c r="C1721" s="2" t="s">
        <v>1286</v>
      </c>
      <c r="E1721" s="2">
        <v>2025</v>
      </c>
      <c r="F1721" s="2">
        <v>5</v>
      </c>
      <c r="G1721" s="2">
        <v>22</v>
      </c>
      <c r="H1721" s="2">
        <v>15</v>
      </c>
      <c r="I1721" s="2">
        <v>38</v>
      </c>
      <c r="J1721" s="2" t="s">
        <v>518</v>
      </c>
      <c r="K1721" s="2" t="s">
        <v>469</v>
      </c>
      <c r="L1721" s="2" t="s">
        <v>498</v>
      </c>
      <c r="M1721" s="2" t="s">
        <v>1284</v>
      </c>
      <c r="P1721" s="3">
        <v>45799.651388888888</v>
      </c>
      <c r="Q1721" s="6">
        <v>32.4</v>
      </c>
      <c r="R1721" s="6">
        <v>31.67</v>
      </c>
      <c r="S1721" s="6">
        <f t="shared" si="416"/>
        <v>31.893799999999999</v>
      </c>
      <c r="T1721" s="6">
        <f t="shared" si="417"/>
        <v>0.72999999999999687</v>
      </c>
      <c r="U1721" s="6">
        <f t="shared" si="418"/>
        <v>2.3050205241553421</v>
      </c>
      <c r="V1721" s="8">
        <f t="shared" si="419"/>
        <v>0.97694979475844657</v>
      </c>
      <c r="AF1721" s="3">
        <v>45799.651388888888</v>
      </c>
      <c r="AG1721" s="6">
        <v>71.2</v>
      </c>
      <c r="AH1721" s="6">
        <v>69.849999999999994</v>
      </c>
      <c r="AI1721" s="6">
        <f t="shared" si="420"/>
        <v>69.991459999999989</v>
      </c>
      <c r="AJ1721" s="6">
        <f t="shared" si="421"/>
        <v>1.3500000000000085</v>
      </c>
      <c r="AK1721" s="6">
        <f t="shared" si="422"/>
        <v>1.9327129563350161</v>
      </c>
      <c r="AL1721" s="8">
        <f t="shared" si="423"/>
        <v>0.98067287043664986</v>
      </c>
      <c r="AU1721" s="3">
        <v>45799.651388888888</v>
      </c>
      <c r="AV1721" s="6">
        <v>32</v>
      </c>
      <c r="AW1721" s="6">
        <v>31.67</v>
      </c>
      <c r="AX1721" s="6">
        <f t="shared" si="424"/>
        <v>31.875499999999999</v>
      </c>
      <c r="AY1721" s="6">
        <f t="shared" si="425"/>
        <v>0.32999999999999829</v>
      </c>
      <c r="AZ1721" s="6">
        <f t="shared" si="426"/>
        <v>1.0419955794126881</v>
      </c>
      <c r="BA1721" s="15">
        <f t="shared" si="427"/>
        <v>0.98958004420587309</v>
      </c>
      <c r="BJ1721" s="3">
        <v>45799.651388888888</v>
      </c>
      <c r="BK1721" s="6">
        <v>70.099999999999994</v>
      </c>
      <c r="BL1721" s="6">
        <v>69.849999999999994</v>
      </c>
      <c r="BM1721" s="6">
        <f t="shared" si="428"/>
        <v>69.702439999999982</v>
      </c>
      <c r="BN1721" s="6">
        <f t="shared" si="429"/>
        <v>0.25</v>
      </c>
      <c r="BO1721" s="6">
        <f t="shared" si="430"/>
        <v>0.35790980672870443</v>
      </c>
      <c r="BP1721" s="8">
        <f t="shared" si="431"/>
        <v>0.99642090193271293</v>
      </c>
    </row>
    <row r="1722" spans="1:68" x14ac:dyDescent="0.35">
      <c r="A1722" s="3">
        <v>45799.652083333334</v>
      </c>
      <c r="B1722" s="2" t="s">
        <v>445</v>
      </c>
      <c r="C1722" s="2" t="s">
        <v>713</v>
      </c>
      <c r="E1722" s="2">
        <v>2025</v>
      </c>
      <c r="F1722" s="2">
        <v>5</v>
      </c>
      <c r="G1722" s="2">
        <v>22</v>
      </c>
      <c r="H1722" s="2">
        <v>15</v>
      </c>
      <c r="I1722" s="2">
        <v>39</v>
      </c>
      <c r="J1722" s="2" t="s">
        <v>518</v>
      </c>
      <c r="K1722" s="2" t="s">
        <v>515</v>
      </c>
      <c r="L1722" s="2" t="s">
        <v>463</v>
      </c>
      <c r="M1722" s="2" t="s">
        <v>684</v>
      </c>
      <c r="P1722" s="3">
        <v>45799.652083333334</v>
      </c>
      <c r="Q1722" s="6">
        <v>32.4</v>
      </c>
      <c r="R1722" s="6">
        <v>31.61</v>
      </c>
      <c r="S1722" s="6">
        <f t="shared" si="416"/>
        <v>31.893799999999999</v>
      </c>
      <c r="T1722" s="6">
        <f t="shared" si="417"/>
        <v>0.78999999999999915</v>
      </c>
      <c r="U1722" s="6">
        <f t="shared" si="418"/>
        <v>2.4992091110408072</v>
      </c>
      <c r="V1722" s="8">
        <f t="shared" si="419"/>
        <v>0.97500790888959188</v>
      </c>
      <c r="AF1722" s="3">
        <v>45799.652083333334</v>
      </c>
      <c r="AG1722" s="6">
        <v>70.2</v>
      </c>
      <c r="AH1722" s="6">
        <v>69.7</v>
      </c>
      <c r="AI1722" s="6">
        <f t="shared" si="420"/>
        <v>68.934159999999991</v>
      </c>
      <c r="AJ1722" s="6">
        <f t="shared" si="421"/>
        <v>0.5</v>
      </c>
      <c r="AK1722" s="6">
        <f t="shared" si="422"/>
        <v>0.71736011477761841</v>
      </c>
      <c r="AL1722" s="8">
        <f t="shared" si="423"/>
        <v>0.99282639885222379</v>
      </c>
      <c r="AU1722" s="3">
        <v>45799.652083333334</v>
      </c>
      <c r="AV1722" s="6">
        <v>31.9</v>
      </c>
      <c r="AW1722" s="6">
        <v>31.61</v>
      </c>
      <c r="AX1722" s="6">
        <f t="shared" si="424"/>
        <v>31.775019999999994</v>
      </c>
      <c r="AY1722" s="6">
        <f t="shared" si="425"/>
        <v>0.28999999999999915</v>
      </c>
      <c r="AZ1722" s="6">
        <f t="shared" si="426"/>
        <v>0.91743119266054773</v>
      </c>
      <c r="BA1722" s="15">
        <f t="shared" si="427"/>
        <v>0.99082568807339455</v>
      </c>
      <c r="BJ1722" s="3">
        <v>45799.652083333334</v>
      </c>
      <c r="BK1722" s="6">
        <v>70</v>
      </c>
      <c r="BL1722" s="6">
        <v>69.7</v>
      </c>
      <c r="BM1722" s="6">
        <f t="shared" si="428"/>
        <v>69.575999999999993</v>
      </c>
      <c r="BN1722" s="6">
        <f t="shared" si="429"/>
        <v>0.29999999999999716</v>
      </c>
      <c r="BO1722" s="6">
        <f t="shared" si="430"/>
        <v>0.43041606886656691</v>
      </c>
      <c r="BP1722" s="8">
        <f t="shared" si="431"/>
        <v>0.99569583931133432</v>
      </c>
    </row>
    <row r="1723" spans="1:68" x14ac:dyDescent="0.35">
      <c r="A1723" s="3">
        <v>45799.652777777781</v>
      </c>
      <c r="B1723" s="2" t="s">
        <v>1276</v>
      </c>
      <c r="C1723" s="2" t="s">
        <v>717</v>
      </c>
      <c r="E1723" s="2">
        <v>2025</v>
      </c>
      <c r="F1723" s="2">
        <v>5</v>
      </c>
      <c r="G1723" s="2">
        <v>22</v>
      </c>
      <c r="H1723" s="2">
        <v>15</v>
      </c>
      <c r="I1723" s="2">
        <v>40</v>
      </c>
      <c r="J1723" s="2" t="s">
        <v>529</v>
      </c>
      <c r="K1723" s="2" t="s">
        <v>986</v>
      </c>
      <c r="L1723" s="2" t="s">
        <v>498</v>
      </c>
      <c r="M1723" s="2" t="s">
        <v>515</v>
      </c>
      <c r="P1723" s="3">
        <v>45799.652777777781</v>
      </c>
      <c r="Q1723" s="6">
        <v>32.299999999999997</v>
      </c>
      <c r="R1723" s="6">
        <v>31.57</v>
      </c>
      <c r="S1723" s="6">
        <f t="shared" si="416"/>
        <v>31.792850000000001</v>
      </c>
      <c r="T1723" s="6">
        <f t="shared" si="417"/>
        <v>0.72999999999999687</v>
      </c>
      <c r="U1723" s="6">
        <f t="shared" si="418"/>
        <v>2.3123218245169364</v>
      </c>
      <c r="V1723" s="8">
        <f t="shared" si="419"/>
        <v>0.97687678175483061</v>
      </c>
      <c r="AF1723" s="3">
        <v>45799.652777777781</v>
      </c>
      <c r="AG1723" s="6">
        <v>70.8</v>
      </c>
      <c r="AH1723" s="6">
        <v>70.75</v>
      </c>
      <c r="AI1723" s="6">
        <f t="shared" si="420"/>
        <v>69.568539999999985</v>
      </c>
      <c r="AJ1723" s="6">
        <f t="shared" si="421"/>
        <v>4.9999999999997158E-2</v>
      </c>
      <c r="AK1723" s="6">
        <f t="shared" si="422"/>
        <v>7.0671378091868783E-2</v>
      </c>
      <c r="AL1723" s="8">
        <f t="shared" si="423"/>
        <v>0.99929328621908131</v>
      </c>
      <c r="AU1723" s="3">
        <v>45799.652777777781</v>
      </c>
      <c r="AV1723" s="6">
        <v>32</v>
      </c>
      <c r="AW1723" s="6">
        <v>31.57</v>
      </c>
      <c r="AX1723" s="6">
        <f t="shared" si="424"/>
        <v>31.875499999999999</v>
      </c>
      <c r="AY1723" s="6">
        <f t="shared" si="425"/>
        <v>0.42999999999999972</v>
      </c>
      <c r="AZ1723" s="6">
        <f t="shared" si="426"/>
        <v>1.3620525815647757</v>
      </c>
      <c r="BA1723" s="15">
        <f t="shared" si="427"/>
        <v>0.98637947418435223</v>
      </c>
      <c r="BJ1723" s="3">
        <v>45799.652777777781</v>
      </c>
      <c r="BK1723" s="6">
        <v>70.2</v>
      </c>
      <c r="BL1723" s="6">
        <v>70.75</v>
      </c>
      <c r="BM1723" s="6">
        <f t="shared" si="428"/>
        <v>69.828879999999998</v>
      </c>
      <c r="BN1723" s="6">
        <f t="shared" si="429"/>
        <v>0.54999999999999716</v>
      </c>
      <c r="BO1723" s="6">
        <f t="shared" si="430"/>
        <v>0.77738515901059668</v>
      </c>
      <c r="BP1723" s="8">
        <f t="shared" si="431"/>
        <v>0.99222614840989398</v>
      </c>
    </row>
    <row r="1724" spans="1:68" x14ac:dyDescent="0.35">
      <c r="A1724" s="3">
        <v>45799.65347222222</v>
      </c>
      <c r="B1724" s="2" t="s">
        <v>443</v>
      </c>
      <c r="C1724" s="2" t="s">
        <v>1285</v>
      </c>
      <c r="E1724" s="2">
        <v>2025</v>
      </c>
      <c r="F1724" s="2">
        <v>5</v>
      </c>
      <c r="G1724" s="2">
        <v>22</v>
      </c>
      <c r="H1724" s="2">
        <v>15</v>
      </c>
      <c r="I1724" s="2">
        <v>41</v>
      </c>
      <c r="J1724" s="2" t="s">
        <v>529</v>
      </c>
      <c r="K1724" s="2" t="s">
        <v>986</v>
      </c>
      <c r="L1724" s="2" t="s">
        <v>498</v>
      </c>
      <c r="M1724" s="2" t="s">
        <v>515</v>
      </c>
      <c r="P1724" s="3">
        <v>45799.65347222222</v>
      </c>
      <c r="Q1724" s="6">
        <v>32.299999999999997</v>
      </c>
      <c r="R1724" s="6">
        <v>31.56</v>
      </c>
      <c r="S1724" s="6">
        <f t="shared" si="416"/>
        <v>31.792850000000001</v>
      </c>
      <c r="T1724" s="6">
        <f t="shared" si="417"/>
        <v>0.73999999999999844</v>
      </c>
      <c r="U1724" s="6">
        <f t="shared" si="418"/>
        <v>2.3447401774397925</v>
      </c>
      <c r="V1724" s="8">
        <f t="shared" si="419"/>
        <v>0.97655259822560203</v>
      </c>
      <c r="AF1724" s="3">
        <v>45799.65347222222</v>
      </c>
      <c r="AG1724" s="6">
        <v>70.8</v>
      </c>
      <c r="AH1724" s="6">
        <v>70.25</v>
      </c>
      <c r="AI1724" s="6">
        <f t="shared" si="420"/>
        <v>69.568539999999985</v>
      </c>
      <c r="AJ1724" s="6">
        <f t="shared" si="421"/>
        <v>0.54999999999999716</v>
      </c>
      <c r="AK1724" s="6">
        <f t="shared" si="422"/>
        <v>0.78291814946618821</v>
      </c>
      <c r="AL1724" s="8">
        <f t="shared" si="423"/>
        <v>0.99217081850533817</v>
      </c>
      <c r="AU1724" s="3">
        <v>45799.65347222222</v>
      </c>
      <c r="AV1724" s="6">
        <v>32</v>
      </c>
      <c r="AW1724" s="6">
        <v>31.56</v>
      </c>
      <c r="AX1724" s="6">
        <f t="shared" si="424"/>
        <v>31.875499999999999</v>
      </c>
      <c r="AY1724" s="6">
        <f t="shared" si="425"/>
        <v>0.44000000000000128</v>
      </c>
      <c r="AZ1724" s="6">
        <f t="shared" si="426"/>
        <v>1.394169835234478</v>
      </c>
      <c r="BA1724" s="15">
        <f t="shared" si="427"/>
        <v>0.98605830164765518</v>
      </c>
      <c r="BJ1724" s="3">
        <v>45799.65347222222</v>
      </c>
      <c r="BK1724" s="6">
        <v>70.2</v>
      </c>
      <c r="BL1724" s="6">
        <v>70.25</v>
      </c>
      <c r="BM1724" s="6">
        <f t="shared" si="428"/>
        <v>69.828879999999998</v>
      </c>
      <c r="BN1724" s="6">
        <f t="shared" si="429"/>
        <v>4.9999999999997158E-2</v>
      </c>
      <c r="BO1724" s="6">
        <f t="shared" si="430"/>
        <v>7.1174377224195243E-2</v>
      </c>
      <c r="BP1724" s="8">
        <f t="shared" si="431"/>
        <v>0.99928825622775808</v>
      </c>
    </row>
    <row r="1725" spans="1:68" x14ac:dyDescent="0.35">
      <c r="A1725" s="3">
        <v>45799.654166666667</v>
      </c>
      <c r="B1725" s="2" t="s">
        <v>443</v>
      </c>
      <c r="C1725" s="2" t="s">
        <v>464</v>
      </c>
      <c r="E1725" s="2">
        <v>2025</v>
      </c>
      <c r="F1725" s="2">
        <v>5</v>
      </c>
      <c r="G1725" s="2">
        <v>22</v>
      </c>
      <c r="H1725" s="2">
        <v>15</v>
      </c>
      <c r="I1725" s="2">
        <v>42</v>
      </c>
      <c r="J1725" s="2" t="s">
        <v>529</v>
      </c>
      <c r="K1725" s="2" t="s">
        <v>1282</v>
      </c>
      <c r="L1725" s="2" t="s">
        <v>498</v>
      </c>
      <c r="M1725" s="2" t="s">
        <v>515</v>
      </c>
      <c r="P1725" s="3">
        <v>45799.654166666667</v>
      </c>
      <c r="Q1725" s="6">
        <v>32.299999999999997</v>
      </c>
      <c r="R1725" s="6">
        <v>31.56</v>
      </c>
      <c r="S1725" s="6">
        <f t="shared" si="416"/>
        <v>31.792850000000001</v>
      </c>
      <c r="T1725" s="6">
        <f t="shared" si="417"/>
        <v>0.73999999999999844</v>
      </c>
      <c r="U1725" s="6">
        <f t="shared" si="418"/>
        <v>2.3447401774397925</v>
      </c>
      <c r="V1725" s="8">
        <f t="shared" si="419"/>
        <v>0.97655259822560203</v>
      </c>
      <c r="AF1725" s="3">
        <v>45799.654166666667</v>
      </c>
      <c r="AG1725" s="6">
        <v>71.099999999999994</v>
      </c>
      <c r="AH1725" s="6">
        <v>71</v>
      </c>
      <c r="AI1725" s="6">
        <f t="shared" si="420"/>
        <v>69.885729999999995</v>
      </c>
      <c r="AJ1725" s="6">
        <f t="shared" si="421"/>
        <v>9.9999999999994316E-2</v>
      </c>
      <c r="AK1725" s="6">
        <f t="shared" si="422"/>
        <v>0.1408450704225272</v>
      </c>
      <c r="AL1725" s="8">
        <f t="shared" si="423"/>
        <v>0.99859154929577476</v>
      </c>
      <c r="AU1725" s="3">
        <v>45799.654166666667</v>
      </c>
      <c r="AV1725" s="6">
        <v>32</v>
      </c>
      <c r="AW1725" s="6">
        <v>31.56</v>
      </c>
      <c r="AX1725" s="6">
        <f t="shared" si="424"/>
        <v>31.875499999999999</v>
      </c>
      <c r="AY1725" s="6">
        <f t="shared" si="425"/>
        <v>0.44000000000000128</v>
      </c>
      <c r="AZ1725" s="6">
        <f t="shared" si="426"/>
        <v>1.394169835234478</v>
      </c>
      <c r="BA1725" s="15">
        <f t="shared" si="427"/>
        <v>0.98605830164765518</v>
      </c>
      <c r="BJ1725" s="3">
        <v>45799.654166666667</v>
      </c>
      <c r="BK1725" s="6">
        <v>70.2</v>
      </c>
      <c r="BL1725" s="6">
        <v>71</v>
      </c>
      <c r="BM1725" s="6">
        <f t="shared" si="428"/>
        <v>69.828879999999998</v>
      </c>
      <c r="BN1725" s="6">
        <f t="shared" si="429"/>
        <v>0.79999999999999716</v>
      </c>
      <c r="BO1725" s="6">
        <f t="shared" si="430"/>
        <v>1.1267605633802777</v>
      </c>
      <c r="BP1725" s="8">
        <f t="shared" si="431"/>
        <v>0.9887323943661972</v>
      </c>
    </row>
    <row r="1726" spans="1:68" x14ac:dyDescent="0.35">
      <c r="A1726" s="3">
        <v>45799.654861111114</v>
      </c>
      <c r="B1726" s="2" t="s">
        <v>1276</v>
      </c>
      <c r="C1726" s="2" t="s">
        <v>464</v>
      </c>
      <c r="E1726" s="2">
        <v>2025</v>
      </c>
      <c r="F1726" s="2">
        <v>5</v>
      </c>
      <c r="G1726" s="2">
        <v>22</v>
      </c>
      <c r="H1726" s="2">
        <v>15</v>
      </c>
      <c r="I1726" s="2">
        <v>43</v>
      </c>
      <c r="J1726" s="2" t="s">
        <v>518</v>
      </c>
      <c r="K1726" s="2" t="s">
        <v>424</v>
      </c>
      <c r="L1726" s="2" t="s">
        <v>682</v>
      </c>
      <c r="M1726" s="2" t="s">
        <v>715</v>
      </c>
      <c r="P1726" s="3">
        <v>45799.654861111114</v>
      </c>
      <c r="Q1726" s="6">
        <v>32.4</v>
      </c>
      <c r="R1726" s="6">
        <v>31.57</v>
      </c>
      <c r="S1726" s="6">
        <f t="shared" si="416"/>
        <v>31.893799999999999</v>
      </c>
      <c r="T1726" s="6">
        <f t="shared" si="417"/>
        <v>0.82999999999999829</v>
      </c>
      <c r="U1726" s="6">
        <f t="shared" si="418"/>
        <v>2.6290782388343312</v>
      </c>
      <c r="V1726" s="8">
        <f t="shared" si="419"/>
        <v>0.97370921761165674</v>
      </c>
      <c r="AF1726" s="3">
        <v>45799.654861111114</v>
      </c>
      <c r="AG1726" s="6">
        <v>71.599999999999994</v>
      </c>
      <c r="AH1726" s="6">
        <v>71</v>
      </c>
      <c r="AI1726" s="6">
        <f t="shared" si="420"/>
        <v>70.414379999999994</v>
      </c>
      <c r="AJ1726" s="6">
        <f t="shared" si="421"/>
        <v>0.59999999999999432</v>
      </c>
      <c r="AK1726" s="6">
        <f t="shared" si="422"/>
        <v>0.84507042253520326</v>
      </c>
      <c r="AL1726" s="8">
        <f t="shared" si="423"/>
        <v>0.99154929577464801</v>
      </c>
      <c r="AU1726" s="3">
        <v>45799.654861111114</v>
      </c>
      <c r="AV1726" s="6">
        <v>32.1</v>
      </c>
      <c r="AW1726" s="6">
        <v>31.57</v>
      </c>
      <c r="AX1726" s="6">
        <f t="shared" si="424"/>
        <v>31.975980000000003</v>
      </c>
      <c r="AY1726" s="6">
        <f t="shared" si="425"/>
        <v>0.53000000000000114</v>
      </c>
      <c r="AZ1726" s="6">
        <f t="shared" si="426"/>
        <v>1.6788089958821701</v>
      </c>
      <c r="BA1726" s="15">
        <f t="shared" si="427"/>
        <v>0.98321191004117825</v>
      </c>
      <c r="BJ1726" s="3">
        <v>45799.654861111114</v>
      </c>
      <c r="BK1726" s="6">
        <v>70.3</v>
      </c>
      <c r="BL1726" s="6">
        <v>71</v>
      </c>
      <c r="BM1726" s="6">
        <f t="shared" si="428"/>
        <v>69.955319999999986</v>
      </c>
      <c r="BN1726" s="6">
        <f t="shared" si="429"/>
        <v>0.70000000000000284</v>
      </c>
      <c r="BO1726" s="6">
        <f t="shared" si="430"/>
        <v>0.98591549295775049</v>
      </c>
      <c r="BP1726" s="8">
        <f t="shared" si="431"/>
        <v>0.99014084507042255</v>
      </c>
    </row>
    <row r="1727" spans="1:68" x14ac:dyDescent="0.35">
      <c r="A1727" s="3">
        <v>45799.655555555553</v>
      </c>
      <c r="B1727" s="2" t="s">
        <v>719</v>
      </c>
      <c r="C1727" s="2" t="s">
        <v>752</v>
      </c>
      <c r="E1727" s="2">
        <v>2025</v>
      </c>
      <c r="F1727" s="2">
        <v>5</v>
      </c>
      <c r="G1727" s="2">
        <v>22</v>
      </c>
      <c r="H1727" s="2">
        <v>15</v>
      </c>
      <c r="I1727" s="2">
        <v>44</v>
      </c>
      <c r="J1727" s="2" t="s">
        <v>518</v>
      </c>
      <c r="K1727" s="2" t="s">
        <v>446</v>
      </c>
      <c r="L1727" s="2" t="s">
        <v>682</v>
      </c>
      <c r="M1727" s="2" t="s">
        <v>694</v>
      </c>
      <c r="P1727" s="3">
        <v>45799.655555555553</v>
      </c>
      <c r="Q1727" s="6">
        <v>32.4</v>
      </c>
      <c r="R1727" s="6">
        <v>31.6</v>
      </c>
      <c r="S1727" s="6">
        <f t="shared" si="416"/>
        <v>31.893799999999999</v>
      </c>
      <c r="T1727" s="6">
        <f t="shared" si="417"/>
        <v>0.79999999999999716</v>
      </c>
      <c r="U1727" s="6">
        <f t="shared" si="418"/>
        <v>2.531645569620244</v>
      </c>
      <c r="V1727" s="8">
        <f t="shared" si="419"/>
        <v>0.97468354430379756</v>
      </c>
      <c r="AF1727" s="3">
        <v>45799.655555555553</v>
      </c>
      <c r="AG1727" s="6">
        <v>72</v>
      </c>
      <c r="AH1727" s="6">
        <v>71.400000000000006</v>
      </c>
      <c r="AI1727" s="6">
        <f t="shared" si="420"/>
        <v>70.837299999999999</v>
      </c>
      <c r="AJ1727" s="6">
        <f t="shared" si="421"/>
        <v>0.59999999999999432</v>
      </c>
      <c r="AK1727" s="6">
        <f t="shared" si="422"/>
        <v>0.84033613445377353</v>
      </c>
      <c r="AL1727" s="8">
        <f t="shared" si="423"/>
        <v>0.99159663865546221</v>
      </c>
      <c r="AU1727" s="3">
        <v>45799.655555555553</v>
      </c>
      <c r="AV1727" s="6">
        <v>32.1</v>
      </c>
      <c r="AW1727" s="6">
        <v>31.6</v>
      </c>
      <c r="AX1727" s="6">
        <f t="shared" si="424"/>
        <v>31.975980000000003</v>
      </c>
      <c r="AY1727" s="6">
        <f t="shared" si="425"/>
        <v>0.5</v>
      </c>
      <c r="AZ1727" s="6">
        <f t="shared" si="426"/>
        <v>1.582278481012658</v>
      </c>
      <c r="BA1727" s="15">
        <f t="shared" si="427"/>
        <v>0.98417721518987344</v>
      </c>
      <c r="BJ1727" s="3">
        <v>45799.655555555553</v>
      </c>
      <c r="BK1727" s="6">
        <v>70.400000000000006</v>
      </c>
      <c r="BL1727" s="6">
        <v>71.400000000000006</v>
      </c>
      <c r="BM1727" s="6">
        <f t="shared" si="428"/>
        <v>70.081760000000003</v>
      </c>
      <c r="BN1727" s="6">
        <f t="shared" si="429"/>
        <v>1</v>
      </c>
      <c r="BO1727" s="6">
        <f t="shared" si="430"/>
        <v>1.4005602240896358</v>
      </c>
      <c r="BP1727" s="8">
        <f t="shared" si="431"/>
        <v>0.98599439775910369</v>
      </c>
    </row>
    <row r="1728" spans="1:68" x14ac:dyDescent="0.35">
      <c r="A1728" s="3">
        <v>45799.65625</v>
      </c>
      <c r="B1728" s="2" t="s">
        <v>719</v>
      </c>
      <c r="C1728" s="2" t="s">
        <v>981</v>
      </c>
      <c r="E1728" s="2">
        <v>2025</v>
      </c>
      <c r="F1728" s="2">
        <v>5</v>
      </c>
      <c r="G1728" s="2">
        <v>22</v>
      </c>
      <c r="H1728" s="2">
        <v>15</v>
      </c>
      <c r="I1728" s="2">
        <v>45</v>
      </c>
      <c r="J1728" s="2" t="s">
        <v>518</v>
      </c>
      <c r="K1728" s="2" t="s">
        <v>1127</v>
      </c>
      <c r="L1728" s="2" t="s">
        <v>498</v>
      </c>
      <c r="M1728" s="2" t="s">
        <v>689</v>
      </c>
      <c r="P1728" s="3">
        <v>45799.65625</v>
      </c>
      <c r="Q1728" s="6">
        <v>32.4</v>
      </c>
      <c r="R1728" s="6">
        <v>31.6</v>
      </c>
      <c r="S1728" s="6">
        <f t="shared" si="416"/>
        <v>31.893799999999999</v>
      </c>
      <c r="T1728" s="6">
        <f t="shared" si="417"/>
        <v>0.79999999999999716</v>
      </c>
      <c r="U1728" s="6">
        <f t="shared" si="418"/>
        <v>2.531645569620244</v>
      </c>
      <c r="V1728" s="8">
        <f t="shared" si="419"/>
        <v>0.97468354430379756</v>
      </c>
      <c r="AF1728" s="3">
        <v>45799.65625</v>
      </c>
      <c r="AG1728" s="6">
        <v>71.8</v>
      </c>
      <c r="AH1728" s="6">
        <v>71.55</v>
      </c>
      <c r="AI1728" s="6">
        <f t="shared" si="420"/>
        <v>70.625839999999982</v>
      </c>
      <c r="AJ1728" s="6">
        <f t="shared" si="421"/>
        <v>0.25</v>
      </c>
      <c r="AK1728" s="6">
        <f t="shared" si="422"/>
        <v>0.34940600978336828</v>
      </c>
      <c r="AL1728" s="8">
        <f t="shared" si="423"/>
        <v>0.99650593990216629</v>
      </c>
      <c r="AU1728" s="3">
        <v>45799.65625</v>
      </c>
      <c r="AV1728" s="6">
        <v>32</v>
      </c>
      <c r="AW1728" s="6">
        <v>31.6</v>
      </c>
      <c r="AX1728" s="6">
        <f t="shared" si="424"/>
        <v>31.875499999999999</v>
      </c>
      <c r="AY1728" s="6">
        <f t="shared" si="425"/>
        <v>0.39999999999999858</v>
      </c>
      <c r="AZ1728" s="6">
        <f t="shared" si="426"/>
        <v>1.265822784810122</v>
      </c>
      <c r="BA1728" s="15">
        <f t="shared" si="427"/>
        <v>0.98734177215189878</v>
      </c>
      <c r="BJ1728" s="3">
        <v>45799.65625</v>
      </c>
      <c r="BK1728" s="6">
        <v>70.5</v>
      </c>
      <c r="BL1728" s="6">
        <v>71.55</v>
      </c>
      <c r="BM1728" s="6">
        <f t="shared" si="428"/>
        <v>70.208199999999991</v>
      </c>
      <c r="BN1728" s="6">
        <f t="shared" si="429"/>
        <v>1.0499999999999972</v>
      </c>
      <c r="BO1728" s="6">
        <f t="shared" si="430"/>
        <v>1.4675052410901428</v>
      </c>
      <c r="BP1728" s="8">
        <f t="shared" si="431"/>
        <v>0.98532494758909861</v>
      </c>
    </row>
    <row r="1729" spans="1:68" x14ac:dyDescent="0.35">
      <c r="A1729" s="3">
        <v>45799.656944444447</v>
      </c>
      <c r="B1729" s="2" t="s">
        <v>988</v>
      </c>
      <c r="C1729" s="2" t="s">
        <v>464</v>
      </c>
      <c r="E1729" s="2">
        <v>2025</v>
      </c>
      <c r="F1729" s="2">
        <v>5</v>
      </c>
      <c r="G1729" s="2">
        <v>22</v>
      </c>
      <c r="H1729" s="2">
        <v>15</v>
      </c>
      <c r="I1729" s="2">
        <v>46</v>
      </c>
      <c r="J1729" s="2" t="s">
        <v>518</v>
      </c>
      <c r="K1729" s="2" t="s">
        <v>446</v>
      </c>
      <c r="L1729" s="2" t="s">
        <v>682</v>
      </c>
      <c r="M1729" s="2" t="s">
        <v>690</v>
      </c>
      <c r="P1729" s="3">
        <v>45799.656944444447</v>
      </c>
      <c r="Q1729" s="6">
        <v>32.4</v>
      </c>
      <c r="R1729" s="6">
        <v>31.62</v>
      </c>
      <c r="S1729" s="6">
        <f t="shared" si="416"/>
        <v>31.893799999999999</v>
      </c>
      <c r="T1729" s="6">
        <f t="shared" si="417"/>
        <v>0.77999999999999758</v>
      </c>
      <c r="U1729" s="6">
        <f t="shared" si="418"/>
        <v>2.4667931688804474</v>
      </c>
      <c r="V1729" s="8">
        <f t="shared" si="419"/>
        <v>0.97533206831119557</v>
      </c>
      <c r="AF1729" s="3">
        <v>45799.656944444447</v>
      </c>
      <c r="AG1729" s="6">
        <v>72</v>
      </c>
      <c r="AH1729" s="6">
        <v>71</v>
      </c>
      <c r="AI1729" s="6">
        <f t="shared" si="420"/>
        <v>70.837299999999999</v>
      </c>
      <c r="AJ1729" s="6">
        <f t="shared" si="421"/>
        <v>1</v>
      </c>
      <c r="AK1729" s="6">
        <f t="shared" si="422"/>
        <v>1.4084507042253522</v>
      </c>
      <c r="AL1729" s="8">
        <f t="shared" si="423"/>
        <v>0.9859154929577465</v>
      </c>
      <c r="AU1729" s="3">
        <v>45799.656944444447</v>
      </c>
      <c r="AV1729" s="6">
        <v>32.1</v>
      </c>
      <c r="AW1729" s="6">
        <v>31.62</v>
      </c>
      <c r="AX1729" s="6">
        <f t="shared" si="424"/>
        <v>31.975980000000003</v>
      </c>
      <c r="AY1729" s="6">
        <f t="shared" si="425"/>
        <v>0.48000000000000043</v>
      </c>
      <c r="AZ1729" s="6">
        <f t="shared" si="426"/>
        <v>1.5180265654648968</v>
      </c>
      <c r="BA1729" s="15">
        <f t="shared" si="427"/>
        <v>0.98481973434535108</v>
      </c>
      <c r="BJ1729" s="3">
        <v>45799.656944444447</v>
      </c>
      <c r="BK1729" s="6">
        <v>70.7</v>
      </c>
      <c r="BL1729" s="6">
        <v>71</v>
      </c>
      <c r="BM1729" s="6">
        <f t="shared" si="428"/>
        <v>70.461079999999995</v>
      </c>
      <c r="BN1729" s="6">
        <f t="shared" si="429"/>
        <v>0.29999999999999716</v>
      </c>
      <c r="BO1729" s="6">
        <f t="shared" si="430"/>
        <v>0.42253521126760163</v>
      </c>
      <c r="BP1729" s="8">
        <f t="shared" si="431"/>
        <v>0.99577464788732395</v>
      </c>
    </row>
    <row r="1730" spans="1:68" x14ac:dyDescent="0.35">
      <c r="A1730" s="3">
        <v>45799.657638888886</v>
      </c>
      <c r="B1730" s="2" t="s">
        <v>448</v>
      </c>
      <c r="C1730" s="2" t="s">
        <v>464</v>
      </c>
      <c r="E1730" s="2">
        <v>2025</v>
      </c>
      <c r="F1730" s="2">
        <v>5</v>
      </c>
      <c r="G1730" s="2">
        <v>22</v>
      </c>
      <c r="H1730" s="2">
        <v>15</v>
      </c>
      <c r="I1730" s="2">
        <v>47</v>
      </c>
      <c r="J1730" s="2" t="s">
        <v>518</v>
      </c>
      <c r="K1730" s="2" t="s">
        <v>752</v>
      </c>
      <c r="L1730" s="2" t="s">
        <v>682</v>
      </c>
      <c r="M1730" s="2" t="s">
        <v>690</v>
      </c>
      <c r="P1730" s="3">
        <v>45799.657638888886</v>
      </c>
      <c r="Q1730" s="6">
        <v>32.4</v>
      </c>
      <c r="R1730" s="6">
        <v>31.65</v>
      </c>
      <c r="S1730" s="6">
        <f t="shared" si="416"/>
        <v>31.893799999999999</v>
      </c>
      <c r="T1730" s="6">
        <f t="shared" si="417"/>
        <v>0.75</v>
      </c>
      <c r="U1730" s="6">
        <f t="shared" si="418"/>
        <v>2.3696682464454977</v>
      </c>
      <c r="V1730" s="8">
        <f t="shared" si="419"/>
        <v>0.976303317535545</v>
      </c>
      <c r="AF1730" s="3">
        <v>45799.657638888886</v>
      </c>
      <c r="AG1730" s="6">
        <v>71.400000000000006</v>
      </c>
      <c r="AH1730" s="6">
        <v>71</v>
      </c>
      <c r="AI1730" s="6">
        <f t="shared" si="420"/>
        <v>70.202920000000006</v>
      </c>
      <c r="AJ1730" s="6">
        <f t="shared" si="421"/>
        <v>0.40000000000000568</v>
      </c>
      <c r="AK1730" s="6">
        <f t="shared" si="422"/>
        <v>0.56338028169014887</v>
      </c>
      <c r="AL1730" s="8">
        <f t="shared" si="423"/>
        <v>0.99436619718309849</v>
      </c>
      <c r="AU1730" s="3">
        <v>45799.657638888886</v>
      </c>
      <c r="AV1730" s="6">
        <v>32.1</v>
      </c>
      <c r="AW1730" s="6">
        <v>31.65</v>
      </c>
      <c r="AX1730" s="6">
        <f t="shared" si="424"/>
        <v>31.975980000000003</v>
      </c>
      <c r="AY1730" s="6">
        <f t="shared" si="425"/>
        <v>0.45000000000000284</v>
      </c>
      <c r="AZ1730" s="6">
        <f t="shared" si="426"/>
        <v>1.4218009478673077</v>
      </c>
      <c r="BA1730" s="15">
        <f t="shared" si="427"/>
        <v>0.98578199052132698</v>
      </c>
      <c r="BJ1730" s="3">
        <v>45799.657638888886</v>
      </c>
      <c r="BK1730" s="6">
        <v>70.7</v>
      </c>
      <c r="BL1730" s="6">
        <v>71</v>
      </c>
      <c r="BM1730" s="6">
        <f t="shared" si="428"/>
        <v>70.461079999999995</v>
      </c>
      <c r="BN1730" s="6">
        <f t="shared" si="429"/>
        <v>0.29999999999999716</v>
      </c>
      <c r="BO1730" s="6">
        <f t="shared" si="430"/>
        <v>0.42253521126760163</v>
      </c>
      <c r="BP1730" s="8">
        <f t="shared" si="431"/>
        <v>0.99577464788732395</v>
      </c>
    </row>
    <row r="1731" spans="1:68" x14ac:dyDescent="0.35">
      <c r="A1731" s="3">
        <v>45799.658333333333</v>
      </c>
      <c r="B1731" s="2" t="s">
        <v>1131</v>
      </c>
      <c r="C1731" s="2" t="s">
        <v>694</v>
      </c>
      <c r="E1731" s="2">
        <v>2025</v>
      </c>
      <c r="F1731" s="2">
        <v>5</v>
      </c>
      <c r="G1731" s="2">
        <v>22</v>
      </c>
      <c r="H1731" s="2">
        <v>15</v>
      </c>
      <c r="I1731" s="2">
        <v>48</v>
      </c>
      <c r="J1731" s="2" t="s">
        <v>518</v>
      </c>
      <c r="K1731" s="2" t="s">
        <v>756</v>
      </c>
      <c r="L1731" s="2" t="s">
        <v>682</v>
      </c>
      <c r="M1731" s="2" t="s">
        <v>986</v>
      </c>
      <c r="P1731" s="3">
        <v>45799.658333333333</v>
      </c>
      <c r="Q1731" s="6">
        <v>32.4</v>
      </c>
      <c r="R1731" s="6">
        <v>31.7</v>
      </c>
      <c r="S1731" s="6">
        <f t="shared" si="416"/>
        <v>31.893799999999999</v>
      </c>
      <c r="T1731" s="6">
        <f t="shared" si="417"/>
        <v>0.69999999999999929</v>
      </c>
      <c r="U1731" s="6">
        <f t="shared" si="418"/>
        <v>2.2082018927444773</v>
      </c>
      <c r="V1731" s="8">
        <f t="shared" si="419"/>
        <v>0.97791798107255523</v>
      </c>
      <c r="AF1731" s="3">
        <v>45799.658333333333</v>
      </c>
      <c r="AG1731" s="6">
        <v>72.099999999999994</v>
      </c>
      <c r="AH1731" s="6">
        <v>70.400000000000006</v>
      </c>
      <c r="AI1731" s="6">
        <f t="shared" si="420"/>
        <v>70.943029999999993</v>
      </c>
      <c r="AJ1731" s="6">
        <f t="shared" si="421"/>
        <v>1.6999999999999886</v>
      </c>
      <c r="AK1731" s="6">
        <f t="shared" si="422"/>
        <v>2.4147727272727111</v>
      </c>
      <c r="AL1731" s="8">
        <f t="shared" si="423"/>
        <v>0.97585227272727293</v>
      </c>
      <c r="AU1731" s="3">
        <v>45799.658333333333</v>
      </c>
      <c r="AV1731" s="6">
        <v>32.1</v>
      </c>
      <c r="AW1731" s="6">
        <v>31.7</v>
      </c>
      <c r="AX1731" s="6">
        <f t="shared" si="424"/>
        <v>31.975980000000003</v>
      </c>
      <c r="AY1731" s="6">
        <f t="shared" si="425"/>
        <v>0.40000000000000213</v>
      </c>
      <c r="AZ1731" s="6">
        <f t="shared" si="426"/>
        <v>1.2618296529968522</v>
      </c>
      <c r="BA1731" s="15">
        <f t="shared" si="427"/>
        <v>0.98738170347003151</v>
      </c>
      <c r="BJ1731" s="3">
        <v>45799.658333333333</v>
      </c>
      <c r="BK1731" s="6">
        <v>70.8</v>
      </c>
      <c r="BL1731" s="6">
        <v>70.400000000000006</v>
      </c>
      <c r="BM1731" s="6">
        <f t="shared" si="428"/>
        <v>70.587519999999998</v>
      </c>
      <c r="BN1731" s="6">
        <f t="shared" si="429"/>
        <v>0.39999999999999147</v>
      </c>
      <c r="BO1731" s="6">
        <f t="shared" si="430"/>
        <v>0.56818181818180602</v>
      </c>
      <c r="BP1731" s="8">
        <f t="shared" si="431"/>
        <v>0.99431818181818199</v>
      </c>
    </row>
    <row r="1732" spans="1:68" x14ac:dyDescent="0.35">
      <c r="A1732" s="3">
        <v>45799.65902777778</v>
      </c>
      <c r="B1732" s="2" t="s">
        <v>434</v>
      </c>
      <c r="C1732" s="2" t="s">
        <v>715</v>
      </c>
      <c r="E1732" s="2">
        <v>2025</v>
      </c>
      <c r="F1732" s="2">
        <v>5</v>
      </c>
      <c r="G1732" s="2">
        <v>22</v>
      </c>
      <c r="H1732" s="2">
        <v>15</v>
      </c>
      <c r="I1732" s="2">
        <v>49</v>
      </c>
      <c r="J1732" s="2" t="s">
        <v>518</v>
      </c>
      <c r="K1732" s="2" t="s">
        <v>986</v>
      </c>
      <c r="L1732" s="2" t="s">
        <v>682</v>
      </c>
      <c r="M1732" s="2" t="s">
        <v>690</v>
      </c>
      <c r="P1732" s="3">
        <v>45799.65902777778</v>
      </c>
      <c r="Q1732" s="6">
        <v>32.4</v>
      </c>
      <c r="R1732" s="6">
        <v>31.71</v>
      </c>
      <c r="S1732" s="6">
        <f t="shared" ref="S1732:S1795" si="432">(1.0095*Q1732)-(0.814)</f>
        <v>31.893799999999999</v>
      </c>
      <c r="T1732" s="6">
        <f t="shared" ref="T1732:T1795" si="433">ABS(R1732-Q1732)</f>
        <v>0.68999999999999773</v>
      </c>
      <c r="U1732" s="6">
        <f t="shared" ref="U1732:U1795" si="434">(T1732/R1732)*100</f>
        <v>2.1759697256385926</v>
      </c>
      <c r="V1732" s="8">
        <f t="shared" ref="V1732:V1795" si="435">100% -U1732 %</f>
        <v>0.97824030274361407</v>
      </c>
      <c r="AF1732" s="3">
        <v>45799.65902777778</v>
      </c>
      <c r="AG1732" s="6">
        <v>70.8</v>
      </c>
      <c r="AH1732" s="6">
        <v>70.3</v>
      </c>
      <c r="AI1732" s="6">
        <f t="shared" ref="AI1732:AI1795" si="436">(1.0573*AG1732) - (5.2883)</f>
        <v>69.568539999999985</v>
      </c>
      <c r="AJ1732" s="6">
        <f t="shared" ref="AJ1732:AJ1795" si="437">ABS(AH1732-AG1732)</f>
        <v>0.5</v>
      </c>
      <c r="AK1732" s="6">
        <f t="shared" ref="AK1732:AK1795" si="438">(AJ1732/AH1732)*100</f>
        <v>0.71123755334281646</v>
      </c>
      <c r="AL1732" s="8">
        <f t="shared" ref="AL1732:AL1795" si="439">100%-AK1732%</f>
        <v>0.99288762446657186</v>
      </c>
      <c r="AU1732" s="3">
        <v>45799.65902777778</v>
      </c>
      <c r="AV1732" s="6">
        <v>32.1</v>
      </c>
      <c r="AW1732" s="6">
        <v>31.71</v>
      </c>
      <c r="AX1732" s="6">
        <f t="shared" ref="AX1732:AX1795" si="440">(1.0048*AV1732)-(0.2781)</f>
        <v>31.975980000000003</v>
      </c>
      <c r="AY1732" s="6">
        <f t="shared" ref="AY1732:AY1795" si="441">ABS(AW1732-AV1732)</f>
        <v>0.39000000000000057</v>
      </c>
      <c r="AZ1732" s="6">
        <f t="shared" ref="AZ1732:AZ1795" si="442">(AY1732/AW1732)*100</f>
        <v>1.2298959318826888</v>
      </c>
      <c r="BA1732" s="15">
        <f t="shared" ref="BA1732:BA1795" si="443">100%-AZ1732%</f>
        <v>0.98770104068117315</v>
      </c>
      <c r="BJ1732" s="3">
        <v>45799.65902777778</v>
      </c>
      <c r="BK1732" s="6">
        <v>70.7</v>
      </c>
      <c r="BL1732" s="6">
        <v>70.3</v>
      </c>
      <c r="BM1732" s="6">
        <f t="shared" ref="BM1732:BM1795" si="444">(1.2644*BK1732)-(18.932)</f>
        <v>70.461079999999995</v>
      </c>
      <c r="BN1732" s="6">
        <f t="shared" ref="BN1732:BN1795" si="445">ABS(BL1732-BK1732)</f>
        <v>0.40000000000000568</v>
      </c>
      <c r="BO1732" s="6">
        <f t="shared" ref="BO1732:BO1795" si="446">(BN1732/BL1732)*100</f>
        <v>0.56899004267426134</v>
      </c>
      <c r="BP1732" s="8">
        <f t="shared" ref="BP1732:BP1795" si="447">100%-BO1732%</f>
        <v>0.99431009957325733</v>
      </c>
    </row>
    <row r="1733" spans="1:68" x14ac:dyDescent="0.35">
      <c r="A1733" s="3">
        <v>45799.659722222219</v>
      </c>
      <c r="B1733" s="2" t="s">
        <v>438</v>
      </c>
      <c r="C1733" s="2" t="s">
        <v>689</v>
      </c>
      <c r="E1733" s="2">
        <v>2025</v>
      </c>
      <c r="F1733" s="2">
        <v>5</v>
      </c>
      <c r="G1733" s="2">
        <v>22</v>
      </c>
      <c r="H1733" s="2">
        <v>15</v>
      </c>
      <c r="I1733" s="2">
        <v>50</v>
      </c>
      <c r="J1733" s="2" t="s">
        <v>518</v>
      </c>
      <c r="K1733" s="2" t="s">
        <v>424</v>
      </c>
      <c r="L1733" s="2" t="s">
        <v>498</v>
      </c>
      <c r="M1733" s="2" t="s">
        <v>690</v>
      </c>
      <c r="P1733" s="3">
        <v>45799.659722222219</v>
      </c>
      <c r="Q1733" s="6">
        <v>32.4</v>
      </c>
      <c r="R1733" s="6">
        <v>31.72</v>
      </c>
      <c r="S1733" s="6">
        <f t="shared" si="432"/>
        <v>31.893799999999999</v>
      </c>
      <c r="T1733" s="6">
        <f t="shared" si="433"/>
        <v>0.67999999999999972</v>
      </c>
      <c r="U1733" s="6">
        <f t="shared" si="434"/>
        <v>2.1437578814627987</v>
      </c>
      <c r="V1733" s="8">
        <f t="shared" si="435"/>
        <v>0.97856242118537207</v>
      </c>
      <c r="AF1733" s="3">
        <v>45799.659722222219</v>
      </c>
      <c r="AG1733" s="6">
        <v>71.599999999999994</v>
      </c>
      <c r="AH1733" s="6">
        <v>70.5</v>
      </c>
      <c r="AI1733" s="6">
        <f t="shared" si="436"/>
        <v>70.414379999999994</v>
      </c>
      <c r="AJ1733" s="6">
        <f t="shared" si="437"/>
        <v>1.0999999999999943</v>
      </c>
      <c r="AK1733" s="6">
        <f t="shared" si="438"/>
        <v>1.5602836879432544</v>
      </c>
      <c r="AL1733" s="8">
        <f t="shared" si="439"/>
        <v>0.98439716312056746</v>
      </c>
      <c r="AU1733" s="3">
        <v>45799.659722222219</v>
      </c>
      <c r="AV1733" s="6">
        <v>32</v>
      </c>
      <c r="AW1733" s="6">
        <v>31.72</v>
      </c>
      <c r="AX1733" s="6">
        <f t="shared" si="440"/>
        <v>31.875499999999999</v>
      </c>
      <c r="AY1733" s="6">
        <f t="shared" si="441"/>
        <v>0.28000000000000114</v>
      </c>
      <c r="AZ1733" s="6">
        <f t="shared" si="442"/>
        <v>0.88272383354350925</v>
      </c>
      <c r="BA1733" s="15">
        <f t="shared" si="443"/>
        <v>0.99117276166456492</v>
      </c>
      <c r="BJ1733" s="3">
        <v>45799.659722222219</v>
      </c>
      <c r="BK1733" s="6">
        <v>70.7</v>
      </c>
      <c r="BL1733" s="6">
        <v>70.5</v>
      </c>
      <c r="BM1733" s="6">
        <f t="shared" si="444"/>
        <v>70.461079999999995</v>
      </c>
      <c r="BN1733" s="6">
        <f t="shared" si="445"/>
        <v>0.20000000000000284</v>
      </c>
      <c r="BO1733" s="6">
        <f t="shared" si="446"/>
        <v>0.28368794326241542</v>
      </c>
      <c r="BP1733" s="8">
        <f t="shared" si="447"/>
        <v>0.99716312056737588</v>
      </c>
    </row>
    <row r="1734" spans="1:68" x14ac:dyDescent="0.35">
      <c r="A1734" s="3">
        <v>45799.660416666666</v>
      </c>
      <c r="B1734" s="2" t="s">
        <v>993</v>
      </c>
      <c r="C1734" s="2" t="s">
        <v>684</v>
      </c>
      <c r="E1734" s="2">
        <v>2025</v>
      </c>
      <c r="F1734" s="2">
        <v>5</v>
      </c>
      <c r="G1734" s="2">
        <v>22</v>
      </c>
      <c r="H1734" s="2">
        <v>15</v>
      </c>
      <c r="I1734" s="2">
        <v>51</v>
      </c>
      <c r="J1734" s="2" t="s">
        <v>518</v>
      </c>
      <c r="K1734" s="2" t="s">
        <v>1282</v>
      </c>
      <c r="L1734" s="2" t="s">
        <v>498</v>
      </c>
      <c r="M1734" s="2" t="s">
        <v>690</v>
      </c>
      <c r="P1734" s="3">
        <v>45799.660416666666</v>
      </c>
      <c r="Q1734" s="6">
        <v>32.4</v>
      </c>
      <c r="R1734" s="6">
        <v>31.73</v>
      </c>
      <c r="S1734" s="6">
        <f t="shared" si="432"/>
        <v>31.893799999999999</v>
      </c>
      <c r="T1734" s="6">
        <f t="shared" si="433"/>
        <v>0.66999999999999815</v>
      </c>
      <c r="U1734" s="6">
        <f t="shared" si="434"/>
        <v>2.1115663410022001</v>
      </c>
      <c r="V1734" s="8">
        <f t="shared" si="435"/>
        <v>0.97888433658997798</v>
      </c>
      <c r="AF1734" s="3">
        <v>45799.660416666666</v>
      </c>
      <c r="AG1734" s="6">
        <v>71.099999999999994</v>
      </c>
      <c r="AH1734" s="6">
        <v>70</v>
      </c>
      <c r="AI1734" s="6">
        <f t="shared" si="436"/>
        <v>69.885729999999995</v>
      </c>
      <c r="AJ1734" s="6">
        <f t="shared" si="437"/>
        <v>1.0999999999999943</v>
      </c>
      <c r="AK1734" s="6">
        <f t="shared" si="438"/>
        <v>1.5714285714285632</v>
      </c>
      <c r="AL1734" s="8">
        <f t="shared" si="439"/>
        <v>0.98428571428571432</v>
      </c>
      <c r="AU1734" s="3">
        <v>45799.660416666666</v>
      </c>
      <c r="AV1734" s="6">
        <v>32</v>
      </c>
      <c r="AW1734" s="6">
        <v>31.73</v>
      </c>
      <c r="AX1734" s="6">
        <f t="shared" si="440"/>
        <v>31.875499999999999</v>
      </c>
      <c r="AY1734" s="6">
        <f t="shared" si="441"/>
        <v>0.26999999999999957</v>
      </c>
      <c r="AZ1734" s="6">
        <f t="shared" si="442"/>
        <v>0.85092971950835039</v>
      </c>
      <c r="BA1734" s="15">
        <f t="shared" si="443"/>
        <v>0.99149070280491647</v>
      </c>
      <c r="BJ1734" s="3">
        <v>45799.660416666666</v>
      </c>
      <c r="BK1734" s="6">
        <v>70.7</v>
      </c>
      <c r="BL1734" s="6">
        <v>70</v>
      </c>
      <c r="BM1734" s="6">
        <f t="shared" si="444"/>
        <v>70.461079999999995</v>
      </c>
      <c r="BN1734" s="6">
        <f t="shared" si="445"/>
        <v>0.70000000000000284</v>
      </c>
      <c r="BO1734" s="6">
        <f t="shared" si="446"/>
        <v>1.000000000000004</v>
      </c>
      <c r="BP1734" s="8">
        <f t="shared" si="447"/>
        <v>0.99</v>
      </c>
    </row>
    <row r="1735" spans="1:68" x14ac:dyDescent="0.35">
      <c r="A1735" s="3">
        <v>45799.661111111112</v>
      </c>
      <c r="B1735" s="2" t="s">
        <v>438</v>
      </c>
      <c r="C1735" s="2" t="s">
        <v>492</v>
      </c>
      <c r="E1735" s="2">
        <v>2025</v>
      </c>
      <c r="F1735" s="2">
        <v>5</v>
      </c>
      <c r="G1735" s="2">
        <v>22</v>
      </c>
      <c r="H1735" s="2">
        <v>15</v>
      </c>
      <c r="I1735" s="2">
        <v>52</v>
      </c>
      <c r="J1735" s="2" t="s">
        <v>518</v>
      </c>
      <c r="K1735" s="2" t="s">
        <v>694</v>
      </c>
      <c r="L1735" s="2" t="s">
        <v>498</v>
      </c>
      <c r="M1735" s="2" t="s">
        <v>1277</v>
      </c>
      <c r="P1735" s="3">
        <v>45799.661111111112</v>
      </c>
      <c r="Q1735" s="6">
        <v>32.4</v>
      </c>
      <c r="R1735" s="6">
        <v>31.72</v>
      </c>
      <c r="S1735" s="6">
        <f t="shared" si="432"/>
        <v>31.893799999999999</v>
      </c>
      <c r="T1735" s="6">
        <f t="shared" si="433"/>
        <v>0.67999999999999972</v>
      </c>
      <c r="U1735" s="6">
        <f t="shared" si="434"/>
        <v>2.1437578814627987</v>
      </c>
      <c r="V1735" s="8">
        <f t="shared" si="435"/>
        <v>0.97856242118537207</v>
      </c>
      <c r="AF1735" s="3">
        <v>45799.661111111112</v>
      </c>
      <c r="AG1735" s="6">
        <v>70.400000000000006</v>
      </c>
      <c r="AH1735" s="6">
        <v>69.400000000000006</v>
      </c>
      <c r="AI1735" s="6">
        <f t="shared" si="436"/>
        <v>69.145620000000008</v>
      </c>
      <c r="AJ1735" s="6">
        <f t="shared" si="437"/>
        <v>1</v>
      </c>
      <c r="AK1735" s="6">
        <f t="shared" si="438"/>
        <v>1.4409221902017291</v>
      </c>
      <c r="AL1735" s="8">
        <f t="shared" si="439"/>
        <v>0.98559077809798268</v>
      </c>
      <c r="AU1735" s="3">
        <v>45799.661111111112</v>
      </c>
      <c r="AV1735" s="6">
        <v>32</v>
      </c>
      <c r="AW1735" s="6">
        <v>31.72</v>
      </c>
      <c r="AX1735" s="6">
        <f t="shared" si="440"/>
        <v>31.875499999999999</v>
      </c>
      <c r="AY1735" s="6">
        <f t="shared" si="441"/>
        <v>0.28000000000000114</v>
      </c>
      <c r="AZ1735" s="6">
        <f t="shared" si="442"/>
        <v>0.88272383354350925</v>
      </c>
      <c r="BA1735" s="15">
        <f t="shared" si="443"/>
        <v>0.99117276166456492</v>
      </c>
      <c r="BJ1735" s="3">
        <v>45799.661111111112</v>
      </c>
      <c r="BK1735" s="6">
        <v>70.599999999999994</v>
      </c>
      <c r="BL1735" s="6">
        <v>69.400000000000006</v>
      </c>
      <c r="BM1735" s="6">
        <f t="shared" si="444"/>
        <v>70.334639999999993</v>
      </c>
      <c r="BN1735" s="6">
        <f t="shared" si="445"/>
        <v>1.1999999999999886</v>
      </c>
      <c r="BO1735" s="6">
        <f t="shared" si="446"/>
        <v>1.7291066282420584</v>
      </c>
      <c r="BP1735" s="8">
        <f t="shared" si="447"/>
        <v>0.98270893371757939</v>
      </c>
    </row>
    <row r="1736" spans="1:68" x14ac:dyDescent="0.35">
      <c r="A1736" s="3">
        <v>45799.661805555559</v>
      </c>
      <c r="B1736" s="2" t="s">
        <v>1131</v>
      </c>
      <c r="C1736" s="2" t="s">
        <v>714</v>
      </c>
      <c r="E1736" s="2">
        <v>2025</v>
      </c>
      <c r="F1736" s="2">
        <v>5</v>
      </c>
      <c r="G1736" s="2">
        <v>22</v>
      </c>
      <c r="H1736" s="2">
        <v>15</v>
      </c>
      <c r="I1736" s="2">
        <v>53</v>
      </c>
      <c r="J1736" s="2" t="s">
        <v>518</v>
      </c>
      <c r="K1736" s="2" t="s">
        <v>1277</v>
      </c>
      <c r="L1736" s="2" t="s">
        <v>498</v>
      </c>
      <c r="M1736" s="2" t="s">
        <v>689</v>
      </c>
      <c r="P1736" s="3">
        <v>45799.661805555559</v>
      </c>
      <c r="Q1736" s="6">
        <v>32.4</v>
      </c>
      <c r="R1736" s="6">
        <v>31.7</v>
      </c>
      <c r="S1736" s="6">
        <f t="shared" si="432"/>
        <v>31.893799999999999</v>
      </c>
      <c r="T1736" s="6">
        <f t="shared" si="433"/>
        <v>0.69999999999999929</v>
      </c>
      <c r="U1736" s="6">
        <f t="shared" si="434"/>
        <v>2.2082018927444773</v>
      </c>
      <c r="V1736" s="8">
        <f t="shared" si="435"/>
        <v>0.97791798107255523</v>
      </c>
      <c r="AF1736" s="3">
        <v>45799.661805555559</v>
      </c>
      <c r="AG1736" s="6">
        <v>70.599999999999994</v>
      </c>
      <c r="AH1736" s="6">
        <v>69.8</v>
      </c>
      <c r="AI1736" s="6">
        <f t="shared" si="436"/>
        <v>69.357079999999996</v>
      </c>
      <c r="AJ1736" s="6">
        <f t="shared" si="437"/>
        <v>0.79999999999999716</v>
      </c>
      <c r="AK1736" s="6">
        <f t="shared" si="438"/>
        <v>1.1461318051575891</v>
      </c>
      <c r="AL1736" s="8">
        <f t="shared" si="439"/>
        <v>0.98853868194842409</v>
      </c>
      <c r="AU1736" s="3">
        <v>45799.661805555559</v>
      </c>
      <c r="AV1736" s="6">
        <v>32</v>
      </c>
      <c r="AW1736" s="6">
        <v>31.7</v>
      </c>
      <c r="AX1736" s="6">
        <f t="shared" si="440"/>
        <v>31.875499999999999</v>
      </c>
      <c r="AY1736" s="6">
        <f t="shared" si="441"/>
        <v>0.30000000000000071</v>
      </c>
      <c r="AZ1736" s="6">
        <f t="shared" si="442"/>
        <v>0.94637223974763629</v>
      </c>
      <c r="BA1736" s="15">
        <f t="shared" si="443"/>
        <v>0.99053627760252361</v>
      </c>
      <c r="BJ1736" s="3">
        <v>45799.661805555559</v>
      </c>
      <c r="BK1736" s="6">
        <v>70.5</v>
      </c>
      <c r="BL1736" s="6">
        <v>69.8</v>
      </c>
      <c r="BM1736" s="6">
        <f t="shared" si="444"/>
        <v>70.208199999999991</v>
      </c>
      <c r="BN1736" s="6">
        <f t="shared" si="445"/>
        <v>0.70000000000000284</v>
      </c>
      <c r="BO1736" s="6">
        <f t="shared" si="446"/>
        <v>1.002865329512898</v>
      </c>
      <c r="BP1736" s="8">
        <f t="shared" si="447"/>
        <v>0.98997134670487097</v>
      </c>
    </row>
    <row r="1737" spans="1:68" x14ac:dyDescent="0.35">
      <c r="A1737" s="3">
        <v>45799.662499999999</v>
      </c>
      <c r="B1737" s="2" t="s">
        <v>452</v>
      </c>
      <c r="C1737" s="2" t="s">
        <v>684</v>
      </c>
      <c r="E1737" s="2">
        <v>2025</v>
      </c>
      <c r="F1737" s="2">
        <v>5</v>
      </c>
      <c r="G1737" s="2">
        <v>22</v>
      </c>
      <c r="H1737" s="2">
        <v>15</v>
      </c>
      <c r="I1737" s="2">
        <v>54</v>
      </c>
      <c r="J1737" s="2" t="s">
        <v>518</v>
      </c>
      <c r="K1737" s="2" t="s">
        <v>694</v>
      </c>
      <c r="L1737" s="2" t="s">
        <v>463</v>
      </c>
      <c r="M1737" s="2" t="s">
        <v>715</v>
      </c>
      <c r="P1737" s="3">
        <v>45799.662499999999</v>
      </c>
      <c r="Q1737" s="6">
        <v>32.4</v>
      </c>
      <c r="R1737" s="6">
        <v>31.68</v>
      </c>
      <c r="S1737" s="6">
        <f t="shared" si="432"/>
        <v>31.893799999999999</v>
      </c>
      <c r="T1737" s="6">
        <f t="shared" si="433"/>
        <v>0.71999999999999886</v>
      </c>
      <c r="U1737" s="6">
        <f t="shared" si="434"/>
        <v>2.2727272727272694</v>
      </c>
      <c r="V1737" s="8">
        <f t="shared" si="435"/>
        <v>0.97727272727272729</v>
      </c>
      <c r="AF1737" s="3">
        <v>45799.662499999999</v>
      </c>
      <c r="AG1737" s="6">
        <v>70.400000000000006</v>
      </c>
      <c r="AH1737" s="6">
        <v>70</v>
      </c>
      <c r="AI1737" s="6">
        <f t="shared" si="436"/>
        <v>69.145620000000008</v>
      </c>
      <c r="AJ1737" s="6">
        <f t="shared" si="437"/>
        <v>0.40000000000000568</v>
      </c>
      <c r="AK1737" s="6">
        <f t="shared" si="438"/>
        <v>0.57142857142857961</v>
      </c>
      <c r="AL1737" s="8">
        <f t="shared" si="439"/>
        <v>0.99428571428571422</v>
      </c>
      <c r="AU1737" s="3">
        <v>45799.662499999999</v>
      </c>
      <c r="AV1737" s="6">
        <v>31.9</v>
      </c>
      <c r="AW1737" s="6">
        <v>31.68</v>
      </c>
      <c r="AX1737" s="6">
        <f t="shared" si="440"/>
        <v>31.775019999999994</v>
      </c>
      <c r="AY1737" s="6">
        <f t="shared" si="441"/>
        <v>0.21999999999999886</v>
      </c>
      <c r="AZ1737" s="6">
        <f t="shared" si="442"/>
        <v>0.69444444444444087</v>
      </c>
      <c r="BA1737" s="15">
        <f t="shared" si="443"/>
        <v>0.99305555555555558</v>
      </c>
      <c r="BJ1737" s="3">
        <v>45799.662499999999</v>
      </c>
      <c r="BK1737" s="6">
        <v>70.3</v>
      </c>
      <c r="BL1737" s="6">
        <v>70</v>
      </c>
      <c r="BM1737" s="6">
        <f t="shared" si="444"/>
        <v>69.955319999999986</v>
      </c>
      <c r="BN1737" s="6">
        <f t="shared" si="445"/>
        <v>0.29999999999999716</v>
      </c>
      <c r="BO1737" s="6">
        <f t="shared" si="446"/>
        <v>0.4285714285714245</v>
      </c>
      <c r="BP1737" s="8">
        <f t="shared" si="447"/>
        <v>0.99571428571428577</v>
      </c>
    </row>
    <row r="1738" spans="1:68" x14ac:dyDescent="0.35">
      <c r="A1738" s="3">
        <v>45799.663194444445</v>
      </c>
      <c r="B1738" s="2" t="s">
        <v>989</v>
      </c>
      <c r="C1738" s="2" t="s">
        <v>496</v>
      </c>
      <c r="E1738" s="2">
        <v>2025</v>
      </c>
      <c r="F1738" s="2">
        <v>5</v>
      </c>
      <c r="G1738" s="2">
        <v>22</v>
      </c>
      <c r="H1738" s="2">
        <v>15</v>
      </c>
      <c r="I1738" s="2">
        <v>55</v>
      </c>
      <c r="J1738" s="2" t="s">
        <v>518</v>
      </c>
      <c r="K1738" s="2" t="s">
        <v>515</v>
      </c>
      <c r="L1738" s="2" t="s">
        <v>463</v>
      </c>
      <c r="M1738" s="2" t="s">
        <v>715</v>
      </c>
      <c r="P1738" s="3">
        <v>45799.663194444445</v>
      </c>
      <c r="Q1738" s="6">
        <v>32.4</v>
      </c>
      <c r="R1738" s="6">
        <v>31.66</v>
      </c>
      <c r="S1738" s="6">
        <f t="shared" si="432"/>
        <v>31.893799999999999</v>
      </c>
      <c r="T1738" s="6">
        <f t="shared" si="433"/>
        <v>0.73999999999999844</v>
      </c>
      <c r="U1738" s="6">
        <f t="shared" si="434"/>
        <v>2.3373341756159141</v>
      </c>
      <c r="V1738" s="8">
        <f t="shared" si="435"/>
        <v>0.97662665824384087</v>
      </c>
      <c r="AF1738" s="3">
        <v>45799.663194444445</v>
      </c>
      <c r="AG1738" s="6">
        <v>70.2</v>
      </c>
      <c r="AH1738" s="6">
        <v>69.55</v>
      </c>
      <c r="AI1738" s="6">
        <f t="shared" si="436"/>
        <v>68.934159999999991</v>
      </c>
      <c r="AJ1738" s="6">
        <f t="shared" si="437"/>
        <v>0.65000000000000568</v>
      </c>
      <c r="AK1738" s="6">
        <f t="shared" si="438"/>
        <v>0.93457943925234466</v>
      </c>
      <c r="AL1738" s="8">
        <f t="shared" si="439"/>
        <v>0.99065420560747652</v>
      </c>
      <c r="AU1738" s="3">
        <v>45799.663194444445</v>
      </c>
      <c r="AV1738" s="6">
        <v>31.9</v>
      </c>
      <c r="AW1738" s="6">
        <v>31.66</v>
      </c>
      <c r="AX1738" s="6">
        <f t="shared" si="440"/>
        <v>31.775019999999994</v>
      </c>
      <c r="AY1738" s="6">
        <f t="shared" si="441"/>
        <v>0.23999999999999844</v>
      </c>
      <c r="AZ1738" s="6">
        <f t="shared" si="442"/>
        <v>0.75805432722677968</v>
      </c>
      <c r="BA1738" s="15">
        <f t="shared" si="443"/>
        <v>0.99241945672773224</v>
      </c>
      <c r="BJ1738" s="3">
        <v>45799.663194444445</v>
      </c>
      <c r="BK1738" s="6">
        <v>70.3</v>
      </c>
      <c r="BL1738" s="6">
        <v>69.55</v>
      </c>
      <c r="BM1738" s="6">
        <f t="shared" si="444"/>
        <v>69.955319999999986</v>
      </c>
      <c r="BN1738" s="6">
        <f t="shared" si="445"/>
        <v>0.75</v>
      </c>
      <c r="BO1738" s="6">
        <f t="shared" si="446"/>
        <v>1.0783608914450036</v>
      </c>
      <c r="BP1738" s="8">
        <f t="shared" si="447"/>
        <v>0.98921639108554993</v>
      </c>
    </row>
    <row r="1739" spans="1:68" x14ac:dyDescent="0.35">
      <c r="A1739" s="3">
        <v>45799.663888888892</v>
      </c>
      <c r="B1739" s="2" t="s">
        <v>431</v>
      </c>
      <c r="C1739" s="2" t="s">
        <v>684</v>
      </c>
      <c r="E1739" s="2">
        <v>2025</v>
      </c>
      <c r="F1739" s="2">
        <v>5</v>
      </c>
      <c r="G1739" s="2">
        <v>22</v>
      </c>
      <c r="H1739" s="2">
        <v>15</v>
      </c>
      <c r="I1739" s="2">
        <v>56</v>
      </c>
      <c r="J1739" s="2" t="s">
        <v>518</v>
      </c>
      <c r="K1739" s="2" t="s">
        <v>484</v>
      </c>
      <c r="L1739" s="2" t="s">
        <v>498</v>
      </c>
      <c r="M1739" s="2" t="s">
        <v>715</v>
      </c>
      <c r="P1739" s="3">
        <v>45799.663888888892</v>
      </c>
      <c r="Q1739" s="6">
        <v>32.4</v>
      </c>
      <c r="R1739" s="6">
        <v>31.64</v>
      </c>
      <c r="S1739" s="6">
        <f t="shared" si="432"/>
        <v>31.893799999999999</v>
      </c>
      <c r="T1739" s="6">
        <f t="shared" si="433"/>
        <v>0.75999999999999801</v>
      </c>
      <c r="U1739" s="6">
        <f t="shared" si="434"/>
        <v>2.4020227560050502</v>
      </c>
      <c r="V1739" s="8">
        <f t="shared" si="435"/>
        <v>0.97597977243994949</v>
      </c>
      <c r="AF1739" s="3">
        <v>45799.663888888892</v>
      </c>
      <c r="AG1739" s="6">
        <v>70.900000000000006</v>
      </c>
      <c r="AH1739" s="6">
        <v>70</v>
      </c>
      <c r="AI1739" s="6">
        <f t="shared" si="436"/>
        <v>69.674270000000007</v>
      </c>
      <c r="AJ1739" s="6">
        <f t="shared" si="437"/>
        <v>0.90000000000000568</v>
      </c>
      <c r="AK1739" s="6">
        <f t="shared" si="438"/>
        <v>1.2857142857142938</v>
      </c>
      <c r="AL1739" s="8">
        <f t="shared" si="439"/>
        <v>0.9871428571428571</v>
      </c>
      <c r="AU1739" s="3">
        <v>45799.663888888892</v>
      </c>
      <c r="AV1739" s="6">
        <v>32</v>
      </c>
      <c r="AW1739" s="6">
        <v>31.64</v>
      </c>
      <c r="AX1739" s="6">
        <f t="shared" si="440"/>
        <v>31.875499999999999</v>
      </c>
      <c r="AY1739" s="6">
        <f t="shared" si="441"/>
        <v>0.35999999999999943</v>
      </c>
      <c r="AZ1739" s="6">
        <f t="shared" si="442"/>
        <v>1.1378002528444988</v>
      </c>
      <c r="BA1739" s="15">
        <f t="shared" si="443"/>
        <v>0.98862199747155499</v>
      </c>
      <c r="BJ1739" s="3">
        <v>45799.663888888892</v>
      </c>
      <c r="BK1739" s="6">
        <v>70.3</v>
      </c>
      <c r="BL1739" s="6">
        <v>70</v>
      </c>
      <c r="BM1739" s="6">
        <f t="shared" si="444"/>
        <v>69.955319999999986</v>
      </c>
      <c r="BN1739" s="6">
        <f t="shared" si="445"/>
        <v>0.29999999999999716</v>
      </c>
      <c r="BO1739" s="6">
        <f t="shared" si="446"/>
        <v>0.4285714285714245</v>
      </c>
      <c r="BP1739" s="8">
        <f t="shared" si="447"/>
        <v>0.99571428571428577</v>
      </c>
    </row>
    <row r="1740" spans="1:68" x14ac:dyDescent="0.35">
      <c r="A1740" s="3">
        <v>45799.664583333331</v>
      </c>
      <c r="B1740" s="2" t="s">
        <v>724</v>
      </c>
      <c r="C1740" s="2" t="s">
        <v>684</v>
      </c>
      <c r="E1740" s="2">
        <v>2025</v>
      </c>
      <c r="F1740" s="2">
        <v>5</v>
      </c>
      <c r="G1740" s="2">
        <v>22</v>
      </c>
      <c r="H1740" s="2">
        <v>15</v>
      </c>
      <c r="I1740" s="2">
        <v>57</v>
      </c>
      <c r="J1740" s="2" t="s">
        <v>518</v>
      </c>
      <c r="K1740" s="2" t="s">
        <v>464</v>
      </c>
      <c r="L1740" s="2" t="s">
        <v>498</v>
      </c>
      <c r="M1740" s="2" t="s">
        <v>715</v>
      </c>
      <c r="P1740" s="3">
        <v>45799.664583333331</v>
      </c>
      <c r="Q1740" s="6">
        <v>32.4</v>
      </c>
      <c r="R1740" s="6">
        <v>31.67</v>
      </c>
      <c r="S1740" s="6">
        <f t="shared" si="432"/>
        <v>31.893799999999999</v>
      </c>
      <c r="T1740" s="6">
        <f t="shared" si="433"/>
        <v>0.72999999999999687</v>
      </c>
      <c r="U1740" s="6">
        <f t="shared" si="434"/>
        <v>2.3050205241553421</v>
      </c>
      <c r="V1740" s="8">
        <f t="shared" si="435"/>
        <v>0.97694979475844657</v>
      </c>
      <c r="AF1740" s="3">
        <v>45799.664583333331</v>
      </c>
      <c r="AG1740" s="6">
        <v>71</v>
      </c>
      <c r="AH1740" s="6">
        <v>70</v>
      </c>
      <c r="AI1740" s="6">
        <f t="shared" si="436"/>
        <v>69.78</v>
      </c>
      <c r="AJ1740" s="6">
        <f t="shared" si="437"/>
        <v>1</v>
      </c>
      <c r="AK1740" s="6">
        <f t="shared" si="438"/>
        <v>1.4285714285714286</v>
      </c>
      <c r="AL1740" s="8">
        <f t="shared" si="439"/>
        <v>0.98571428571428577</v>
      </c>
      <c r="AU1740" s="3">
        <v>45799.664583333331</v>
      </c>
      <c r="AV1740" s="6">
        <v>32</v>
      </c>
      <c r="AW1740" s="6">
        <v>31.67</v>
      </c>
      <c r="AX1740" s="6">
        <f t="shared" si="440"/>
        <v>31.875499999999999</v>
      </c>
      <c r="AY1740" s="6">
        <f t="shared" si="441"/>
        <v>0.32999999999999829</v>
      </c>
      <c r="AZ1740" s="6">
        <f t="shared" si="442"/>
        <v>1.0419955794126881</v>
      </c>
      <c r="BA1740" s="15">
        <f t="shared" si="443"/>
        <v>0.98958004420587309</v>
      </c>
      <c r="BJ1740" s="3">
        <v>45799.664583333331</v>
      </c>
      <c r="BK1740" s="6">
        <v>70.3</v>
      </c>
      <c r="BL1740" s="6">
        <v>70</v>
      </c>
      <c r="BM1740" s="6">
        <f t="shared" si="444"/>
        <v>69.955319999999986</v>
      </c>
      <c r="BN1740" s="6">
        <f t="shared" si="445"/>
        <v>0.29999999999999716</v>
      </c>
      <c r="BO1740" s="6">
        <f t="shared" si="446"/>
        <v>0.4285714285714245</v>
      </c>
      <c r="BP1740" s="8">
        <f t="shared" si="447"/>
        <v>0.99571428571428577</v>
      </c>
    </row>
    <row r="1741" spans="1:68" x14ac:dyDescent="0.35">
      <c r="A1741" s="3">
        <v>45799.665277777778</v>
      </c>
      <c r="B1741" s="2" t="s">
        <v>1131</v>
      </c>
      <c r="C1741" s="2" t="s">
        <v>1285</v>
      </c>
      <c r="E1741" s="2">
        <v>2025</v>
      </c>
      <c r="F1741" s="2">
        <v>5</v>
      </c>
      <c r="G1741" s="2">
        <v>22</v>
      </c>
      <c r="H1741" s="2">
        <v>15</v>
      </c>
      <c r="I1741" s="2">
        <v>58</v>
      </c>
      <c r="J1741" s="2" t="s">
        <v>518</v>
      </c>
      <c r="K1741" s="2" t="s">
        <v>469</v>
      </c>
      <c r="L1741" s="2" t="s">
        <v>498</v>
      </c>
      <c r="M1741" s="2" t="s">
        <v>694</v>
      </c>
      <c r="P1741" s="3">
        <v>45799.665277777778</v>
      </c>
      <c r="Q1741" s="6">
        <v>32.4</v>
      </c>
      <c r="R1741" s="6">
        <v>31.7</v>
      </c>
      <c r="S1741" s="6">
        <f t="shared" si="432"/>
        <v>31.893799999999999</v>
      </c>
      <c r="T1741" s="6">
        <f t="shared" si="433"/>
        <v>0.69999999999999929</v>
      </c>
      <c r="U1741" s="6">
        <f t="shared" si="434"/>
        <v>2.2082018927444773</v>
      </c>
      <c r="V1741" s="8">
        <f t="shared" si="435"/>
        <v>0.97791798107255523</v>
      </c>
      <c r="AF1741" s="3">
        <v>45799.665277777778</v>
      </c>
      <c r="AG1741" s="6">
        <v>71.2</v>
      </c>
      <c r="AH1741" s="6">
        <v>70.25</v>
      </c>
      <c r="AI1741" s="6">
        <f t="shared" si="436"/>
        <v>69.991459999999989</v>
      </c>
      <c r="AJ1741" s="6">
        <f t="shared" si="437"/>
        <v>0.95000000000000284</v>
      </c>
      <c r="AK1741" s="6">
        <f t="shared" si="438"/>
        <v>1.3523131672597906</v>
      </c>
      <c r="AL1741" s="8">
        <f t="shared" si="439"/>
        <v>0.98647686832740211</v>
      </c>
      <c r="AU1741" s="3">
        <v>45799.665277777778</v>
      </c>
      <c r="AV1741" s="6">
        <v>32</v>
      </c>
      <c r="AW1741" s="6">
        <v>31.7</v>
      </c>
      <c r="AX1741" s="6">
        <f t="shared" si="440"/>
        <v>31.875499999999999</v>
      </c>
      <c r="AY1741" s="6">
        <f t="shared" si="441"/>
        <v>0.30000000000000071</v>
      </c>
      <c r="AZ1741" s="6">
        <f t="shared" si="442"/>
        <v>0.94637223974763629</v>
      </c>
      <c r="BA1741" s="15">
        <f t="shared" si="443"/>
        <v>0.99053627760252361</v>
      </c>
      <c r="BJ1741" s="3">
        <v>45799.665277777778</v>
      </c>
      <c r="BK1741" s="6">
        <v>70.400000000000006</v>
      </c>
      <c r="BL1741" s="6">
        <v>70.25</v>
      </c>
      <c r="BM1741" s="6">
        <f t="shared" si="444"/>
        <v>70.081760000000003</v>
      </c>
      <c r="BN1741" s="6">
        <f t="shared" si="445"/>
        <v>0.15000000000000568</v>
      </c>
      <c r="BO1741" s="6">
        <f t="shared" si="446"/>
        <v>0.21352313167260595</v>
      </c>
      <c r="BP1741" s="8">
        <f t="shared" si="447"/>
        <v>0.9978647686832739</v>
      </c>
    </row>
    <row r="1742" spans="1:68" x14ac:dyDescent="0.35">
      <c r="A1742" s="3">
        <v>45799.665972222225</v>
      </c>
      <c r="B1742" s="2" t="s">
        <v>1131</v>
      </c>
      <c r="C1742" s="2" t="s">
        <v>477</v>
      </c>
      <c r="E1742" s="2">
        <v>2025</v>
      </c>
      <c r="F1742" s="2">
        <v>5</v>
      </c>
      <c r="G1742" s="2">
        <v>22</v>
      </c>
      <c r="H1742" s="2">
        <v>15</v>
      </c>
      <c r="I1742" s="2">
        <v>59</v>
      </c>
      <c r="J1742" s="2" t="s">
        <v>518</v>
      </c>
      <c r="K1742" s="2" t="s">
        <v>986</v>
      </c>
      <c r="L1742" s="2" t="s">
        <v>682</v>
      </c>
      <c r="M1742" s="2" t="s">
        <v>694</v>
      </c>
      <c r="P1742" s="3">
        <v>45799.665972222225</v>
      </c>
      <c r="Q1742" s="6">
        <v>32.4</v>
      </c>
      <c r="R1742" s="6">
        <v>31.7</v>
      </c>
      <c r="S1742" s="6">
        <f t="shared" si="432"/>
        <v>31.893799999999999</v>
      </c>
      <c r="T1742" s="6">
        <f t="shared" si="433"/>
        <v>0.69999999999999929</v>
      </c>
      <c r="U1742" s="6">
        <f t="shared" si="434"/>
        <v>2.2082018927444773</v>
      </c>
      <c r="V1742" s="8">
        <f t="shared" si="435"/>
        <v>0.97791798107255523</v>
      </c>
      <c r="AF1742" s="3">
        <v>45799.665972222225</v>
      </c>
      <c r="AG1742" s="6">
        <v>70.8</v>
      </c>
      <c r="AH1742" s="6">
        <v>70.349999999999994</v>
      </c>
      <c r="AI1742" s="6">
        <f t="shared" si="436"/>
        <v>69.568539999999985</v>
      </c>
      <c r="AJ1742" s="6">
        <f t="shared" si="437"/>
        <v>0.45000000000000284</v>
      </c>
      <c r="AK1742" s="6">
        <f t="shared" si="438"/>
        <v>0.63965884861407651</v>
      </c>
      <c r="AL1742" s="8">
        <f t="shared" si="439"/>
        <v>0.99360341151385922</v>
      </c>
      <c r="AU1742" s="3">
        <v>45799.665972222225</v>
      </c>
      <c r="AV1742" s="6">
        <v>32.1</v>
      </c>
      <c r="AW1742" s="6">
        <v>31.7</v>
      </c>
      <c r="AX1742" s="6">
        <f t="shared" si="440"/>
        <v>31.975980000000003</v>
      </c>
      <c r="AY1742" s="6">
        <f t="shared" si="441"/>
        <v>0.40000000000000213</v>
      </c>
      <c r="AZ1742" s="6">
        <f t="shared" si="442"/>
        <v>1.2618296529968522</v>
      </c>
      <c r="BA1742" s="15">
        <f t="shared" si="443"/>
        <v>0.98738170347003151</v>
      </c>
      <c r="BJ1742" s="3">
        <v>45799.665972222225</v>
      </c>
      <c r="BK1742" s="6">
        <v>70.400000000000006</v>
      </c>
      <c r="BL1742" s="6">
        <v>70.349999999999994</v>
      </c>
      <c r="BM1742" s="6">
        <f t="shared" si="444"/>
        <v>70.081760000000003</v>
      </c>
      <c r="BN1742" s="6">
        <f t="shared" si="445"/>
        <v>5.0000000000011369E-2</v>
      </c>
      <c r="BO1742" s="6">
        <f t="shared" si="446"/>
        <v>7.107320540157977E-2</v>
      </c>
      <c r="BP1742" s="8">
        <f t="shared" si="447"/>
        <v>0.99928926794598416</v>
      </c>
    </row>
    <row r="1743" spans="1:68" x14ac:dyDescent="0.35">
      <c r="A1743" s="3">
        <v>45799.666666666664</v>
      </c>
      <c r="B1743" s="2" t="s">
        <v>438</v>
      </c>
      <c r="C1743" s="2" t="s">
        <v>996</v>
      </c>
      <c r="E1743" s="2">
        <v>2025</v>
      </c>
      <c r="F1743" s="2">
        <v>5</v>
      </c>
      <c r="G1743" s="2">
        <v>22</v>
      </c>
      <c r="H1743" s="2">
        <v>16</v>
      </c>
      <c r="I1743" s="2">
        <v>0</v>
      </c>
      <c r="J1743" s="2" t="s">
        <v>518</v>
      </c>
      <c r="K1743" s="2" t="s">
        <v>1282</v>
      </c>
      <c r="L1743" s="2" t="s">
        <v>682</v>
      </c>
      <c r="M1743" s="2" t="s">
        <v>694</v>
      </c>
      <c r="P1743" s="3">
        <v>45799.666666666664</v>
      </c>
      <c r="Q1743" s="6">
        <v>32.4</v>
      </c>
      <c r="R1743" s="6">
        <v>31.72</v>
      </c>
      <c r="S1743" s="6">
        <f t="shared" si="432"/>
        <v>31.893799999999999</v>
      </c>
      <c r="T1743" s="6">
        <f t="shared" si="433"/>
        <v>0.67999999999999972</v>
      </c>
      <c r="U1743" s="6">
        <f t="shared" si="434"/>
        <v>2.1437578814627987</v>
      </c>
      <c r="V1743" s="8">
        <f t="shared" si="435"/>
        <v>0.97856242118537207</v>
      </c>
      <c r="AF1743" s="3">
        <v>45799.666666666664</v>
      </c>
      <c r="AG1743" s="6">
        <v>71.099999999999994</v>
      </c>
      <c r="AH1743" s="6">
        <v>69.900000000000006</v>
      </c>
      <c r="AI1743" s="6">
        <f t="shared" si="436"/>
        <v>69.885729999999995</v>
      </c>
      <c r="AJ1743" s="6">
        <f t="shared" si="437"/>
        <v>1.1999999999999886</v>
      </c>
      <c r="AK1743" s="6">
        <f t="shared" si="438"/>
        <v>1.7167381974248763</v>
      </c>
      <c r="AL1743" s="8">
        <f t="shared" si="439"/>
        <v>0.98283261802575128</v>
      </c>
      <c r="AU1743" s="3">
        <v>45799.666666666664</v>
      </c>
      <c r="AV1743" s="6">
        <v>32.1</v>
      </c>
      <c r="AW1743" s="6">
        <v>31.72</v>
      </c>
      <c r="AX1743" s="6">
        <f t="shared" si="440"/>
        <v>31.975980000000003</v>
      </c>
      <c r="AY1743" s="6">
        <f t="shared" si="441"/>
        <v>0.38000000000000256</v>
      </c>
      <c r="AZ1743" s="6">
        <f t="shared" si="442"/>
        <v>1.1979823455233372</v>
      </c>
      <c r="BA1743" s="15">
        <f t="shared" si="443"/>
        <v>0.98802017654476659</v>
      </c>
      <c r="BJ1743" s="3">
        <v>45799.666666666664</v>
      </c>
      <c r="BK1743" s="6">
        <v>70.400000000000006</v>
      </c>
      <c r="BL1743" s="6">
        <v>69.900000000000006</v>
      </c>
      <c r="BM1743" s="6">
        <f t="shared" si="444"/>
        <v>70.081760000000003</v>
      </c>
      <c r="BN1743" s="6">
        <f t="shared" si="445"/>
        <v>0.5</v>
      </c>
      <c r="BO1743" s="6">
        <f t="shared" si="446"/>
        <v>0.71530758226037183</v>
      </c>
      <c r="BP1743" s="8">
        <f t="shared" si="447"/>
        <v>0.99284692417739628</v>
      </c>
    </row>
    <row r="1744" spans="1:68" x14ac:dyDescent="0.35">
      <c r="A1744" s="3">
        <v>45799.667361111111</v>
      </c>
      <c r="B1744" s="2" t="s">
        <v>993</v>
      </c>
      <c r="C1744" s="2" t="s">
        <v>684</v>
      </c>
      <c r="E1744" s="2">
        <v>2025</v>
      </c>
      <c r="F1744" s="2">
        <v>5</v>
      </c>
      <c r="G1744" s="2">
        <v>22</v>
      </c>
      <c r="H1744" s="2">
        <v>16</v>
      </c>
      <c r="I1744" s="2">
        <v>1</v>
      </c>
      <c r="J1744" s="2" t="s">
        <v>568</v>
      </c>
      <c r="K1744" s="2" t="s">
        <v>986</v>
      </c>
      <c r="L1744" s="2" t="s">
        <v>682</v>
      </c>
      <c r="M1744" s="2" t="s">
        <v>694</v>
      </c>
      <c r="P1744" s="3">
        <v>45799.667361111111</v>
      </c>
      <c r="Q1744" s="6">
        <v>32.5</v>
      </c>
      <c r="R1744" s="6">
        <v>31.73</v>
      </c>
      <c r="S1744" s="6">
        <f t="shared" si="432"/>
        <v>31.994750000000003</v>
      </c>
      <c r="T1744" s="6">
        <f t="shared" si="433"/>
        <v>0.76999999999999957</v>
      </c>
      <c r="U1744" s="6">
        <f t="shared" si="434"/>
        <v>2.4267254963756684</v>
      </c>
      <c r="V1744" s="8">
        <f t="shared" si="435"/>
        <v>0.9757327450362433</v>
      </c>
      <c r="AF1744" s="3">
        <v>45799.667361111111</v>
      </c>
      <c r="AG1744" s="6">
        <v>70.8</v>
      </c>
      <c r="AH1744" s="6">
        <v>70</v>
      </c>
      <c r="AI1744" s="6">
        <f t="shared" si="436"/>
        <v>69.568539999999985</v>
      </c>
      <c r="AJ1744" s="6">
        <f t="shared" si="437"/>
        <v>0.79999999999999716</v>
      </c>
      <c r="AK1744" s="6">
        <f t="shared" si="438"/>
        <v>1.1428571428571388</v>
      </c>
      <c r="AL1744" s="8">
        <f t="shared" si="439"/>
        <v>0.98857142857142866</v>
      </c>
      <c r="AU1744" s="3">
        <v>45799.667361111111</v>
      </c>
      <c r="AV1744" s="6">
        <v>32.1</v>
      </c>
      <c r="AW1744" s="6">
        <v>31.73</v>
      </c>
      <c r="AX1744" s="6">
        <f t="shared" si="440"/>
        <v>31.975980000000003</v>
      </c>
      <c r="AY1744" s="6">
        <f t="shared" si="441"/>
        <v>0.37000000000000099</v>
      </c>
      <c r="AZ1744" s="6">
        <f t="shared" si="442"/>
        <v>1.1660888748818183</v>
      </c>
      <c r="BA1744" s="15">
        <f t="shared" si="443"/>
        <v>0.98833911125118179</v>
      </c>
      <c r="BJ1744" s="3">
        <v>45799.667361111111</v>
      </c>
      <c r="BK1744" s="6">
        <v>70.400000000000006</v>
      </c>
      <c r="BL1744" s="6">
        <v>70</v>
      </c>
      <c r="BM1744" s="6">
        <f t="shared" si="444"/>
        <v>70.081760000000003</v>
      </c>
      <c r="BN1744" s="6">
        <f t="shared" si="445"/>
        <v>0.40000000000000568</v>
      </c>
      <c r="BO1744" s="6">
        <f t="shared" si="446"/>
        <v>0.57142857142857961</v>
      </c>
      <c r="BP1744" s="8">
        <f t="shared" si="447"/>
        <v>0.99428571428571422</v>
      </c>
    </row>
    <row r="1745" spans="1:68" x14ac:dyDescent="0.35">
      <c r="A1745" s="3">
        <v>45799.668055555558</v>
      </c>
      <c r="B1745" s="2" t="s">
        <v>455</v>
      </c>
      <c r="C1745" s="2" t="s">
        <v>684</v>
      </c>
      <c r="E1745" s="2">
        <v>2025</v>
      </c>
      <c r="F1745" s="2">
        <v>5</v>
      </c>
      <c r="G1745" s="2">
        <v>22</v>
      </c>
      <c r="H1745" s="2">
        <v>16</v>
      </c>
      <c r="I1745" s="2">
        <v>2</v>
      </c>
      <c r="J1745" s="2" t="s">
        <v>568</v>
      </c>
      <c r="K1745" s="2" t="s">
        <v>986</v>
      </c>
      <c r="L1745" s="2" t="s">
        <v>682</v>
      </c>
      <c r="M1745" s="2" t="s">
        <v>715</v>
      </c>
      <c r="P1745" s="3">
        <v>45799.668055555558</v>
      </c>
      <c r="Q1745" s="6">
        <v>32.5</v>
      </c>
      <c r="R1745" s="6">
        <v>31.76</v>
      </c>
      <c r="S1745" s="6">
        <f t="shared" si="432"/>
        <v>31.994750000000003</v>
      </c>
      <c r="T1745" s="6">
        <f t="shared" si="433"/>
        <v>0.73999999999999844</v>
      </c>
      <c r="U1745" s="6">
        <f t="shared" si="434"/>
        <v>2.3299748110831184</v>
      </c>
      <c r="V1745" s="8">
        <f t="shared" si="435"/>
        <v>0.97670025188916887</v>
      </c>
      <c r="AF1745" s="3">
        <v>45799.668055555558</v>
      </c>
      <c r="AG1745" s="6">
        <v>70.8</v>
      </c>
      <c r="AH1745" s="6">
        <v>70</v>
      </c>
      <c r="AI1745" s="6">
        <f t="shared" si="436"/>
        <v>69.568539999999985</v>
      </c>
      <c r="AJ1745" s="6">
        <f t="shared" si="437"/>
        <v>0.79999999999999716</v>
      </c>
      <c r="AK1745" s="6">
        <f t="shared" si="438"/>
        <v>1.1428571428571388</v>
      </c>
      <c r="AL1745" s="8">
        <f t="shared" si="439"/>
        <v>0.98857142857142866</v>
      </c>
      <c r="AU1745" s="3">
        <v>45799.668055555558</v>
      </c>
      <c r="AV1745" s="6">
        <v>32.1</v>
      </c>
      <c r="AW1745" s="6">
        <v>31.76</v>
      </c>
      <c r="AX1745" s="6">
        <f t="shared" si="440"/>
        <v>31.975980000000003</v>
      </c>
      <c r="AY1745" s="6">
        <f t="shared" si="441"/>
        <v>0.33999999999999986</v>
      </c>
      <c r="AZ1745" s="6">
        <f t="shared" si="442"/>
        <v>1.0705289672544076</v>
      </c>
      <c r="BA1745" s="15">
        <f t="shared" si="443"/>
        <v>0.98929471032745597</v>
      </c>
      <c r="BJ1745" s="3">
        <v>45799.668055555558</v>
      </c>
      <c r="BK1745" s="6">
        <v>70.3</v>
      </c>
      <c r="BL1745" s="6">
        <v>70</v>
      </c>
      <c r="BM1745" s="6">
        <f t="shared" si="444"/>
        <v>69.955319999999986</v>
      </c>
      <c r="BN1745" s="6">
        <f t="shared" si="445"/>
        <v>0.29999999999999716</v>
      </c>
      <c r="BO1745" s="6">
        <f t="shared" si="446"/>
        <v>0.4285714285714245</v>
      </c>
      <c r="BP1745" s="8">
        <f t="shared" si="447"/>
        <v>0.99571428571428577</v>
      </c>
    </row>
    <row r="1746" spans="1:68" x14ac:dyDescent="0.35">
      <c r="A1746" s="3">
        <v>45799.668749999997</v>
      </c>
      <c r="B1746" s="2" t="s">
        <v>434</v>
      </c>
      <c r="C1746" s="2" t="s">
        <v>490</v>
      </c>
      <c r="E1746" s="2">
        <v>2025</v>
      </c>
      <c r="F1746" s="2">
        <v>5</v>
      </c>
      <c r="G1746" s="2">
        <v>22</v>
      </c>
      <c r="H1746" s="2">
        <v>16</v>
      </c>
      <c r="I1746" s="2">
        <v>3</v>
      </c>
      <c r="J1746" s="2" t="s">
        <v>518</v>
      </c>
      <c r="K1746" s="2" t="s">
        <v>515</v>
      </c>
      <c r="L1746" s="2" t="s">
        <v>682</v>
      </c>
      <c r="M1746" s="2" t="s">
        <v>515</v>
      </c>
      <c r="P1746" s="3">
        <v>45799.668749999997</v>
      </c>
      <c r="Q1746" s="6">
        <v>32.4</v>
      </c>
      <c r="R1746" s="6">
        <v>31.71</v>
      </c>
      <c r="S1746" s="6">
        <f t="shared" si="432"/>
        <v>31.893799999999999</v>
      </c>
      <c r="T1746" s="6">
        <f t="shared" si="433"/>
        <v>0.68999999999999773</v>
      </c>
      <c r="U1746" s="6">
        <f t="shared" si="434"/>
        <v>2.1759697256385926</v>
      </c>
      <c r="V1746" s="8">
        <f t="shared" si="435"/>
        <v>0.97824030274361407</v>
      </c>
      <c r="AF1746" s="3">
        <v>45799.668749999997</v>
      </c>
      <c r="AG1746" s="6">
        <v>70.2</v>
      </c>
      <c r="AH1746" s="6">
        <v>69.650000000000006</v>
      </c>
      <c r="AI1746" s="6">
        <f t="shared" si="436"/>
        <v>68.934159999999991</v>
      </c>
      <c r="AJ1746" s="6">
        <f t="shared" si="437"/>
        <v>0.54999999999999716</v>
      </c>
      <c r="AK1746" s="6">
        <f t="shared" si="438"/>
        <v>0.78966259870782063</v>
      </c>
      <c r="AL1746" s="8">
        <f t="shared" si="439"/>
        <v>0.99210337401292181</v>
      </c>
      <c r="AU1746" s="3">
        <v>45799.668749999997</v>
      </c>
      <c r="AV1746" s="6">
        <v>32.1</v>
      </c>
      <c r="AW1746" s="6">
        <v>31.71</v>
      </c>
      <c r="AX1746" s="6">
        <f t="shared" si="440"/>
        <v>31.975980000000003</v>
      </c>
      <c r="AY1746" s="6">
        <f t="shared" si="441"/>
        <v>0.39000000000000057</v>
      </c>
      <c r="AZ1746" s="6">
        <f t="shared" si="442"/>
        <v>1.2298959318826888</v>
      </c>
      <c r="BA1746" s="15">
        <f t="shared" si="443"/>
        <v>0.98770104068117315</v>
      </c>
      <c r="BJ1746" s="3">
        <v>45799.668749999997</v>
      </c>
      <c r="BK1746" s="6">
        <v>70.2</v>
      </c>
      <c r="BL1746" s="6">
        <v>69.650000000000006</v>
      </c>
      <c r="BM1746" s="6">
        <f t="shared" si="444"/>
        <v>69.828879999999998</v>
      </c>
      <c r="BN1746" s="6">
        <f t="shared" si="445"/>
        <v>0.54999999999999716</v>
      </c>
      <c r="BO1746" s="6">
        <f t="shared" si="446"/>
        <v>0.78966259870782063</v>
      </c>
      <c r="BP1746" s="8">
        <f t="shared" si="447"/>
        <v>0.99210337401292181</v>
      </c>
    </row>
    <row r="1747" spans="1:68" x14ac:dyDescent="0.35">
      <c r="A1747" s="3">
        <v>45799.669444444444</v>
      </c>
      <c r="B1747" s="2" t="s">
        <v>452</v>
      </c>
      <c r="C1747" s="2" t="s">
        <v>684</v>
      </c>
      <c r="E1747" s="2">
        <v>2025</v>
      </c>
      <c r="F1747" s="2">
        <v>5</v>
      </c>
      <c r="G1747" s="2">
        <v>22</v>
      </c>
      <c r="H1747" s="2">
        <v>16</v>
      </c>
      <c r="I1747" s="2">
        <v>4</v>
      </c>
      <c r="J1747" s="2" t="s">
        <v>568</v>
      </c>
      <c r="K1747" s="2" t="s">
        <v>1277</v>
      </c>
      <c r="L1747" s="2" t="s">
        <v>682</v>
      </c>
      <c r="M1747" s="2" t="s">
        <v>515</v>
      </c>
      <c r="P1747" s="3">
        <v>45799.669444444444</v>
      </c>
      <c r="Q1747" s="6">
        <v>32.5</v>
      </c>
      <c r="R1747" s="6">
        <v>31.68</v>
      </c>
      <c r="S1747" s="6">
        <f t="shared" si="432"/>
        <v>31.994750000000003</v>
      </c>
      <c r="T1747" s="6">
        <f t="shared" si="433"/>
        <v>0.82000000000000028</v>
      </c>
      <c r="U1747" s="6">
        <f t="shared" si="434"/>
        <v>2.5883838383838396</v>
      </c>
      <c r="V1747" s="8">
        <f t="shared" si="435"/>
        <v>0.97411616161616166</v>
      </c>
      <c r="AF1747" s="3">
        <v>45799.669444444444</v>
      </c>
      <c r="AG1747" s="6">
        <v>70.599999999999994</v>
      </c>
      <c r="AH1747" s="6">
        <v>70</v>
      </c>
      <c r="AI1747" s="6">
        <f t="shared" si="436"/>
        <v>69.357079999999996</v>
      </c>
      <c r="AJ1747" s="6">
        <f t="shared" si="437"/>
        <v>0.59999999999999432</v>
      </c>
      <c r="AK1747" s="6">
        <f t="shared" si="438"/>
        <v>0.85714285714284899</v>
      </c>
      <c r="AL1747" s="8">
        <f t="shared" si="439"/>
        <v>0.99142857142857155</v>
      </c>
      <c r="AU1747" s="3">
        <v>45799.669444444444</v>
      </c>
      <c r="AV1747" s="6">
        <v>32.1</v>
      </c>
      <c r="AW1747" s="6">
        <v>31.68</v>
      </c>
      <c r="AX1747" s="6">
        <f t="shared" si="440"/>
        <v>31.975980000000003</v>
      </c>
      <c r="AY1747" s="6">
        <f t="shared" si="441"/>
        <v>0.42000000000000171</v>
      </c>
      <c r="AZ1747" s="6">
        <f t="shared" si="442"/>
        <v>1.3257575757575812</v>
      </c>
      <c r="BA1747" s="15">
        <f t="shared" si="443"/>
        <v>0.9867424242424242</v>
      </c>
      <c r="BJ1747" s="3">
        <v>45799.669444444444</v>
      </c>
      <c r="BK1747" s="6">
        <v>70.2</v>
      </c>
      <c r="BL1747" s="6">
        <v>70</v>
      </c>
      <c r="BM1747" s="6">
        <f t="shared" si="444"/>
        <v>69.828879999999998</v>
      </c>
      <c r="BN1747" s="6">
        <f t="shared" si="445"/>
        <v>0.20000000000000284</v>
      </c>
      <c r="BO1747" s="6">
        <f t="shared" si="446"/>
        <v>0.28571428571428981</v>
      </c>
      <c r="BP1747" s="8">
        <f t="shared" si="447"/>
        <v>0.99714285714285711</v>
      </c>
    </row>
    <row r="1748" spans="1:68" x14ac:dyDescent="0.35">
      <c r="A1748" s="3">
        <v>45799.670138888891</v>
      </c>
      <c r="B1748" s="2" t="s">
        <v>1283</v>
      </c>
      <c r="C1748" s="2" t="s">
        <v>690</v>
      </c>
      <c r="E1748" s="2">
        <v>2025</v>
      </c>
      <c r="F1748" s="2">
        <v>5</v>
      </c>
      <c r="G1748" s="2">
        <v>22</v>
      </c>
      <c r="H1748" s="2">
        <v>16</v>
      </c>
      <c r="I1748" s="2">
        <v>5</v>
      </c>
      <c r="J1748" s="2" t="s">
        <v>518</v>
      </c>
      <c r="K1748" s="2" t="s">
        <v>484</v>
      </c>
      <c r="L1748" s="2" t="s">
        <v>682</v>
      </c>
      <c r="M1748" s="2" t="s">
        <v>1284</v>
      </c>
      <c r="P1748" s="3">
        <v>45799.670138888891</v>
      </c>
      <c r="Q1748" s="6">
        <v>32.4</v>
      </c>
      <c r="R1748" s="6">
        <v>31.63</v>
      </c>
      <c r="S1748" s="6">
        <f t="shared" si="432"/>
        <v>31.893799999999999</v>
      </c>
      <c r="T1748" s="6">
        <f t="shared" si="433"/>
        <v>0.76999999999999957</v>
      </c>
      <c r="U1748" s="6">
        <f t="shared" si="434"/>
        <v>2.4343977236800494</v>
      </c>
      <c r="V1748" s="8">
        <f t="shared" si="435"/>
        <v>0.97565602276319952</v>
      </c>
      <c r="AF1748" s="3">
        <v>45799.670138888891</v>
      </c>
      <c r="AG1748" s="6">
        <v>70.900000000000006</v>
      </c>
      <c r="AH1748" s="6">
        <v>70.7</v>
      </c>
      <c r="AI1748" s="6">
        <f t="shared" si="436"/>
        <v>69.674270000000007</v>
      </c>
      <c r="AJ1748" s="6">
        <f t="shared" si="437"/>
        <v>0.20000000000000284</v>
      </c>
      <c r="AK1748" s="6">
        <f t="shared" si="438"/>
        <v>0.28288543140028688</v>
      </c>
      <c r="AL1748" s="8">
        <f t="shared" si="439"/>
        <v>0.99717114568599718</v>
      </c>
      <c r="AU1748" s="3">
        <v>45799.670138888891</v>
      </c>
      <c r="AV1748" s="6">
        <v>32.1</v>
      </c>
      <c r="AW1748" s="6">
        <v>31.63</v>
      </c>
      <c r="AX1748" s="6">
        <f t="shared" si="440"/>
        <v>31.975980000000003</v>
      </c>
      <c r="AY1748" s="6">
        <f t="shared" si="441"/>
        <v>0.47000000000000242</v>
      </c>
      <c r="AZ1748" s="6">
        <f t="shared" si="442"/>
        <v>1.485931078090428</v>
      </c>
      <c r="BA1748" s="15">
        <f t="shared" si="443"/>
        <v>0.9851406892190957</v>
      </c>
      <c r="BJ1748" s="3">
        <v>45799.670138888891</v>
      </c>
      <c r="BK1748" s="6">
        <v>70.099999999999994</v>
      </c>
      <c r="BL1748" s="6">
        <v>70.7</v>
      </c>
      <c r="BM1748" s="6">
        <f t="shared" si="444"/>
        <v>69.702439999999982</v>
      </c>
      <c r="BN1748" s="6">
        <f t="shared" si="445"/>
        <v>0.60000000000000853</v>
      </c>
      <c r="BO1748" s="6">
        <f t="shared" si="446"/>
        <v>0.84865629420086064</v>
      </c>
      <c r="BP1748" s="8">
        <f t="shared" si="447"/>
        <v>0.99151343705799144</v>
      </c>
    </row>
    <row r="1749" spans="1:68" x14ac:dyDescent="0.35">
      <c r="A1749" s="3">
        <v>45799.67083333333</v>
      </c>
      <c r="B1749" s="2" t="s">
        <v>445</v>
      </c>
      <c r="C1749" s="2" t="s">
        <v>721</v>
      </c>
      <c r="E1749" s="2">
        <v>2025</v>
      </c>
      <c r="F1749" s="2">
        <v>5</v>
      </c>
      <c r="G1749" s="2">
        <v>22</v>
      </c>
      <c r="H1749" s="2">
        <v>16</v>
      </c>
      <c r="I1749" s="2">
        <v>6</v>
      </c>
      <c r="J1749" s="2" t="s">
        <v>518</v>
      </c>
      <c r="K1749" s="2" t="s">
        <v>424</v>
      </c>
      <c r="L1749" s="2" t="s">
        <v>682</v>
      </c>
      <c r="M1749" s="2" t="s">
        <v>715</v>
      </c>
      <c r="P1749" s="3">
        <v>45799.67083333333</v>
      </c>
      <c r="Q1749" s="6">
        <v>32.4</v>
      </c>
      <c r="R1749" s="6">
        <v>31.61</v>
      </c>
      <c r="S1749" s="6">
        <f t="shared" si="432"/>
        <v>31.893799999999999</v>
      </c>
      <c r="T1749" s="6">
        <f t="shared" si="433"/>
        <v>0.78999999999999915</v>
      </c>
      <c r="U1749" s="6">
        <f t="shared" si="434"/>
        <v>2.4992091110408072</v>
      </c>
      <c r="V1749" s="8">
        <f t="shared" si="435"/>
        <v>0.97500790888959188</v>
      </c>
      <c r="AF1749" s="3">
        <v>45799.67083333333</v>
      </c>
      <c r="AG1749" s="6">
        <v>71.599999999999994</v>
      </c>
      <c r="AH1749" s="6">
        <v>71.95</v>
      </c>
      <c r="AI1749" s="6">
        <f t="shared" si="436"/>
        <v>70.414379999999994</v>
      </c>
      <c r="AJ1749" s="6">
        <f t="shared" si="437"/>
        <v>0.35000000000000853</v>
      </c>
      <c r="AK1749" s="6">
        <f t="shared" si="438"/>
        <v>0.4864489228631112</v>
      </c>
      <c r="AL1749" s="8">
        <f t="shared" si="439"/>
        <v>0.99513551077136886</v>
      </c>
      <c r="AU1749" s="3">
        <v>45799.67083333333</v>
      </c>
      <c r="AV1749" s="6">
        <v>32.1</v>
      </c>
      <c r="AW1749" s="6">
        <v>31.61</v>
      </c>
      <c r="AX1749" s="6">
        <f t="shared" si="440"/>
        <v>31.975980000000003</v>
      </c>
      <c r="AY1749" s="6">
        <f t="shared" si="441"/>
        <v>0.49000000000000199</v>
      </c>
      <c r="AZ1749" s="6">
        <f t="shared" si="442"/>
        <v>1.5501423600126605</v>
      </c>
      <c r="BA1749" s="15">
        <f t="shared" si="443"/>
        <v>0.98449857639987337</v>
      </c>
      <c r="BJ1749" s="3">
        <v>45799.67083333333</v>
      </c>
      <c r="BK1749" s="6">
        <v>70.3</v>
      </c>
      <c r="BL1749" s="6">
        <v>71.95</v>
      </c>
      <c r="BM1749" s="6">
        <f t="shared" si="444"/>
        <v>69.955319999999986</v>
      </c>
      <c r="BN1749" s="6">
        <f t="shared" si="445"/>
        <v>1.6500000000000057</v>
      </c>
      <c r="BO1749" s="6">
        <f t="shared" si="446"/>
        <v>2.2932592077831906</v>
      </c>
      <c r="BP1749" s="8">
        <f t="shared" si="447"/>
        <v>0.97706740792216806</v>
      </c>
    </row>
    <row r="1750" spans="1:68" x14ac:dyDescent="0.35">
      <c r="A1750" s="3">
        <v>45799.671527777777</v>
      </c>
      <c r="B1750" s="2" t="s">
        <v>431</v>
      </c>
      <c r="C1750" s="2" t="s">
        <v>753</v>
      </c>
      <c r="E1750" s="2">
        <v>2025</v>
      </c>
      <c r="F1750" s="2">
        <v>5</v>
      </c>
      <c r="G1750" s="2">
        <v>22</v>
      </c>
      <c r="H1750" s="2">
        <v>16</v>
      </c>
      <c r="I1750" s="2">
        <v>7</v>
      </c>
      <c r="J1750" s="2" t="s">
        <v>518</v>
      </c>
      <c r="K1750" s="2" t="s">
        <v>978</v>
      </c>
      <c r="L1750" s="2" t="s">
        <v>682</v>
      </c>
      <c r="M1750" s="2" t="s">
        <v>694</v>
      </c>
      <c r="P1750" s="3">
        <v>45799.671527777777</v>
      </c>
      <c r="Q1750" s="6">
        <v>32.4</v>
      </c>
      <c r="R1750" s="6">
        <v>31.64</v>
      </c>
      <c r="S1750" s="6">
        <f t="shared" si="432"/>
        <v>31.893799999999999</v>
      </c>
      <c r="T1750" s="6">
        <f t="shared" si="433"/>
        <v>0.75999999999999801</v>
      </c>
      <c r="U1750" s="6">
        <f t="shared" si="434"/>
        <v>2.4020227560050502</v>
      </c>
      <c r="V1750" s="8">
        <f t="shared" si="435"/>
        <v>0.97597977243994949</v>
      </c>
      <c r="AF1750" s="3">
        <v>45799.671527777777</v>
      </c>
      <c r="AG1750" s="6">
        <v>72.400000000000006</v>
      </c>
      <c r="AH1750" s="6">
        <v>71.849999999999994</v>
      </c>
      <c r="AI1750" s="6">
        <f t="shared" si="436"/>
        <v>71.260220000000004</v>
      </c>
      <c r="AJ1750" s="6">
        <f t="shared" si="437"/>
        <v>0.55000000000001137</v>
      </c>
      <c r="AK1750" s="6">
        <f t="shared" si="438"/>
        <v>0.76548364648575007</v>
      </c>
      <c r="AL1750" s="8">
        <f t="shared" si="439"/>
        <v>0.99234516353514246</v>
      </c>
      <c r="AU1750" s="3">
        <v>45799.671527777777</v>
      </c>
      <c r="AV1750" s="6">
        <v>32.1</v>
      </c>
      <c r="AW1750" s="6">
        <v>31.64</v>
      </c>
      <c r="AX1750" s="6">
        <f t="shared" si="440"/>
        <v>31.975980000000003</v>
      </c>
      <c r="AY1750" s="6">
        <f t="shared" si="441"/>
        <v>0.46000000000000085</v>
      </c>
      <c r="AZ1750" s="6">
        <f t="shared" si="442"/>
        <v>1.4538558786346423</v>
      </c>
      <c r="BA1750" s="15">
        <f t="shared" si="443"/>
        <v>0.98546144121365353</v>
      </c>
      <c r="BJ1750" s="3">
        <v>45799.671527777777</v>
      </c>
      <c r="BK1750" s="6">
        <v>70.400000000000006</v>
      </c>
      <c r="BL1750" s="6">
        <v>71.849999999999994</v>
      </c>
      <c r="BM1750" s="6">
        <f t="shared" si="444"/>
        <v>70.081760000000003</v>
      </c>
      <c r="BN1750" s="6">
        <f t="shared" si="445"/>
        <v>1.4499999999999886</v>
      </c>
      <c r="BO1750" s="6">
        <f t="shared" si="446"/>
        <v>2.0180932498260109</v>
      </c>
      <c r="BP1750" s="8">
        <f t="shared" si="447"/>
        <v>0.97981906750173986</v>
      </c>
    </row>
    <row r="1751" spans="1:68" x14ac:dyDescent="0.35">
      <c r="A1751" s="3">
        <v>45799.672222222223</v>
      </c>
      <c r="B1751" s="2" t="s">
        <v>448</v>
      </c>
      <c r="C1751" s="2" t="s">
        <v>720</v>
      </c>
      <c r="E1751" s="2">
        <v>2025</v>
      </c>
      <c r="F1751" s="2">
        <v>5</v>
      </c>
      <c r="G1751" s="2">
        <v>22</v>
      </c>
      <c r="H1751" s="2">
        <v>16</v>
      </c>
      <c r="I1751" s="2">
        <v>8</v>
      </c>
      <c r="J1751" s="2" t="s">
        <v>518</v>
      </c>
      <c r="K1751" s="2" t="s">
        <v>446</v>
      </c>
      <c r="L1751" s="2" t="s">
        <v>682</v>
      </c>
      <c r="M1751" s="2" t="s">
        <v>1277</v>
      </c>
      <c r="P1751" s="3">
        <v>45799.672222222223</v>
      </c>
      <c r="Q1751" s="6">
        <v>32.4</v>
      </c>
      <c r="R1751" s="6">
        <v>31.65</v>
      </c>
      <c r="S1751" s="6">
        <f t="shared" si="432"/>
        <v>31.893799999999999</v>
      </c>
      <c r="T1751" s="6">
        <f t="shared" si="433"/>
        <v>0.75</v>
      </c>
      <c r="U1751" s="6">
        <f t="shared" si="434"/>
        <v>2.3696682464454977</v>
      </c>
      <c r="V1751" s="8">
        <f t="shared" si="435"/>
        <v>0.976303317535545</v>
      </c>
      <c r="AF1751" s="3">
        <v>45799.672222222223</v>
      </c>
      <c r="AG1751" s="6">
        <v>72</v>
      </c>
      <c r="AH1751" s="6">
        <v>71.650000000000006</v>
      </c>
      <c r="AI1751" s="6">
        <f t="shared" si="436"/>
        <v>70.837299999999999</v>
      </c>
      <c r="AJ1751" s="6">
        <f t="shared" si="437"/>
        <v>0.34999999999999432</v>
      </c>
      <c r="AK1751" s="6">
        <f t="shared" si="438"/>
        <v>0.48848569434751471</v>
      </c>
      <c r="AL1751" s="8">
        <f t="shared" si="439"/>
        <v>0.99511514305652482</v>
      </c>
      <c r="AU1751" s="3">
        <v>45799.672222222223</v>
      </c>
      <c r="AV1751" s="6">
        <v>32.1</v>
      </c>
      <c r="AW1751" s="6">
        <v>31.65</v>
      </c>
      <c r="AX1751" s="6">
        <f t="shared" si="440"/>
        <v>31.975980000000003</v>
      </c>
      <c r="AY1751" s="6">
        <f t="shared" si="441"/>
        <v>0.45000000000000284</v>
      </c>
      <c r="AZ1751" s="6">
        <f t="shared" si="442"/>
        <v>1.4218009478673077</v>
      </c>
      <c r="BA1751" s="15">
        <f t="shared" si="443"/>
        <v>0.98578199052132698</v>
      </c>
      <c r="BJ1751" s="3">
        <v>45799.672222222223</v>
      </c>
      <c r="BK1751" s="6">
        <v>70.599999999999994</v>
      </c>
      <c r="BL1751" s="6">
        <v>71.650000000000006</v>
      </c>
      <c r="BM1751" s="6">
        <f t="shared" si="444"/>
        <v>70.334639999999993</v>
      </c>
      <c r="BN1751" s="6">
        <f t="shared" si="445"/>
        <v>1.0500000000000114</v>
      </c>
      <c r="BO1751" s="6">
        <f t="shared" si="446"/>
        <v>1.4654570830425837</v>
      </c>
      <c r="BP1751" s="8">
        <f t="shared" si="447"/>
        <v>0.98534542916957413</v>
      </c>
    </row>
    <row r="1752" spans="1:68" x14ac:dyDescent="0.35">
      <c r="A1752" s="3">
        <v>45799.67291666667</v>
      </c>
      <c r="B1752" s="2" t="s">
        <v>1283</v>
      </c>
      <c r="C1752" s="2" t="s">
        <v>454</v>
      </c>
      <c r="E1752" s="2">
        <v>2025</v>
      </c>
      <c r="F1752" s="2">
        <v>5</v>
      </c>
      <c r="G1752" s="2">
        <v>22</v>
      </c>
      <c r="H1752" s="2">
        <v>16</v>
      </c>
      <c r="I1752" s="2">
        <v>9</v>
      </c>
      <c r="J1752" s="2" t="s">
        <v>518</v>
      </c>
      <c r="K1752" s="2" t="s">
        <v>446</v>
      </c>
      <c r="L1752" s="2" t="s">
        <v>682</v>
      </c>
      <c r="M1752" s="2" t="s">
        <v>986</v>
      </c>
      <c r="P1752" s="3">
        <v>45799.67291666667</v>
      </c>
      <c r="Q1752" s="6">
        <v>32.4</v>
      </c>
      <c r="R1752" s="6">
        <v>31.63</v>
      </c>
      <c r="S1752" s="6">
        <f t="shared" si="432"/>
        <v>31.893799999999999</v>
      </c>
      <c r="T1752" s="6">
        <f t="shared" si="433"/>
        <v>0.76999999999999957</v>
      </c>
      <c r="U1752" s="6">
        <f t="shared" si="434"/>
        <v>2.4343977236800494</v>
      </c>
      <c r="V1752" s="8">
        <f t="shared" si="435"/>
        <v>0.97565602276319952</v>
      </c>
      <c r="AF1752" s="3">
        <v>45799.67291666667</v>
      </c>
      <c r="AG1752" s="6">
        <v>72</v>
      </c>
      <c r="AH1752" s="6">
        <v>71.349999999999994</v>
      </c>
      <c r="AI1752" s="6">
        <f t="shared" si="436"/>
        <v>70.837299999999999</v>
      </c>
      <c r="AJ1752" s="6">
        <f t="shared" si="437"/>
        <v>0.65000000000000568</v>
      </c>
      <c r="AK1752" s="6">
        <f t="shared" si="438"/>
        <v>0.91100210231255185</v>
      </c>
      <c r="AL1752" s="8">
        <f t="shared" si="439"/>
        <v>0.99088997897687447</v>
      </c>
      <c r="AU1752" s="3">
        <v>45799.67291666667</v>
      </c>
      <c r="AV1752" s="6">
        <v>32.1</v>
      </c>
      <c r="AW1752" s="6">
        <v>31.63</v>
      </c>
      <c r="AX1752" s="6">
        <f t="shared" si="440"/>
        <v>31.975980000000003</v>
      </c>
      <c r="AY1752" s="6">
        <f t="shared" si="441"/>
        <v>0.47000000000000242</v>
      </c>
      <c r="AZ1752" s="6">
        <f t="shared" si="442"/>
        <v>1.485931078090428</v>
      </c>
      <c r="BA1752" s="15">
        <f t="shared" si="443"/>
        <v>0.9851406892190957</v>
      </c>
      <c r="BJ1752" s="3">
        <v>45799.67291666667</v>
      </c>
      <c r="BK1752" s="6">
        <v>70.8</v>
      </c>
      <c r="BL1752" s="6">
        <v>71.349999999999994</v>
      </c>
      <c r="BM1752" s="6">
        <f t="shared" si="444"/>
        <v>70.587519999999998</v>
      </c>
      <c r="BN1752" s="6">
        <f t="shared" si="445"/>
        <v>0.54999999999999716</v>
      </c>
      <c r="BO1752" s="6">
        <f t="shared" si="446"/>
        <v>0.77084793272599461</v>
      </c>
      <c r="BP1752" s="8">
        <f t="shared" si="447"/>
        <v>0.99229152067274007</v>
      </c>
    </row>
    <row r="1753" spans="1:68" x14ac:dyDescent="0.35">
      <c r="A1753" s="3">
        <v>45799.673611111109</v>
      </c>
      <c r="B1753" s="2" t="s">
        <v>445</v>
      </c>
      <c r="C1753" s="2" t="s">
        <v>981</v>
      </c>
      <c r="E1753" s="2">
        <v>2025</v>
      </c>
      <c r="F1753" s="2">
        <v>5</v>
      </c>
      <c r="G1753" s="2">
        <v>22</v>
      </c>
      <c r="H1753" s="2">
        <v>16</v>
      </c>
      <c r="I1753" s="2">
        <v>10</v>
      </c>
      <c r="J1753" s="2" t="s">
        <v>518</v>
      </c>
      <c r="K1753" s="2" t="s">
        <v>746</v>
      </c>
      <c r="L1753" s="2" t="s">
        <v>682</v>
      </c>
      <c r="M1753" s="2" t="s">
        <v>484</v>
      </c>
      <c r="P1753" s="3">
        <v>45799.673611111109</v>
      </c>
      <c r="Q1753" s="6">
        <v>32.4</v>
      </c>
      <c r="R1753" s="6">
        <v>31.61</v>
      </c>
      <c r="S1753" s="6">
        <f t="shared" si="432"/>
        <v>31.893799999999999</v>
      </c>
      <c r="T1753" s="6">
        <f t="shared" si="433"/>
        <v>0.78999999999999915</v>
      </c>
      <c r="U1753" s="6">
        <f t="shared" si="434"/>
        <v>2.4992091110408072</v>
      </c>
      <c r="V1753" s="8">
        <f t="shared" si="435"/>
        <v>0.97500790888959188</v>
      </c>
      <c r="AF1753" s="3">
        <v>45799.673611111109</v>
      </c>
      <c r="AG1753" s="6">
        <v>72.7</v>
      </c>
      <c r="AH1753" s="6">
        <v>71.55</v>
      </c>
      <c r="AI1753" s="6">
        <f t="shared" si="436"/>
        <v>71.577409999999986</v>
      </c>
      <c r="AJ1753" s="6">
        <f t="shared" si="437"/>
        <v>1.1500000000000057</v>
      </c>
      <c r="AK1753" s="6">
        <f t="shared" si="438"/>
        <v>1.6072676450035022</v>
      </c>
      <c r="AL1753" s="8">
        <f t="shared" si="439"/>
        <v>0.98392732354996493</v>
      </c>
      <c r="AU1753" s="3">
        <v>45799.673611111109</v>
      </c>
      <c r="AV1753" s="6">
        <v>32.1</v>
      </c>
      <c r="AW1753" s="6">
        <v>31.61</v>
      </c>
      <c r="AX1753" s="6">
        <f t="shared" si="440"/>
        <v>31.975980000000003</v>
      </c>
      <c r="AY1753" s="6">
        <f t="shared" si="441"/>
        <v>0.49000000000000199</v>
      </c>
      <c r="AZ1753" s="6">
        <f t="shared" si="442"/>
        <v>1.5501423600126605</v>
      </c>
      <c r="BA1753" s="15">
        <f t="shared" si="443"/>
        <v>0.98449857639987337</v>
      </c>
      <c r="BJ1753" s="3">
        <v>45799.673611111109</v>
      </c>
      <c r="BK1753" s="6">
        <v>70.900000000000006</v>
      </c>
      <c r="BL1753" s="6">
        <v>71.55</v>
      </c>
      <c r="BM1753" s="6">
        <f t="shared" si="444"/>
        <v>70.71396</v>
      </c>
      <c r="BN1753" s="6">
        <f t="shared" si="445"/>
        <v>0.64999999999999147</v>
      </c>
      <c r="BO1753" s="6">
        <f t="shared" si="446"/>
        <v>0.90845562543674563</v>
      </c>
      <c r="BP1753" s="8">
        <f t="shared" si="447"/>
        <v>0.99091544374563256</v>
      </c>
    </row>
    <row r="1754" spans="1:68" x14ac:dyDescent="0.35">
      <c r="A1754" s="3">
        <v>45799.674305555556</v>
      </c>
      <c r="B1754" s="2" t="s">
        <v>719</v>
      </c>
      <c r="C1754" s="2" t="s">
        <v>436</v>
      </c>
      <c r="E1754" s="2">
        <v>2025</v>
      </c>
      <c r="F1754" s="2">
        <v>5</v>
      </c>
      <c r="G1754" s="2">
        <v>22</v>
      </c>
      <c r="H1754" s="2">
        <v>16</v>
      </c>
      <c r="I1754" s="2">
        <v>11</v>
      </c>
      <c r="J1754" s="2" t="s">
        <v>518</v>
      </c>
      <c r="K1754" s="2" t="s">
        <v>1272</v>
      </c>
      <c r="L1754" s="2" t="s">
        <v>682</v>
      </c>
      <c r="M1754" s="2" t="s">
        <v>464</v>
      </c>
      <c r="P1754" s="3">
        <v>45799.674305555556</v>
      </c>
      <c r="Q1754" s="6">
        <v>32.4</v>
      </c>
      <c r="R1754" s="6">
        <v>31.6</v>
      </c>
      <c r="S1754" s="6">
        <f t="shared" si="432"/>
        <v>31.893799999999999</v>
      </c>
      <c r="T1754" s="6">
        <f t="shared" si="433"/>
        <v>0.79999999999999716</v>
      </c>
      <c r="U1754" s="6">
        <f t="shared" si="434"/>
        <v>2.531645569620244</v>
      </c>
      <c r="V1754" s="8">
        <f t="shared" si="435"/>
        <v>0.97468354430379756</v>
      </c>
      <c r="AF1754" s="3">
        <v>45799.674305555556</v>
      </c>
      <c r="AG1754" s="6">
        <v>72.8</v>
      </c>
      <c r="AH1754" s="6">
        <v>72.150000000000006</v>
      </c>
      <c r="AI1754" s="6">
        <f t="shared" si="436"/>
        <v>71.68313999999998</v>
      </c>
      <c r="AJ1754" s="6">
        <f t="shared" si="437"/>
        <v>0.64999999999999147</v>
      </c>
      <c r="AK1754" s="6">
        <f t="shared" si="438"/>
        <v>0.90090090090088915</v>
      </c>
      <c r="AL1754" s="8">
        <f t="shared" si="439"/>
        <v>0.99099099099099108</v>
      </c>
      <c r="AU1754" s="3">
        <v>45799.674305555556</v>
      </c>
      <c r="AV1754" s="6">
        <v>32.1</v>
      </c>
      <c r="AW1754" s="6">
        <v>31.6</v>
      </c>
      <c r="AX1754" s="6">
        <f t="shared" si="440"/>
        <v>31.975980000000003</v>
      </c>
      <c r="AY1754" s="6">
        <f t="shared" si="441"/>
        <v>0.5</v>
      </c>
      <c r="AZ1754" s="6">
        <f t="shared" si="442"/>
        <v>1.582278481012658</v>
      </c>
      <c r="BA1754" s="15">
        <f t="shared" si="443"/>
        <v>0.98417721518987344</v>
      </c>
      <c r="BJ1754" s="3">
        <v>45799.674305555556</v>
      </c>
      <c r="BK1754" s="6">
        <v>71</v>
      </c>
      <c r="BL1754" s="6">
        <v>72.150000000000006</v>
      </c>
      <c r="BM1754" s="6">
        <f t="shared" si="444"/>
        <v>70.840400000000002</v>
      </c>
      <c r="BN1754" s="6">
        <f t="shared" si="445"/>
        <v>1.1500000000000057</v>
      </c>
      <c r="BO1754" s="6">
        <f t="shared" si="446"/>
        <v>1.5939015939016015</v>
      </c>
      <c r="BP1754" s="8">
        <f t="shared" si="447"/>
        <v>0.98406098406098397</v>
      </c>
    </row>
    <row r="1755" spans="1:68" x14ac:dyDescent="0.35">
      <c r="A1755" s="3">
        <v>45799.675000000003</v>
      </c>
      <c r="B1755" s="2" t="s">
        <v>727</v>
      </c>
      <c r="C1755" s="2" t="s">
        <v>1287</v>
      </c>
      <c r="E1755" s="2">
        <v>2025</v>
      </c>
      <c r="F1755" s="2">
        <v>5</v>
      </c>
      <c r="G1755" s="2">
        <v>22</v>
      </c>
      <c r="H1755" s="2">
        <v>16</v>
      </c>
      <c r="I1755" s="2">
        <v>12</v>
      </c>
      <c r="J1755" s="2" t="s">
        <v>518</v>
      </c>
      <c r="K1755" s="2" t="s">
        <v>421</v>
      </c>
      <c r="L1755" s="2" t="s">
        <v>682</v>
      </c>
      <c r="M1755" s="2" t="s">
        <v>1282</v>
      </c>
      <c r="P1755" s="3">
        <v>45799.675000000003</v>
      </c>
      <c r="Q1755" s="6">
        <v>32.4</v>
      </c>
      <c r="R1755" s="6">
        <v>31.59</v>
      </c>
      <c r="S1755" s="6">
        <f t="shared" si="432"/>
        <v>31.893799999999999</v>
      </c>
      <c r="T1755" s="6">
        <f t="shared" si="433"/>
        <v>0.80999999999999872</v>
      </c>
      <c r="U1755" s="6">
        <f t="shared" si="434"/>
        <v>2.5641025641025603</v>
      </c>
      <c r="V1755" s="8">
        <f t="shared" si="435"/>
        <v>0.97435897435897445</v>
      </c>
      <c r="AF1755" s="3">
        <v>45799.675000000003</v>
      </c>
      <c r="AG1755" s="6">
        <v>73</v>
      </c>
      <c r="AH1755" s="6">
        <v>71.900000000000006</v>
      </c>
      <c r="AI1755" s="6">
        <f t="shared" si="436"/>
        <v>71.894599999999997</v>
      </c>
      <c r="AJ1755" s="6">
        <f t="shared" si="437"/>
        <v>1.0999999999999943</v>
      </c>
      <c r="AK1755" s="6">
        <f t="shared" si="438"/>
        <v>1.529902642559102</v>
      </c>
      <c r="AL1755" s="8">
        <f t="shared" si="439"/>
        <v>0.984700973574409</v>
      </c>
      <c r="AU1755" s="3">
        <v>45799.675000000003</v>
      </c>
      <c r="AV1755" s="6">
        <v>32.1</v>
      </c>
      <c r="AW1755" s="6">
        <v>31.59</v>
      </c>
      <c r="AX1755" s="6">
        <f t="shared" si="440"/>
        <v>31.975980000000003</v>
      </c>
      <c r="AY1755" s="6">
        <f t="shared" si="441"/>
        <v>0.51000000000000156</v>
      </c>
      <c r="AZ1755" s="6">
        <f t="shared" si="442"/>
        <v>1.614434947768286</v>
      </c>
      <c r="BA1755" s="15">
        <f t="shared" si="443"/>
        <v>0.98385565052231716</v>
      </c>
      <c r="BJ1755" s="3">
        <v>45799.675000000003</v>
      </c>
      <c r="BK1755" s="6">
        <v>71.099999999999994</v>
      </c>
      <c r="BL1755" s="6">
        <v>71.900000000000006</v>
      </c>
      <c r="BM1755" s="6">
        <f t="shared" si="444"/>
        <v>70.966839999999991</v>
      </c>
      <c r="BN1755" s="6">
        <f t="shared" si="445"/>
        <v>0.80000000000001137</v>
      </c>
      <c r="BO1755" s="6">
        <f t="shared" si="446"/>
        <v>1.112656467315732</v>
      </c>
      <c r="BP1755" s="8">
        <f t="shared" si="447"/>
        <v>0.98887343532684269</v>
      </c>
    </row>
    <row r="1756" spans="1:68" x14ac:dyDescent="0.35">
      <c r="A1756" s="3">
        <v>45799.675694444442</v>
      </c>
      <c r="B1756" s="2" t="s">
        <v>982</v>
      </c>
      <c r="C1756" s="2" t="s">
        <v>469</v>
      </c>
      <c r="E1756" s="2">
        <v>2025</v>
      </c>
      <c r="F1756" s="2">
        <v>5</v>
      </c>
      <c r="G1756" s="2">
        <v>22</v>
      </c>
      <c r="H1756" s="2">
        <v>16</v>
      </c>
      <c r="I1756" s="2">
        <v>13</v>
      </c>
      <c r="J1756" s="2" t="s">
        <v>535</v>
      </c>
      <c r="K1756" s="2" t="s">
        <v>1129</v>
      </c>
      <c r="L1756" s="2" t="s">
        <v>463</v>
      </c>
      <c r="M1756" s="2" t="s">
        <v>469</v>
      </c>
      <c r="P1756" s="3">
        <v>45799.675694444442</v>
      </c>
      <c r="Q1756" s="6">
        <v>32.200000000000003</v>
      </c>
      <c r="R1756" s="6">
        <v>31.46</v>
      </c>
      <c r="S1756" s="6">
        <f t="shared" si="432"/>
        <v>31.691900000000004</v>
      </c>
      <c r="T1756" s="6">
        <f t="shared" si="433"/>
        <v>0.74000000000000199</v>
      </c>
      <c r="U1756" s="6">
        <f t="shared" si="434"/>
        <v>2.3521932612841767</v>
      </c>
      <c r="V1756" s="8">
        <f t="shared" si="435"/>
        <v>0.97647806738715826</v>
      </c>
      <c r="AF1756" s="3">
        <v>45799.675694444442</v>
      </c>
      <c r="AG1756" s="6">
        <v>72.3</v>
      </c>
      <c r="AH1756" s="6">
        <v>71.2</v>
      </c>
      <c r="AI1756" s="6">
        <f t="shared" si="436"/>
        <v>71.154489999999981</v>
      </c>
      <c r="AJ1756" s="6">
        <f t="shared" si="437"/>
        <v>1.0999999999999943</v>
      </c>
      <c r="AK1756" s="6">
        <f t="shared" si="438"/>
        <v>1.544943820224711</v>
      </c>
      <c r="AL1756" s="8">
        <f t="shared" si="439"/>
        <v>0.98455056179775291</v>
      </c>
      <c r="AU1756" s="3">
        <v>45799.675694444442</v>
      </c>
      <c r="AV1756" s="6">
        <v>31.9</v>
      </c>
      <c r="AW1756" s="6">
        <v>31.46</v>
      </c>
      <c r="AX1756" s="6">
        <f t="shared" si="440"/>
        <v>31.775019999999994</v>
      </c>
      <c r="AY1756" s="6">
        <f t="shared" si="441"/>
        <v>0.43999999999999773</v>
      </c>
      <c r="AZ1756" s="6">
        <f t="shared" si="442"/>
        <v>1.3986013986013912</v>
      </c>
      <c r="BA1756" s="15">
        <f t="shared" si="443"/>
        <v>0.98601398601398604</v>
      </c>
      <c r="BJ1756" s="3">
        <v>45799.675694444442</v>
      </c>
      <c r="BK1756" s="6">
        <v>71.2</v>
      </c>
      <c r="BL1756" s="6">
        <v>71.2</v>
      </c>
      <c r="BM1756" s="6">
        <f t="shared" si="444"/>
        <v>71.093279999999993</v>
      </c>
      <c r="BN1756" s="6">
        <f t="shared" si="445"/>
        <v>0</v>
      </c>
      <c r="BO1756" s="6">
        <f t="shared" si="446"/>
        <v>0</v>
      </c>
      <c r="BP1756" s="8">
        <f t="shared" si="447"/>
        <v>1</v>
      </c>
    </row>
    <row r="1757" spans="1:68" x14ac:dyDescent="0.35">
      <c r="A1757" s="3">
        <v>45799.676388888889</v>
      </c>
      <c r="B1757" s="2" t="s">
        <v>730</v>
      </c>
      <c r="C1757" s="2" t="s">
        <v>753</v>
      </c>
      <c r="E1757" s="2">
        <v>2025</v>
      </c>
      <c r="F1757" s="2">
        <v>5</v>
      </c>
      <c r="G1757" s="2">
        <v>22</v>
      </c>
      <c r="H1757" s="2">
        <v>16</v>
      </c>
      <c r="I1757" s="2">
        <v>14</v>
      </c>
      <c r="J1757" s="2" t="s">
        <v>498</v>
      </c>
      <c r="K1757" s="2" t="s">
        <v>1272</v>
      </c>
      <c r="L1757" s="2" t="s">
        <v>1131</v>
      </c>
      <c r="M1757" s="2" t="s">
        <v>484</v>
      </c>
      <c r="P1757" s="3">
        <v>45799.676388888889</v>
      </c>
      <c r="Q1757" s="6">
        <v>32</v>
      </c>
      <c r="R1757" s="6">
        <v>31.26</v>
      </c>
      <c r="S1757" s="6">
        <f t="shared" si="432"/>
        <v>31.490000000000002</v>
      </c>
      <c r="T1757" s="6">
        <f t="shared" si="433"/>
        <v>0.73999999999999844</v>
      </c>
      <c r="U1757" s="6">
        <f t="shared" si="434"/>
        <v>2.3672424824056253</v>
      </c>
      <c r="V1757" s="8">
        <f t="shared" si="435"/>
        <v>0.97632757517594371</v>
      </c>
      <c r="AF1757" s="3">
        <v>45799.676388888889</v>
      </c>
      <c r="AG1757" s="6">
        <v>72.8</v>
      </c>
      <c r="AH1757" s="6">
        <v>71.849999999999994</v>
      </c>
      <c r="AI1757" s="6">
        <f t="shared" si="436"/>
        <v>71.68313999999998</v>
      </c>
      <c r="AJ1757" s="6">
        <f t="shared" si="437"/>
        <v>0.95000000000000284</v>
      </c>
      <c r="AK1757" s="6">
        <f t="shared" si="438"/>
        <v>1.3221990257480905</v>
      </c>
      <c r="AL1757" s="8">
        <f t="shared" si="439"/>
        <v>0.98677800974251906</v>
      </c>
      <c r="AU1757" s="3">
        <v>45799.676388888889</v>
      </c>
      <c r="AV1757" s="6">
        <v>31.7</v>
      </c>
      <c r="AW1757" s="6">
        <v>31.26</v>
      </c>
      <c r="AX1757" s="6">
        <f t="shared" si="440"/>
        <v>31.574059999999999</v>
      </c>
      <c r="AY1757" s="6">
        <f t="shared" si="441"/>
        <v>0.43999999999999773</v>
      </c>
      <c r="AZ1757" s="6">
        <f t="shared" si="442"/>
        <v>1.4075495841330701</v>
      </c>
      <c r="BA1757" s="15">
        <f t="shared" si="443"/>
        <v>0.98592450415866928</v>
      </c>
      <c r="BJ1757" s="3">
        <v>45799.676388888889</v>
      </c>
      <c r="BK1757" s="6">
        <v>70.900000000000006</v>
      </c>
      <c r="BL1757" s="6">
        <v>71.849999999999994</v>
      </c>
      <c r="BM1757" s="6">
        <f t="shared" si="444"/>
        <v>70.71396</v>
      </c>
      <c r="BN1757" s="6">
        <f t="shared" si="445"/>
        <v>0.94999999999998863</v>
      </c>
      <c r="BO1757" s="6">
        <f t="shared" si="446"/>
        <v>1.3221990257480707</v>
      </c>
      <c r="BP1757" s="8">
        <f t="shared" si="447"/>
        <v>0.98677800974251928</v>
      </c>
    </row>
    <row r="1758" spans="1:68" x14ac:dyDescent="0.35">
      <c r="A1758" s="3">
        <v>45799.677083333336</v>
      </c>
      <c r="B1758" s="2" t="s">
        <v>404</v>
      </c>
      <c r="C1758" s="2" t="s">
        <v>421</v>
      </c>
      <c r="E1758" s="2">
        <v>2025</v>
      </c>
      <c r="F1758" s="2">
        <v>5</v>
      </c>
      <c r="G1758" s="2">
        <v>22</v>
      </c>
      <c r="H1758" s="2">
        <v>16</v>
      </c>
      <c r="I1758" s="2">
        <v>15</v>
      </c>
      <c r="J1758" s="2" t="s">
        <v>463</v>
      </c>
      <c r="K1758" s="2" t="s">
        <v>1133</v>
      </c>
      <c r="L1758" s="2" t="s">
        <v>439</v>
      </c>
      <c r="M1758" s="2" t="s">
        <v>1282</v>
      </c>
      <c r="P1758" s="3">
        <v>45799.677083333336</v>
      </c>
      <c r="Q1758" s="6">
        <v>31.9</v>
      </c>
      <c r="R1758" s="6">
        <v>31.14</v>
      </c>
      <c r="S1758" s="6">
        <f t="shared" si="432"/>
        <v>31.389049999999997</v>
      </c>
      <c r="T1758" s="6">
        <f t="shared" si="433"/>
        <v>0.75999999999999801</v>
      </c>
      <c r="U1758" s="6">
        <f t="shared" si="434"/>
        <v>2.4405908798972318</v>
      </c>
      <c r="V1758" s="8">
        <f t="shared" si="435"/>
        <v>0.97559409120102769</v>
      </c>
      <c r="AF1758" s="3">
        <v>45799.677083333336</v>
      </c>
      <c r="AG1758" s="6">
        <v>73.7</v>
      </c>
      <c r="AH1758" s="6">
        <v>73</v>
      </c>
      <c r="AI1758" s="6">
        <f t="shared" si="436"/>
        <v>72.634709999999984</v>
      </c>
      <c r="AJ1758" s="6">
        <f t="shared" si="437"/>
        <v>0.70000000000000284</v>
      </c>
      <c r="AK1758" s="6">
        <f t="shared" si="438"/>
        <v>0.95890410958904493</v>
      </c>
      <c r="AL1758" s="8">
        <f t="shared" si="439"/>
        <v>0.99041095890410957</v>
      </c>
      <c r="AU1758" s="3">
        <v>45799.677083333336</v>
      </c>
      <c r="AV1758" s="6">
        <v>31.5</v>
      </c>
      <c r="AW1758" s="6">
        <v>31.14</v>
      </c>
      <c r="AX1758" s="6">
        <f t="shared" si="440"/>
        <v>31.373099999999997</v>
      </c>
      <c r="AY1758" s="6">
        <f t="shared" si="441"/>
        <v>0.35999999999999943</v>
      </c>
      <c r="AZ1758" s="6">
        <f t="shared" si="442"/>
        <v>1.156069364161848</v>
      </c>
      <c r="BA1758" s="15">
        <f t="shared" si="443"/>
        <v>0.98843930635838151</v>
      </c>
      <c r="BJ1758" s="3">
        <v>45799.677083333336</v>
      </c>
      <c r="BK1758" s="6">
        <v>71.099999999999994</v>
      </c>
      <c r="BL1758" s="6">
        <v>73</v>
      </c>
      <c r="BM1758" s="6">
        <f t="shared" si="444"/>
        <v>70.966839999999991</v>
      </c>
      <c r="BN1758" s="6">
        <f t="shared" si="445"/>
        <v>1.9000000000000057</v>
      </c>
      <c r="BO1758" s="6">
        <f t="shared" si="446"/>
        <v>2.602739726027405</v>
      </c>
      <c r="BP1758" s="8">
        <f t="shared" si="447"/>
        <v>0.97397260273972597</v>
      </c>
    </row>
    <row r="1759" spans="1:68" x14ac:dyDescent="0.35">
      <c r="A1759" s="3">
        <v>45799.677777777775</v>
      </c>
      <c r="B1759" s="2" t="s">
        <v>390</v>
      </c>
      <c r="C1759" s="2" t="s">
        <v>1137</v>
      </c>
      <c r="E1759" s="2">
        <v>2025</v>
      </c>
      <c r="F1759" s="2">
        <v>5</v>
      </c>
      <c r="G1759" s="2">
        <v>22</v>
      </c>
      <c r="H1759" s="2">
        <v>16</v>
      </c>
      <c r="I1759" s="2">
        <v>16</v>
      </c>
      <c r="J1759" s="2" t="s">
        <v>444</v>
      </c>
      <c r="K1759" s="2" t="s">
        <v>1267</v>
      </c>
      <c r="L1759" s="2" t="s">
        <v>439</v>
      </c>
      <c r="M1759" s="2" t="s">
        <v>471</v>
      </c>
      <c r="P1759" s="3">
        <v>45799.677777777775</v>
      </c>
      <c r="Q1759" s="6">
        <v>31.8</v>
      </c>
      <c r="R1759" s="6">
        <v>31.03</v>
      </c>
      <c r="S1759" s="6">
        <f t="shared" si="432"/>
        <v>31.2881</v>
      </c>
      <c r="T1759" s="6">
        <f t="shared" si="433"/>
        <v>0.76999999999999957</v>
      </c>
      <c r="U1759" s="6">
        <f t="shared" si="434"/>
        <v>2.4814695456010298</v>
      </c>
      <c r="V1759" s="8">
        <f t="shared" si="435"/>
        <v>0.97518530454398966</v>
      </c>
      <c r="AF1759" s="3">
        <v>45799.677777777775</v>
      </c>
      <c r="AG1759" s="6">
        <v>74.2</v>
      </c>
      <c r="AH1759" s="6">
        <v>73.900000000000006</v>
      </c>
      <c r="AI1759" s="6">
        <f t="shared" si="436"/>
        <v>73.163359999999983</v>
      </c>
      <c r="AJ1759" s="6">
        <f t="shared" si="437"/>
        <v>0.29999999999999716</v>
      </c>
      <c r="AK1759" s="6">
        <f t="shared" si="438"/>
        <v>0.40595399188091624</v>
      </c>
      <c r="AL1759" s="8">
        <f t="shared" si="439"/>
        <v>0.99594046008119086</v>
      </c>
      <c r="AU1759" s="3">
        <v>45799.677777777775</v>
      </c>
      <c r="AV1759" s="6">
        <v>31.5</v>
      </c>
      <c r="AW1759" s="6">
        <v>31.03</v>
      </c>
      <c r="AX1759" s="6">
        <f t="shared" si="440"/>
        <v>31.373099999999997</v>
      </c>
      <c r="AY1759" s="6">
        <f t="shared" si="441"/>
        <v>0.46999999999999886</v>
      </c>
      <c r="AZ1759" s="6">
        <f t="shared" si="442"/>
        <v>1.5146632291330933</v>
      </c>
      <c r="BA1759" s="15">
        <f t="shared" si="443"/>
        <v>0.98485336770866905</v>
      </c>
      <c r="BJ1759" s="3">
        <v>45799.677777777775</v>
      </c>
      <c r="BK1759" s="6">
        <v>71.3</v>
      </c>
      <c r="BL1759" s="6">
        <v>73.900000000000006</v>
      </c>
      <c r="BM1759" s="6">
        <f t="shared" si="444"/>
        <v>71.219719999999995</v>
      </c>
      <c r="BN1759" s="6">
        <f t="shared" si="445"/>
        <v>2.6000000000000085</v>
      </c>
      <c r="BO1759" s="6">
        <f t="shared" si="446"/>
        <v>3.5182679296346526</v>
      </c>
      <c r="BP1759" s="8">
        <f t="shared" si="447"/>
        <v>0.96481732070365345</v>
      </c>
    </row>
    <row r="1760" spans="1:68" x14ac:dyDescent="0.35">
      <c r="A1760" s="3">
        <v>45799.678472222222</v>
      </c>
      <c r="B1760" s="2" t="s">
        <v>376</v>
      </c>
      <c r="C1760" s="2" t="s">
        <v>728</v>
      </c>
      <c r="E1760" s="2">
        <v>2025</v>
      </c>
      <c r="F1760" s="2">
        <v>5</v>
      </c>
      <c r="G1760" s="2">
        <v>22</v>
      </c>
      <c r="H1760" s="2">
        <v>16</v>
      </c>
      <c r="I1760" s="2">
        <v>17</v>
      </c>
      <c r="J1760" s="2" t="s">
        <v>1131</v>
      </c>
      <c r="K1760" s="2" t="s">
        <v>760</v>
      </c>
      <c r="L1760" s="2" t="s">
        <v>418</v>
      </c>
      <c r="M1760" s="2" t="s">
        <v>424</v>
      </c>
      <c r="P1760" s="3">
        <v>45799.678472222222</v>
      </c>
      <c r="Q1760" s="6">
        <v>31.7</v>
      </c>
      <c r="R1760" s="6">
        <v>31</v>
      </c>
      <c r="S1760" s="6">
        <f t="shared" si="432"/>
        <v>31.187150000000003</v>
      </c>
      <c r="T1760" s="6">
        <f t="shared" si="433"/>
        <v>0.69999999999999929</v>
      </c>
      <c r="U1760" s="6">
        <f t="shared" si="434"/>
        <v>2.2580645161290303</v>
      </c>
      <c r="V1760" s="8">
        <f t="shared" si="435"/>
        <v>0.97741935483870968</v>
      </c>
      <c r="AF1760" s="3">
        <v>45799.678472222222</v>
      </c>
      <c r="AG1760" s="6">
        <v>74.3</v>
      </c>
      <c r="AH1760" s="6">
        <v>74</v>
      </c>
      <c r="AI1760" s="6">
        <f t="shared" si="436"/>
        <v>73.269089999999977</v>
      </c>
      <c r="AJ1760" s="6">
        <f t="shared" si="437"/>
        <v>0.29999999999999716</v>
      </c>
      <c r="AK1760" s="6">
        <f t="shared" si="438"/>
        <v>0.40540540540540154</v>
      </c>
      <c r="AL1760" s="8">
        <f t="shared" si="439"/>
        <v>0.99594594594594599</v>
      </c>
      <c r="AU1760" s="3">
        <v>45799.678472222222</v>
      </c>
      <c r="AV1760" s="6">
        <v>31.4</v>
      </c>
      <c r="AW1760" s="6">
        <v>31</v>
      </c>
      <c r="AX1760" s="6">
        <f t="shared" si="440"/>
        <v>31.272619999999996</v>
      </c>
      <c r="AY1760" s="6">
        <f t="shared" si="441"/>
        <v>0.39999999999999858</v>
      </c>
      <c r="AZ1760" s="6">
        <f t="shared" si="442"/>
        <v>1.2903225806451568</v>
      </c>
      <c r="BA1760" s="15">
        <f t="shared" si="443"/>
        <v>0.98709677419354847</v>
      </c>
      <c r="BJ1760" s="3">
        <v>45799.678472222222</v>
      </c>
      <c r="BK1760" s="6">
        <v>71.599999999999994</v>
      </c>
      <c r="BL1760" s="6">
        <v>74</v>
      </c>
      <c r="BM1760" s="6">
        <f t="shared" si="444"/>
        <v>71.599039999999988</v>
      </c>
      <c r="BN1760" s="6">
        <f t="shared" si="445"/>
        <v>2.4000000000000057</v>
      </c>
      <c r="BO1760" s="6">
        <f t="shared" si="446"/>
        <v>3.243243243243251</v>
      </c>
      <c r="BP1760" s="8">
        <f t="shared" si="447"/>
        <v>0.96756756756756745</v>
      </c>
    </row>
    <row r="1761" spans="1:68" x14ac:dyDescent="0.35">
      <c r="A1761" s="3">
        <v>45799.679166666669</v>
      </c>
      <c r="B1761" s="2" t="s">
        <v>748</v>
      </c>
      <c r="C1761" s="2" t="s">
        <v>728</v>
      </c>
      <c r="E1761" s="2">
        <v>2025</v>
      </c>
      <c r="F1761" s="2">
        <v>5</v>
      </c>
      <c r="G1761" s="2">
        <v>22</v>
      </c>
      <c r="H1761" s="2">
        <v>16</v>
      </c>
      <c r="I1761" s="2">
        <v>18</v>
      </c>
      <c r="J1761" s="2" t="s">
        <v>1131</v>
      </c>
      <c r="K1761" s="2" t="s">
        <v>1139</v>
      </c>
      <c r="L1761" s="2" t="s">
        <v>418</v>
      </c>
      <c r="M1761" s="2" t="s">
        <v>754</v>
      </c>
      <c r="P1761" s="3">
        <v>45799.679166666669</v>
      </c>
      <c r="Q1761" s="6">
        <v>31.7</v>
      </c>
      <c r="R1761" s="6">
        <v>30.95</v>
      </c>
      <c r="S1761" s="6">
        <f t="shared" si="432"/>
        <v>31.187150000000003</v>
      </c>
      <c r="T1761" s="6">
        <f t="shared" si="433"/>
        <v>0.75</v>
      </c>
      <c r="U1761" s="6">
        <f t="shared" si="434"/>
        <v>2.4232633279483036</v>
      </c>
      <c r="V1761" s="8">
        <f t="shared" si="435"/>
        <v>0.975767366720517</v>
      </c>
      <c r="AF1761" s="3">
        <v>45799.679166666669</v>
      </c>
      <c r="AG1761" s="6">
        <v>74.099999999999994</v>
      </c>
      <c r="AH1761" s="6">
        <v>74</v>
      </c>
      <c r="AI1761" s="6">
        <f t="shared" si="436"/>
        <v>73.057629999999989</v>
      </c>
      <c r="AJ1761" s="6">
        <f t="shared" si="437"/>
        <v>9.9999999999994316E-2</v>
      </c>
      <c r="AK1761" s="6">
        <f t="shared" si="438"/>
        <v>0.13513513513512745</v>
      </c>
      <c r="AL1761" s="8">
        <f t="shared" si="439"/>
        <v>0.99864864864864877</v>
      </c>
      <c r="AU1761" s="3">
        <v>45799.679166666669</v>
      </c>
      <c r="AV1761" s="6">
        <v>31.4</v>
      </c>
      <c r="AW1761" s="6">
        <v>30.95</v>
      </c>
      <c r="AX1761" s="6">
        <f t="shared" si="440"/>
        <v>31.272619999999996</v>
      </c>
      <c r="AY1761" s="6">
        <f t="shared" si="441"/>
        <v>0.44999999999999929</v>
      </c>
      <c r="AZ1761" s="6">
        <f t="shared" si="442"/>
        <v>1.45395799676898</v>
      </c>
      <c r="BA1761" s="15">
        <f t="shared" si="443"/>
        <v>0.98546042003231016</v>
      </c>
      <c r="BJ1761" s="3">
        <v>45799.679166666669</v>
      </c>
      <c r="BK1761" s="6">
        <v>71.7</v>
      </c>
      <c r="BL1761" s="6">
        <v>74</v>
      </c>
      <c r="BM1761" s="6">
        <f t="shared" si="444"/>
        <v>71.725480000000005</v>
      </c>
      <c r="BN1761" s="6">
        <f t="shared" si="445"/>
        <v>2.2999999999999972</v>
      </c>
      <c r="BO1761" s="6">
        <f t="shared" si="446"/>
        <v>3.1081081081081043</v>
      </c>
      <c r="BP1761" s="8">
        <f t="shared" si="447"/>
        <v>0.9689189189189189</v>
      </c>
    </row>
    <row r="1762" spans="1:68" x14ac:dyDescent="0.35">
      <c r="A1762" s="3">
        <v>45799.679861111108</v>
      </c>
      <c r="B1762" s="2" t="s">
        <v>380</v>
      </c>
      <c r="C1762" s="2" t="s">
        <v>1139</v>
      </c>
      <c r="E1762" s="2">
        <v>2025</v>
      </c>
      <c r="F1762" s="2">
        <v>5</v>
      </c>
      <c r="G1762" s="2">
        <v>22</v>
      </c>
      <c r="H1762" s="2">
        <v>16</v>
      </c>
      <c r="I1762" s="2">
        <v>19</v>
      </c>
      <c r="J1762" s="2" t="s">
        <v>719</v>
      </c>
      <c r="K1762" s="2" t="s">
        <v>411</v>
      </c>
      <c r="L1762" s="2" t="s">
        <v>415</v>
      </c>
      <c r="M1762" s="2" t="s">
        <v>446</v>
      </c>
      <c r="P1762" s="3">
        <v>45799.679861111108</v>
      </c>
      <c r="Q1762" s="6">
        <v>31.6</v>
      </c>
      <c r="R1762" s="6">
        <v>30.9</v>
      </c>
      <c r="S1762" s="6">
        <f t="shared" si="432"/>
        <v>31.086200000000005</v>
      </c>
      <c r="T1762" s="6">
        <f t="shared" si="433"/>
        <v>0.70000000000000284</v>
      </c>
      <c r="U1762" s="6">
        <f t="shared" si="434"/>
        <v>2.2653721682847987</v>
      </c>
      <c r="V1762" s="8">
        <f t="shared" si="435"/>
        <v>0.97734627831715204</v>
      </c>
      <c r="AF1762" s="3">
        <v>45799.679861111108</v>
      </c>
      <c r="AG1762" s="6">
        <v>74.900000000000006</v>
      </c>
      <c r="AH1762" s="6">
        <v>74.099999999999994</v>
      </c>
      <c r="AI1762" s="6">
        <f t="shared" si="436"/>
        <v>73.903469999999999</v>
      </c>
      <c r="AJ1762" s="6">
        <f t="shared" si="437"/>
        <v>0.80000000000001137</v>
      </c>
      <c r="AK1762" s="6">
        <f t="shared" si="438"/>
        <v>1.0796221322537265</v>
      </c>
      <c r="AL1762" s="8">
        <f t="shared" si="439"/>
        <v>0.98920377867746279</v>
      </c>
      <c r="AU1762" s="3">
        <v>45799.679861111108</v>
      </c>
      <c r="AV1762" s="6">
        <v>31.3</v>
      </c>
      <c r="AW1762" s="6">
        <v>30.9</v>
      </c>
      <c r="AX1762" s="6">
        <f t="shared" si="440"/>
        <v>31.172139999999999</v>
      </c>
      <c r="AY1762" s="6">
        <f t="shared" si="441"/>
        <v>0.40000000000000213</v>
      </c>
      <c r="AZ1762" s="6">
        <f t="shared" si="442"/>
        <v>1.2944983818770297</v>
      </c>
      <c r="BA1762" s="15">
        <f t="shared" si="443"/>
        <v>0.98705501618122971</v>
      </c>
      <c r="BJ1762" s="3">
        <v>45799.679861111108</v>
      </c>
      <c r="BK1762" s="6">
        <v>72</v>
      </c>
      <c r="BL1762" s="6">
        <v>74.099999999999994</v>
      </c>
      <c r="BM1762" s="6">
        <f t="shared" si="444"/>
        <v>72.104799999999997</v>
      </c>
      <c r="BN1762" s="6">
        <f t="shared" si="445"/>
        <v>2.0999999999999943</v>
      </c>
      <c r="BO1762" s="6">
        <f t="shared" si="446"/>
        <v>2.8340080971659845</v>
      </c>
      <c r="BP1762" s="8">
        <f t="shared" si="447"/>
        <v>0.97165991902834015</v>
      </c>
    </row>
    <row r="1763" spans="1:68" x14ac:dyDescent="0.35">
      <c r="A1763" s="3">
        <v>45799.680555555555</v>
      </c>
      <c r="B1763" s="2" t="s">
        <v>759</v>
      </c>
      <c r="C1763" s="2" t="s">
        <v>1141</v>
      </c>
      <c r="E1763" s="2">
        <v>2025</v>
      </c>
      <c r="F1763" s="2">
        <v>5</v>
      </c>
      <c r="G1763" s="2">
        <v>22</v>
      </c>
      <c r="H1763" s="2">
        <v>16</v>
      </c>
      <c r="I1763" s="2">
        <v>20</v>
      </c>
      <c r="J1763" s="2" t="s">
        <v>719</v>
      </c>
      <c r="K1763" s="2" t="s">
        <v>969</v>
      </c>
      <c r="L1763" s="2" t="s">
        <v>415</v>
      </c>
      <c r="M1763" s="2" t="s">
        <v>756</v>
      </c>
      <c r="P1763" s="3">
        <v>45799.680555555555</v>
      </c>
      <c r="Q1763" s="6">
        <v>31.6</v>
      </c>
      <c r="R1763" s="6">
        <v>30.88</v>
      </c>
      <c r="S1763" s="6">
        <f t="shared" si="432"/>
        <v>31.086200000000005</v>
      </c>
      <c r="T1763" s="6">
        <f t="shared" si="433"/>
        <v>0.72000000000000242</v>
      </c>
      <c r="U1763" s="6">
        <f t="shared" si="434"/>
        <v>2.3316062176165882</v>
      </c>
      <c r="V1763" s="8">
        <f t="shared" si="435"/>
        <v>0.97668393782383411</v>
      </c>
      <c r="AF1763" s="3">
        <v>45799.680555555555</v>
      </c>
      <c r="AG1763" s="6">
        <v>74.599999999999994</v>
      </c>
      <c r="AH1763" s="6">
        <v>74.25</v>
      </c>
      <c r="AI1763" s="6">
        <f t="shared" si="436"/>
        <v>73.586279999999988</v>
      </c>
      <c r="AJ1763" s="6">
        <f t="shared" si="437"/>
        <v>0.34999999999999432</v>
      </c>
      <c r="AK1763" s="6">
        <f t="shared" si="438"/>
        <v>0.47138047138046374</v>
      </c>
      <c r="AL1763" s="8">
        <f t="shared" si="439"/>
        <v>0.99528619528619533</v>
      </c>
      <c r="AU1763" s="3">
        <v>45799.680555555555</v>
      </c>
      <c r="AV1763" s="6">
        <v>31.3</v>
      </c>
      <c r="AW1763" s="6">
        <v>30.88</v>
      </c>
      <c r="AX1763" s="6">
        <f t="shared" si="440"/>
        <v>31.172139999999999</v>
      </c>
      <c r="AY1763" s="6">
        <f t="shared" si="441"/>
        <v>0.42000000000000171</v>
      </c>
      <c r="AZ1763" s="6">
        <f t="shared" si="442"/>
        <v>1.3601036269430107</v>
      </c>
      <c r="BA1763" s="15">
        <f t="shared" si="443"/>
        <v>0.9863989637305699</v>
      </c>
      <c r="BJ1763" s="3">
        <v>45799.680555555555</v>
      </c>
      <c r="BK1763" s="6">
        <v>72.099999999999994</v>
      </c>
      <c r="BL1763" s="6">
        <v>74.25</v>
      </c>
      <c r="BM1763" s="6">
        <f t="shared" si="444"/>
        <v>72.231239999999985</v>
      </c>
      <c r="BN1763" s="6">
        <f t="shared" si="445"/>
        <v>2.1500000000000057</v>
      </c>
      <c r="BO1763" s="6">
        <f t="shared" si="446"/>
        <v>2.8956228956229033</v>
      </c>
      <c r="BP1763" s="8">
        <f t="shared" si="447"/>
        <v>0.97104377104377093</v>
      </c>
    </row>
    <row r="1764" spans="1:68" x14ac:dyDescent="0.35">
      <c r="A1764" s="3">
        <v>45799.681250000001</v>
      </c>
      <c r="B1764" s="2" t="s">
        <v>960</v>
      </c>
      <c r="C1764" s="2" t="s">
        <v>742</v>
      </c>
      <c r="E1764" s="2">
        <v>2025</v>
      </c>
      <c r="F1764" s="2">
        <v>5</v>
      </c>
      <c r="G1764" s="2">
        <v>22</v>
      </c>
      <c r="H1764" s="2">
        <v>16</v>
      </c>
      <c r="I1764" s="2">
        <v>21</v>
      </c>
      <c r="J1764" s="2" t="s">
        <v>719</v>
      </c>
      <c r="K1764" s="2" t="s">
        <v>1321</v>
      </c>
      <c r="L1764" s="2" t="s">
        <v>415</v>
      </c>
      <c r="M1764" s="2" t="s">
        <v>1129</v>
      </c>
      <c r="P1764" s="3">
        <v>45799.681250000001</v>
      </c>
      <c r="Q1764" s="6">
        <v>31.6</v>
      </c>
      <c r="R1764" s="6">
        <v>30.84</v>
      </c>
      <c r="S1764" s="6">
        <f t="shared" si="432"/>
        <v>31.086200000000005</v>
      </c>
      <c r="T1764" s="6">
        <f t="shared" si="433"/>
        <v>0.76000000000000156</v>
      </c>
      <c r="U1764" s="6">
        <f t="shared" si="434"/>
        <v>2.4643320363164771</v>
      </c>
      <c r="V1764" s="8">
        <f t="shared" si="435"/>
        <v>0.97535667963683526</v>
      </c>
      <c r="AF1764" s="3">
        <v>45799.681250000001</v>
      </c>
      <c r="AG1764" s="6">
        <v>75.099999999999994</v>
      </c>
      <c r="AH1764" s="6">
        <v>74.95</v>
      </c>
      <c r="AI1764" s="6">
        <f t="shared" si="436"/>
        <v>74.114929999999987</v>
      </c>
      <c r="AJ1764" s="6">
        <f t="shared" si="437"/>
        <v>0.14999999999999147</v>
      </c>
      <c r="AK1764" s="6">
        <f t="shared" si="438"/>
        <v>0.20013342228150963</v>
      </c>
      <c r="AL1764" s="8">
        <f t="shared" si="439"/>
        <v>0.99799866577718488</v>
      </c>
      <c r="AU1764" s="3">
        <v>45799.681250000001</v>
      </c>
      <c r="AV1764" s="6">
        <v>31.3</v>
      </c>
      <c r="AW1764" s="6">
        <v>30.84</v>
      </c>
      <c r="AX1764" s="6">
        <f t="shared" si="440"/>
        <v>31.172139999999999</v>
      </c>
      <c r="AY1764" s="6">
        <f t="shared" si="441"/>
        <v>0.46000000000000085</v>
      </c>
      <c r="AZ1764" s="6">
        <f t="shared" si="442"/>
        <v>1.4915693904020781</v>
      </c>
      <c r="BA1764" s="15">
        <f t="shared" si="443"/>
        <v>0.98508430609597919</v>
      </c>
      <c r="BJ1764" s="3">
        <v>45799.681250000001</v>
      </c>
      <c r="BK1764" s="6">
        <v>72.3</v>
      </c>
      <c r="BL1764" s="6">
        <v>74.95</v>
      </c>
      <c r="BM1764" s="6">
        <f t="shared" si="444"/>
        <v>72.48411999999999</v>
      </c>
      <c r="BN1764" s="6">
        <f t="shared" si="445"/>
        <v>2.6500000000000057</v>
      </c>
      <c r="BO1764" s="6">
        <f t="shared" si="446"/>
        <v>3.5356904603068786</v>
      </c>
      <c r="BP1764" s="8">
        <f t="shared" si="447"/>
        <v>0.96464309539693116</v>
      </c>
    </row>
    <row r="1765" spans="1:68" x14ac:dyDescent="0.35">
      <c r="A1765" s="3">
        <v>45799.681944444441</v>
      </c>
      <c r="B1765" s="2" t="s">
        <v>763</v>
      </c>
      <c r="C1765" s="2" t="s">
        <v>1288</v>
      </c>
      <c r="E1765" s="2">
        <v>2025</v>
      </c>
      <c r="F1765" s="2">
        <v>5</v>
      </c>
      <c r="G1765" s="2">
        <v>22</v>
      </c>
      <c r="H1765" s="2">
        <v>16</v>
      </c>
      <c r="I1765" s="2">
        <v>22</v>
      </c>
      <c r="J1765" s="2" t="s">
        <v>719</v>
      </c>
      <c r="K1765" s="2" t="s">
        <v>732</v>
      </c>
      <c r="L1765" s="2" t="s">
        <v>418</v>
      </c>
      <c r="M1765" s="2" t="s">
        <v>978</v>
      </c>
      <c r="P1765" s="3">
        <v>45799.681944444441</v>
      </c>
      <c r="Q1765" s="6">
        <v>31.6</v>
      </c>
      <c r="R1765" s="6">
        <v>30.8</v>
      </c>
      <c r="S1765" s="6">
        <f t="shared" si="432"/>
        <v>31.086200000000005</v>
      </c>
      <c r="T1765" s="6">
        <f t="shared" si="433"/>
        <v>0.80000000000000071</v>
      </c>
      <c r="U1765" s="6">
        <f t="shared" si="434"/>
        <v>2.5974025974025996</v>
      </c>
      <c r="V1765" s="8">
        <f t="shared" si="435"/>
        <v>0.97402597402597402</v>
      </c>
      <c r="AF1765" s="3">
        <v>45799.681944444441</v>
      </c>
      <c r="AG1765" s="6">
        <v>74.8</v>
      </c>
      <c r="AH1765" s="6">
        <v>74.45</v>
      </c>
      <c r="AI1765" s="6">
        <f t="shared" si="436"/>
        <v>73.797740000000005</v>
      </c>
      <c r="AJ1765" s="6">
        <f t="shared" si="437"/>
        <v>0.34999999999999432</v>
      </c>
      <c r="AK1765" s="6">
        <f t="shared" si="438"/>
        <v>0.47011417058427712</v>
      </c>
      <c r="AL1765" s="8">
        <f t="shared" si="439"/>
        <v>0.99529885829415721</v>
      </c>
      <c r="AU1765" s="3">
        <v>45799.681944444441</v>
      </c>
      <c r="AV1765" s="6">
        <v>31.4</v>
      </c>
      <c r="AW1765" s="6">
        <v>30.8</v>
      </c>
      <c r="AX1765" s="6">
        <f t="shared" si="440"/>
        <v>31.272619999999996</v>
      </c>
      <c r="AY1765" s="6">
        <f t="shared" si="441"/>
        <v>0.59999999999999787</v>
      </c>
      <c r="AZ1765" s="6">
        <f t="shared" si="442"/>
        <v>1.9480519480519412</v>
      </c>
      <c r="BA1765" s="15">
        <f t="shared" si="443"/>
        <v>0.98051948051948057</v>
      </c>
      <c r="BJ1765" s="3">
        <v>45799.681944444441</v>
      </c>
      <c r="BK1765" s="6">
        <v>72.400000000000006</v>
      </c>
      <c r="BL1765" s="6">
        <v>74.45</v>
      </c>
      <c r="BM1765" s="6">
        <f t="shared" si="444"/>
        <v>72.610560000000007</v>
      </c>
      <c r="BN1765" s="6">
        <f t="shared" si="445"/>
        <v>2.0499999999999972</v>
      </c>
      <c r="BO1765" s="6">
        <f t="shared" si="446"/>
        <v>2.7535258562793783</v>
      </c>
      <c r="BP1765" s="8">
        <f t="shared" si="447"/>
        <v>0.97246474143720618</v>
      </c>
    </row>
    <row r="1766" spans="1:68" x14ac:dyDescent="0.35">
      <c r="A1766" s="3">
        <v>45799.682638888888</v>
      </c>
      <c r="B1766" s="2" t="s">
        <v>764</v>
      </c>
      <c r="C1766" s="2" t="s">
        <v>742</v>
      </c>
      <c r="E1766" s="2">
        <v>2025</v>
      </c>
      <c r="F1766" s="2">
        <v>5</v>
      </c>
      <c r="G1766" s="2">
        <v>22</v>
      </c>
      <c r="H1766" s="2">
        <v>16</v>
      </c>
      <c r="I1766" s="2">
        <v>23</v>
      </c>
      <c r="J1766" s="2" t="s">
        <v>719</v>
      </c>
      <c r="K1766" s="2" t="s">
        <v>395</v>
      </c>
      <c r="L1766" s="2" t="s">
        <v>415</v>
      </c>
      <c r="M1766" s="2" t="s">
        <v>1130</v>
      </c>
      <c r="P1766" s="3">
        <v>45799.682638888888</v>
      </c>
      <c r="Q1766" s="6">
        <v>31.6</v>
      </c>
      <c r="R1766" s="6">
        <v>30.76</v>
      </c>
      <c r="S1766" s="6">
        <f t="shared" si="432"/>
        <v>31.086200000000005</v>
      </c>
      <c r="T1766" s="6">
        <f t="shared" si="433"/>
        <v>0.83999999999999986</v>
      </c>
      <c r="U1766" s="6">
        <f t="shared" si="434"/>
        <v>2.7308192457737315</v>
      </c>
      <c r="V1766" s="8">
        <f t="shared" si="435"/>
        <v>0.9726918075422627</v>
      </c>
      <c r="AF1766" s="3">
        <v>45799.682638888888</v>
      </c>
      <c r="AG1766" s="6">
        <v>75</v>
      </c>
      <c r="AH1766" s="6">
        <v>74.95</v>
      </c>
      <c r="AI1766" s="6">
        <f t="shared" si="436"/>
        <v>74.009199999999993</v>
      </c>
      <c r="AJ1766" s="6">
        <f t="shared" si="437"/>
        <v>4.9999999999997158E-2</v>
      </c>
      <c r="AK1766" s="6">
        <f t="shared" si="438"/>
        <v>6.6711140760503218E-2</v>
      </c>
      <c r="AL1766" s="8">
        <f t="shared" si="439"/>
        <v>0.999332888592395</v>
      </c>
      <c r="AU1766" s="3">
        <v>45799.682638888888</v>
      </c>
      <c r="AV1766" s="6">
        <v>31.3</v>
      </c>
      <c r="AW1766" s="6">
        <v>30.76</v>
      </c>
      <c r="AX1766" s="6">
        <f t="shared" si="440"/>
        <v>31.172139999999999</v>
      </c>
      <c r="AY1766" s="6">
        <f t="shared" si="441"/>
        <v>0.53999999999999915</v>
      </c>
      <c r="AZ1766" s="6">
        <f t="shared" si="442"/>
        <v>1.7555266579973965</v>
      </c>
      <c r="BA1766" s="15">
        <f t="shared" si="443"/>
        <v>0.98244473342002603</v>
      </c>
      <c r="BJ1766" s="3">
        <v>45799.682638888888</v>
      </c>
      <c r="BK1766" s="6">
        <v>72.5</v>
      </c>
      <c r="BL1766" s="6">
        <v>74.95</v>
      </c>
      <c r="BM1766" s="6">
        <f t="shared" si="444"/>
        <v>72.736999999999995</v>
      </c>
      <c r="BN1766" s="6">
        <f t="shared" si="445"/>
        <v>2.4500000000000028</v>
      </c>
      <c r="BO1766" s="6">
        <f t="shared" si="446"/>
        <v>3.2688458972648471</v>
      </c>
      <c r="BP1766" s="8">
        <f t="shared" si="447"/>
        <v>0.96731154102735151</v>
      </c>
    </row>
    <row r="1767" spans="1:68" x14ac:dyDescent="0.35">
      <c r="A1767" s="3">
        <v>45799.683333333334</v>
      </c>
      <c r="B1767" s="2" t="s">
        <v>1147</v>
      </c>
      <c r="C1767" s="2" t="s">
        <v>395</v>
      </c>
      <c r="E1767" s="2">
        <v>2025</v>
      </c>
      <c r="F1767" s="2">
        <v>5</v>
      </c>
      <c r="G1767" s="2">
        <v>22</v>
      </c>
      <c r="H1767" s="2">
        <v>16</v>
      </c>
      <c r="I1767" s="2">
        <v>24</v>
      </c>
      <c r="J1767" s="2" t="s">
        <v>439</v>
      </c>
      <c r="K1767" s="2" t="s">
        <v>395</v>
      </c>
      <c r="L1767" s="2" t="s">
        <v>415</v>
      </c>
      <c r="M1767" s="2" t="s">
        <v>746</v>
      </c>
      <c r="P1767" s="3">
        <v>45799.683333333334</v>
      </c>
      <c r="Q1767" s="6">
        <v>31.5</v>
      </c>
      <c r="R1767" s="6">
        <v>30.69</v>
      </c>
      <c r="S1767" s="6">
        <f t="shared" si="432"/>
        <v>30.985250000000001</v>
      </c>
      <c r="T1767" s="6">
        <f t="shared" si="433"/>
        <v>0.80999999999999872</v>
      </c>
      <c r="U1767" s="6">
        <f t="shared" si="434"/>
        <v>2.6392961876832799</v>
      </c>
      <c r="V1767" s="8">
        <f t="shared" si="435"/>
        <v>0.97360703812316718</v>
      </c>
      <c r="AF1767" s="3">
        <v>45799.683333333334</v>
      </c>
      <c r="AG1767" s="6">
        <v>75</v>
      </c>
      <c r="AH1767" s="6">
        <v>75</v>
      </c>
      <c r="AI1767" s="6">
        <f t="shared" si="436"/>
        <v>74.009199999999993</v>
      </c>
      <c r="AJ1767" s="6">
        <f t="shared" si="437"/>
        <v>0</v>
      </c>
      <c r="AK1767" s="6">
        <f t="shared" si="438"/>
        <v>0</v>
      </c>
      <c r="AL1767" s="8">
        <f t="shared" si="439"/>
        <v>1</v>
      </c>
      <c r="AU1767" s="3">
        <v>45799.683333333334</v>
      </c>
      <c r="AV1767" s="6">
        <v>31.3</v>
      </c>
      <c r="AW1767" s="6">
        <v>30.69</v>
      </c>
      <c r="AX1767" s="6">
        <f t="shared" si="440"/>
        <v>31.172139999999999</v>
      </c>
      <c r="AY1767" s="6">
        <f t="shared" si="441"/>
        <v>0.60999999999999943</v>
      </c>
      <c r="AZ1767" s="6">
        <f t="shared" si="442"/>
        <v>1.9876181166503728</v>
      </c>
      <c r="BA1767" s="15">
        <f t="shared" si="443"/>
        <v>0.98012381883349631</v>
      </c>
      <c r="BJ1767" s="3">
        <v>45799.683333333334</v>
      </c>
      <c r="BK1767" s="6">
        <v>72.7</v>
      </c>
      <c r="BL1767" s="6">
        <v>75</v>
      </c>
      <c r="BM1767" s="6">
        <f t="shared" si="444"/>
        <v>72.989879999999999</v>
      </c>
      <c r="BN1767" s="6">
        <f t="shared" si="445"/>
        <v>2.2999999999999972</v>
      </c>
      <c r="BO1767" s="6">
        <f t="shared" si="446"/>
        <v>3.0666666666666629</v>
      </c>
      <c r="BP1767" s="8">
        <f t="shared" si="447"/>
        <v>0.96933333333333338</v>
      </c>
    </row>
    <row r="1768" spans="1:68" x14ac:dyDescent="0.35">
      <c r="A1768" s="3">
        <v>45799.684027777781</v>
      </c>
      <c r="B1768" s="2" t="s">
        <v>767</v>
      </c>
      <c r="C1768" s="2" t="s">
        <v>395</v>
      </c>
      <c r="E1768" s="2">
        <v>2025</v>
      </c>
      <c r="F1768" s="2">
        <v>5</v>
      </c>
      <c r="G1768" s="2">
        <v>22</v>
      </c>
      <c r="H1768" s="2">
        <v>16</v>
      </c>
      <c r="I1768" s="2">
        <v>25</v>
      </c>
      <c r="J1768" s="2" t="s">
        <v>418</v>
      </c>
      <c r="K1768" s="2" t="s">
        <v>1321</v>
      </c>
      <c r="L1768" s="2" t="s">
        <v>409</v>
      </c>
      <c r="M1768" s="2" t="s">
        <v>1272</v>
      </c>
      <c r="P1768" s="3">
        <v>45799.684027777781</v>
      </c>
      <c r="Q1768" s="6">
        <v>31.4</v>
      </c>
      <c r="R1768" s="6">
        <v>30.61</v>
      </c>
      <c r="S1768" s="6">
        <f t="shared" si="432"/>
        <v>30.8843</v>
      </c>
      <c r="T1768" s="6">
        <f t="shared" si="433"/>
        <v>0.78999999999999915</v>
      </c>
      <c r="U1768" s="6">
        <f t="shared" si="434"/>
        <v>2.5808559294348226</v>
      </c>
      <c r="V1768" s="8">
        <f t="shared" si="435"/>
        <v>0.97419144070565178</v>
      </c>
      <c r="AF1768" s="3">
        <v>45799.684027777781</v>
      </c>
      <c r="AG1768" s="6">
        <v>75.099999999999994</v>
      </c>
      <c r="AH1768" s="6">
        <v>75</v>
      </c>
      <c r="AI1768" s="6">
        <f t="shared" si="436"/>
        <v>74.114929999999987</v>
      </c>
      <c r="AJ1768" s="6">
        <f t="shared" si="437"/>
        <v>9.9999999999994316E-2</v>
      </c>
      <c r="AK1768" s="6">
        <f t="shared" si="438"/>
        <v>0.13333333333332575</v>
      </c>
      <c r="AL1768" s="8">
        <f t="shared" si="439"/>
        <v>0.9986666666666667</v>
      </c>
      <c r="AU1768" s="3">
        <v>45799.684027777781</v>
      </c>
      <c r="AV1768" s="6">
        <v>31.2</v>
      </c>
      <c r="AW1768" s="6">
        <v>30.61</v>
      </c>
      <c r="AX1768" s="6">
        <f t="shared" si="440"/>
        <v>31.071659999999998</v>
      </c>
      <c r="AY1768" s="6">
        <f t="shared" si="441"/>
        <v>0.58999999999999986</v>
      </c>
      <c r="AZ1768" s="6">
        <f t="shared" si="442"/>
        <v>1.9274746814766412</v>
      </c>
      <c r="BA1768" s="15">
        <f t="shared" si="443"/>
        <v>0.98072525318523363</v>
      </c>
      <c r="BJ1768" s="3">
        <v>45799.684027777781</v>
      </c>
      <c r="BK1768" s="6">
        <v>72.8</v>
      </c>
      <c r="BL1768" s="6">
        <v>75</v>
      </c>
      <c r="BM1768" s="6">
        <f t="shared" si="444"/>
        <v>73.116319999999988</v>
      </c>
      <c r="BN1768" s="6">
        <f t="shared" si="445"/>
        <v>2.2000000000000028</v>
      </c>
      <c r="BO1768" s="6">
        <f t="shared" si="446"/>
        <v>2.9333333333333371</v>
      </c>
      <c r="BP1768" s="8">
        <f t="shared" si="447"/>
        <v>0.97066666666666668</v>
      </c>
    </row>
    <row r="1769" spans="1:68" x14ac:dyDescent="0.35">
      <c r="A1769" s="3">
        <v>45799.68472222222</v>
      </c>
      <c r="B1769" s="2" t="s">
        <v>1154</v>
      </c>
      <c r="C1769" s="2" t="s">
        <v>1288</v>
      </c>
      <c r="E1769" s="2">
        <v>2025</v>
      </c>
      <c r="F1769" s="2">
        <v>5</v>
      </c>
      <c r="G1769" s="2">
        <v>22</v>
      </c>
      <c r="H1769" s="2">
        <v>16</v>
      </c>
      <c r="I1769" s="2">
        <v>26</v>
      </c>
      <c r="J1769" s="2" t="s">
        <v>415</v>
      </c>
      <c r="K1769" s="2" t="s">
        <v>969</v>
      </c>
      <c r="L1769" s="2" t="s">
        <v>382</v>
      </c>
      <c r="M1769" s="2" t="s">
        <v>1275</v>
      </c>
      <c r="P1769" s="3">
        <v>45799.68472222222</v>
      </c>
      <c r="Q1769" s="6">
        <v>31.3</v>
      </c>
      <c r="R1769" s="6">
        <v>30.52</v>
      </c>
      <c r="S1769" s="6">
        <f t="shared" si="432"/>
        <v>30.783350000000002</v>
      </c>
      <c r="T1769" s="6">
        <f t="shared" si="433"/>
        <v>0.78000000000000114</v>
      </c>
      <c r="U1769" s="6">
        <f t="shared" si="434"/>
        <v>2.5557011795543945</v>
      </c>
      <c r="V1769" s="8">
        <f t="shared" si="435"/>
        <v>0.97444298820445607</v>
      </c>
      <c r="AF1769" s="3">
        <v>45799.68472222222</v>
      </c>
      <c r="AG1769" s="6">
        <v>74.599999999999994</v>
      </c>
      <c r="AH1769" s="6">
        <v>74.45</v>
      </c>
      <c r="AI1769" s="6">
        <f t="shared" si="436"/>
        <v>73.586279999999988</v>
      </c>
      <c r="AJ1769" s="6">
        <f t="shared" si="437"/>
        <v>0.14999999999999147</v>
      </c>
      <c r="AK1769" s="6">
        <f t="shared" si="438"/>
        <v>0.20147750167896772</v>
      </c>
      <c r="AL1769" s="8">
        <f t="shared" si="439"/>
        <v>0.9979852249832103</v>
      </c>
      <c r="AU1769" s="3">
        <v>45799.68472222222</v>
      </c>
      <c r="AV1769" s="6">
        <v>31.1</v>
      </c>
      <c r="AW1769" s="6">
        <v>30.52</v>
      </c>
      <c r="AX1769" s="6">
        <f t="shared" si="440"/>
        <v>30.97118</v>
      </c>
      <c r="AY1769" s="6">
        <f t="shared" si="441"/>
        <v>0.58000000000000185</v>
      </c>
      <c r="AZ1769" s="6">
        <f t="shared" si="442"/>
        <v>1.9003931847968607</v>
      </c>
      <c r="BA1769" s="15">
        <f t="shared" si="443"/>
        <v>0.98099606815203144</v>
      </c>
      <c r="BJ1769" s="3">
        <v>45799.68472222222</v>
      </c>
      <c r="BK1769" s="6">
        <v>72.900000000000006</v>
      </c>
      <c r="BL1769" s="6">
        <v>74.45</v>
      </c>
      <c r="BM1769" s="6">
        <f t="shared" si="444"/>
        <v>73.242760000000004</v>
      </c>
      <c r="BN1769" s="6">
        <f t="shared" si="445"/>
        <v>1.5499999999999972</v>
      </c>
      <c r="BO1769" s="6">
        <f t="shared" si="446"/>
        <v>2.0819341840161143</v>
      </c>
      <c r="BP1769" s="8">
        <f t="shared" si="447"/>
        <v>0.9791806581598389</v>
      </c>
    </row>
    <row r="1770" spans="1:68" x14ac:dyDescent="0.35">
      <c r="A1770" s="3">
        <v>45799.685416666667</v>
      </c>
      <c r="B1770" s="2" t="s">
        <v>1156</v>
      </c>
      <c r="C1770" s="2" t="s">
        <v>395</v>
      </c>
      <c r="E1770" s="2">
        <v>2025</v>
      </c>
      <c r="F1770" s="2">
        <v>5</v>
      </c>
      <c r="G1770" s="2">
        <v>22</v>
      </c>
      <c r="H1770" s="2">
        <v>16</v>
      </c>
      <c r="I1770" s="2">
        <v>27</v>
      </c>
      <c r="J1770" s="2" t="s">
        <v>409</v>
      </c>
      <c r="K1770" s="2" t="s">
        <v>395</v>
      </c>
      <c r="L1770" s="2" t="s">
        <v>376</v>
      </c>
      <c r="M1770" s="2" t="s">
        <v>1275</v>
      </c>
      <c r="P1770" s="3">
        <v>45799.685416666667</v>
      </c>
      <c r="Q1770" s="6">
        <v>31.2</v>
      </c>
      <c r="R1770" s="6">
        <v>30.37</v>
      </c>
      <c r="S1770" s="6">
        <f t="shared" si="432"/>
        <v>30.682400000000001</v>
      </c>
      <c r="T1770" s="6">
        <f t="shared" si="433"/>
        <v>0.82999999999999829</v>
      </c>
      <c r="U1770" s="6">
        <f t="shared" si="434"/>
        <v>2.7329601580507021</v>
      </c>
      <c r="V1770" s="8">
        <f t="shared" si="435"/>
        <v>0.97267039841949299</v>
      </c>
      <c r="AF1770" s="3">
        <v>45799.685416666667</v>
      </c>
      <c r="AG1770" s="6">
        <v>75</v>
      </c>
      <c r="AH1770" s="6">
        <v>75</v>
      </c>
      <c r="AI1770" s="6">
        <f t="shared" si="436"/>
        <v>74.009199999999993</v>
      </c>
      <c r="AJ1770" s="6">
        <f t="shared" si="437"/>
        <v>0</v>
      </c>
      <c r="AK1770" s="6">
        <f t="shared" si="438"/>
        <v>0</v>
      </c>
      <c r="AL1770" s="8">
        <f t="shared" si="439"/>
        <v>1</v>
      </c>
      <c r="AU1770" s="3">
        <v>45799.685416666667</v>
      </c>
      <c r="AV1770" s="6">
        <v>31</v>
      </c>
      <c r="AW1770" s="6">
        <v>30.37</v>
      </c>
      <c r="AX1770" s="6">
        <f t="shared" si="440"/>
        <v>30.870699999999999</v>
      </c>
      <c r="AY1770" s="6">
        <f t="shared" si="441"/>
        <v>0.62999999999999901</v>
      </c>
      <c r="AZ1770" s="6">
        <f t="shared" si="442"/>
        <v>2.0744155416529435</v>
      </c>
      <c r="BA1770" s="15">
        <f t="shared" si="443"/>
        <v>0.97925584458347059</v>
      </c>
      <c r="BJ1770" s="3">
        <v>45799.685416666667</v>
      </c>
      <c r="BK1770" s="6">
        <v>72.900000000000006</v>
      </c>
      <c r="BL1770" s="6">
        <v>75</v>
      </c>
      <c r="BM1770" s="6">
        <f t="shared" si="444"/>
        <v>73.242760000000004</v>
      </c>
      <c r="BN1770" s="6">
        <f t="shared" si="445"/>
        <v>2.0999999999999943</v>
      </c>
      <c r="BO1770" s="6">
        <f t="shared" si="446"/>
        <v>2.7999999999999923</v>
      </c>
      <c r="BP1770" s="8">
        <f t="shared" si="447"/>
        <v>0.97200000000000009</v>
      </c>
    </row>
    <row r="1771" spans="1:68" x14ac:dyDescent="0.35">
      <c r="A1771" s="3">
        <v>45799.686111111114</v>
      </c>
      <c r="B1771" s="2" t="s">
        <v>348</v>
      </c>
      <c r="C1771" s="2" t="s">
        <v>962</v>
      </c>
      <c r="E1771" s="2">
        <v>2025</v>
      </c>
      <c r="F1771" s="2">
        <v>5</v>
      </c>
      <c r="G1771" s="2">
        <v>22</v>
      </c>
      <c r="H1771" s="2">
        <v>16</v>
      </c>
      <c r="I1771" s="2">
        <v>28</v>
      </c>
      <c r="J1771" s="2" t="s">
        <v>382</v>
      </c>
      <c r="K1771" s="2" t="s">
        <v>1320</v>
      </c>
      <c r="L1771" s="2" t="s">
        <v>380</v>
      </c>
      <c r="M1771" s="2" t="s">
        <v>1134</v>
      </c>
      <c r="P1771" s="3">
        <v>45799.686111111114</v>
      </c>
      <c r="Q1771" s="6">
        <v>31.1</v>
      </c>
      <c r="R1771" s="6">
        <v>30.25</v>
      </c>
      <c r="S1771" s="6">
        <f t="shared" si="432"/>
        <v>30.581450000000004</v>
      </c>
      <c r="T1771" s="6">
        <f t="shared" si="433"/>
        <v>0.85000000000000142</v>
      </c>
      <c r="U1771" s="6">
        <f t="shared" si="434"/>
        <v>2.8099173553719057</v>
      </c>
      <c r="V1771" s="8">
        <f t="shared" si="435"/>
        <v>0.97190082644628095</v>
      </c>
      <c r="AF1771" s="3">
        <v>45799.686111111114</v>
      </c>
      <c r="AG1771" s="6">
        <v>75.900000000000006</v>
      </c>
      <c r="AH1771" s="6">
        <v>75.8</v>
      </c>
      <c r="AI1771" s="6">
        <f t="shared" si="436"/>
        <v>74.960769999999997</v>
      </c>
      <c r="AJ1771" s="6">
        <f t="shared" si="437"/>
        <v>0.10000000000000853</v>
      </c>
      <c r="AK1771" s="6">
        <f t="shared" si="438"/>
        <v>0.1319261213720429</v>
      </c>
      <c r="AL1771" s="8">
        <f t="shared" si="439"/>
        <v>0.99868073878627961</v>
      </c>
      <c r="AU1771" s="3">
        <v>45799.686111111114</v>
      </c>
      <c r="AV1771" s="6">
        <v>30.9</v>
      </c>
      <c r="AW1771" s="6">
        <v>30.25</v>
      </c>
      <c r="AX1771" s="6">
        <f t="shared" si="440"/>
        <v>30.770219999999998</v>
      </c>
      <c r="AY1771" s="6">
        <f t="shared" si="441"/>
        <v>0.64999999999999858</v>
      </c>
      <c r="AZ1771" s="6">
        <f t="shared" si="442"/>
        <v>2.1487603305785075</v>
      </c>
      <c r="BA1771" s="15">
        <f t="shared" si="443"/>
        <v>0.97851239669421497</v>
      </c>
      <c r="BJ1771" s="3">
        <v>45799.686111111114</v>
      </c>
      <c r="BK1771" s="6">
        <v>73.099999999999994</v>
      </c>
      <c r="BL1771" s="6">
        <v>75.8</v>
      </c>
      <c r="BM1771" s="6">
        <f t="shared" si="444"/>
        <v>73.495639999999995</v>
      </c>
      <c r="BN1771" s="6">
        <f t="shared" si="445"/>
        <v>2.7000000000000028</v>
      </c>
      <c r="BO1771" s="6">
        <f t="shared" si="446"/>
        <v>3.5620052770448587</v>
      </c>
      <c r="BP1771" s="8">
        <f t="shared" si="447"/>
        <v>0.96437994722955145</v>
      </c>
    </row>
    <row r="1772" spans="1:68" x14ac:dyDescent="0.35">
      <c r="A1772" s="3">
        <v>45799.686805555553</v>
      </c>
      <c r="B1772" s="2" t="s">
        <v>335</v>
      </c>
      <c r="C1772" s="2" t="s">
        <v>372</v>
      </c>
      <c r="E1772" s="2">
        <v>2025</v>
      </c>
      <c r="F1772" s="2">
        <v>5</v>
      </c>
      <c r="G1772" s="2">
        <v>22</v>
      </c>
      <c r="H1772" s="2">
        <v>16</v>
      </c>
      <c r="I1772" s="2">
        <v>29</v>
      </c>
      <c r="J1772" s="2" t="s">
        <v>380</v>
      </c>
      <c r="K1772" s="2" t="s">
        <v>962</v>
      </c>
      <c r="L1772" s="2" t="s">
        <v>380</v>
      </c>
      <c r="M1772" s="2" t="s">
        <v>725</v>
      </c>
      <c r="P1772" s="3">
        <v>45799.686805555553</v>
      </c>
      <c r="Q1772" s="6">
        <v>30.9</v>
      </c>
      <c r="R1772" s="6">
        <v>30.18</v>
      </c>
      <c r="S1772" s="6">
        <f t="shared" si="432"/>
        <v>30.379550000000002</v>
      </c>
      <c r="T1772" s="6">
        <f t="shared" si="433"/>
        <v>0.71999999999999886</v>
      </c>
      <c r="U1772" s="6">
        <f t="shared" si="434"/>
        <v>2.3856858846918452</v>
      </c>
      <c r="V1772" s="8">
        <f t="shared" si="435"/>
        <v>0.97614314115308154</v>
      </c>
      <c r="AF1772" s="3">
        <v>45799.686805555553</v>
      </c>
      <c r="AG1772" s="6">
        <v>75.8</v>
      </c>
      <c r="AH1772" s="6">
        <v>76</v>
      </c>
      <c r="AI1772" s="6">
        <f t="shared" si="436"/>
        <v>74.855040000000002</v>
      </c>
      <c r="AJ1772" s="6">
        <f t="shared" si="437"/>
        <v>0.20000000000000284</v>
      </c>
      <c r="AK1772" s="6">
        <f t="shared" si="438"/>
        <v>0.26315789473684581</v>
      </c>
      <c r="AL1772" s="8">
        <f t="shared" si="439"/>
        <v>0.99736842105263157</v>
      </c>
      <c r="AU1772" s="3">
        <v>45799.686805555553</v>
      </c>
      <c r="AV1772" s="6">
        <v>30.9</v>
      </c>
      <c r="AW1772" s="6">
        <v>30.18</v>
      </c>
      <c r="AX1772" s="6">
        <f t="shared" si="440"/>
        <v>30.770219999999998</v>
      </c>
      <c r="AY1772" s="6">
        <f t="shared" si="441"/>
        <v>0.71999999999999886</v>
      </c>
      <c r="AZ1772" s="6">
        <f t="shared" si="442"/>
        <v>2.3856858846918452</v>
      </c>
      <c r="BA1772" s="15">
        <f t="shared" si="443"/>
        <v>0.97614314115308154</v>
      </c>
      <c r="BJ1772" s="3">
        <v>45799.686805555553</v>
      </c>
      <c r="BK1772" s="6">
        <v>73.2</v>
      </c>
      <c r="BL1772" s="6">
        <v>76</v>
      </c>
      <c r="BM1772" s="6">
        <f t="shared" si="444"/>
        <v>73.622079999999997</v>
      </c>
      <c r="BN1772" s="6">
        <f t="shared" si="445"/>
        <v>2.7999999999999972</v>
      </c>
      <c r="BO1772" s="6">
        <f t="shared" si="446"/>
        <v>3.6842105263157858</v>
      </c>
      <c r="BP1772" s="8">
        <f t="shared" si="447"/>
        <v>0.9631578947368421</v>
      </c>
    </row>
    <row r="1773" spans="1:68" x14ac:dyDescent="0.35">
      <c r="A1773" s="3">
        <v>45799.6875</v>
      </c>
      <c r="B1773" s="2" t="s">
        <v>324</v>
      </c>
      <c r="C1773" s="2" t="s">
        <v>780</v>
      </c>
      <c r="E1773" s="2">
        <v>2025</v>
      </c>
      <c r="F1773" s="2">
        <v>5</v>
      </c>
      <c r="G1773" s="2">
        <v>22</v>
      </c>
      <c r="H1773" s="2">
        <v>16</v>
      </c>
      <c r="I1773" s="2">
        <v>30</v>
      </c>
      <c r="J1773" s="2" t="s">
        <v>763</v>
      </c>
      <c r="K1773" s="2" t="s">
        <v>783</v>
      </c>
      <c r="L1773" s="2" t="s">
        <v>359</v>
      </c>
      <c r="M1773" s="2" t="s">
        <v>432</v>
      </c>
      <c r="P1773" s="3">
        <v>45799.6875</v>
      </c>
      <c r="Q1773" s="6">
        <v>30.8</v>
      </c>
      <c r="R1773" s="6">
        <v>30.1</v>
      </c>
      <c r="S1773" s="6">
        <f t="shared" si="432"/>
        <v>30.278600000000004</v>
      </c>
      <c r="T1773" s="6">
        <f t="shared" si="433"/>
        <v>0.69999999999999929</v>
      </c>
      <c r="U1773" s="6">
        <f t="shared" si="434"/>
        <v>2.3255813953488347</v>
      </c>
      <c r="V1773" s="8">
        <f t="shared" si="435"/>
        <v>0.9767441860465117</v>
      </c>
      <c r="AF1773" s="3">
        <v>45799.6875</v>
      </c>
      <c r="AG1773" s="6">
        <v>76.2</v>
      </c>
      <c r="AH1773" s="6">
        <v>76.349999999999994</v>
      </c>
      <c r="AI1773" s="6">
        <f t="shared" si="436"/>
        <v>75.277960000000007</v>
      </c>
      <c r="AJ1773" s="6">
        <f t="shared" si="437"/>
        <v>0.14999999999999147</v>
      </c>
      <c r="AK1773" s="6">
        <f t="shared" si="438"/>
        <v>0.1964636542239574</v>
      </c>
      <c r="AL1773" s="8">
        <f t="shared" si="439"/>
        <v>0.99803536345776045</v>
      </c>
      <c r="AU1773" s="3">
        <v>45799.6875</v>
      </c>
      <c r="AV1773" s="6">
        <v>30.7</v>
      </c>
      <c r="AW1773" s="6">
        <v>30.1</v>
      </c>
      <c r="AX1773" s="6">
        <f t="shared" si="440"/>
        <v>30.56926</v>
      </c>
      <c r="AY1773" s="6">
        <f t="shared" si="441"/>
        <v>0.59999999999999787</v>
      </c>
      <c r="AZ1773" s="6">
        <f t="shared" si="442"/>
        <v>1.9933554817275676</v>
      </c>
      <c r="BA1773" s="15">
        <f t="shared" si="443"/>
        <v>0.98006644518272434</v>
      </c>
      <c r="BJ1773" s="3">
        <v>45799.6875</v>
      </c>
      <c r="BK1773" s="6">
        <v>73.400000000000006</v>
      </c>
      <c r="BL1773" s="6">
        <v>76.349999999999994</v>
      </c>
      <c r="BM1773" s="6">
        <f t="shared" si="444"/>
        <v>73.874960000000002</v>
      </c>
      <c r="BN1773" s="6">
        <f t="shared" si="445"/>
        <v>2.9499999999999886</v>
      </c>
      <c r="BO1773" s="6">
        <f t="shared" si="446"/>
        <v>3.8637851997380337</v>
      </c>
      <c r="BP1773" s="8">
        <f t="shared" si="447"/>
        <v>0.96136214800261965</v>
      </c>
    </row>
    <row r="1774" spans="1:68" x14ac:dyDescent="0.35">
      <c r="A1774" s="3">
        <v>45799.688194444447</v>
      </c>
      <c r="B1774" s="2" t="s">
        <v>949</v>
      </c>
      <c r="C1774" s="2" t="s">
        <v>369</v>
      </c>
      <c r="E1774" s="2">
        <v>2025</v>
      </c>
      <c r="F1774" s="2">
        <v>5</v>
      </c>
      <c r="G1774" s="2">
        <v>22</v>
      </c>
      <c r="H1774" s="2">
        <v>16</v>
      </c>
      <c r="I1774" s="2">
        <v>31</v>
      </c>
      <c r="J1774" s="2" t="s">
        <v>763</v>
      </c>
      <c r="K1774" s="2" t="s">
        <v>963</v>
      </c>
      <c r="L1774" s="2" t="s">
        <v>359</v>
      </c>
      <c r="M1774" s="2" t="s">
        <v>385</v>
      </c>
      <c r="P1774" s="3">
        <v>45799.688194444447</v>
      </c>
      <c r="Q1774" s="6">
        <v>30.8</v>
      </c>
      <c r="R1774" s="6">
        <v>30.07</v>
      </c>
      <c r="S1774" s="6">
        <f t="shared" si="432"/>
        <v>30.278600000000004</v>
      </c>
      <c r="T1774" s="6">
        <f t="shared" si="433"/>
        <v>0.73000000000000043</v>
      </c>
      <c r="U1774" s="6">
        <f t="shared" si="434"/>
        <v>2.4276687728633206</v>
      </c>
      <c r="V1774" s="8">
        <f t="shared" si="435"/>
        <v>0.97572331227136677</v>
      </c>
      <c r="AF1774" s="3">
        <v>45799.688194444447</v>
      </c>
      <c r="AG1774" s="6">
        <v>76.7</v>
      </c>
      <c r="AH1774" s="6">
        <v>77</v>
      </c>
      <c r="AI1774" s="6">
        <f t="shared" si="436"/>
        <v>75.806610000000006</v>
      </c>
      <c r="AJ1774" s="6">
        <f t="shared" si="437"/>
        <v>0.29999999999999716</v>
      </c>
      <c r="AK1774" s="6">
        <f t="shared" si="438"/>
        <v>0.38961038961038591</v>
      </c>
      <c r="AL1774" s="8">
        <f t="shared" si="439"/>
        <v>0.99610389610389616</v>
      </c>
      <c r="AU1774" s="3">
        <v>45799.688194444447</v>
      </c>
      <c r="AV1774" s="6">
        <v>30.7</v>
      </c>
      <c r="AW1774" s="6">
        <v>30.07</v>
      </c>
      <c r="AX1774" s="6">
        <f t="shared" si="440"/>
        <v>30.56926</v>
      </c>
      <c r="AY1774" s="6">
        <f t="shared" si="441"/>
        <v>0.62999999999999901</v>
      </c>
      <c r="AZ1774" s="6">
        <f t="shared" si="442"/>
        <v>2.0951114067176557</v>
      </c>
      <c r="BA1774" s="15">
        <f t="shared" si="443"/>
        <v>0.97904888593282346</v>
      </c>
      <c r="BJ1774" s="3">
        <v>45799.688194444447</v>
      </c>
      <c r="BK1774" s="6">
        <v>73.599999999999994</v>
      </c>
      <c r="BL1774" s="6">
        <v>77</v>
      </c>
      <c r="BM1774" s="6">
        <f t="shared" si="444"/>
        <v>74.127839999999992</v>
      </c>
      <c r="BN1774" s="6">
        <f t="shared" si="445"/>
        <v>3.4000000000000057</v>
      </c>
      <c r="BO1774" s="6">
        <f t="shared" si="446"/>
        <v>4.4155844155844237</v>
      </c>
      <c r="BP1774" s="8">
        <f t="shared" si="447"/>
        <v>0.95584415584415572</v>
      </c>
    </row>
    <row r="1775" spans="1:68" x14ac:dyDescent="0.35">
      <c r="A1775" s="3">
        <v>45799.688888888886</v>
      </c>
      <c r="B1775" s="2" t="s">
        <v>946</v>
      </c>
      <c r="C1775" s="2" t="s">
        <v>369</v>
      </c>
      <c r="E1775" s="2">
        <v>2025</v>
      </c>
      <c r="F1775" s="2">
        <v>5</v>
      </c>
      <c r="G1775" s="2">
        <v>22</v>
      </c>
      <c r="H1775" s="2">
        <v>16</v>
      </c>
      <c r="I1775" s="2">
        <v>32</v>
      </c>
      <c r="J1775" s="2" t="s">
        <v>359</v>
      </c>
      <c r="K1775" s="2" t="s">
        <v>369</v>
      </c>
      <c r="L1775" s="2" t="s">
        <v>368</v>
      </c>
      <c r="M1775" s="2" t="s">
        <v>1132</v>
      </c>
      <c r="P1775" s="3">
        <v>45799.688888888886</v>
      </c>
      <c r="Q1775" s="6">
        <v>30.7</v>
      </c>
      <c r="R1775" s="6">
        <v>30.02</v>
      </c>
      <c r="S1775" s="6">
        <f t="shared" si="432"/>
        <v>30.17765</v>
      </c>
      <c r="T1775" s="6">
        <f t="shared" si="433"/>
        <v>0.67999999999999972</v>
      </c>
      <c r="U1775" s="6">
        <f t="shared" si="434"/>
        <v>2.2651565622918044</v>
      </c>
      <c r="V1775" s="8">
        <f t="shared" si="435"/>
        <v>0.97734843437708196</v>
      </c>
      <c r="AF1775" s="3">
        <v>45799.688888888886</v>
      </c>
      <c r="AG1775" s="6">
        <v>77</v>
      </c>
      <c r="AH1775" s="6">
        <v>77</v>
      </c>
      <c r="AI1775" s="6">
        <f t="shared" si="436"/>
        <v>76.123799999999989</v>
      </c>
      <c r="AJ1775" s="6">
        <f t="shared" si="437"/>
        <v>0</v>
      </c>
      <c r="AK1775" s="6">
        <f t="shared" si="438"/>
        <v>0</v>
      </c>
      <c r="AL1775" s="8">
        <f t="shared" si="439"/>
        <v>1</v>
      </c>
      <c r="AU1775" s="3">
        <v>45799.688888888886</v>
      </c>
      <c r="AV1775" s="6">
        <v>30.6</v>
      </c>
      <c r="AW1775" s="6">
        <v>30.02</v>
      </c>
      <c r="AX1775" s="6">
        <f t="shared" si="440"/>
        <v>30.468779999999999</v>
      </c>
      <c r="AY1775" s="6">
        <f t="shared" si="441"/>
        <v>0.58000000000000185</v>
      </c>
      <c r="AZ1775" s="6">
        <f t="shared" si="442"/>
        <v>1.9320453031312519</v>
      </c>
      <c r="BA1775" s="15">
        <f t="shared" si="443"/>
        <v>0.98067954696868753</v>
      </c>
      <c r="BJ1775" s="3">
        <v>45799.688888888886</v>
      </c>
      <c r="BK1775" s="6">
        <v>73.8</v>
      </c>
      <c r="BL1775" s="6">
        <v>77</v>
      </c>
      <c r="BM1775" s="6">
        <f t="shared" si="444"/>
        <v>74.380719999999997</v>
      </c>
      <c r="BN1775" s="6">
        <f t="shared" si="445"/>
        <v>3.2000000000000028</v>
      </c>
      <c r="BO1775" s="6">
        <f t="shared" si="446"/>
        <v>4.155844155844159</v>
      </c>
      <c r="BP1775" s="8">
        <f t="shared" si="447"/>
        <v>0.95844155844155843</v>
      </c>
    </row>
    <row r="1776" spans="1:68" x14ac:dyDescent="0.35">
      <c r="A1776" s="3">
        <v>45799.689583333333</v>
      </c>
      <c r="B1776" s="2" t="s">
        <v>308</v>
      </c>
      <c r="C1776" s="2" t="s">
        <v>369</v>
      </c>
      <c r="E1776" s="2">
        <v>2025</v>
      </c>
      <c r="F1776" s="2">
        <v>5</v>
      </c>
      <c r="G1776" s="2">
        <v>22</v>
      </c>
      <c r="H1776" s="2">
        <v>16</v>
      </c>
      <c r="I1776" s="2">
        <v>33</v>
      </c>
      <c r="J1776" s="2" t="s">
        <v>359</v>
      </c>
      <c r="K1776" s="2" t="s">
        <v>1145</v>
      </c>
      <c r="L1776" s="2" t="s">
        <v>368</v>
      </c>
      <c r="M1776" s="2" t="s">
        <v>728</v>
      </c>
      <c r="P1776" s="3">
        <v>45799.689583333333</v>
      </c>
      <c r="Q1776" s="6">
        <v>30.7</v>
      </c>
      <c r="R1776" s="6">
        <v>30</v>
      </c>
      <c r="S1776" s="6">
        <f t="shared" si="432"/>
        <v>30.17765</v>
      </c>
      <c r="T1776" s="6">
        <f t="shared" si="433"/>
        <v>0.69999999999999929</v>
      </c>
      <c r="U1776" s="6">
        <f t="shared" si="434"/>
        <v>2.3333333333333308</v>
      </c>
      <c r="V1776" s="8">
        <f t="shared" si="435"/>
        <v>0.97666666666666668</v>
      </c>
      <c r="AF1776" s="3">
        <v>45799.689583333333</v>
      </c>
      <c r="AG1776" s="6">
        <v>76.900000000000006</v>
      </c>
      <c r="AH1776" s="6">
        <v>77</v>
      </c>
      <c r="AI1776" s="6">
        <f t="shared" si="436"/>
        <v>76.018069999999994</v>
      </c>
      <c r="AJ1776" s="6">
        <f t="shared" si="437"/>
        <v>9.9999999999994316E-2</v>
      </c>
      <c r="AK1776" s="6">
        <f t="shared" si="438"/>
        <v>0.1298701298701225</v>
      </c>
      <c r="AL1776" s="8">
        <f t="shared" si="439"/>
        <v>0.99870129870129876</v>
      </c>
      <c r="AU1776" s="3">
        <v>45799.689583333333</v>
      </c>
      <c r="AV1776" s="6">
        <v>30.6</v>
      </c>
      <c r="AW1776" s="6">
        <v>30</v>
      </c>
      <c r="AX1776" s="6">
        <f t="shared" si="440"/>
        <v>30.468779999999999</v>
      </c>
      <c r="AY1776" s="6">
        <f t="shared" si="441"/>
        <v>0.60000000000000142</v>
      </c>
      <c r="AZ1776" s="6">
        <f t="shared" si="442"/>
        <v>2.0000000000000049</v>
      </c>
      <c r="BA1776" s="15">
        <f t="shared" si="443"/>
        <v>0.98</v>
      </c>
      <c r="BJ1776" s="3">
        <v>45799.689583333333</v>
      </c>
      <c r="BK1776" s="6">
        <v>74</v>
      </c>
      <c r="BL1776" s="6">
        <v>77</v>
      </c>
      <c r="BM1776" s="6">
        <f t="shared" si="444"/>
        <v>74.633600000000001</v>
      </c>
      <c r="BN1776" s="6">
        <f t="shared" si="445"/>
        <v>3</v>
      </c>
      <c r="BO1776" s="6">
        <f t="shared" si="446"/>
        <v>3.8961038961038961</v>
      </c>
      <c r="BP1776" s="8">
        <f t="shared" si="447"/>
        <v>0.96103896103896103</v>
      </c>
    </row>
    <row r="1777" spans="1:68" x14ac:dyDescent="0.35">
      <c r="A1777" s="3">
        <v>45799.69027777778</v>
      </c>
      <c r="B1777" s="2" t="s">
        <v>315</v>
      </c>
      <c r="C1777" s="2" t="s">
        <v>1289</v>
      </c>
      <c r="E1777" s="2">
        <v>2025</v>
      </c>
      <c r="F1777" s="2">
        <v>5</v>
      </c>
      <c r="G1777" s="2">
        <v>22</v>
      </c>
      <c r="H1777" s="2">
        <v>16</v>
      </c>
      <c r="I1777" s="2">
        <v>34</v>
      </c>
      <c r="J1777" s="2" t="s">
        <v>359</v>
      </c>
      <c r="K1777" s="2" t="s">
        <v>1145</v>
      </c>
      <c r="L1777" s="2" t="s">
        <v>368</v>
      </c>
      <c r="M1777" s="2" t="s">
        <v>1139</v>
      </c>
      <c r="P1777" s="3">
        <v>45799.69027777778</v>
      </c>
      <c r="Q1777" s="6">
        <v>30.7</v>
      </c>
      <c r="R1777" s="6">
        <v>29.96</v>
      </c>
      <c r="S1777" s="6">
        <f t="shared" si="432"/>
        <v>30.17765</v>
      </c>
      <c r="T1777" s="6">
        <f t="shared" si="433"/>
        <v>0.73999999999999844</v>
      </c>
      <c r="U1777" s="6">
        <f t="shared" si="434"/>
        <v>2.4699599465954551</v>
      </c>
      <c r="V1777" s="8">
        <f t="shared" si="435"/>
        <v>0.97530040053404543</v>
      </c>
      <c r="AF1777" s="3">
        <v>45799.69027777778</v>
      </c>
      <c r="AG1777" s="6">
        <v>76.900000000000006</v>
      </c>
      <c r="AH1777" s="6">
        <v>77.05</v>
      </c>
      <c r="AI1777" s="6">
        <f t="shared" si="436"/>
        <v>76.018069999999994</v>
      </c>
      <c r="AJ1777" s="6">
        <f t="shared" si="437"/>
        <v>0.14999999999999147</v>
      </c>
      <c r="AK1777" s="6">
        <f t="shared" si="438"/>
        <v>0.19467878001296754</v>
      </c>
      <c r="AL1777" s="8">
        <f t="shared" si="439"/>
        <v>0.99805321219987031</v>
      </c>
      <c r="AU1777" s="3">
        <v>45799.69027777778</v>
      </c>
      <c r="AV1777" s="6">
        <v>30.6</v>
      </c>
      <c r="AW1777" s="6">
        <v>29.96</v>
      </c>
      <c r="AX1777" s="6">
        <f t="shared" si="440"/>
        <v>30.468779999999999</v>
      </c>
      <c r="AY1777" s="6">
        <f t="shared" si="441"/>
        <v>0.64000000000000057</v>
      </c>
      <c r="AZ1777" s="6">
        <f t="shared" si="442"/>
        <v>2.1361815754339135</v>
      </c>
      <c r="BA1777" s="15">
        <f t="shared" si="443"/>
        <v>0.97863818424566085</v>
      </c>
      <c r="BJ1777" s="3">
        <v>45799.69027777778</v>
      </c>
      <c r="BK1777" s="6">
        <v>74.099999999999994</v>
      </c>
      <c r="BL1777" s="6">
        <v>77.05</v>
      </c>
      <c r="BM1777" s="6">
        <f t="shared" si="444"/>
        <v>74.760039999999989</v>
      </c>
      <c r="BN1777" s="6">
        <f t="shared" si="445"/>
        <v>2.9500000000000028</v>
      </c>
      <c r="BO1777" s="6">
        <f t="shared" si="446"/>
        <v>3.8286826735885828</v>
      </c>
      <c r="BP1777" s="8">
        <f t="shared" si="447"/>
        <v>0.96171317326411421</v>
      </c>
    </row>
    <row r="1778" spans="1:68" x14ac:dyDescent="0.35">
      <c r="A1778" s="3">
        <v>45799.690972222219</v>
      </c>
      <c r="B1778" s="2" t="s">
        <v>294</v>
      </c>
      <c r="C1778" s="2" t="s">
        <v>955</v>
      </c>
      <c r="E1778" s="2">
        <v>2025</v>
      </c>
      <c r="F1778" s="2">
        <v>5</v>
      </c>
      <c r="G1778" s="2">
        <v>22</v>
      </c>
      <c r="H1778" s="2">
        <v>16</v>
      </c>
      <c r="I1778" s="2">
        <v>35</v>
      </c>
      <c r="J1778" s="2" t="s">
        <v>368</v>
      </c>
      <c r="K1778" s="2" t="s">
        <v>1148</v>
      </c>
      <c r="L1778" s="2" t="s">
        <v>368</v>
      </c>
      <c r="M1778" s="2" t="s">
        <v>760</v>
      </c>
      <c r="P1778" s="3">
        <v>45799.690972222219</v>
      </c>
      <c r="Q1778" s="6">
        <v>30.6</v>
      </c>
      <c r="R1778" s="6">
        <v>29.9</v>
      </c>
      <c r="S1778" s="6">
        <f t="shared" si="432"/>
        <v>30.076700000000002</v>
      </c>
      <c r="T1778" s="6">
        <f t="shared" si="433"/>
        <v>0.70000000000000284</v>
      </c>
      <c r="U1778" s="6">
        <f t="shared" si="434"/>
        <v>2.3411371237458289</v>
      </c>
      <c r="V1778" s="8">
        <f t="shared" si="435"/>
        <v>0.97658862876254171</v>
      </c>
      <c r="AF1778" s="3">
        <v>45799.690972222219</v>
      </c>
      <c r="AG1778" s="6">
        <v>77.400000000000006</v>
      </c>
      <c r="AH1778" s="6">
        <v>77.95</v>
      </c>
      <c r="AI1778" s="6">
        <f t="shared" si="436"/>
        <v>76.546719999999993</v>
      </c>
      <c r="AJ1778" s="6">
        <f t="shared" si="437"/>
        <v>0.54999999999999716</v>
      </c>
      <c r="AK1778" s="6">
        <f t="shared" si="438"/>
        <v>0.70558050032071473</v>
      </c>
      <c r="AL1778" s="8">
        <f t="shared" si="439"/>
        <v>0.99294419499679287</v>
      </c>
      <c r="AU1778" s="3">
        <v>45799.690972222219</v>
      </c>
      <c r="AV1778" s="6">
        <v>30.6</v>
      </c>
      <c r="AW1778" s="6">
        <v>29.9</v>
      </c>
      <c r="AX1778" s="6">
        <f t="shared" si="440"/>
        <v>30.468779999999999</v>
      </c>
      <c r="AY1778" s="6">
        <f t="shared" si="441"/>
        <v>0.70000000000000284</v>
      </c>
      <c r="AZ1778" s="6">
        <f t="shared" si="442"/>
        <v>2.3411371237458289</v>
      </c>
      <c r="BA1778" s="15">
        <f t="shared" si="443"/>
        <v>0.97658862876254171</v>
      </c>
      <c r="BJ1778" s="3">
        <v>45799.690972222219</v>
      </c>
      <c r="BK1778" s="6">
        <v>74.3</v>
      </c>
      <c r="BL1778" s="6">
        <v>77.95</v>
      </c>
      <c r="BM1778" s="6">
        <f t="shared" si="444"/>
        <v>75.012919999999994</v>
      </c>
      <c r="BN1778" s="6">
        <f t="shared" si="445"/>
        <v>3.6500000000000057</v>
      </c>
      <c r="BO1778" s="6">
        <f t="shared" si="446"/>
        <v>4.6824887748556838</v>
      </c>
      <c r="BP1778" s="8">
        <f t="shared" si="447"/>
        <v>0.95317511225144314</v>
      </c>
    </row>
    <row r="1779" spans="1:68" x14ac:dyDescent="0.35">
      <c r="A1779" s="3">
        <v>45799.691666666666</v>
      </c>
      <c r="B1779" s="2" t="s">
        <v>294</v>
      </c>
      <c r="C1779" s="2" t="s">
        <v>361</v>
      </c>
      <c r="E1779" s="2">
        <v>2025</v>
      </c>
      <c r="F1779" s="2">
        <v>5</v>
      </c>
      <c r="G1779" s="2">
        <v>22</v>
      </c>
      <c r="H1779" s="2">
        <v>16</v>
      </c>
      <c r="I1779" s="2">
        <v>36</v>
      </c>
      <c r="J1779" s="2" t="s">
        <v>368</v>
      </c>
      <c r="K1779" s="2" t="s">
        <v>1344</v>
      </c>
      <c r="L1779" s="2" t="s">
        <v>1151</v>
      </c>
      <c r="M1779" s="2" t="s">
        <v>399</v>
      </c>
      <c r="P1779" s="3">
        <v>45799.691666666666</v>
      </c>
      <c r="Q1779" s="6">
        <v>30.6</v>
      </c>
      <c r="R1779" s="6">
        <v>29.9</v>
      </c>
      <c r="S1779" s="6">
        <f t="shared" si="432"/>
        <v>30.076700000000002</v>
      </c>
      <c r="T1779" s="6">
        <f t="shared" si="433"/>
        <v>0.70000000000000284</v>
      </c>
      <c r="U1779" s="6">
        <f t="shared" si="434"/>
        <v>2.3411371237458289</v>
      </c>
      <c r="V1779" s="8">
        <f t="shared" si="435"/>
        <v>0.97658862876254171</v>
      </c>
      <c r="AF1779" s="3">
        <v>45799.691666666666</v>
      </c>
      <c r="AG1779" s="6">
        <v>77.5</v>
      </c>
      <c r="AH1779" s="6">
        <v>77.650000000000006</v>
      </c>
      <c r="AI1779" s="6">
        <f t="shared" si="436"/>
        <v>76.652449999999988</v>
      </c>
      <c r="AJ1779" s="6">
        <f t="shared" si="437"/>
        <v>0.15000000000000568</v>
      </c>
      <c r="AK1779" s="6">
        <f t="shared" si="438"/>
        <v>0.19317450096587982</v>
      </c>
      <c r="AL1779" s="8">
        <f t="shared" si="439"/>
        <v>0.99806825499034124</v>
      </c>
      <c r="AU1779" s="3">
        <v>45799.691666666666</v>
      </c>
      <c r="AV1779" s="6">
        <v>30.5</v>
      </c>
      <c r="AW1779" s="6">
        <v>29.9</v>
      </c>
      <c r="AX1779" s="6">
        <f t="shared" si="440"/>
        <v>30.368299999999998</v>
      </c>
      <c r="AY1779" s="6">
        <f t="shared" si="441"/>
        <v>0.60000000000000142</v>
      </c>
      <c r="AZ1779" s="6">
        <f t="shared" si="442"/>
        <v>2.0066889632107072</v>
      </c>
      <c r="BA1779" s="15">
        <f t="shared" si="443"/>
        <v>0.97993311036789288</v>
      </c>
      <c r="BJ1779" s="3">
        <v>45799.691666666666</v>
      </c>
      <c r="BK1779" s="6">
        <v>74.400000000000006</v>
      </c>
      <c r="BL1779" s="6">
        <v>77.650000000000006</v>
      </c>
      <c r="BM1779" s="6">
        <f t="shared" si="444"/>
        <v>75.139359999999996</v>
      </c>
      <c r="BN1779" s="6">
        <f t="shared" si="445"/>
        <v>3.25</v>
      </c>
      <c r="BO1779" s="6">
        <f t="shared" si="446"/>
        <v>4.1854475209272373</v>
      </c>
      <c r="BP1779" s="8">
        <f t="shared" si="447"/>
        <v>0.95814552479072768</v>
      </c>
    </row>
    <row r="1780" spans="1:68" x14ac:dyDescent="0.35">
      <c r="A1780" s="3">
        <v>45799.692361111112</v>
      </c>
      <c r="B1780" s="2" t="s">
        <v>792</v>
      </c>
      <c r="C1780" s="2" t="s">
        <v>364</v>
      </c>
      <c r="E1780" s="2">
        <v>2025</v>
      </c>
      <c r="F1780" s="2">
        <v>5</v>
      </c>
      <c r="G1780" s="2">
        <v>22</v>
      </c>
      <c r="H1780" s="2">
        <v>16</v>
      </c>
      <c r="I1780" s="2">
        <v>37</v>
      </c>
      <c r="J1780" s="2" t="s">
        <v>368</v>
      </c>
      <c r="K1780" s="2" t="s">
        <v>958</v>
      </c>
      <c r="L1780" s="2" t="s">
        <v>774</v>
      </c>
      <c r="M1780" s="2" t="s">
        <v>969</v>
      </c>
      <c r="P1780" s="3">
        <v>45799.692361111112</v>
      </c>
      <c r="Q1780" s="6">
        <v>30.6</v>
      </c>
      <c r="R1780" s="6">
        <v>29.91</v>
      </c>
      <c r="S1780" s="6">
        <f t="shared" si="432"/>
        <v>30.076700000000002</v>
      </c>
      <c r="T1780" s="6">
        <f t="shared" si="433"/>
        <v>0.69000000000000128</v>
      </c>
      <c r="U1780" s="6">
        <f t="shared" si="434"/>
        <v>2.3069207622868646</v>
      </c>
      <c r="V1780" s="8">
        <f t="shared" si="435"/>
        <v>0.97693079237713132</v>
      </c>
      <c r="AF1780" s="3">
        <v>45799.692361111112</v>
      </c>
      <c r="AG1780" s="6">
        <v>77.7</v>
      </c>
      <c r="AH1780" s="6">
        <v>78</v>
      </c>
      <c r="AI1780" s="6">
        <f t="shared" si="436"/>
        <v>76.863910000000004</v>
      </c>
      <c r="AJ1780" s="6">
        <f t="shared" si="437"/>
        <v>0.29999999999999716</v>
      </c>
      <c r="AK1780" s="6">
        <f t="shared" si="438"/>
        <v>0.38461538461538097</v>
      </c>
      <c r="AL1780" s="8">
        <f t="shared" si="439"/>
        <v>0.99615384615384617</v>
      </c>
      <c r="AU1780" s="3">
        <v>45799.692361111112</v>
      </c>
      <c r="AV1780" s="6">
        <v>30.4</v>
      </c>
      <c r="AW1780" s="6">
        <v>29.91</v>
      </c>
      <c r="AX1780" s="6">
        <f t="shared" si="440"/>
        <v>30.267819999999997</v>
      </c>
      <c r="AY1780" s="6">
        <f t="shared" si="441"/>
        <v>0.48999999999999844</v>
      </c>
      <c r="AZ1780" s="6">
        <f t="shared" si="442"/>
        <v>1.6382480775660264</v>
      </c>
      <c r="BA1780" s="15">
        <f t="shared" si="443"/>
        <v>0.98361751922433971</v>
      </c>
      <c r="BJ1780" s="3">
        <v>45799.692361111112</v>
      </c>
      <c r="BK1780" s="6">
        <v>74.599999999999994</v>
      </c>
      <c r="BL1780" s="6">
        <v>78</v>
      </c>
      <c r="BM1780" s="6">
        <f t="shared" si="444"/>
        <v>75.392239999999987</v>
      </c>
      <c r="BN1780" s="6">
        <f t="shared" si="445"/>
        <v>3.4000000000000057</v>
      </c>
      <c r="BO1780" s="6">
        <f t="shared" si="446"/>
        <v>4.3589743589743666</v>
      </c>
      <c r="BP1780" s="8">
        <f t="shared" si="447"/>
        <v>0.95641025641025634</v>
      </c>
    </row>
    <row r="1781" spans="1:68" x14ac:dyDescent="0.35">
      <c r="A1781" s="3">
        <v>45799.693055555559</v>
      </c>
      <c r="B1781" s="2" t="s">
        <v>792</v>
      </c>
      <c r="C1781" s="2" t="s">
        <v>1262</v>
      </c>
      <c r="E1781" s="2">
        <v>2025</v>
      </c>
      <c r="F1781" s="2">
        <v>5</v>
      </c>
      <c r="G1781" s="2">
        <v>22</v>
      </c>
      <c r="H1781" s="2">
        <v>16</v>
      </c>
      <c r="I1781" s="2">
        <v>38</v>
      </c>
      <c r="J1781" s="2" t="s">
        <v>368</v>
      </c>
      <c r="K1781" s="2" t="s">
        <v>958</v>
      </c>
      <c r="L1781" s="2" t="s">
        <v>774</v>
      </c>
      <c r="M1781" s="2" t="s">
        <v>402</v>
      </c>
      <c r="P1781" s="3">
        <v>45799.693055555559</v>
      </c>
      <c r="Q1781" s="6">
        <v>30.6</v>
      </c>
      <c r="R1781" s="6">
        <v>29.91</v>
      </c>
      <c r="S1781" s="6">
        <f t="shared" si="432"/>
        <v>30.076700000000002</v>
      </c>
      <c r="T1781" s="6">
        <f t="shared" si="433"/>
        <v>0.69000000000000128</v>
      </c>
      <c r="U1781" s="6">
        <f t="shared" si="434"/>
        <v>2.3069207622868646</v>
      </c>
      <c r="V1781" s="8">
        <f t="shared" si="435"/>
        <v>0.97693079237713132</v>
      </c>
      <c r="AF1781" s="3">
        <v>45799.693055555559</v>
      </c>
      <c r="AG1781" s="6">
        <v>77.7</v>
      </c>
      <c r="AH1781" s="6">
        <v>77.8</v>
      </c>
      <c r="AI1781" s="6">
        <f t="shared" si="436"/>
        <v>76.863910000000004</v>
      </c>
      <c r="AJ1781" s="6">
        <f t="shared" si="437"/>
        <v>9.9999999999994316E-2</v>
      </c>
      <c r="AK1781" s="6">
        <f t="shared" si="438"/>
        <v>0.12853470437017264</v>
      </c>
      <c r="AL1781" s="8">
        <f t="shared" si="439"/>
        <v>0.99871465295629824</v>
      </c>
      <c r="AU1781" s="3">
        <v>45799.693055555559</v>
      </c>
      <c r="AV1781" s="6">
        <v>30.4</v>
      </c>
      <c r="AW1781" s="6">
        <v>29.91</v>
      </c>
      <c r="AX1781" s="6">
        <f t="shared" si="440"/>
        <v>30.267819999999997</v>
      </c>
      <c r="AY1781" s="6">
        <f t="shared" si="441"/>
        <v>0.48999999999999844</v>
      </c>
      <c r="AZ1781" s="6">
        <f t="shared" si="442"/>
        <v>1.6382480775660264</v>
      </c>
      <c r="BA1781" s="15">
        <f t="shared" si="443"/>
        <v>0.98361751922433971</v>
      </c>
      <c r="BJ1781" s="3">
        <v>45799.693055555559</v>
      </c>
      <c r="BK1781" s="6">
        <v>74.7</v>
      </c>
      <c r="BL1781" s="6">
        <v>77.8</v>
      </c>
      <c r="BM1781" s="6">
        <f t="shared" si="444"/>
        <v>75.518680000000003</v>
      </c>
      <c r="BN1781" s="6">
        <f t="shared" si="445"/>
        <v>3.0999999999999943</v>
      </c>
      <c r="BO1781" s="6">
        <f t="shared" si="446"/>
        <v>3.9845758354755714</v>
      </c>
      <c r="BP1781" s="8">
        <f t="shared" si="447"/>
        <v>0.96015424164524432</v>
      </c>
    </row>
    <row r="1782" spans="1:68" x14ac:dyDescent="0.35">
      <c r="A1782" s="3">
        <v>45799.693749999999</v>
      </c>
      <c r="B1782" s="2" t="s">
        <v>794</v>
      </c>
      <c r="C1782" s="2" t="s">
        <v>369</v>
      </c>
      <c r="E1782" s="2">
        <v>2025</v>
      </c>
      <c r="F1782" s="2">
        <v>5</v>
      </c>
      <c r="G1782" s="2">
        <v>22</v>
      </c>
      <c r="H1782" s="2">
        <v>16</v>
      </c>
      <c r="I1782" s="2">
        <v>39</v>
      </c>
      <c r="J1782" s="2" t="s">
        <v>368</v>
      </c>
      <c r="K1782" s="2" t="s">
        <v>957</v>
      </c>
      <c r="L1782" s="2" t="s">
        <v>774</v>
      </c>
      <c r="M1782" s="2" t="s">
        <v>411</v>
      </c>
      <c r="P1782" s="3">
        <v>45799.693749999999</v>
      </c>
      <c r="Q1782" s="6">
        <v>30.6</v>
      </c>
      <c r="R1782" s="6">
        <v>29.89</v>
      </c>
      <c r="S1782" s="6">
        <f t="shared" si="432"/>
        <v>30.076700000000002</v>
      </c>
      <c r="T1782" s="6">
        <f t="shared" si="433"/>
        <v>0.71000000000000085</v>
      </c>
      <c r="U1782" s="6">
        <f t="shared" si="434"/>
        <v>2.3753763800602234</v>
      </c>
      <c r="V1782" s="8">
        <f t="shared" si="435"/>
        <v>0.97624623619939777</v>
      </c>
      <c r="AF1782" s="3">
        <v>45799.693749999999</v>
      </c>
      <c r="AG1782" s="6">
        <v>77.3</v>
      </c>
      <c r="AH1782" s="6">
        <v>77</v>
      </c>
      <c r="AI1782" s="6">
        <f t="shared" si="436"/>
        <v>76.440989999999999</v>
      </c>
      <c r="AJ1782" s="6">
        <f t="shared" si="437"/>
        <v>0.29999999999999716</v>
      </c>
      <c r="AK1782" s="6">
        <f t="shared" si="438"/>
        <v>0.38961038961038591</v>
      </c>
      <c r="AL1782" s="8">
        <f t="shared" si="439"/>
        <v>0.99610389610389616</v>
      </c>
      <c r="AU1782" s="3">
        <v>45799.693749999999</v>
      </c>
      <c r="AV1782" s="6">
        <v>30.4</v>
      </c>
      <c r="AW1782" s="6">
        <v>29.89</v>
      </c>
      <c r="AX1782" s="6">
        <f t="shared" si="440"/>
        <v>30.267819999999997</v>
      </c>
      <c r="AY1782" s="6">
        <f t="shared" si="441"/>
        <v>0.50999999999999801</v>
      </c>
      <c r="AZ1782" s="6">
        <f t="shared" si="442"/>
        <v>1.7062562730009969</v>
      </c>
      <c r="BA1782" s="15">
        <f t="shared" si="443"/>
        <v>0.98293743726999006</v>
      </c>
      <c r="BJ1782" s="3">
        <v>45799.693749999999</v>
      </c>
      <c r="BK1782" s="6">
        <v>74.900000000000006</v>
      </c>
      <c r="BL1782" s="6">
        <v>77</v>
      </c>
      <c r="BM1782" s="6">
        <f t="shared" si="444"/>
        <v>75.771560000000008</v>
      </c>
      <c r="BN1782" s="6">
        <f t="shared" si="445"/>
        <v>2.0999999999999943</v>
      </c>
      <c r="BO1782" s="6">
        <f t="shared" si="446"/>
        <v>2.72727272727272</v>
      </c>
      <c r="BP1782" s="8">
        <f t="shared" si="447"/>
        <v>0.97272727272727277</v>
      </c>
    </row>
    <row r="1783" spans="1:68" x14ac:dyDescent="0.35">
      <c r="A1783" s="3">
        <v>45799.694444444445</v>
      </c>
      <c r="B1783" s="2" t="s">
        <v>289</v>
      </c>
      <c r="C1783" s="2" t="s">
        <v>1290</v>
      </c>
      <c r="E1783" s="2">
        <v>2025</v>
      </c>
      <c r="F1783" s="2">
        <v>5</v>
      </c>
      <c r="G1783" s="2">
        <v>22</v>
      </c>
      <c r="H1783" s="2">
        <v>16</v>
      </c>
      <c r="I1783" s="2">
        <v>40</v>
      </c>
      <c r="J1783" s="2" t="s">
        <v>1151</v>
      </c>
      <c r="K1783" s="2" t="s">
        <v>1292</v>
      </c>
      <c r="L1783" s="2" t="s">
        <v>774</v>
      </c>
      <c r="M1783" s="2" t="s">
        <v>395</v>
      </c>
      <c r="P1783" s="3">
        <v>45799.694444444445</v>
      </c>
      <c r="Q1783" s="6">
        <v>30.5</v>
      </c>
      <c r="R1783" s="6">
        <v>29.85</v>
      </c>
      <c r="S1783" s="6">
        <f t="shared" si="432"/>
        <v>29.975750000000001</v>
      </c>
      <c r="T1783" s="6">
        <f t="shared" si="433"/>
        <v>0.64999999999999858</v>
      </c>
      <c r="U1783" s="6">
        <f t="shared" si="434"/>
        <v>2.1775544388609664</v>
      </c>
      <c r="V1783" s="8">
        <f t="shared" si="435"/>
        <v>0.97822445561139038</v>
      </c>
      <c r="AF1783" s="3">
        <v>45799.694444444445</v>
      </c>
      <c r="AG1783" s="6">
        <v>77.599999999999994</v>
      </c>
      <c r="AH1783" s="6">
        <v>77.75</v>
      </c>
      <c r="AI1783" s="6">
        <f t="shared" si="436"/>
        <v>76.758179999999982</v>
      </c>
      <c r="AJ1783" s="6">
        <f t="shared" si="437"/>
        <v>0.15000000000000568</v>
      </c>
      <c r="AK1783" s="6">
        <f t="shared" si="438"/>
        <v>0.19292604501608446</v>
      </c>
      <c r="AL1783" s="8">
        <f t="shared" si="439"/>
        <v>0.99807073954983916</v>
      </c>
      <c r="AU1783" s="3">
        <v>45799.694444444445</v>
      </c>
      <c r="AV1783" s="6">
        <v>30.4</v>
      </c>
      <c r="AW1783" s="6">
        <v>29.85</v>
      </c>
      <c r="AX1783" s="6">
        <f t="shared" si="440"/>
        <v>30.267819999999997</v>
      </c>
      <c r="AY1783" s="6">
        <f t="shared" si="441"/>
        <v>0.54999999999999716</v>
      </c>
      <c r="AZ1783" s="6">
        <f t="shared" si="442"/>
        <v>1.8425460636515818</v>
      </c>
      <c r="BA1783" s="15">
        <f t="shared" si="443"/>
        <v>0.98157453936348416</v>
      </c>
      <c r="BJ1783" s="3">
        <v>45799.694444444445</v>
      </c>
      <c r="BK1783" s="6">
        <v>75</v>
      </c>
      <c r="BL1783" s="6">
        <v>77.75</v>
      </c>
      <c r="BM1783" s="6">
        <f t="shared" si="444"/>
        <v>75.897999999999996</v>
      </c>
      <c r="BN1783" s="6">
        <f t="shared" si="445"/>
        <v>2.75</v>
      </c>
      <c r="BO1783" s="6">
        <f t="shared" si="446"/>
        <v>3.536977491961415</v>
      </c>
      <c r="BP1783" s="8">
        <f t="shared" si="447"/>
        <v>0.96463022508038587</v>
      </c>
    </row>
    <row r="1784" spans="1:68" x14ac:dyDescent="0.35">
      <c r="A1784" s="3">
        <v>45799.695138888892</v>
      </c>
      <c r="B1784" s="2" t="s">
        <v>283</v>
      </c>
      <c r="C1784" s="2" t="s">
        <v>364</v>
      </c>
      <c r="E1784" s="2">
        <v>2025</v>
      </c>
      <c r="F1784" s="2">
        <v>5</v>
      </c>
      <c r="G1784" s="2">
        <v>22</v>
      </c>
      <c r="H1784" s="2">
        <v>16</v>
      </c>
      <c r="I1784" s="2">
        <v>41</v>
      </c>
      <c r="J1784" s="2" t="s">
        <v>1151</v>
      </c>
      <c r="K1784" s="2" t="s">
        <v>367</v>
      </c>
      <c r="L1784" s="2" t="s">
        <v>344</v>
      </c>
      <c r="M1784" s="2" t="s">
        <v>1321</v>
      </c>
      <c r="P1784" s="3">
        <v>45799.695138888892</v>
      </c>
      <c r="Q1784" s="6">
        <v>30.5</v>
      </c>
      <c r="R1784" s="6">
        <v>29.8</v>
      </c>
      <c r="S1784" s="6">
        <f t="shared" si="432"/>
        <v>29.975750000000001</v>
      </c>
      <c r="T1784" s="6">
        <f t="shared" si="433"/>
        <v>0.69999999999999929</v>
      </c>
      <c r="U1784" s="6">
        <f t="shared" si="434"/>
        <v>2.3489932885906017</v>
      </c>
      <c r="V1784" s="8">
        <f t="shared" si="435"/>
        <v>0.97651006711409394</v>
      </c>
      <c r="AF1784" s="3">
        <v>45799.695138888892</v>
      </c>
      <c r="AG1784" s="6">
        <v>78.099999999999994</v>
      </c>
      <c r="AH1784" s="6">
        <v>78</v>
      </c>
      <c r="AI1784" s="6">
        <f t="shared" si="436"/>
        <v>77.286829999999981</v>
      </c>
      <c r="AJ1784" s="6">
        <f t="shared" si="437"/>
        <v>9.9999999999994316E-2</v>
      </c>
      <c r="AK1784" s="6">
        <f t="shared" si="438"/>
        <v>0.12820512820512092</v>
      </c>
      <c r="AL1784" s="8">
        <f t="shared" si="439"/>
        <v>0.99871794871794883</v>
      </c>
      <c r="AU1784" s="3">
        <v>45799.695138888892</v>
      </c>
      <c r="AV1784" s="6">
        <v>30.3</v>
      </c>
      <c r="AW1784" s="6">
        <v>29.8</v>
      </c>
      <c r="AX1784" s="6">
        <f t="shared" si="440"/>
        <v>30.167339999999999</v>
      </c>
      <c r="AY1784" s="6">
        <f t="shared" si="441"/>
        <v>0.5</v>
      </c>
      <c r="AZ1784" s="6">
        <f t="shared" si="442"/>
        <v>1.6778523489932886</v>
      </c>
      <c r="BA1784" s="15">
        <f t="shared" si="443"/>
        <v>0.98322147651006708</v>
      </c>
      <c r="BJ1784" s="3">
        <v>45799.695138888892</v>
      </c>
      <c r="BK1784" s="6">
        <v>75.099999999999994</v>
      </c>
      <c r="BL1784" s="6">
        <v>78</v>
      </c>
      <c r="BM1784" s="6">
        <f t="shared" si="444"/>
        <v>76.024439999999984</v>
      </c>
      <c r="BN1784" s="6">
        <f t="shared" si="445"/>
        <v>2.9000000000000057</v>
      </c>
      <c r="BO1784" s="6">
        <f t="shared" si="446"/>
        <v>3.7179487179487256</v>
      </c>
      <c r="BP1784" s="8">
        <f t="shared" si="447"/>
        <v>0.96282051282051273</v>
      </c>
    </row>
    <row r="1785" spans="1:68" x14ac:dyDescent="0.35">
      <c r="A1785" s="3">
        <v>45799.695833333331</v>
      </c>
      <c r="B1785" s="2" t="s">
        <v>283</v>
      </c>
      <c r="C1785" s="2" t="s">
        <v>364</v>
      </c>
      <c r="E1785" s="2">
        <v>2025</v>
      </c>
      <c r="F1785" s="2">
        <v>5</v>
      </c>
      <c r="G1785" s="2">
        <v>22</v>
      </c>
      <c r="H1785" s="2">
        <v>16</v>
      </c>
      <c r="I1785" s="2">
        <v>42</v>
      </c>
      <c r="J1785" s="2" t="s">
        <v>1151</v>
      </c>
      <c r="K1785" s="2" t="s">
        <v>367</v>
      </c>
      <c r="L1785" s="2" t="s">
        <v>344</v>
      </c>
      <c r="M1785" s="2" t="s">
        <v>738</v>
      </c>
      <c r="P1785" s="3">
        <v>45799.695833333331</v>
      </c>
      <c r="Q1785" s="6">
        <v>30.5</v>
      </c>
      <c r="R1785" s="6">
        <v>29.8</v>
      </c>
      <c r="S1785" s="6">
        <f t="shared" si="432"/>
        <v>29.975750000000001</v>
      </c>
      <c r="T1785" s="6">
        <f t="shared" si="433"/>
        <v>0.69999999999999929</v>
      </c>
      <c r="U1785" s="6">
        <f t="shared" si="434"/>
        <v>2.3489932885906017</v>
      </c>
      <c r="V1785" s="8">
        <f t="shared" si="435"/>
        <v>0.97651006711409394</v>
      </c>
      <c r="AF1785" s="3">
        <v>45799.695833333331</v>
      </c>
      <c r="AG1785" s="6">
        <v>78.099999999999994</v>
      </c>
      <c r="AH1785" s="6">
        <v>78</v>
      </c>
      <c r="AI1785" s="6">
        <f t="shared" si="436"/>
        <v>77.286829999999981</v>
      </c>
      <c r="AJ1785" s="6">
        <f t="shared" si="437"/>
        <v>9.9999999999994316E-2</v>
      </c>
      <c r="AK1785" s="6">
        <f t="shared" si="438"/>
        <v>0.12820512820512092</v>
      </c>
      <c r="AL1785" s="8">
        <f t="shared" si="439"/>
        <v>0.99871794871794883</v>
      </c>
      <c r="AU1785" s="3">
        <v>45799.695833333331</v>
      </c>
      <c r="AV1785" s="6">
        <v>30.3</v>
      </c>
      <c r="AW1785" s="6">
        <v>29.8</v>
      </c>
      <c r="AX1785" s="6">
        <f t="shared" si="440"/>
        <v>30.167339999999999</v>
      </c>
      <c r="AY1785" s="6">
        <f t="shared" si="441"/>
        <v>0.5</v>
      </c>
      <c r="AZ1785" s="6">
        <f t="shared" si="442"/>
        <v>1.6778523489932886</v>
      </c>
      <c r="BA1785" s="15">
        <f t="shared" si="443"/>
        <v>0.98322147651006708</v>
      </c>
      <c r="BJ1785" s="3">
        <v>45799.695833333331</v>
      </c>
      <c r="BK1785" s="6">
        <v>75.3</v>
      </c>
      <c r="BL1785" s="6">
        <v>78</v>
      </c>
      <c r="BM1785" s="6">
        <f t="shared" si="444"/>
        <v>76.277319999999989</v>
      </c>
      <c r="BN1785" s="6">
        <f t="shared" si="445"/>
        <v>2.7000000000000028</v>
      </c>
      <c r="BO1785" s="6">
        <f t="shared" si="446"/>
        <v>3.4615384615384652</v>
      </c>
      <c r="BP1785" s="8">
        <f t="shared" si="447"/>
        <v>0.9653846153846154</v>
      </c>
    </row>
    <row r="1786" spans="1:68" x14ac:dyDescent="0.35">
      <c r="A1786" s="3">
        <v>45799.696527777778</v>
      </c>
      <c r="B1786" s="2" t="s">
        <v>283</v>
      </c>
      <c r="C1786" s="2" t="s">
        <v>367</v>
      </c>
      <c r="E1786" s="2">
        <v>2025</v>
      </c>
      <c r="F1786" s="2">
        <v>5</v>
      </c>
      <c r="G1786" s="2">
        <v>22</v>
      </c>
      <c r="H1786" s="2">
        <v>16</v>
      </c>
      <c r="I1786" s="2">
        <v>43</v>
      </c>
      <c r="J1786" s="2" t="s">
        <v>1151</v>
      </c>
      <c r="K1786" s="2" t="s">
        <v>1252</v>
      </c>
      <c r="L1786" s="2" t="s">
        <v>344</v>
      </c>
      <c r="M1786" s="2" t="s">
        <v>406</v>
      </c>
      <c r="P1786" s="3">
        <v>45799.696527777778</v>
      </c>
      <c r="Q1786" s="6">
        <v>30.5</v>
      </c>
      <c r="R1786" s="6">
        <v>29.8</v>
      </c>
      <c r="S1786" s="6">
        <f t="shared" si="432"/>
        <v>29.975750000000001</v>
      </c>
      <c r="T1786" s="6">
        <f t="shared" si="433"/>
        <v>0.69999999999999929</v>
      </c>
      <c r="U1786" s="6">
        <f t="shared" si="434"/>
        <v>2.3489932885906017</v>
      </c>
      <c r="V1786" s="8">
        <f t="shared" si="435"/>
        <v>0.97651006711409394</v>
      </c>
      <c r="AF1786" s="3">
        <v>45799.696527777778</v>
      </c>
      <c r="AG1786" s="6">
        <v>78.599999999999994</v>
      </c>
      <c r="AH1786" s="6">
        <v>78.099999999999994</v>
      </c>
      <c r="AI1786" s="6">
        <f t="shared" si="436"/>
        <v>77.81547999999998</v>
      </c>
      <c r="AJ1786" s="6">
        <f t="shared" si="437"/>
        <v>0.5</v>
      </c>
      <c r="AK1786" s="6">
        <f t="shared" si="438"/>
        <v>0.64020486555697831</v>
      </c>
      <c r="AL1786" s="8">
        <f t="shared" si="439"/>
        <v>0.99359795134443019</v>
      </c>
      <c r="AU1786" s="3">
        <v>45799.696527777778</v>
      </c>
      <c r="AV1786" s="6">
        <v>30.3</v>
      </c>
      <c r="AW1786" s="6">
        <v>29.8</v>
      </c>
      <c r="AX1786" s="6">
        <f t="shared" si="440"/>
        <v>30.167339999999999</v>
      </c>
      <c r="AY1786" s="6">
        <f t="shared" si="441"/>
        <v>0.5</v>
      </c>
      <c r="AZ1786" s="6">
        <f t="shared" si="442"/>
        <v>1.6778523489932886</v>
      </c>
      <c r="BA1786" s="15">
        <f t="shared" si="443"/>
        <v>0.98322147651006708</v>
      </c>
      <c r="BJ1786" s="3">
        <v>45799.696527777778</v>
      </c>
      <c r="BK1786" s="6">
        <v>75.400000000000006</v>
      </c>
      <c r="BL1786" s="6">
        <v>78.099999999999994</v>
      </c>
      <c r="BM1786" s="6">
        <f t="shared" si="444"/>
        <v>76.403760000000005</v>
      </c>
      <c r="BN1786" s="6">
        <f t="shared" si="445"/>
        <v>2.6999999999999886</v>
      </c>
      <c r="BO1786" s="6">
        <f t="shared" si="446"/>
        <v>3.4571062740076681</v>
      </c>
      <c r="BP1786" s="8">
        <f t="shared" si="447"/>
        <v>0.96542893725992329</v>
      </c>
    </row>
    <row r="1787" spans="1:68" x14ac:dyDescent="0.35">
      <c r="A1787" s="3">
        <v>45799.697222222225</v>
      </c>
      <c r="B1787" s="2" t="s">
        <v>283</v>
      </c>
      <c r="C1787" s="2" t="s">
        <v>364</v>
      </c>
      <c r="E1787" s="2">
        <v>2025</v>
      </c>
      <c r="F1787" s="2">
        <v>5</v>
      </c>
      <c r="G1787" s="2">
        <v>22</v>
      </c>
      <c r="H1787" s="2">
        <v>16</v>
      </c>
      <c r="I1787" s="2">
        <v>44</v>
      </c>
      <c r="J1787" s="2" t="s">
        <v>774</v>
      </c>
      <c r="K1787" s="2" t="s">
        <v>1293</v>
      </c>
      <c r="L1787" s="2" t="s">
        <v>344</v>
      </c>
      <c r="M1787" s="2" t="s">
        <v>766</v>
      </c>
      <c r="P1787" s="3">
        <v>45799.697222222225</v>
      </c>
      <c r="Q1787" s="6">
        <v>30.4</v>
      </c>
      <c r="R1787" s="6">
        <v>29.8</v>
      </c>
      <c r="S1787" s="6">
        <f t="shared" si="432"/>
        <v>29.8748</v>
      </c>
      <c r="T1787" s="6">
        <f t="shared" si="433"/>
        <v>0.59999999999999787</v>
      </c>
      <c r="U1787" s="6">
        <f t="shared" si="434"/>
        <v>2.0134228187919394</v>
      </c>
      <c r="V1787" s="8">
        <f t="shared" si="435"/>
        <v>0.97986577181208057</v>
      </c>
      <c r="AF1787" s="3">
        <v>45799.697222222225</v>
      </c>
      <c r="AG1787" s="6">
        <v>78.3</v>
      </c>
      <c r="AH1787" s="6">
        <v>78</v>
      </c>
      <c r="AI1787" s="6">
        <f t="shared" si="436"/>
        <v>77.498289999999997</v>
      </c>
      <c r="AJ1787" s="6">
        <f t="shared" si="437"/>
        <v>0.29999999999999716</v>
      </c>
      <c r="AK1787" s="6">
        <f t="shared" si="438"/>
        <v>0.38461538461538097</v>
      </c>
      <c r="AL1787" s="8">
        <f t="shared" si="439"/>
        <v>0.99615384615384617</v>
      </c>
      <c r="AU1787" s="3">
        <v>45799.697222222225</v>
      </c>
      <c r="AV1787" s="6">
        <v>30.3</v>
      </c>
      <c r="AW1787" s="6">
        <v>29.8</v>
      </c>
      <c r="AX1787" s="6">
        <f t="shared" si="440"/>
        <v>30.167339999999999</v>
      </c>
      <c r="AY1787" s="6">
        <f t="shared" si="441"/>
        <v>0.5</v>
      </c>
      <c r="AZ1787" s="6">
        <f t="shared" si="442"/>
        <v>1.6778523489932886</v>
      </c>
      <c r="BA1787" s="15">
        <f t="shared" si="443"/>
        <v>0.98322147651006708</v>
      </c>
      <c r="BJ1787" s="3">
        <v>45799.697222222225</v>
      </c>
      <c r="BK1787" s="6">
        <v>75.5</v>
      </c>
      <c r="BL1787" s="6">
        <v>78</v>
      </c>
      <c r="BM1787" s="6">
        <f t="shared" si="444"/>
        <v>76.530199999999994</v>
      </c>
      <c r="BN1787" s="6">
        <f t="shared" si="445"/>
        <v>2.5</v>
      </c>
      <c r="BO1787" s="6">
        <f t="shared" si="446"/>
        <v>3.2051282051282048</v>
      </c>
      <c r="BP1787" s="8">
        <f t="shared" si="447"/>
        <v>0.96794871794871795</v>
      </c>
    </row>
    <row r="1788" spans="1:68" x14ac:dyDescent="0.35">
      <c r="A1788" s="3">
        <v>45799.697916666664</v>
      </c>
      <c r="B1788" s="2" t="s">
        <v>292</v>
      </c>
      <c r="C1788" s="2" t="s">
        <v>364</v>
      </c>
      <c r="E1788" s="2">
        <v>2025</v>
      </c>
      <c r="F1788" s="2">
        <v>5</v>
      </c>
      <c r="G1788" s="2">
        <v>22</v>
      </c>
      <c r="H1788" s="2">
        <v>16</v>
      </c>
      <c r="I1788" s="2">
        <v>45</v>
      </c>
      <c r="J1788" s="2" t="s">
        <v>774</v>
      </c>
      <c r="K1788" s="2" t="s">
        <v>1293</v>
      </c>
      <c r="L1788" s="2" t="s">
        <v>344</v>
      </c>
      <c r="M1788" s="2" t="s">
        <v>766</v>
      </c>
      <c r="P1788" s="3">
        <v>45799.697916666664</v>
      </c>
      <c r="Q1788" s="6">
        <v>30.4</v>
      </c>
      <c r="R1788" s="6">
        <v>29.77</v>
      </c>
      <c r="S1788" s="6">
        <f t="shared" si="432"/>
        <v>29.8748</v>
      </c>
      <c r="T1788" s="6">
        <f t="shared" si="433"/>
        <v>0.62999999999999901</v>
      </c>
      <c r="U1788" s="6">
        <f t="shared" si="434"/>
        <v>2.1162243869667421</v>
      </c>
      <c r="V1788" s="8">
        <f t="shared" si="435"/>
        <v>0.97883775613033253</v>
      </c>
      <c r="AF1788" s="3">
        <v>45799.697916666664</v>
      </c>
      <c r="AG1788" s="6">
        <v>78.3</v>
      </c>
      <c r="AH1788" s="6">
        <v>78</v>
      </c>
      <c r="AI1788" s="6">
        <f t="shared" si="436"/>
        <v>77.498289999999997</v>
      </c>
      <c r="AJ1788" s="6">
        <f t="shared" si="437"/>
        <v>0.29999999999999716</v>
      </c>
      <c r="AK1788" s="6">
        <f t="shared" si="438"/>
        <v>0.38461538461538097</v>
      </c>
      <c r="AL1788" s="8">
        <f t="shared" si="439"/>
        <v>0.99615384615384617</v>
      </c>
      <c r="AU1788" s="3">
        <v>45799.697916666664</v>
      </c>
      <c r="AV1788" s="6">
        <v>30.3</v>
      </c>
      <c r="AW1788" s="6">
        <v>29.77</v>
      </c>
      <c r="AX1788" s="6">
        <f t="shared" si="440"/>
        <v>30.167339999999999</v>
      </c>
      <c r="AY1788" s="6">
        <f t="shared" si="441"/>
        <v>0.53000000000000114</v>
      </c>
      <c r="AZ1788" s="6">
        <f t="shared" si="442"/>
        <v>1.7803157541148844</v>
      </c>
      <c r="BA1788" s="15">
        <f t="shared" si="443"/>
        <v>0.98219684245885119</v>
      </c>
      <c r="BJ1788" s="3">
        <v>45799.697916666664</v>
      </c>
      <c r="BK1788" s="6">
        <v>75.5</v>
      </c>
      <c r="BL1788" s="6">
        <v>78</v>
      </c>
      <c r="BM1788" s="6">
        <f t="shared" si="444"/>
        <v>76.530199999999994</v>
      </c>
      <c r="BN1788" s="6">
        <f t="shared" si="445"/>
        <v>2.5</v>
      </c>
      <c r="BO1788" s="6">
        <f t="shared" si="446"/>
        <v>3.2051282051282048</v>
      </c>
      <c r="BP1788" s="8">
        <f t="shared" si="447"/>
        <v>0.96794871794871795</v>
      </c>
    </row>
    <row r="1789" spans="1:68" x14ac:dyDescent="0.35">
      <c r="A1789" s="3">
        <v>45799.698611111111</v>
      </c>
      <c r="B1789" s="2" t="s">
        <v>280</v>
      </c>
      <c r="C1789" s="2" t="s">
        <v>364</v>
      </c>
      <c r="E1789" s="2">
        <v>2025</v>
      </c>
      <c r="F1789" s="2">
        <v>5</v>
      </c>
      <c r="G1789" s="2">
        <v>22</v>
      </c>
      <c r="H1789" s="2">
        <v>16</v>
      </c>
      <c r="I1789" s="2">
        <v>46</v>
      </c>
      <c r="J1789" s="2" t="s">
        <v>774</v>
      </c>
      <c r="K1789" s="2" t="s">
        <v>958</v>
      </c>
      <c r="L1789" s="2" t="s">
        <v>346</v>
      </c>
      <c r="M1789" s="2" t="s">
        <v>1143</v>
      </c>
      <c r="P1789" s="3">
        <v>45799.698611111111</v>
      </c>
      <c r="Q1789" s="6">
        <v>30.4</v>
      </c>
      <c r="R1789" s="6">
        <v>29.76</v>
      </c>
      <c r="S1789" s="6">
        <f t="shared" si="432"/>
        <v>29.8748</v>
      </c>
      <c r="T1789" s="6">
        <f t="shared" si="433"/>
        <v>0.63999999999999702</v>
      </c>
      <c r="U1789" s="6">
        <f t="shared" si="434"/>
        <v>2.1505376344085918</v>
      </c>
      <c r="V1789" s="8">
        <f t="shared" si="435"/>
        <v>0.97849462365591411</v>
      </c>
      <c r="AF1789" s="3">
        <v>45799.698611111111</v>
      </c>
      <c r="AG1789" s="6">
        <v>77.7</v>
      </c>
      <c r="AH1789" s="6">
        <v>78</v>
      </c>
      <c r="AI1789" s="6">
        <f t="shared" si="436"/>
        <v>76.863910000000004</v>
      </c>
      <c r="AJ1789" s="6">
        <f t="shared" si="437"/>
        <v>0.29999999999999716</v>
      </c>
      <c r="AK1789" s="6">
        <f t="shared" si="438"/>
        <v>0.38461538461538097</v>
      </c>
      <c r="AL1789" s="8">
        <f t="shared" si="439"/>
        <v>0.99615384615384617</v>
      </c>
      <c r="AU1789" s="3">
        <v>45799.698611111111</v>
      </c>
      <c r="AV1789" s="6">
        <v>30.2</v>
      </c>
      <c r="AW1789" s="6">
        <v>29.76</v>
      </c>
      <c r="AX1789" s="6">
        <f t="shared" si="440"/>
        <v>30.066859999999998</v>
      </c>
      <c r="AY1789" s="6">
        <f t="shared" si="441"/>
        <v>0.43999999999999773</v>
      </c>
      <c r="AZ1789" s="6">
        <f t="shared" si="442"/>
        <v>1.4784946236559062</v>
      </c>
      <c r="BA1789" s="15">
        <f t="shared" si="443"/>
        <v>0.98521505376344098</v>
      </c>
      <c r="BJ1789" s="3">
        <v>45799.698611111111</v>
      </c>
      <c r="BK1789" s="6">
        <v>75.599999999999994</v>
      </c>
      <c r="BL1789" s="6">
        <v>78</v>
      </c>
      <c r="BM1789" s="6">
        <f t="shared" si="444"/>
        <v>76.656639999999982</v>
      </c>
      <c r="BN1789" s="6">
        <f t="shared" si="445"/>
        <v>2.4000000000000057</v>
      </c>
      <c r="BO1789" s="6">
        <f t="shared" si="446"/>
        <v>3.0769230769230842</v>
      </c>
      <c r="BP1789" s="8">
        <f t="shared" si="447"/>
        <v>0.96923076923076912</v>
      </c>
    </row>
    <row r="1790" spans="1:68" x14ac:dyDescent="0.35">
      <c r="A1790" s="3">
        <v>45799.699305555558</v>
      </c>
      <c r="B1790" s="2" t="s">
        <v>796</v>
      </c>
      <c r="C1790" s="2" t="s">
        <v>364</v>
      </c>
      <c r="E1790" s="2">
        <v>2025</v>
      </c>
      <c r="F1790" s="2">
        <v>5</v>
      </c>
      <c r="G1790" s="2">
        <v>22</v>
      </c>
      <c r="H1790" s="2">
        <v>16</v>
      </c>
      <c r="I1790" s="2">
        <v>47</v>
      </c>
      <c r="J1790" s="2" t="s">
        <v>774</v>
      </c>
      <c r="K1790" s="2" t="s">
        <v>1262</v>
      </c>
      <c r="L1790" s="2" t="s">
        <v>346</v>
      </c>
      <c r="M1790" s="2" t="s">
        <v>740</v>
      </c>
      <c r="P1790" s="3">
        <v>45799.699305555558</v>
      </c>
      <c r="Q1790" s="6">
        <v>30.4</v>
      </c>
      <c r="R1790" s="6">
        <v>29.73</v>
      </c>
      <c r="S1790" s="6">
        <f t="shared" si="432"/>
        <v>29.8748</v>
      </c>
      <c r="T1790" s="6">
        <f t="shared" si="433"/>
        <v>0.66999999999999815</v>
      </c>
      <c r="U1790" s="6">
        <f t="shared" si="434"/>
        <v>2.2536158762193006</v>
      </c>
      <c r="V1790" s="8">
        <f t="shared" si="435"/>
        <v>0.97746384123780694</v>
      </c>
      <c r="AF1790" s="3">
        <v>45799.699305555558</v>
      </c>
      <c r="AG1790" s="6">
        <v>77.8</v>
      </c>
      <c r="AH1790" s="6">
        <v>78</v>
      </c>
      <c r="AI1790" s="6">
        <f t="shared" si="436"/>
        <v>76.969639999999998</v>
      </c>
      <c r="AJ1790" s="6">
        <f t="shared" si="437"/>
        <v>0.20000000000000284</v>
      </c>
      <c r="AK1790" s="6">
        <f t="shared" si="438"/>
        <v>0.25641025641026005</v>
      </c>
      <c r="AL1790" s="8">
        <f t="shared" si="439"/>
        <v>0.99743589743589745</v>
      </c>
      <c r="AU1790" s="3">
        <v>45799.699305555558</v>
      </c>
      <c r="AV1790" s="6">
        <v>30.2</v>
      </c>
      <c r="AW1790" s="6">
        <v>29.73</v>
      </c>
      <c r="AX1790" s="6">
        <f t="shared" si="440"/>
        <v>30.066859999999998</v>
      </c>
      <c r="AY1790" s="6">
        <f t="shared" si="441"/>
        <v>0.46999999999999886</v>
      </c>
      <c r="AZ1790" s="6">
        <f t="shared" si="442"/>
        <v>1.5808947191389131</v>
      </c>
      <c r="BA1790" s="15">
        <f t="shared" si="443"/>
        <v>0.98419105280861086</v>
      </c>
      <c r="BJ1790" s="3">
        <v>45799.699305555558</v>
      </c>
      <c r="BK1790" s="6">
        <v>75.7</v>
      </c>
      <c r="BL1790" s="6">
        <v>78</v>
      </c>
      <c r="BM1790" s="6">
        <f t="shared" si="444"/>
        <v>76.783079999999998</v>
      </c>
      <c r="BN1790" s="6">
        <f t="shared" si="445"/>
        <v>2.2999999999999972</v>
      </c>
      <c r="BO1790" s="6">
        <f t="shared" si="446"/>
        <v>2.9487179487179453</v>
      </c>
      <c r="BP1790" s="8">
        <f t="shared" si="447"/>
        <v>0.97051282051282051</v>
      </c>
    </row>
    <row r="1791" spans="1:68" x14ac:dyDescent="0.35">
      <c r="A1791" s="3">
        <v>45799.7</v>
      </c>
      <c r="B1791" s="2" t="s">
        <v>939</v>
      </c>
      <c r="C1791" s="2" t="s">
        <v>964</v>
      </c>
      <c r="E1791" s="2">
        <v>2025</v>
      </c>
      <c r="F1791" s="2">
        <v>5</v>
      </c>
      <c r="G1791" s="2">
        <v>22</v>
      </c>
      <c r="H1791" s="2">
        <v>16</v>
      </c>
      <c r="I1791" s="2">
        <v>48</v>
      </c>
      <c r="J1791" s="2" t="s">
        <v>774</v>
      </c>
      <c r="K1791" s="2" t="s">
        <v>1292</v>
      </c>
      <c r="L1791" s="2" t="s">
        <v>346</v>
      </c>
      <c r="M1791" s="2" t="s">
        <v>740</v>
      </c>
      <c r="P1791" s="3">
        <v>45799.7</v>
      </c>
      <c r="Q1791" s="6">
        <v>30.4</v>
      </c>
      <c r="R1791" s="6">
        <v>29.71</v>
      </c>
      <c r="S1791" s="6">
        <f t="shared" si="432"/>
        <v>29.8748</v>
      </c>
      <c r="T1791" s="6">
        <f t="shared" si="433"/>
        <v>0.68999999999999773</v>
      </c>
      <c r="U1791" s="6">
        <f t="shared" si="434"/>
        <v>2.3224503534163508</v>
      </c>
      <c r="V1791" s="8">
        <f t="shared" si="435"/>
        <v>0.9767754964658365</v>
      </c>
      <c r="AF1791" s="3">
        <v>45799.7</v>
      </c>
      <c r="AG1791" s="6">
        <v>77.599999999999994</v>
      </c>
      <c r="AH1791" s="6">
        <v>77.45</v>
      </c>
      <c r="AI1791" s="6">
        <f t="shared" si="436"/>
        <v>76.758179999999982</v>
      </c>
      <c r="AJ1791" s="6">
        <f t="shared" si="437"/>
        <v>0.14999999999999147</v>
      </c>
      <c r="AK1791" s="6">
        <f t="shared" si="438"/>
        <v>0.19367333763717429</v>
      </c>
      <c r="AL1791" s="8">
        <f t="shared" si="439"/>
        <v>0.99806326662362821</v>
      </c>
      <c r="AU1791" s="3">
        <v>45799.7</v>
      </c>
      <c r="AV1791" s="6">
        <v>30.2</v>
      </c>
      <c r="AW1791" s="6">
        <v>29.71</v>
      </c>
      <c r="AX1791" s="6">
        <f t="shared" si="440"/>
        <v>30.066859999999998</v>
      </c>
      <c r="AY1791" s="6">
        <f t="shared" si="441"/>
        <v>0.48999999999999844</v>
      </c>
      <c r="AZ1791" s="6">
        <f t="shared" si="442"/>
        <v>1.6492763379333506</v>
      </c>
      <c r="BA1791" s="15">
        <f t="shared" si="443"/>
        <v>0.98350723662066653</v>
      </c>
      <c r="BJ1791" s="3">
        <v>45799.7</v>
      </c>
      <c r="BK1791" s="6">
        <v>75.7</v>
      </c>
      <c r="BL1791" s="6">
        <v>77.45</v>
      </c>
      <c r="BM1791" s="6">
        <f t="shared" si="444"/>
        <v>76.783079999999998</v>
      </c>
      <c r="BN1791" s="6">
        <f t="shared" si="445"/>
        <v>1.75</v>
      </c>
      <c r="BO1791" s="6">
        <f t="shared" si="446"/>
        <v>2.259522272433828</v>
      </c>
      <c r="BP1791" s="8">
        <f t="shared" si="447"/>
        <v>0.97740477727566177</v>
      </c>
    </row>
    <row r="1792" spans="1:68" x14ac:dyDescent="0.35">
      <c r="A1792" s="3">
        <v>45799.700694444444</v>
      </c>
      <c r="B1792" s="2" t="s">
        <v>939</v>
      </c>
      <c r="C1792" s="2" t="s">
        <v>364</v>
      </c>
      <c r="E1792" s="2">
        <v>2025</v>
      </c>
      <c r="F1792" s="2">
        <v>5</v>
      </c>
      <c r="G1792" s="2">
        <v>22</v>
      </c>
      <c r="H1792" s="2">
        <v>16</v>
      </c>
      <c r="I1792" s="2">
        <v>49</v>
      </c>
      <c r="J1792" s="2" t="s">
        <v>344</v>
      </c>
      <c r="K1792" s="2" t="s">
        <v>364</v>
      </c>
      <c r="L1792" s="2" t="s">
        <v>324</v>
      </c>
      <c r="M1792" s="2" t="s">
        <v>962</v>
      </c>
      <c r="P1792" s="3">
        <v>45799.700694444444</v>
      </c>
      <c r="Q1792" s="6">
        <v>30.3</v>
      </c>
      <c r="R1792" s="6">
        <v>29.71</v>
      </c>
      <c r="S1792" s="6">
        <f t="shared" si="432"/>
        <v>29.773850000000003</v>
      </c>
      <c r="T1792" s="6">
        <f t="shared" si="433"/>
        <v>0.58999999999999986</v>
      </c>
      <c r="U1792" s="6">
        <f t="shared" si="434"/>
        <v>1.9858633456748562</v>
      </c>
      <c r="V1792" s="8">
        <f t="shared" si="435"/>
        <v>0.98014136654325146</v>
      </c>
      <c r="AF1792" s="3">
        <v>45799.700694444444</v>
      </c>
      <c r="AG1792" s="6">
        <v>78</v>
      </c>
      <c r="AH1792" s="6">
        <v>78</v>
      </c>
      <c r="AI1792" s="6">
        <f t="shared" si="436"/>
        <v>77.181099999999986</v>
      </c>
      <c r="AJ1792" s="6">
        <f t="shared" si="437"/>
        <v>0</v>
      </c>
      <c r="AK1792" s="6">
        <f t="shared" si="438"/>
        <v>0</v>
      </c>
      <c r="AL1792" s="8">
        <f t="shared" si="439"/>
        <v>1</v>
      </c>
      <c r="AU1792" s="3">
        <v>45799.700694444444</v>
      </c>
      <c r="AV1792" s="6">
        <v>30.1</v>
      </c>
      <c r="AW1792" s="6">
        <v>29.71</v>
      </c>
      <c r="AX1792" s="6">
        <f t="shared" si="440"/>
        <v>29.966380000000001</v>
      </c>
      <c r="AY1792" s="6">
        <f t="shared" si="441"/>
        <v>0.39000000000000057</v>
      </c>
      <c r="AZ1792" s="6">
        <f t="shared" si="442"/>
        <v>1.3126893301918565</v>
      </c>
      <c r="BA1792" s="15">
        <f t="shared" si="443"/>
        <v>0.98687310669808148</v>
      </c>
      <c r="BJ1792" s="3">
        <v>45799.700694444444</v>
      </c>
      <c r="BK1792" s="6">
        <v>75.8</v>
      </c>
      <c r="BL1792" s="6">
        <v>78</v>
      </c>
      <c r="BM1792" s="6">
        <f t="shared" si="444"/>
        <v>76.909519999999986</v>
      </c>
      <c r="BN1792" s="6">
        <f t="shared" si="445"/>
        <v>2.2000000000000028</v>
      </c>
      <c r="BO1792" s="6">
        <f t="shared" si="446"/>
        <v>2.8205128205128238</v>
      </c>
      <c r="BP1792" s="8">
        <f t="shared" si="447"/>
        <v>0.97179487179487178</v>
      </c>
    </row>
    <row r="1793" spans="1:68" x14ac:dyDescent="0.35">
      <c r="A1793" s="3">
        <v>45799.701388888891</v>
      </c>
      <c r="B1793" s="2" t="s">
        <v>939</v>
      </c>
      <c r="C1793" s="2" t="s">
        <v>367</v>
      </c>
      <c r="E1793" s="2">
        <v>2025</v>
      </c>
      <c r="F1793" s="2">
        <v>5</v>
      </c>
      <c r="G1793" s="2">
        <v>22</v>
      </c>
      <c r="H1793" s="2">
        <v>16</v>
      </c>
      <c r="I1793" s="2">
        <v>50</v>
      </c>
      <c r="J1793" s="2" t="s">
        <v>774</v>
      </c>
      <c r="K1793" s="2" t="s">
        <v>1293</v>
      </c>
      <c r="L1793" s="2" t="s">
        <v>346</v>
      </c>
      <c r="M1793" s="2" t="s">
        <v>1320</v>
      </c>
      <c r="P1793" s="3">
        <v>45799.701388888891</v>
      </c>
      <c r="Q1793" s="6">
        <v>30.4</v>
      </c>
      <c r="R1793" s="6">
        <v>29.71</v>
      </c>
      <c r="S1793" s="6">
        <f t="shared" si="432"/>
        <v>29.8748</v>
      </c>
      <c r="T1793" s="6">
        <f t="shared" si="433"/>
        <v>0.68999999999999773</v>
      </c>
      <c r="U1793" s="6">
        <f t="shared" si="434"/>
        <v>2.3224503534163508</v>
      </c>
      <c r="V1793" s="8">
        <f t="shared" si="435"/>
        <v>0.9767754964658365</v>
      </c>
      <c r="AF1793" s="3">
        <v>45799.701388888891</v>
      </c>
      <c r="AG1793" s="6">
        <v>78.3</v>
      </c>
      <c r="AH1793" s="6">
        <v>78.099999999999994</v>
      </c>
      <c r="AI1793" s="6">
        <f t="shared" si="436"/>
        <v>77.498289999999997</v>
      </c>
      <c r="AJ1793" s="6">
        <f t="shared" si="437"/>
        <v>0.20000000000000284</v>
      </c>
      <c r="AK1793" s="6">
        <f t="shared" si="438"/>
        <v>0.25608194622279495</v>
      </c>
      <c r="AL1793" s="8">
        <f t="shared" si="439"/>
        <v>0.99743918053777203</v>
      </c>
      <c r="AU1793" s="3">
        <v>45799.701388888891</v>
      </c>
      <c r="AV1793" s="6">
        <v>30.2</v>
      </c>
      <c r="AW1793" s="6">
        <v>29.71</v>
      </c>
      <c r="AX1793" s="6">
        <f t="shared" si="440"/>
        <v>30.066859999999998</v>
      </c>
      <c r="AY1793" s="6">
        <f t="shared" si="441"/>
        <v>0.48999999999999844</v>
      </c>
      <c r="AZ1793" s="6">
        <f t="shared" si="442"/>
        <v>1.6492763379333506</v>
      </c>
      <c r="BA1793" s="15">
        <f t="shared" si="443"/>
        <v>0.98350723662066653</v>
      </c>
      <c r="BJ1793" s="3">
        <v>45799.701388888891</v>
      </c>
      <c r="BK1793" s="6">
        <v>75.900000000000006</v>
      </c>
      <c r="BL1793" s="6">
        <v>78.099999999999994</v>
      </c>
      <c r="BM1793" s="6">
        <f t="shared" si="444"/>
        <v>77.035960000000003</v>
      </c>
      <c r="BN1793" s="6">
        <f t="shared" si="445"/>
        <v>2.1999999999999886</v>
      </c>
      <c r="BO1793" s="6">
        <f t="shared" si="446"/>
        <v>2.8169014084506898</v>
      </c>
      <c r="BP1793" s="8">
        <f t="shared" si="447"/>
        <v>0.97183098591549311</v>
      </c>
    </row>
    <row r="1794" spans="1:68" x14ac:dyDescent="0.35">
      <c r="A1794" s="3">
        <v>45799.70208333333</v>
      </c>
      <c r="B1794" s="2" t="s">
        <v>274</v>
      </c>
      <c r="C1794" s="2" t="s">
        <v>364</v>
      </c>
      <c r="E1794" s="2">
        <v>2025</v>
      </c>
      <c r="F1794" s="2">
        <v>5</v>
      </c>
      <c r="G1794" s="2">
        <v>22</v>
      </c>
      <c r="H1794" s="2">
        <v>16</v>
      </c>
      <c r="I1794" s="2">
        <v>51</v>
      </c>
      <c r="J1794" s="2" t="s">
        <v>344</v>
      </c>
      <c r="K1794" s="2" t="s">
        <v>367</v>
      </c>
      <c r="L1794" s="2" t="s">
        <v>324</v>
      </c>
      <c r="M1794" s="2" t="s">
        <v>372</v>
      </c>
      <c r="P1794" s="3">
        <v>45799.70208333333</v>
      </c>
      <c r="Q1794" s="6">
        <v>30.3</v>
      </c>
      <c r="R1794" s="6">
        <v>29.7</v>
      </c>
      <c r="S1794" s="6">
        <f t="shared" si="432"/>
        <v>29.773850000000003</v>
      </c>
      <c r="T1794" s="6">
        <f t="shared" si="433"/>
        <v>0.60000000000000142</v>
      </c>
      <c r="U1794" s="6">
        <f t="shared" si="434"/>
        <v>2.0202020202020248</v>
      </c>
      <c r="V1794" s="8">
        <f t="shared" si="435"/>
        <v>0.97979797979797978</v>
      </c>
      <c r="AF1794" s="3">
        <v>45799.70208333333</v>
      </c>
      <c r="AG1794" s="6">
        <v>78.099999999999994</v>
      </c>
      <c r="AH1794" s="6">
        <v>78</v>
      </c>
      <c r="AI1794" s="6">
        <f t="shared" si="436"/>
        <v>77.286829999999981</v>
      </c>
      <c r="AJ1794" s="6">
        <f t="shared" si="437"/>
        <v>9.9999999999994316E-2</v>
      </c>
      <c r="AK1794" s="6">
        <f t="shared" si="438"/>
        <v>0.12820512820512092</v>
      </c>
      <c r="AL1794" s="8">
        <f t="shared" si="439"/>
        <v>0.99871794871794883</v>
      </c>
      <c r="AU1794" s="3">
        <v>45799.70208333333</v>
      </c>
      <c r="AV1794" s="6">
        <v>30.1</v>
      </c>
      <c r="AW1794" s="6">
        <v>29.7</v>
      </c>
      <c r="AX1794" s="6">
        <f t="shared" si="440"/>
        <v>29.966380000000001</v>
      </c>
      <c r="AY1794" s="6">
        <f t="shared" si="441"/>
        <v>0.40000000000000213</v>
      </c>
      <c r="AZ1794" s="6">
        <f t="shared" si="442"/>
        <v>1.346801346801354</v>
      </c>
      <c r="BA1794" s="15">
        <f t="shared" si="443"/>
        <v>0.98653198653198648</v>
      </c>
      <c r="BJ1794" s="3">
        <v>45799.70208333333</v>
      </c>
      <c r="BK1794" s="6">
        <v>76</v>
      </c>
      <c r="BL1794" s="6">
        <v>78</v>
      </c>
      <c r="BM1794" s="6">
        <f t="shared" si="444"/>
        <v>77.162399999999991</v>
      </c>
      <c r="BN1794" s="6">
        <f t="shared" si="445"/>
        <v>2</v>
      </c>
      <c r="BO1794" s="6">
        <f t="shared" si="446"/>
        <v>2.5641025641025639</v>
      </c>
      <c r="BP1794" s="8">
        <f t="shared" si="447"/>
        <v>0.97435897435897434</v>
      </c>
    </row>
    <row r="1795" spans="1:68" x14ac:dyDescent="0.35">
      <c r="A1795" s="3">
        <v>45799.702777777777</v>
      </c>
      <c r="B1795" s="2" t="s">
        <v>939</v>
      </c>
      <c r="C1795" s="2" t="s">
        <v>364</v>
      </c>
      <c r="E1795" s="2">
        <v>2025</v>
      </c>
      <c r="F1795" s="2">
        <v>5</v>
      </c>
      <c r="G1795" s="2">
        <v>22</v>
      </c>
      <c r="H1795" s="2">
        <v>16</v>
      </c>
      <c r="I1795" s="2">
        <v>52</v>
      </c>
      <c r="J1795" s="2" t="s">
        <v>344</v>
      </c>
      <c r="K1795" s="2" t="s">
        <v>1293</v>
      </c>
      <c r="L1795" s="2" t="s">
        <v>324</v>
      </c>
      <c r="M1795" s="2" t="s">
        <v>375</v>
      </c>
      <c r="P1795" s="3">
        <v>45799.702777777777</v>
      </c>
      <c r="Q1795" s="6">
        <v>30.3</v>
      </c>
      <c r="R1795" s="6">
        <v>29.71</v>
      </c>
      <c r="S1795" s="6">
        <f t="shared" si="432"/>
        <v>29.773850000000003</v>
      </c>
      <c r="T1795" s="6">
        <f t="shared" si="433"/>
        <v>0.58999999999999986</v>
      </c>
      <c r="U1795" s="6">
        <f t="shared" si="434"/>
        <v>1.9858633456748562</v>
      </c>
      <c r="V1795" s="8">
        <f t="shared" si="435"/>
        <v>0.98014136654325146</v>
      </c>
      <c r="AF1795" s="3">
        <v>45799.702777777777</v>
      </c>
      <c r="AG1795" s="6">
        <v>78.3</v>
      </c>
      <c r="AH1795" s="6">
        <v>78</v>
      </c>
      <c r="AI1795" s="6">
        <f t="shared" si="436"/>
        <v>77.498289999999997</v>
      </c>
      <c r="AJ1795" s="6">
        <f t="shared" si="437"/>
        <v>0.29999999999999716</v>
      </c>
      <c r="AK1795" s="6">
        <f t="shared" si="438"/>
        <v>0.38461538461538097</v>
      </c>
      <c r="AL1795" s="8">
        <f t="shared" si="439"/>
        <v>0.99615384615384617</v>
      </c>
      <c r="AU1795" s="3">
        <v>45799.702777777777</v>
      </c>
      <c r="AV1795" s="6">
        <v>30.1</v>
      </c>
      <c r="AW1795" s="6">
        <v>29.71</v>
      </c>
      <c r="AX1795" s="6">
        <f t="shared" si="440"/>
        <v>29.966380000000001</v>
      </c>
      <c r="AY1795" s="6">
        <f t="shared" si="441"/>
        <v>0.39000000000000057</v>
      </c>
      <c r="AZ1795" s="6">
        <f t="shared" si="442"/>
        <v>1.3126893301918565</v>
      </c>
      <c r="BA1795" s="15">
        <f t="shared" si="443"/>
        <v>0.98687310669808148</v>
      </c>
      <c r="BJ1795" s="3">
        <v>45799.702777777777</v>
      </c>
      <c r="BK1795" s="6">
        <v>76.099999999999994</v>
      </c>
      <c r="BL1795" s="6">
        <v>78</v>
      </c>
      <c r="BM1795" s="6">
        <f t="shared" si="444"/>
        <v>77.288839999999993</v>
      </c>
      <c r="BN1795" s="6">
        <f t="shared" si="445"/>
        <v>1.9000000000000057</v>
      </c>
      <c r="BO1795" s="6">
        <f t="shared" si="446"/>
        <v>2.4358974358974432</v>
      </c>
      <c r="BP1795" s="8">
        <f t="shared" si="447"/>
        <v>0.97564102564102562</v>
      </c>
    </row>
    <row r="1796" spans="1:68" x14ac:dyDescent="0.35">
      <c r="A1796" s="3">
        <v>45799.703472222223</v>
      </c>
      <c r="B1796" s="2" t="s">
        <v>939</v>
      </c>
      <c r="C1796" s="2" t="s">
        <v>1291</v>
      </c>
      <c r="E1796" s="2">
        <v>2025</v>
      </c>
      <c r="F1796" s="2">
        <v>5</v>
      </c>
      <c r="G1796" s="2">
        <v>22</v>
      </c>
      <c r="H1796" s="2">
        <v>16</v>
      </c>
      <c r="I1796" s="2">
        <v>53</v>
      </c>
      <c r="J1796" s="2" t="s">
        <v>344</v>
      </c>
      <c r="K1796" s="2" t="s">
        <v>958</v>
      </c>
      <c r="L1796" s="2" t="s">
        <v>324</v>
      </c>
      <c r="M1796" s="2" t="s">
        <v>783</v>
      </c>
      <c r="P1796" s="3">
        <v>45799.703472222223</v>
      </c>
      <c r="Q1796" s="6">
        <v>30.3</v>
      </c>
      <c r="R1796" s="6">
        <v>29.71</v>
      </c>
      <c r="S1796" s="6">
        <f t="shared" ref="S1796:S1859" si="448">(1.0095*Q1796)-(0.814)</f>
        <v>29.773850000000003</v>
      </c>
      <c r="T1796" s="6">
        <f t="shared" ref="T1796:T1859" si="449">ABS(R1796-Q1796)</f>
        <v>0.58999999999999986</v>
      </c>
      <c r="U1796" s="6">
        <f t="shared" ref="U1796:U1859" si="450">(T1796/R1796)*100</f>
        <v>1.9858633456748562</v>
      </c>
      <c r="V1796" s="8">
        <f t="shared" ref="V1796:V1859" si="451">100% -U1796 %</f>
        <v>0.98014136654325146</v>
      </c>
      <c r="AF1796" s="3">
        <v>45799.703472222223</v>
      </c>
      <c r="AG1796" s="6">
        <v>77.7</v>
      </c>
      <c r="AH1796" s="6">
        <v>77.150000000000006</v>
      </c>
      <c r="AI1796" s="6">
        <f t="shared" ref="AI1796:AI1859" si="452">(1.0573*AG1796) - (5.2883)</f>
        <v>76.863910000000004</v>
      </c>
      <c r="AJ1796" s="6">
        <f t="shared" ref="AJ1796:AJ1859" si="453">ABS(AH1796-AG1796)</f>
        <v>0.54999999999999716</v>
      </c>
      <c r="AK1796" s="6">
        <f t="shared" ref="AK1796:AK1859" si="454">(AJ1796/AH1796)*100</f>
        <v>0.71289695398573838</v>
      </c>
      <c r="AL1796" s="8">
        <f t="shared" ref="AL1796:AL1859" si="455">100%-AK1796%</f>
        <v>0.99287103046014258</v>
      </c>
      <c r="AU1796" s="3">
        <v>45799.703472222223</v>
      </c>
      <c r="AV1796" s="6">
        <v>30.1</v>
      </c>
      <c r="AW1796" s="6">
        <v>29.71</v>
      </c>
      <c r="AX1796" s="6">
        <f t="shared" ref="AX1796:AX1859" si="456">(1.0048*AV1796)-(0.2781)</f>
        <v>29.966380000000001</v>
      </c>
      <c r="AY1796" s="6">
        <f t="shared" ref="AY1796:AY1859" si="457">ABS(AW1796-AV1796)</f>
        <v>0.39000000000000057</v>
      </c>
      <c r="AZ1796" s="6">
        <f t="shared" ref="AZ1796:AZ1859" si="458">(AY1796/AW1796)*100</f>
        <v>1.3126893301918565</v>
      </c>
      <c r="BA1796" s="15">
        <f t="shared" ref="BA1796:BA1859" si="459">100%-AZ1796%</f>
        <v>0.98687310669808148</v>
      </c>
      <c r="BJ1796" s="3">
        <v>45799.703472222223</v>
      </c>
      <c r="BK1796" s="6">
        <v>76.2</v>
      </c>
      <c r="BL1796" s="6">
        <v>77.150000000000006</v>
      </c>
      <c r="BM1796" s="6">
        <f t="shared" ref="BM1796:BM1859" si="460">(1.2644*BK1796)-(18.932)</f>
        <v>77.415279999999996</v>
      </c>
      <c r="BN1796" s="6">
        <f t="shared" ref="BN1796:BN1859" si="461">ABS(BL1796-BK1796)</f>
        <v>0.95000000000000284</v>
      </c>
      <c r="BO1796" s="6">
        <f t="shared" ref="BO1796:BO1859" si="462">(BN1796/BL1796)*100</f>
        <v>1.2313674659753762</v>
      </c>
      <c r="BP1796" s="8">
        <f t="shared" ref="BP1796:BP1859" si="463">100%-BO1796%</f>
        <v>0.98768632534024625</v>
      </c>
    </row>
    <row r="1797" spans="1:68" x14ac:dyDescent="0.35">
      <c r="A1797" s="3">
        <v>45799.70416666667</v>
      </c>
      <c r="B1797" s="2" t="s">
        <v>939</v>
      </c>
      <c r="C1797" s="2" t="s">
        <v>369</v>
      </c>
      <c r="E1797" s="2">
        <v>2025</v>
      </c>
      <c r="F1797" s="2">
        <v>5</v>
      </c>
      <c r="G1797" s="2">
        <v>22</v>
      </c>
      <c r="H1797" s="2">
        <v>16</v>
      </c>
      <c r="I1797" s="2">
        <v>54</v>
      </c>
      <c r="J1797" s="2" t="s">
        <v>344</v>
      </c>
      <c r="K1797" s="2" t="s">
        <v>1262</v>
      </c>
      <c r="L1797" s="2" t="s">
        <v>324</v>
      </c>
      <c r="M1797" s="2" t="s">
        <v>783</v>
      </c>
      <c r="P1797" s="3">
        <v>45799.70416666667</v>
      </c>
      <c r="Q1797" s="6">
        <v>30.3</v>
      </c>
      <c r="R1797" s="6">
        <v>29.71</v>
      </c>
      <c r="S1797" s="6">
        <f t="shared" si="448"/>
        <v>29.773850000000003</v>
      </c>
      <c r="T1797" s="6">
        <f t="shared" si="449"/>
        <v>0.58999999999999986</v>
      </c>
      <c r="U1797" s="6">
        <f t="shared" si="450"/>
        <v>1.9858633456748562</v>
      </c>
      <c r="V1797" s="8">
        <f t="shared" si="451"/>
        <v>0.98014136654325146</v>
      </c>
      <c r="AF1797" s="3">
        <v>45799.70416666667</v>
      </c>
      <c r="AG1797" s="6">
        <v>77.8</v>
      </c>
      <c r="AH1797" s="6">
        <v>77</v>
      </c>
      <c r="AI1797" s="6">
        <f t="shared" si="452"/>
        <v>76.969639999999998</v>
      </c>
      <c r="AJ1797" s="6">
        <f t="shared" si="453"/>
        <v>0.79999999999999716</v>
      </c>
      <c r="AK1797" s="6">
        <f t="shared" si="454"/>
        <v>1.0389610389610353</v>
      </c>
      <c r="AL1797" s="8">
        <f t="shared" si="455"/>
        <v>0.98961038961038961</v>
      </c>
      <c r="AU1797" s="3">
        <v>45799.70416666667</v>
      </c>
      <c r="AV1797" s="6">
        <v>30.1</v>
      </c>
      <c r="AW1797" s="6">
        <v>29.71</v>
      </c>
      <c r="AX1797" s="6">
        <f t="shared" si="456"/>
        <v>29.966380000000001</v>
      </c>
      <c r="AY1797" s="6">
        <f t="shared" si="457"/>
        <v>0.39000000000000057</v>
      </c>
      <c r="AZ1797" s="6">
        <f t="shared" si="458"/>
        <v>1.3126893301918565</v>
      </c>
      <c r="BA1797" s="15">
        <f t="shared" si="459"/>
        <v>0.98687310669808148</v>
      </c>
      <c r="BJ1797" s="3">
        <v>45799.70416666667</v>
      </c>
      <c r="BK1797" s="6">
        <v>76.2</v>
      </c>
      <c r="BL1797" s="6">
        <v>77</v>
      </c>
      <c r="BM1797" s="6">
        <f t="shared" si="460"/>
        <v>77.415279999999996</v>
      </c>
      <c r="BN1797" s="6">
        <f t="shared" si="461"/>
        <v>0.79999999999999716</v>
      </c>
      <c r="BO1797" s="6">
        <f t="shared" si="462"/>
        <v>1.0389610389610353</v>
      </c>
      <c r="BP1797" s="8">
        <f t="shared" si="463"/>
        <v>0.98961038961038961</v>
      </c>
    </row>
    <row r="1798" spans="1:68" x14ac:dyDescent="0.35">
      <c r="A1798" s="3">
        <v>45799.704861111109</v>
      </c>
      <c r="B1798" s="2" t="s">
        <v>799</v>
      </c>
      <c r="C1798" s="2" t="s">
        <v>788</v>
      </c>
      <c r="E1798" s="2">
        <v>2025</v>
      </c>
      <c r="F1798" s="2">
        <v>5</v>
      </c>
      <c r="G1798" s="2">
        <v>22</v>
      </c>
      <c r="H1798" s="2">
        <v>16</v>
      </c>
      <c r="I1798" s="2">
        <v>55</v>
      </c>
      <c r="J1798" s="2" t="s">
        <v>344</v>
      </c>
      <c r="K1798" s="2" t="s">
        <v>1265</v>
      </c>
      <c r="L1798" s="2" t="s">
        <v>324</v>
      </c>
      <c r="M1798" s="2" t="s">
        <v>783</v>
      </c>
      <c r="P1798" s="3">
        <v>45799.704861111109</v>
      </c>
      <c r="Q1798" s="6">
        <v>30.3</v>
      </c>
      <c r="R1798" s="6">
        <v>29.69</v>
      </c>
      <c r="S1798" s="6">
        <f t="shared" si="448"/>
        <v>29.773850000000003</v>
      </c>
      <c r="T1798" s="6">
        <f t="shared" si="449"/>
        <v>0.60999999999999943</v>
      </c>
      <c r="U1798" s="6">
        <f t="shared" si="450"/>
        <v>2.0545638262041073</v>
      </c>
      <c r="V1798" s="8">
        <f t="shared" si="451"/>
        <v>0.97945436173795897</v>
      </c>
      <c r="AF1798" s="3">
        <v>45799.704861111109</v>
      </c>
      <c r="AG1798" s="6">
        <v>77.900000000000006</v>
      </c>
      <c r="AH1798" s="6">
        <v>77.55</v>
      </c>
      <c r="AI1798" s="6">
        <f t="shared" si="452"/>
        <v>77.075369999999992</v>
      </c>
      <c r="AJ1798" s="6">
        <f t="shared" si="453"/>
        <v>0.35000000000000853</v>
      </c>
      <c r="AK1798" s="6">
        <f t="shared" si="454"/>
        <v>0.45132172791748359</v>
      </c>
      <c r="AL1798" s="8">
        <f t="shared" si="455"/>
        <v>0.99548678272082514</v>
      </c>
      <c r="AU1798" s="3">
        <v>45799.704861111109</v>
      </c>
      <c r="AV1798" s="6">
        <v>30.1</v>
      </c>
      <c r="AW1798" s="6">
        <v>29.69</v>
      </c>
      <c r="AX1798" s="6">
        <f t="shared" si="456"/>
        <v>29.966380000000001</v>
      </c>
      <c r="AY1798" s="6">
        <f t="shared" si="457"/>
        <v>0.41000000000000014</v>
      </c>
      <c r="AZ1798" s="6">
        <f t="shared" si="458"/>
        <v>1.3809363422027623</v>
      </c>
      <c r="BA1798" s="15">
        <f t="shared" si="459"/>
        <v>0.98619063657797235</v>
      </c>
      <c r="BJ1798" s="3">
        <v>45799.704861111109</v>
      </c>
      <c r="BK1798" s="6">
        <v>76.2</v>
      </c>
      <c r="BL1798" s="6">
        <v>77.55</v>
      </c>
      <c r="BM1798" s="6">
        <f t="shared" si="460"/>
        <v>77.415279999999996</v>
      </c>
      <c r="BN1798" s="6">
        <f t="shared" si="461"/>
        <v>1.3499999999999943</v>
      </c>
      <c r="BO1798" s="6">
        <f t="shared" si="462"/>
        <v>1.7408123791102441</v>
      </c>
      <c r="BP1798" s="8">
        <f t="shared" si="463"/>
        <v>0.98259187620889754</v>
      </c>
    </row>
    <row r="1799" spans="1:68" x14ac:dyDescent="0.35">
      <c r="A1799" s="3">
        <v>45799.705555555556</v>
      </c>
      <c r="B1799" s="2" t="s">
        <v>281</v>
      </c>
      <c r="C1799" s="2" t="s">
        <v>1292</v>
      </c>
      <c r="E1799" s="2">
        <v>2025</v>
      </c>
      <c r="F1799" s="2">
        <v>5</v>
      </c>
      <c r="G1799" s="2">
        <v>22</v>
      </c>
      <c r="H1799" s="2">
        <v>16</v>
      </c>
      <c r="I1799" s="2">
        <v>56</v>
      </c>
      <c r="J1799" s="2" t="s">
        <v>344</v>
      </c>
      <c r="K1799" s="2" t="s">
        <v>1265</v>
      </c>
      <c r="L1799" s="2" t="s">
        <v>308</v>
      </c>
      <c r="M1799" s="2" t="s">
        <v>783</v>
      </c>
      <c r="P1799" s="3">
        <v>45799.705555555556</v>
      </c>
      <c r="Q1799" s="6">
        <v>30.3</v>
      </c>
      <c r="R1799" s="6">
        <v>29.65</v>
      </c>
      <c r="S1799" s="6">
        <f t="shared" si="448"/>
        <v>29.773850000000003</v>
      </c>
      <c r="T1799" s="6">
        <f t="shared" si="449"/>
        <v>0.65000000000000213</v>
      </c>
      <c r="U1799" s="6">
        <f t="shared" si="450"/>
        <v>2.1922428330522838</v>
      </c>
      <c r="V1799" s="8">
        <f t="shared" si="451"/>
        <v>0.97807757166947717</v>
      </c>
      <c r="AF1799" s="3">
        <v>45799.705555555556</v>
      </c>
      <c r="AG1799" s="6">
        <v>77.900000000000006</v>
      </c>
      <c r="AH1799" s="6">
        <v>77.599999999999994</v>
      </c>
      <c r="AI1799" s="6">
        <f t="shared" si="452"/>
        <v>77.075369999999992</v>
      </c>
      <c r="AJ1799" s="6">
        <f t="shared" si="453"/>
        <v>0.30000000000001137</v>
      </c>
      <c r="AK1799" s="6">
        <f t="shared" si="454"/>
        <v>0.38659793814434457</v>
      </c>
      <c r="AL1799" s="8">
        <f t="shared" si="455"/>
        <v>0.9961340206185566</v>
      </c>
      <c r="AU1799" s="3">
        <v>45799.705555555556</v>
      </c>
      <c r="AV1799" s="6">
        <v>30</v>
      </c>
      <c r="AW1799" s="6">
        <v>29.65</v>
      </c>
      <c r="AX1799" s="6">
        <f t="shared" si="456"/>
        <v>29.8659</v>
      </c>
      <c r="AY1799" s="6">
        <f t="shared" si="457"/>
        <v>0.35000000000000142</v>
      </c>
      <c r="AZ1799" s="6">
        <f t="shared" si="458"/>
        <v>1.1804384485666153</v>
      </c>
      <c r="BA1799" s="15">
        <f t="shared" si="459"/>
        <v>0.98819561551433388</v>
      </c>
      <c r="BJ1799" s="3">
        <v>45799.705555555556</v>
      </c>
      <c r="BK1799" s="6">
        <v>76.2</v>
      </c>
      <c r="BL1799" s="6">
        <v>77.599999999999994</v>
      </c>
      <c r="BM1799" s="6">
        <f t="shared" si="460"/>
        <v>77.415279999999996</v>
      </c>
      <c r="BN1799" s="6">
        <f t="shared" si="461"/>
        <v>1.3999999999999915</v>
      </c>
      <c r="BO1799" s="6">
        <f t="shared" si="462"/>
        <v>1.8041237113401953</v>
      </c>
      <c r="BP1799" s="8">
        <f t="shared" si="463"/>
        <v>0.981958762886598</v>
      </c>
    </row>
    <row r="1800" spans="1:68" x14ac:dyDescent="0.35">
      <c r="A1800" s="3">
        <v>45799.706250000003</v>
      </c>
      <c r="B1800" s="2" t="s">
        <v>269</v>
      </c>
      <c r="C1800" s="2" t="s">
        <v>364</v>
      </c>
      <c r="E1800" s="2">
        <v>2025</v>
      </c>
      <c r="F1800" s="2">
        <v>5</v>
      </c>
      <c r="G1800" s="2">
        <v>22</v>
      </c>
      <c r="H1800" s="2">
        <v>16</v>
      </c>
      <c r="I1800" s="2">
        <v>57</v>
      </c>
      <c r="J1800" s="2" t="s">
        <v>344</v>
      </c>
      <c r="K1800" s="2" t="s">
        <v>1261</v>
      </c>
      <c r="L1800" s="2" t="s">
        <v>308</v>
      </c>
      <c r="M1800" s="2" t="s">
        <v>1144</v>
      </c>
      <c r="P1800" s="3">
        <v>45799.706250000003</v>
      </c>
      <c r="Q1800" s="6">
        <v>30.3</v>
      </c>
      <c r="R1800" s="6">
        <v>29.64</v>
      </c>
      <c r="S1800" s="6">
        <f t="shared" si="448"/>
        <v>29.773850000000003</v>
      </c>
      <c r="T1800" s="6">
        <f t="shared" si="449"/>
        <v>0.66000000000000014</v>
      </c>
      <c r="U1800" s="6">
        <f t="shared" si="450"/>
        <v>2.2267206477732797</v>
      </c>
      <c r="V1800" s="8">
        <f t="shared" si="451"/>
        <v>0.97773279352226716</v>
      </c>
      <c r="AF1800" s="3">
        <v>45799.706250000003</v>
      </c>
      <c r="AG1800" s="6">
        <v>78.400000000000006</v>
      </c>
      <c r="AH1800" s="6">
        <v>78</v>
      </c>
      <c r="AI1800" s="6">
        <f t="shared" si="452"/>
        <v>77.604019999999991</v>
      </c>
      <c r="AJ1800" s="6">
        <f t="shared" si="453"/>
        <v>0.40000000000000568</v>
      </c>
      <c r="AK1800" s="6">
        <f t="shared" si="454"/>
        <v>0.5128205128205201</v>
      </c>
      <c r="AL1800" s="8">
        <f t="shared" si="455"/>
        <v>0.99487179487179478</v>
      </c>
      <c r="AU1800" s="3">
        <v>45799.706250000003</v>
      </c>
      <c r="AV1800" s="6">
        <v>30</v>
      </c>
      <c r="AW1800" s="6">
        <v>29.64</v>
      </c>
      <c r="AX1800" s="6">
        <f t="shared" si="456"/>
        <v>29.8659</v>
      </c>
      <c r="AY1800" s="6">
        <f t="shared" si="457"/>
        <v>0.35999999999999943</v>
      </c>
      <c r="AZ1800" s="6">
        <f t="shared" si="458"/>
        <v>1.2145748987854232</v>
      </c>
      <c r="BA1800" s="15">
        <f t="shared" si="459"/>
        <v>0.98785425101214575</v>
      </c>
      <c r="BJ1800" s="3">
        <v>45799.706250000003</v>
      </c>
      <c r="BK1800" s="6">
        <v>76.3</v>
      </c>
      <c r="BL1800" s="6">
        <v>78</v>
      </c>
      <c r="BM1800" s="6">
        <f t="shared" si="460"/>
        <v>77.541719999999998</v>
      </c>
      <c r="BN1800" s="6">
        <f t="shared" si="461"/>
        <v>1.7000000000000028</v>
      </c>
      <c r="BO1800" s="6">
        <f t="shared" si="462"/>
        <v>2.1794871794871833</v>
      </c>
      <c r="BP1800" s="8">
        <f t="shared" si="463"/>
        <v>0.97820512820512817</v>
      </c>
    </row>
    <row r="1801" spans="1:68" x14ac:dyDescent="0.35">
      <c r="A1801" s="3">
        <v>45799.706944444442</v>
      </c>
      <c r="B1801" s="2" t="s">
        <v>276</v>
      </c>
      <c r="C1801" s="2" t="s">
        <v>364</v>
      </c>
      <c r="E1801" s="2">
        <v>2025</v>
      </c>
      <c r="F1801" s="2">
        <v>5</v>
      </c>
      <c r="G1801" s="2">
        <v>22</v>
      </c>
      <c r="H1801" s="2">
        <v>16</v>
      </c>
      <c r="I1801" s="2">
        <v>58</v>
      </c>
      <c r="J1801" s="2" t="s">
        <v>346</v>
      </c>
      <c r="K1801" s="2" t="s">
        <v>364</v>
      </c>
      <c r="L1801" s="2" t="s">
        <v>308</v>
      </c>
      <c r="M1801" s="2" t="s">
        <v>1144</v>
      </c>
      <c r="P1801" s="3">
        <v>45799.706944444442</v>
      </c>
      <c r="Q1801" s="6">
        <v>30.2</v>
      </c>
      <c r="R1801" s="6">
        <v>29.61</v>
      </c>
      <c r="S1801" s="6">
        <f t="shared" si="448"/>
        <v>29.672900000000002</v>
      </c>
      <c r="T1801" s="6">
        <f t="shared" si="449"/>
        <v>0.58999999999999986</v>
      </c>
      <c r="U1801" s="6">
        <f t="shared" si="450"/>
        <v>1.9925700776764601</v>
      </c>
      <c r="V1801" s="8">
        <f t="shared" si="451"/>
        <v>0.98007429922323541</v>
      </c>
      <c r="AF1801" s="3">
        <v>45799.706944444442</v>
      </c>
      <c r="AG1801" s="6">
        <v>78</v>
      </c>
      <c r="AH1801" s="6">
        <v>78</v>
      </c>
      <c r="AI1801" s="6">
        <f t="shared" si="452"/>
        <v>77.181099999999986</v>
      </c>
      <c r="AJ1801" s="6">
        <f t="shared" si="453"/>
        <v>0</v>
      </c>
      <c r="AK1801" s="6">
        <f t="shared" si="454"/>
        <v>0</v>
      </c>
      <c r="AL1801" s="8">
        <f t="shared" si="455"/>
        <v>1</v>
      </c>
      <c r="AU1801" s="3">
        <v>45799.706944444442</v>
      </c>
      <c r="AV1801" s="6">
        <v>30</v>
      </c>
      <c r="AW1801" s="6">
        <v>29.61</v>
      </c>
      <c r="AX1801" s="6">
        <f t="shared" si="456"/>
        <v>29.8659</v>
      </c>
      <c r="AY1801" s="6">
        <f t="shared" si="457"/>
        <v>0.39000000000000057</v>
      </c>
      <c r="AZ1801" s="6">
        <f t="shared" si="458"/>
        <v>1.3171225937183404</v>
      </c>
      <c r="BA1801" s="15">
        <f t="shared" si="459"/>
        <v>0.98682877406281655</v>
      </c>
      <c r="BJ1801" s="3">
        <v>45799.706944444442</v>
      </c>
      <c r="BK1801" s="6">
        <v>76.3</v>
      </c>
      <c r="BL1801" s="6">
        <v>78</v>
      </c>
      <c r="BM1801" s="6">
        <f t="shared" si="460"/>
        <v>77.541719999999998</v>
      </c>
      <c r="BN1801" s="6">
        <f t="shared" si="461"/>
        <v>1.7000000000000028</v>
      </c>
      <c r="BO1801" s="6">
        <f t="shared" si="462"/>
        <v>2.1794871794871833</v>
      </c>
      <c r="BP1801" s="8">
        <f t="shared" si="463"/>
        <v>0.97820512820512817</v>
      </c>
    </row>
    <row r="1802" spans="1:68" x14ac:dyDescent="0.35">
      <c r="A1802" s="3">
        <v>45799.707638888889</v>
      </c>
      <c r="B1802" s="2" t="s">
        <v>269</v>
      </c>
      <c r="C1802" s="2" t="s">
        <v>793</v>
      </c>
      <c r="E1802" s="2">
        <v>2025</v>
      </c>
      <c r="F1802" s="2">
        <v>5</v>
      </c>
      <c r="G1802" s="2">
        <v>22</v>
      </c>
      <c r="H1802" s="2">
        <v>16</v>
      </c>
      <c r="I1802" s="2">
        <v>59</v>
      </c>
      <c r="J1802" s="2" t="s">
        <v>346</v>
      </c>
      <c r="K1802" s="2" t="s">
        <v>1293</v>
      </c>
      <c r="L1802" s="2" t="s">
        <v>308</v>
      </c>
      <c r="M1802" s="2" t="s">
        <v>1323</v>
      </c>
      <c r="P1802" s="3">
        <v>45799.707638888889</v>
      </c>
      <c r="Q1802" s="6">
        <v>30.2</v>
      </c>
      <c r="R1802" s="6">
        <v>29.64</v>
      </c>
      <c r="S1802" s="6">
        <f t="shared" si="448"/>
        <v>29.672900000000002</v>
      </c>
      <c r="T1802" s="6">
        <f t="shared" si="449"/>
        <v>0.55999999999999872</v>
      </c>
      <c r="U1802" s="6">
        <f t="shared" si="450"/>
        <v>1.8893387314439902</v>
      </c>
      <c r="V1802" s="8">
        <f t="shared" si="451"/>
        <v>0.9811066126855601</v>
      </c>
      <c r="AF1802" s="3">
        <v>45799.707638888889</v>
      </c>
      <c r="AG1802" s="6">
        <v>78.3</v>
      </c>
      <c r="AH1802" s="6">
        <v>78.45</v>
      </c>
      <c r="AI1802" s="6">
        <f t="shared" si="452"/>
        <v>77.498289999999997</v>
      </c>
      <c r="AJ1802" s="6">
        <f t="shared" si="453"/>
        <v>0.15000000000000568</v>
      </c>
      <c r="AK1802" s="6">
        <f t="shared" si="454"/>
        <v>0.19120458891014108</v>
      </c>
      <c r="AL1802" s="8">
        <f t="shared" si="455"/>
        <v>0.99808795411089857</v>
      </c>
      <c r="AU1802" s="3">
        <v>45799.707638888889</v>
      </c>
      <c r="AV1802" s="6">
        <v>30</v>
      </c>
      <c r="AW1802" s="6">
        <v>29.64</v>
      </c>
      <c r="AX1802" s="6">
        <f t="shared" si="456"/>
        <v>29.8659</v>
      </c>
      <c r="AY1802" s="6">
        <f t="shared" si="457"/>
        <v>0.35999999999999943</v>
      </c>
      <c r="AZ1802" s="6">
        <f t="shared" si="458"/>
        <v>1.2145748987854232</v>
      </c>
      <c r="BA1802" s="15">
        <f t="shared" si="459"/>
        <v>0.98785425101214575</v>
      </c>
      <c r="BJ1802" s="3">
        <v>45799.707638888889</v>
      </c>
      <c r="BK1802" s="6">
        <v>76.400000000000006</v>
      </c>
      <c r="BL1802" s="6">
        <v>78.45</v>
      </c>
      <c r="BM1802" s="6">
        <f t="shared" si="460"/>
        <v>77.66816</v>
      </c>
      <c r="BN1802" s="6">
        <f t="shared" si="461"/>
        <v>2.0499999999999972</v>
      </c>
      <c r="BO1802" s="6">
        <f t="shared" si="462"/>
        <v>2.6131293817718255</v>
      </c>
      <c r="BP1802" s="8">
        <f t="shared" si="463"/>
        <v>0.97386870618228172</v>
      </c>
    </row>
    <row r="1803" spans="1:68" x14ac:dyDescent="0.35">
      <c r="A1803" s="3">
        <v>45799.708333333336</v>
      </c>
      <c r="B1803" s="2" t="s">
        <v>269</v>
      </c>
      <c r="C1803" s="2" t="s">
        <v>364</v>
      </c>
      <c r="E1803" s="2">
        <v>2025</v>
      </c>
      <c r="F1803" s="2">
        <v>5</v>
      </c>
      <c r="G1803" s="2">
        <v>22</v>
      </c>
      <c r="H1803" s="2">
        <v>17</v>
      </c>
      <c r="I1803" s="2">
        <v>0</v>
      </c>
      <c r="J1803" s="2" t="s">
        <v>346</v>
      </c>
      <c r="K1803" s="2" t="s">
        <v>1252</v>
      </c>
      <c r="L1803" s="2" t="s">
        <v>308</v>
      </c>
      <c r="M1803" s="2" t="s">
        <v>1324</v>
      </c>
      <c r="P1803" s="3">
        <v>45799.708333333336</v>
      </c>
      <c r="Q1803" s="6">
        <v>30.2</v>
      </c>
      <c r="R1803" s="6">
        <v>29.64</v>
      </c>
      <c r="S1803" s="6">
        <f t="shared" si="448"/>
        <v>29.672900000000002</v>
      </c>
      <c r="T1803" s="6">
        <f t="shared" si="449"/>
        <v>0.55999999999999872</v>
      </c>
      <c r="U1803" s="6">
        <f t="shared" si="450"/>
        <v>1.8893387314439902</v>
      </c>
      <c r="V1803" s="8">
        <f t="shared" si="451"/>
        <v>0.9811066126855601</v>
      </c>
      <c r="AF1803" s="3">
        <v>45799.708333333336</v>
      </c>
      <c r="AG1803" s="6">
        <v>78.599999999999994</v>
      </c>
      <c r="AH1803" s="6">
        <v>78</v>
      </c>
      <c r="AI1803" s="6">
        <f t="shared" si="452"/>
        <v>77.81547999999998</v>
      </c>
      <c r="AJ1803" s="6">
        <f t="shared" si="453"/>
        <v>0.59999999999999432</v>
      </c>
      <c r="AK1803" s="6">
        <f t="shared" si="454"/>
        <v>0.76923076923076195</v>
      </c>
      <c r="AL1803" s="8">
        <f t="shared" si="455"/>
        <v>0.99230769230769234</v>
      </c>
      <c r="AU1803" s="3">
        <v>45799.708333333336</v>
      </c>
      <c r="AV1803" s="6">
        <v>30</v>
      </c>
      <c r="AW1803" s="6">
        <v>29.64</v>
      </c>
      <c r="AX1803" s="6">
        <f t="shared" si="456"/>
        <v>29.8659</v>
      </c>
      <c r="AY1803" s="6">
        <f t="shared" si="457"/>
        <v>0.35999999999999943</v>
      </c>
      <c r="AZ1803" s="6">
        <f t="shared" si="458"/>
        <v>1.2145748987854232</v>
      </c>
      <c r="BA1803" s="15">
        <f t="shared" si="459"/>
        <v>0.98785425101214575</v>
      </c>
      <c r="BJ1803" s="3">
        <v>45799.708333333336</v>
      </c>
      <c r="BK1803" s="6">
        <v>76.5</v>
      </c>
      <c r="BL1803" s="6">
        <v>78</v>
      </c>
      <c r="BM1803" s="6">
        <f t="shared" si="460"/>
        <v>77.794599999999988</v>
      </c>
      <c r="BN1803" s="6">
        <f t="shared" si="461"/>
        <v>1.5</v>
      </c>
      <c r="BO1803" s="6">
        <f t="shared" si="462"/>
        <v>1.9230769230769231</v>
      </c>
      <c r="BP1803" s="8">
        <f t="shared" si="463"/>
        <v>0.98076923076923073</v>
      </c>
    </row>
    <row r="1804" spans="1:68" x14ac:dyDescent="0.35">
      <c r="A1804" s="3">
        <v>45799.709027777775</v>
      </c>
      <c r="B1804" s="2" t="s">
        <v>269</v>
      </c>
      <c r="C1804" s="2" t="s">
        <v>364</v>
      </c>
      <c r="E1804" s="2">
        <v>2025</v>
      </c>
      <c r="F1804" s="2">
        <v>5</v>
      </c>
      <c r="G1804" s="2">
        <v>22</v>
      </c>
      <c r="H1804" s="2">
        <v>17</v>
      </c>
      <c r="I1804" s="2">
        <v>1</v>
      </c>
      <c r="J1804" s="2" t="s">
        <v>346</v>
      </c>
      <c r="K1804" s="2" t="s">
        <v>1261</v>
      </c>
      <c r="L1804" s="2" t="s">
        <v>308</v>
      </c>
      <c r="M1804" s="2" t="s">
        <v>1324</v>
      </c>
      <c r="P1804" s="3">
        <v>45799.709027777775</v>
      </c>
      <c r="Q1804" s="6">
        <v>30.2</v>
      </c>
      <c r="R1804" s="6">
        <v>29.64</v>
      </c>
      <c r="S1804" s="6">
        <f t="shared" si="448"/>
        <v>29.672900000000002</v>
      </c>
      <c r="T1804" s="6">
        <f t="shared" si="449"/>
        <v>0.55999999999999872</v>
      </c>
      <c r="U1804" s="6">
        <f t="shared" si="450"/>
        <v>1.8893387314439902</v>
      </c>
      <c r="V1804" s="8">
        <f t="shared" si="451"/>
        <v>0.9811066126855601</v>
      </c>
      <c r="AF1804" s="3">
        <v>45799.709027777775</v>
      </c>
      <c r="AG1804" s="6">
        <v>78.400000000000006</v>
      </c>
      <c r="AH1804" s="6">
        <v>78</v>
      </c>
      <c r="AI1804" s="6">
        <f t="shared" si="452"/>
        <v>77.604019999999991</v>
      </c>
      <c r="AJ1804" s="6">
        <f t="shared" si="453"/>
        <v>0.40000000000000568</v>
      </c>
      <c r="AK1804" s="6">
        <f t="shared" si="454"/>
        <v>0.5128205128205201</v>
      </c>
      <c r="AL1804" s="8">
        <f t="shared" si="455"/>
        <v>0.99487179487179478</v>
      </c>
      <c r="AU1804" s="3">
        <v>45799.709027777775</v>
      </c>
      <c r="AV1804" s="6">
        <v>30</v>
      </c>
      <c r="AW1804" s="6">
        <v>29.64</v>
      </c>
      <c r="AX1804" s="6">
        <f t="shared" si="456"/>
        <v>29.8659</v>
      </c>
      <c r="AY1804" s="6">
        <f t="shared" si="457"/>
        <v>0.35999999999999943</v>
      </c>
      <c r="AZ1804" s="6">
        <f t="shared" si="458"/>
        <v>1.2145748987854232</v>
      </c>
      <c r="BA1804" s="15">
        <f t="shared" si="459"/>
        <v>0.98785425101214575</v>
      </c>
      <c r="BJ1804" s="3">
        <v>45799.709027777775</v>
      </c>
      <c r="BK1804" s="6">
        <v>76.5</v>
      </c>
      <c r="BL1804" s="6">
        <v>78</v>
      </c>
      <c r="BM1804" s="6">
        <f t="shared" si="460"/>
        <v>77.794599999999988</v>
      </c>
      <c r="BN1804" s="6">
        <f t="shared" si="461"/>
        <v>1.5</v>
      </c>
      <c r="BO1804" s="6">
        <f t="shared" si="462"/>
        <v>1.9230769230769231</v>
      </c>
      <c r="BP1804" s="8">
        <f t="shared" si="463"/>
        <v>0.98076923076923073</v>
      </c>
    </row>
    <row r="1805" spans="1:68" x14ac:dyDescent="0.35">
      <c r="A1805" s="3">
        <v>45799.709722222222</v>
      </c>
      <c r="B1805" s="2" t="s">
        <v>276</v>
      </c>
      <c r="C1805" s="2" t="s">
        <v>364</v>
      </c>
      <c r="E1805" s="2">
        <v>2025</v>
      </c>
      <c r="F1805" s="2">
        <v>5</v>
      </c>
      <c r="G1805" s="2">
        <v>22</v>
      </c>
      <c r="H1805" s="2">
        <v>17</v>
      </c>
      <c r="I1805" s="2">
        <v>2</v>
      </c>
      <c r="J1805" s="2" t="s">
        <v>346</v>
      </c>
      <c r="K1805" s="2" t="s">
        <v>1318</v>
      </c>
      <c r="L1805" s="2" t="s">
        <v>308</v>
      </c>
      <c r="M1805" s="2" t="s">
        <v>1324</v>
      </c>
      <c r="P1805" s="3">
        <v>45799.709722222222</v>
      </c>
      <c r="Q1805" s="6">
        <v>30.2</v>
      </c>
      <c r="R1805" s="6">
        <v>29.61</v>
      </c>
      <c r="S1805" s="6">
        <f t="shared" si="448"/>
        <v>29.672900000000002</v>
      </c>
      <c r="T1805" s="6">
        <f t="shared" si="449"/>
        <v>0.58999999999999986</v>
      </c>
      <c r="U1805" s="6">
        <f t="shared" si="450"/>
        <v>1.9925700776764601</v>
      </c>
      <c r="V1805" s="8">
        <f t="shared" si="451"/>
        <v>0.98007429922323541</v>
      </c>
      <c r="AF1805" s="3">
        <v>45799.709722222222</v>
      </c>
      <c r="AG1805" s="6">
        <v>78.5</v>
      </c>
      <c r="AH1805" s="6">
        <v>78</v>
      </c>
      <c r="AI1805" s="6">
        <f t="shared" si="452"/>
        <v>77.709749999999985</v>
      </c>
      <c r="AJ1805" s="6">
        <f t="shared" si="453"/>
        <v>0.5</v>
      </c>
      <c r="AK1805" s="6">
        <f t="shared" si="454"/>
        <v>0.64102564102564097</v>
      </c>
      <c r="AL1805" s="8">
        <f t="shared" si="455"/>
        <v>0.99358974358974361</v>
      </c>
      <c r="AU1805" s="3">
        <v>45799.709722222222</v>
      </c>
      <c r="AV1805" s="6">
        <v>30</v>
      </c>
      <c r="AW1805" s="6">
        <v>29.61</v>
      </c>
      <c r="AX1805" s="6">
        <f t="shared" si="456"/>
        <v>29.8659</v>
      </c>
      <c r="AY1805" s="6">
        <f t="shared" si="457"/>
        <v>0.39000000000000057</v>
      </c>
      <c r="AZ1805" s="6">
        <f t="shared" si="458"/>
        <v>1.3171225937183404</v>
      </c>
      <c r="BA1805" s="15">
        <f t="shared" si="459"/>
        <v>0.98682877406281655</v>
      </c>
      <c r="BJ1805" s="3">
        <v>45799.709722222222</v>
      </c>
      <c r="BK1805" s="6">
        <v>76.5</v>
      </c>
      <c r="BL1805" s="6">
        <v>78</v>
      </c>
      <c r="BM1805" s="6">
        <f t="shared" si="460"/>
        <v>77.794599999999988</v>
      </c>
      <c r="BN1805" s="6">
        <f t="shared" si="461"/>
        <v>1.5</v>
      </c>
      <c r="BO1805" s="6">
        <f t="shared" si="462"/>
        <v>1.9230769230769231</v>
      </c>
      <c r="BP1805" s="8">
        <f t="shared" si="463"/>
        <v>0.98076923076923073</v>
      </c>
    </row>
    <row r="1806" spans="1:68" x14ac:dyDescent="0.35">
      <c r="A1806" s="3">
        <v>45799.710416666669</v>
      </c>
      <c r="B1806" s="2" t="s">
        <v>276</v>
      </c>
      <c r="C1806" s="2" t="s">
        <v>790</v>
      </c>
      <c r="E1806" s="2">
        <v>2025</v>
      </c>
      <c r="F1806" s="2">
        <v>5</v>
      </c>
      <c r="G1806" s="2">
        <v>22</v>
      </c>
      <c r="H1806" s="2">
        <v>17</v>
      </c>
      <c r="I1806" s="2">
        <v>3</v>
      </c>
      <c r="J1806" s="2" t="s">
        <v>346</v>
      </c>
      <c r="K1806" s="2" t="s">
        <v>1318</v>
      </c>
      <c r="L1806" s="2" t="s">
        <v>308</v>
      </c>
      <c r="M1806" s="2" t="s">
        <v>1226</v>
      </c>
      <c r="P1806" s="3">
        <v>45799.710416666669</v>
      </c>
      <c r="Q1806" s="6">
        <v>30.2</v>
      </c>
      <c r="R1806" s="6">
        <v>29.61</v>
      </c>
      <c r="S1806" s="6">
        <f t="shared" si="448"/>
        <v>29.672900000000002</v>
      </c>
      <c r="T1806" s="6">
        <f t="shared" si="449"/>
        <v>0.58999999999999986</v>
      </c>
      <c r="U1806" s="6">
        <f t="shared" si="450"/>
        <v>1.9925700776764601</v>
      </c>
      <c r="V1806" s="8">
        <f t="shared" si="451"/>
        <v>0.98007429922323541</v>
      </c>
      <c r="AF1806" s="3">
        <v>45799.710416666669</v>
      </c>
      <c r="AG1806" s="6">
        <v>78.5</v>
      </c>
      <c r="AH1806" s="6">
        <v>78.55</v>
      </c>
      <c r="AI1806" s="6">
        <f t="shared" si="452"/>
        <v>77.709749999999985</v>
      </c>
      <c r="AJ1806" s="6">
        <f t="shared" si="453"/>
        <v>4.9999999999997158E-2</v>
      </c>
      <c r="AK1806" s="6">
        <f t="shared" si="454"/>
        <v>6.3653723742835344E-2</v>
      </c>
      <c r="AL1806" s="8">
        <f t="shared" si="455"/>
        <v>0.9993634627625716</v>
      </c>
      <c r="AU1806" s="3">
        <v>45799.710416666669</v>
      </c>
      <c r="AV1806" s="6">
        <v>30</v>
      </c>
      <c r="AW1806" s="6">
        <v>29.61</v>
      </c>
      <c r="AX1806" s="6">
        <f t="shared" si="456"/>
        <v>29.8659</v>
      </c>
      <c r="AY1806" s="6">
        <f t="shared" si="457"/>
        <v>0.39000000000000057</v>
      </c>
      <c r="AZ1806" s="6">
        <f t="shared" si="458"/>
        <v>1.3171225937183404</v>
      </c>
      <c r="BA1806" s="15">
        <f t="shared" si="459"/>
        <v>0.98682877406281655</v>
      </c>
      <c r="BJ1806" s="3">
        <v>45799.710416666669</v>
      </c>
      <c r="BK1806" s="6">
        <v>76.599999999999994</v>
      </c>
      <c r="BL1806" s="6">
        <v>78.55</v>
      </c>
      <c r="BM1806" s="6">
        <f t="shared" si="460"/>
        <v>77.921039999999991</v>
      </c>
      <c r="BN1806" s="6">
        <f t="shared" si="461"/>
        <v>1.9500000000000028</v>
      </c>
      <c r="BO1806" s="6">
        <f t="shared" si="462"/>
        <v>2.4824952259707227</v>
      </c>
      <c r="BP1806" s="8">
        <f t="shared" si="463"/>
        <v>0.97517504774029273</v>
      </c>
    </row>
    <row r="1807" spans="1:68" x14ac:dyDescent="0.35">
      <c r="A1807" s="3">
        <v>45799.711111111108</v>
      </c>
      <c r="B1807" s="2" t="s">
        <v>276</v>
      </c>
      <c r="C1807" s="2" t="s">
        <v>1224</v>
      </c>
      <c r="E1807" s="2">
        <v>2025</v>
      </c>
      <c r="F1807" s="2">
        <v>5</v>
      </c>
      <c r="G1807" s="2">
        <v>22</v>
      </c>
      <c r="H1807" s="2">
        <v>17</v>
      </c>
      <c r="I1807" s="2">
        <v>4</v>
      </c>
      <c r="J1807" s="2" t="s">
        <v>346</v>
      </c>
      <c r="K1807" s="2" t="s">
        <v>1252</v>
      </c>
      <c r="L1807" s="2" t="s">
        <v>294</v>
      </c>
      <c r="M1807" s="2" t="s">
        <v>963</v>
      </c>
      <c r="P1807" s="3">
        <v>45799.711111111108</v>
      </c>
      <c r="Q1807" s="6">
        <v>30.2</v>
      </c>
      <c r="R1807" s="6">
        <v>29.61</v>
      </c>
      <c r="S1807" s="6">
        <f t="shared" si="448"/>
        <v>29.672900000000002</v>
      </c>
      <c r="T1807" s="6">
        <f t="shared" si="449"/>
        <v>0.58999999999999986</v>
      </c>
      <c r="U1807" s="6">
        <f t="shared" si="450"/>
        <v>1.9925700776764601</v>
      </c>
      <c r="V1807" s="8">
        <f t="shared" si="451"/>
        <v>0.98007429922323541</v>
      </c>
      <c r="AF1807" s="3">
        <v>45799.711111111108</v>
      </c>
      <c r="AG1807" s="6">
        <v>78.599999999999994</v>
      </c>
      <c r="AH1807" s="6">
        <v>78.7</v>
      </c>
      <c r="AI1807" s="6">
        <f t="shared" si="452"/>
        <v>77.81547999999998</v>
      </c>
      <c r="AJ1807" s="6">
        <f t="shared" si="453"/>
        <v>0.10000000000000853</v>
      </c>
      <c r="AK1807" s="6">
        <f t="shared" si="454"/>
        <v>0.12706480304956611</v>
      </c>
      <c r="AL1807" s="8">
        <f t="shared" si="455"/>
        <v>0.9987293519695043</v>
      </c>
      <c r="AU1807" s="3">
        <v>45799.711111111108</v>
      </c>
      <c r="AV1807" s="6">
        <v>29.9</v>
      </c>
      <c r="AW1807" s="6">
        <v>29.61</v>
      </c>
      <c r="AX1807" s="6">
        <f t="shared" si="456"/>
        <v>29.765419999999999</v>
      </c>
      <c r="AY1807" s="6">
        <f t="shared" si="457"/>
        <v>0.28999999999999915</v>
      </c>
      <c r="AZ1807" s="6">
        <f t="shared" si="458"/>
        <v>0.97939885173927455</v>
      </c>
      <c r="BA1807" s="15">
        <f t="shared" si="459"/>
        <v>0.99020601148260723</v>
      </c>
      <c r="BJ1807" s="3">
        <v>45799.711111111108</v>
      </c>
      <c r="BK1807" s="6">
        <v>76.7</v>
      </c>
      <c r="BL1807" s="6">
        <v>78.7</v>
      </c>
      <c r="BM1807" s="6">
        <f t="shared" si="460"/>
        <v>78.047479999999993</v>
      </c>
      <c r="BN1807" s="6">
        <f t="shared" si="461"/>
        <v>2</v>
      </c>
      <c r="BO1807" s="6">
        <f t="shared" si="462"/>
        <v>2.5412960609911055</v>
      </c>
      <c r="BP1807" s="8">
        <f t="shared" si="463"/>
        <v>0.97458703939008895</v>
      </c>
    </row>
    <row r="1808" spans="1:68" x14ac:dyDescent="0.35">
      <c r="A1808" s="3">
        <v>45799.711805555555</v>
      </c>
      <c r="B1808" s="2" t="s">
        <v>275</v>
      </c>
      <c r="C1808" s="2" t="s">
        <v>364</v>
      </c>
      <c r="E1808" s="2">
        <v>2025</v>
      </c>
      <c r="F1808" s="2">
        <v>5</v>
      </c>
      <c r="G1808" s="2">
        <v>22</v>
      </c>
      <c r="H1808" s="2">
        <v>17</v>
      </c>
      <c r="I1808" s="2">
        <v>5</v>
      </c>
      <c r="J1808" s="2" t="s">
        <v>346</v>
      </c>
      <c r="K1808" s="2" t="s">
        <v>1293</v>
      </c>
      <c r="L1808" s="2" t="s">
        <v>294</v>
      </c>
      <c r="M1808" s="2" t="s">
        <v>963</v>
      </c>
      <c r="P1808" s="3">
        <v>45799.711805555555</v>
      </c>
      <c r="Q1808" s="6">
        <v>30.2</v>
      </c>
      <c r="R1808" s="6">
        <v>29.59</v>
      </c>
      <c r="S1808" s="6">
        <f t="shared" si="448"/>
        <v>29.672900000000002</v>
      </c>
      <c r="T1808" s="6">
        <f t="shared" si="449"/>
        <v>0.60999999999999943</v>
      </c>
      <c r="U1808" s="6">
        <f t="shared" si="450"/>
        <v>2.0615072659682308</v>
      </c>
      <c r="V1808" s="8">
        <f t="shared" si="451"/>
        <v>0.97938492734031768</v>
      </c>
      <c r="AF1808" s="3">
        <v>45799.711805555555</v>
      </c>
      <c r="AG1808" s="6">
        <v>78.3</v>
      </c>
      <c r="AH1808" s="6">
        <v>78</v>
      </c>
      <c r="AI1808" s="6">
        <f t="shared" si="452"/>
        <v>77.498289999999997</v>
      </c>
      <c r="AJ1808" s="6">
        <f t="shared" si="453"/>
        <v>0.29999999999999716</v>
      </c>
      <c r="AK1808" s="6">
        <f t="shared" si="454"/>
        <v>0.38461538461538097</v>
      </c>
      <c r="AL1808" s="8">
        <f t="shared" si="455"/>
        <v>0.99615384615384617</v>
      </c>
      <c r="AU1808" s="3">
        <v>45799.711805555555</v>
      </c>
      <c r="AV1808" s="6">
        <v>29.9</v>
      </c>
      <c r="AW1808" s="6">
        <v>29.59</v>
      </c>
      <c r="AX1808" s="6">
        <f t="shared" si="456"/>
        <v>29.765419999999999</v>
      </c>
      <c r="AY1808" s="6">
        <f t="shared" si="457"/>
        <v>0.30999999999999872</v>
      </c>
      <c r="AZ1808" s="6">
        <f t="shared" si="458"/>
        <v>1.0476512335248351</v>
      </c>
      <c r="BA1808" s="15">
        <f t="shared" si="459"/>
        <v>0.98952348766475162</v>
      </c>
      <c r="BJ1808" s="3">
        <v>45799.711805555555</v>
      </c>
      <c r="BK1808" s="6">
        <v>76.7</v>
      </c>
      <c r="BL1808" s="6">
        <v>78</v>
      </c>
      <c r="BM1808" s="6">
        <f t="shared" si="460"/>
        <v>78.047479999999993</v>
      </c>
      <c r="BN1808" s="6">
        <f t="shared" si="461"/>
        <v>1.2999999999999972</v>
      </c>
      <c r="BO1808" s="6">
        <f t="shared" si="462"/>
        <v>1.6666666666666632</v>
      </c>
      <c r="BP1808" s="8">
        <f t="shared" si="463"/>
        <v>0.98333333333333339</v>
      </c>
    </row>
    <row r="1809" spans="1:68" x14ac:dyDescent="0.35">
      <c r="A1809" s="3">
        <v>45799.712500000001</v>
      </c>
      <c r="B1809" s="2" t="s">
        <v>802</v>
      </c>
      <c r="C1809" s="2" t="s">
        <v>1293</v>
      </c>
      <c r="E1809" s="2">
        <v>2025</v>
      </c>
      <c r="F1809" s="2">
        <v>5</v>
      </c>
      <c r="G1809" s="2">
        <v>22</v>
      </c>
      <c r="H1809" s="2">
        <v>17</v>
      </c>
      <c r="I1809" s="2">
        <v>6</v>
      </c>
      <c r="J1809" s="2" t="s">
        <v>346</v>
      </c>
      <c r="K1809" s="2" t="s">
        <v>1252</v>
      </c>
      <c r="L1809" s="2" t="s">
        <v>308</v>
      </c>
      <c r="M1809" s="2" t="s">
        <v>961</v>
      </c>
      <c r="P1809" s="3">
        <v>45799.712500000001</v>
      </c>
      <c r="Q1809" s="6">
        <v>30.2</v>
      </c>
      <c r="R1809" s="6">
        <v>29.57</v>
      </c>
      <c r="S1809" s="6">
        <f t="shared" si="448"/>
        <v>29.672900000000002</v>
      </c>
      <c r="T1809" s="6">
        <f t="shared" si="449"/>
        <v>0.62999999999999901</v>
      </c>
      <c r="U1809" s="6">
        <f t="shared" si="450"/>
        <v>2.1305377071356069</v>
      </c>
      <c r="V1809" s="8">
        <f t="shared" si="451"/>
        <v>0.97869462292864395</v>
      </c>
      <c r="AF1809" s="3">
        <v>45799.712500000001</v>
      </c>
      <c r="AG1809" s="6">
        <v>78.599999999999994</v>
      </c>
      <c r="AH1809" s="6">
        <v>78.3</v>
      </c>
      <c r="AI1809" s="6">
        <f t="shared" si="452"/>
        <v>77.81547999999998</v>
      </c>
      <c r="AJ1809" s="6">
        <f t="shared" si="453"/>
        <v>0.29999999999999716</v>
      </c>
      <c r="AK1809" s="6">
        <f t="shared" si="454"/>
        <v>0.38314176245210368</v>
      </c>
      <c r="AL1809" s="8">
        <f t="shared" si="455"/>
        <v>0.99616858237547901</v>
      </c>
      <c r="AU1809" s="3">
        <v>45799.712500000001</v>
      </c>
      <c r="AV1809" s="6">
        <v>30</v>
      </c>
      <c r="AW1809" s="6">
        <v>29.57</v>
      </c>
      <c r="AX1809" s="6">
        <f t="shared" si="456"/>
        <v>29.8659</v>
      </c>
      <c r="AY1809" s="6">
        <f t="shared" si="457"/>
        <v>0.42999999999999972</v>
      </c>
      <c r="AZ1809" s="6">
        <f t="shared" si="458"/>
        <v>1.4541765302671616</v>
      </c>
      <c r="BA1809" s="15">
        <f t="shared" si="459"/>
        <v>0.98545823469732841</v>
      </c>
      <c r="BJ1809" s="3">
        <v>45799.712500000001</v>
      </c>
      <c r="BK1809" s="6">
        <v>76.8</v>
      </c>
      <c r="BL1809" s="6">
        <v>78.3</v>
      </c>
      <c r="BM1809" s="6">
        <f t="shared" si="460"/>
        <v>78.173919999999995</v>
      </c>
      <c r="BN1809" s="6">
        <f t="shared" si="461"/>
        <v>1.5</v>
      </c>
      <c r="BO1809" s="6">
        <f t="shared" si="462"/>
        <v>1.9157088122605366</v>
      </c>
      <c r="BP1809" s="8">
        <f t="shared" si="463"/>
        <v>0.98084291187739459</v>
      </c>
    </row>
    <row r="1810" spans="1:68" x14ac:dyDescent="0.35">
      <c r="A1810" s="3">
        <v>45799.713194444441</v>
      </c>
      <c r="B1810" s="2" t="s">
        <v>258</v>
      </c>
      <c r="C1810" s="2" t="s">
        <v>1294</v>
      </c>
      <c r="E1810" s="2">
        <v>2025</v>
      </c>
      <c r="F1810" s="2">
        <v>5</v>
      </c>
      <c r="G1810" s="2">
        <v>22</v>
      </c>
      <c r="H1810" s="2">
        <v>17</v>
      </c>
      <c r="I1810" s="2">
        <v>7</v>
      </c>
      <c r="J1810" s="2" t="s">
        <v>346</v>
      </c>
      <c r="K1810" s="2" t="s">
        <v>1299</v>
      </c>
      <c r="L1810" s="2" t="s">
        <v>294</v>
      </c>
      <c r="M1810" s="2" t="s">
        <v>961</v>
      </c>
      <c r="P1810" s="3">
        <v>45799.713194444441</v>
      </c>
      <c r="Q1810" s="6">
        <v>30.2</v>
      </c>
      <c r="R1810" s="6">
        <v>29.55</v>
      </c>
      <c r="S1810" s="6">
        <f t="shared" si="448"/>
        <v>29.672900000000002</v>
      </c>
      <c r="T1810" s="6">
        <f t="shared" si="449"/>
        <v>0.64999999999999858</v>
      </c>
      <c r="U1810" s="6">
        <f t="shared" si="450"/>
        <v>2.19966159052453</v>
      </c>
      <c r="V1810" s="8">
        <f t="shared" si="451"/>
        <v>0.97800338409475474</v>
      </c>
      <c r="AF1810" s="3">
        <v>45799.713194444441</v>
      </c>
      <c r="AG1810" s="6">
        <v>78.8</v>
      </c>
      <c r="AH1810" s="6">
        <v>78.75</v>
      </c>
      <c r="AI1810" s="6">
        <f t="shared" si="452"/>
        <v>78.026939999999996</v>
      </c>
      <c r="AJ1810" s="6">
        <f t="shared" si="453"/>
        <v>4.9999999999997158E-2</v>
      </c>
      <c r="AK1810" s="6">
        <f t="shared" si="454"/>
        <v>6.349206349205988E-2</v>
      </c>
      <c r="AL1810" s="8">
        <f t="shared" si="455"/>
        <v>0.99936507936507946</v>
      </c>
      <c r="AU1810" s="3">
        <v>45799.713194444441</v>
      </c>
      <c r="AV1810" s="6">
        <v>29.9</v>
      </c>
      <c r="AW1810" s="6">
        <v>29.55</v>
      </c>
      <c r="AX1810" s="6">
        <f t="shared" si="456"/>
        <v>29.765419999999999</v>
      </c>
      <c r="AY1810" s="6">
        <f t="shared" si="457"/>
        <v>0.34999999999999787</v>
      </c>
      <c r="AZ1810" s="6">
        <f t="shared" si="458"/>
        <v>1.1844331641285883</v>
      </c>
      <c r="BA1810" s="15">
        <f t="shared" si="459"/>
        <v>0.98815566835871416</v>
      </c>
      <c r="BJ1810" s="3">
        <v>45799.713194444441</v>
      </c>
      <c r="BK1810" s="6">
        <v>76.8</v>
      </c>
      <c r="BL1810" s="6">
        <v>78.75</v>
      </c>
      <c r="BM1810" s="6">
        <f t="shared" si="460"/>
        <v>78.173919999999995</v>
      </c>
      <c r="BN1810" s="6">
        <f t="shared" si="461"/>
        <v>1.9500000000000028</v>
      </c>
      <c r="BO1810" s="6">
        <f t="shared" si="462"/>
        <v>2.4761904761904798</v>
      </c>
      <c r="BP1810" s="8">
        <f t="shared" si="463"/>
        <v>0.97523809523809524</v>
      </c>
    </row>
    <row r="1811" spans="1:68" x14ac:dyDescent="0.35">
      <c r="A1811" s="3">
        <v>45799.713888888888</v>
      </c>
      <c r="B1811" s="2" t="s">
        <v>258</v>
      </c>
      <c r="C1811" s="2" t="s">
        <v>367</v>
      </c>
      <c r="E1811" s="2">
        <v>2025</v>
      </c>
      <c r="F1811" s="2">
        <v>5</v>
      </c>
      <c r="G1811" s="2">
        <v>22</v>
      </c>
      <c r="H1811" s="2">
        <v>17</v>
      </c>
      <c r="I1811" s="2">
        <v>8</v>
      </c>
      <c r="J1811" s="2" t="s">
        <v>346</v>
      </c>
      <c r="K1811" s="2" t="s">
        <v>1220</v>
      </c>
      <c r="L1811" s="2" t="s">
        <v>294</v>
      </c>
      <c r="M1811" s="2" t="s">
        <v>1145</v>
      </c>
      <c r="P1811" s="3">
        <v>45799.713888888888</v>
      </c>
      <c r="Q1811" s="6">
        <v>30.2</v>
      </c>
      <c r="R1811" s="6">
        <v>29.55</v>
      </c>
      <c r="S1811" s="6">
        <f t="shared" si="448"/>
        <v>29.672900000000002</v>
      </c>
      <c r="T1811" s="6">
        <f t="shared" si="449"/>
        <v>0.64999999999999858</v>
      </c>
      <c r="U1811" s="6">
        <f t="shared" si="450"/>
        <v>2.19966159052453</v>
      </c>
      <c r="V1811" s="8">
        <f t="shared" si="451"/>
        <v>0.97800338409475474</v>
      </c>
      <c r="AF1811" s="3">
        <v>45799.713888888888</v>
      </c>
      <c r="AG1811" s="6">
        <v>78.900000000000006</v>
      </c>
      <c r="AH1811" s="6">
        <v>78.099999999999994</v>
      </c>
      <c r="AI1811" s="6">
        <f t="shared" si="452"/>
        <v>78.13266999999999</v>
      </c>
      <c r="AJ1811" s="6">
        <f t="shared" si="453"/>
        <v>0.80000000000001137</v>
      </c>
      <c r="AK1811" s="6">
        <f t="shared" si="454"/>
        <v>1.0243277848911798</v>
      </c>
      <c r="AL1811" s="8">
        <f t="shared" si="455"/>
        <v>0.98975672215108823</v>
      </c>
      <c r="AU1811" s="3">
        <v>45799.713888888888</v>
      </c>
      <c r="AV1811" s="6">
        <v>29.9</v>
      </c>
      <c r="AW1811" s="6">
        <v>29.55</v>
      </c>
      <c r="AX1811" s="6">
        <f t="shared" si="456"/>
        <v>29.765419999999999</v>
      </c>
      <c r="AY1811" s="6">
        <f t="shared" si="457"/>
        <v>0.34999999999999787</v>
      </c>
      <c r="AZ1811" s="6">
        <f t="shared" si="458"/>
        <v>1.1844331641285883</v>
      </c>
      <c r="BA1811" s="15">
        <f t="shared" si="459"/>
        <v>0.98815566835871416</v>
      </c>
      <c r="BJ1811" s="3">
        <v>45799.713888888888</v>
      </c>
      <c r="BK1811" s="6">
        <v>76.900000000000006</v>
      </c>
      <c r="BL1811" s="6">
        <v>78.099999999999994</v>
      </c>
      <c r="BM1811" s="6">
        <f t="shared" si="460"/>
        <v>78.300359999999998</v>
      </c>
      <c r="BN1811" s="6">
        <f t="shared" si="461"/>
        <v>1.1999999999999886</v>
      </c>
      <c r="BO1811" s="6">
        <f t="shared" si="462"/>
        <v>1.5364916773367332</v>
      </c>
      <c r="BP1811" s="8">
        <f t="shared" si="463"/>
        <v>0.98463508322663262</v>
      </c>
    </row>
    <row r="1812" spans="1:68" x14ac:dyDescent="0.35">
      <c r="A1812" s="3">
        <v>45799.714583333334</v>
      </c>
      <c r="B1812" s="2" t="s">
        <v>802</v>
      </c>
      <c r="C1812" s="2" t="s">
        <v>1295</v>
      </c>
      <c r="E1812" s="2">
        <v>2025</v>
      </c>
      <c r="F1812" s="2">
        <v>5</v>
      </c>
      <c r="G1812" s="2">
        <v>22</v>
      </c>
      <c r="H1812" s="2">
        <v>17</v>
      </c>
      <c r="I1812" s="2">
        <v>9</v>
      </c>
      <c r="J1812" s="2" t="s">
        <v>346</v>
      </c>
      <c r="K1812" s="2" t="s">
        <v>1299</v>
      </c>
      <c r="L1812" s="2" t="s">
        <v>294</v>
      </c>
      <c r="M1812" s="2" t="s">
        <v>369</v>
      </c>
      <c r="P1812" s="3">
        <v>45799.714583333334</v>
      </c>
      <c r="Q1812" s="6">
        <v>30.2</v>
      </c>
      <c r="R1812" s="6">
        <v>29.57</v>
      </c>
      <c r="S1812" s="6">
        <f t="shared" si="448"/>
        <v>29.672900000000002</v>
      </c>
      <c r="T1812" s="6">
        <f t="shared" si="449"/>
        <v>0.62999999999999901</v>
      </c>
      <c r="U1812" s="6">
        <f t="shared" si="450"/>
        <v>2.1305377071356069</v>
      </c>
      <c r="V1812" s="8">
        <f t="shared" si="451"/>
        <v>0.97869462292864395</v>
      </c>
      <c r="AF1812" s="3">
        <v>45799.714583333334</v>
      </c>
      <c r="AG1812" s="6">
        <v>78.8</v>
      </c>
      <c r="AH1812" s="6">
        <v>78.849999999999994</v>
      </c>
      <c r="AI1812" s="6">
        <f t="shared" si="452"/>
        <v>78.026939999999996</v>
      </c>
      <c r="AJ1812" s="6">
        <f t="shared" si="453"/>
        <v>4.9999999999997158E-2</v>
      </c>
      <c r="AK1812" s="6">
        <f t="shared" si="454"/>
        <v>6.341154090044028E-2</v>
      </c>
      <c r="AL1812" s="8">
        <f t="shared" si="455"/>
        <v>0.99936588459099562</v>
      </c>
      <c r="AU1812" s="3">
        <v>45799.714583333334</v>
      </c>
      <c r="AV1812" s="6">
        <v>29.9</v>
      </c>
      <c r="AW1812" s="6">
        <v>29.57</v>
      </c>
      <c r="AX1812" s="6">
        <f t="shared" si="456"/>
        <v>29.765419999999999</v>
      </c>
      <c r="AY1812" s="6">
        <f t="shared" si="457"/>
        <v>0.32999999999999829</v>
      </c>
      <c r="AZ1812" s="6">
        <f t="shared" si="458"/>
        <v>1.115995941832933</v>
      </c>
      <c r="BA1812" s="15">
        <f t="shared" si="459"/>
        <v>0.98884004058167063</v>
      </c>
      <c r="BJ1812" s="3">
        <v>45799.714583333334</v>
      </c>
      <c r="BK1812" s="6">
        <v>77</v>
      </c>
      <c r="BL1812" s="6">
        <v>78.849999999999994</v>
      </c>
      <c r="BM1812" s="6">
        <f t="shared" si="460"/>
        <v>78.4268</v>
      </c>
      <c r="BN1812" s="6">
        <f t="shared" si="461"/>
        <v>1.8499999999999943</v>
      </c>
      <c r="BO1812" s="6">
        <f t="shared" si="462"/>
        <v>2.3462270133164163</v>
      </c>
      <c r="BP1812" s="8">
        <f t="shared" si="463"/>
        <v>0.97653772986683585</v>
      </c>
    </row>
    <row r="1813" spans="1:68" x14ac:dyDescent="0.35">
      <c r="A1813" s="3">
        <v>45799.715277777781</v>
      </c>
      <c r="B1813" s="2" t="s">
        <v>263</v>
      </c>
      <c r="C1813" s="2" t="s">
        <v>364</v>
      </c>
      <c r="E1813" s="2">
        <v>2025</v>
      </c>
      <c r="F1813" s="2">
        <v>5</v>
      </c>
      <c r="G1813" s="2">
        <v>22</v>
      </c>
      <c r="H1813" s="2">
        <v>17</v>
      </c>
      <c r="I1813" s="2">
        <v>10</v>
      </c>
      <c r="J1813" s="2" t="s">
        <v>346</v>
      </c>
      <c r="K1813" s="2" t="s">
        <v>1318</v>
      </c>
      <c r="L1813" s="2" t="s">
        <v>294</v>
      </c>
      <c r="M1813" s="2" t="s">
        <v>369</v>
      </c>
      <c r="P1813" s="3">
        <v>45799.715277777781</v>
      </c>
      <c r="Q1813" s="6">
        <v>30.2</v>
      </c>
      <c r="R1813" s="6">
        <v>29.6</v>
      </c>
      <c r="S1813" s="6">
        <f t="shared" si="448"/>
        <v>29.672900000000002</v>
      </c>
      <c r="T1813" s="6">
        <f t="shared" si="449"/>
        <v>0.59999999999999787</v>
      </c>
      <c r="U1813" s="6">
        <f t="shared" si="450"/>
        <v>2.0270270270270196</v>
      </c>
      <c r="V1813" s="8">
        <f t="shared" si="451"/>
        <v>0.97972972972972983</v>
      </c>
      <c r="AF1813" s="3">
        <v>45799.715277777781</v>
      </c>
      <c r="AG1813" s="6">
        <v>78.5</v>
      </c>
      <c r="AH1813" s="6">
        <v>78</v>
      </c>
      <c r="AI1813" s="6">
        <f t="shared" si="452"/>
        <v>77.709749999999985</v>
      </c>
      <c r="AJ1813" s="6">
        <f t="shared" si="453"/>
        <v>0.5</v>
      </c>
      <c r="AK1813" s="6">
        <f t="shared" si="454"/>
        <v>0.64102564102564097</v>
      </c>
      <c r="AL1813" s="8">
        <f t="shared" si="455"/>
        <v>0.99358974358974361</v>
      </c>
      <c r="AU1813" s="3">
        <v>45799.715277777781</v>
      </c>
      <c r="AV1813" s="6">
        <v>29.9</v>
      </c>
      <c r="AW1813" s="6">
        <v>29.6</v>
      </c>
      <c r="AX1813" s="6">
        <f t="shared" si="456"/>
        <v>29.765419999999999</v>
      </c>
      <c r="AY1813" s="6">
        <f t="shared" si="457"/>
        <v>0.29999999999999716</v>
      </c>
      <c r="AZ1813" s="6">
        <f t="shared" si="458"/>
        <v>1.0135135135135038</v>
      </c>
      <c r="BA1813" s="15">
        <f t="shared" si="459"/>
        <v>0.98986486486486491</v>
      </c>
      <c r="BJ1813" s="3">
        <v>45799.715277777781</v>
      </c>
      <c r="BK1813" s="6">
        <v>77</v>
      </c>
      <c r="BL1813" s="6">
        <v>78</v>
      </c>
      <c r="BM1813" s="6">
        <f t="shared" si="460"/>
        <v>78.4268</v>
      </c>
      <c r="BN1813" s="6">
        <f t="shared" si="461"/>
        <v>1</v>
      </c>
      <c r="BO1813" s="6">
        <f t="shared" si="462"/>
        <v>1.2820512820512819</v>
      </c>
      <c r="BP1813" s="8">
        <f t="shared" si="463"/>
        <v>0.98717948717948723</v>
      </c>
    </row>
    <row r="1814" spans="1:68" x14ac:dyDescent="0.35">
      <c r="A1814" s="3">
        <v>45799.71597222222</v>
      </c>
      <c r="B1814" s="2" t="s">
        <v>263</v>
      </c>
      <c r="C1814" s="2" t="s">
        <v>364</v>
      </c>
      <c r="E1814" s="2">
        <v>2025</v>
      </c>
      <c r="F1814" s="2">
        <v>5</v>
      </c>
      <c r="G1814" s="2">
        <v>22</v>
      </c>
      <c r="H1814" s="2">
        <v>17</v>
      </c>
      <c r="I1814" s="2">
        <v>11</v>
      </c>
      <c r="J1814" s="2" t="s">
        <v>346</v>
      </c>
      <c r="K1814" s="2" t="s">
        <v>1252</v>
      </c>
      <c r="L1814" s="2" t="s">
        <v>294</v>
      </c>
      <c r="M1814" s="2" t="s">
        <v>369</v>
      </c>
      <c r="P1814" s="3">
        <v>45799.71597222222</v>
      </c>
      <c r="Q1814" s="6">
        <v>30.2</v>
      </c>
      <c r="R1814" s="6">
        <v>29.6</v>
      </c>
      <c r="S1814" s="6">
        <f t="shared" si="448"/>
        <v>29.672900000000002</v>
      </c>
      <c r="T1814" s="6">
        <f t="shared" si="449"/>
        <v>0.59999999999999787</v>
      </c>
      <c r="U1814" s="6">
        <f t="shared" si="450"/>
        <v>2.0270270270270196</v>
      </c>
      <c r="V1814" s="8">
        <f t="shared" si="451"/>
        <v>0.97972972972972983</v>
      </c>
      <c r="AF1814" s="3">
        <v>45799.71597222222</v>
      </c>
      <c r="AG1814" s="6">
        <v>78.599999999999994</v>
      </c>
      <c r="AH1814" s="6">
        <v>78</v>
      </c>
      <c r="AI1814" s="6">
        <f t="shared" si="452"/>
        <v>77.81547999999998</v>
      </c>
      <c r="AJ1814" s="6">
        <f t="shared" si="453"/>
        <v>0.59999999999999432</v>
      </c>
      <c r="AK1814" s="6">
        <f t="shared" si="454"/>
        <v>0.76923076923076195</v>
      </c>
      <c r="AL1814" s="8">
        <f t="shared" si="455"/>
        <v>0.99230769230769234</v>
      </c>
      <c r="AU1814" s="3">
        <v>45799.71597222222</v>
      </c>
      <c r="AV1814" s="6">
        <v>29.9</v>
      </c>
      <c r="AW1814" s="6">
        <v>29.6</v>
      </c>
      <c r="AX1814" s="6">
        <f t="shared" si="456"/>
        <v>29.765419999999999</v>
      </c>
      <c r="AY1814" s="6">
        <f t="shared" si="457"/>
        <v>0.29999999999999716</v>
      </c>
      <c r="AZ1814" s="6">
        <f t="shared" si="458"/>
        <v>1.0135135135135038</v>
      </c>
      <c r="BA1814" s="15">
        <f t="shared" si="459"/>
        <v>0.98986486486486491</v>
      </c>
      <c r="BJ1814" s="3">
        <v>45799.71597222222</v>
      </c>
      <c r="BK1814" s="6">
        <v>77</v>
      </c>
      <c r="BL1814" s="6">
        <v>78</v>
      </c>
      <c r="BM1814" s="6">
        <f t="shared" si="460"/>
        <v>78.4268</v>
      </c>
      <c r="BN1814" s="6">
        <f t="shared" si="461"/>
        <v>1</v>
      </c>
      <c r="BO1814" s="6">
        <f t="shared" si="462"/>
        <v>1.2820512820512819</v>
      </c>
      <c r="BP1814" s="8">
        <f t="shared" si="463"/>
        <v>0.98717948717948723</v>
      </c>
    </row>
    <row r="1815" spans="1:68" x14ac:dyDescent="0.35">
      <c r="A1815" s="3">
        <v>45799.716666666667</v>
      </c>
      <c r="B1815" s="2" t="s">
        <v>263</v>
      </c>
      <c r="C1815" s="2" t="s">
        <v>1296</v>
      </c>
      <c r="E1815" s="2">
        <v>2025</v>
      </c>
      <c r="F1815" s="2">
        <v>5</v>
      </c>
      <c r="G1815" s="2">
        <v>22</v>
      </c>
      <c r="H1815" s="2">
        <v>17</v>
      </c>
      <c r="I1815" s="2">
        <v>12</v>
      </c>
      <c r="J1815" s="2" t="s">
        <v>346</v>
      </c>
      <c r="K1815" s="2" t="s">
        <v>1299</v>
      </c>
      <c r="L1815" s="2" t="s">
        <v>294</v>
      </c>
      <c r="M1815" s="2" t="s">
        <v>369</v>
      </c>
      <c r="P1815" s="3">
        <v>45799.716666666667</v>
      </c>
      <c r="Q1815" s="6">
        <v>30.2</v>
      </c>
      <c r="R1815" s="6">
        <v>29.6</v>
      </c>
      <c r="S1815" s="6">
        <f t="shared" si="448"/>
        <v>29.672900000000002</v>
      </c>
      <c r="T1815" s="6">
        <f t="shared" si="449"/>
        <v>0.59999999999999787</v>
      </c>
      <c r="U1815" s="6">
        <f t="shared" si="450"/>
        <v>2.0270270270270196</v>
      </c>
      <c r="V1815" s="8">
        <f t="shared" si="451"/>
        <v>0.97972972972972983</v>
      </c>
      <c r="AF1815" s="3">
        <v>45799.716666666667</v>
      </c>
      <c r="AG1815" s="6">
        <v>78.8</v>
      </c>
      <c r="AH1815" s="6">
        <v>78.05</v>
      </c>
      <c r="AI1815" s="6">
        <f t="shared" si="452"/>
        <v>78.026939999999996</v>
      </c>
      <c r="AJ1815" s="6">
        <f t="shared" si="453"/>
        <v>0.75</v>
      </c>
      <c r="AK1815" s="6">
        <f t="shared" si="454"/>
        <v>0.96092248558616278</v>
      </c>
      <c r="AL1815" s="8">
        <f t="shared" si="455"/>
        <v>0.99039077514413842</v>
      </c>
      <c r="AU1815" s="3">
        <v>45799.716666666667</v>
      </c>
      <c r="AV1815" s="6">
        <v>29.9</v>
      </c>
      <c r="AW1815" s="6">
        <v>29.6</v>
      </c>
      <c r="AX1815" s="6">
        <f t="shared" si="456"/>
        <v>29.765419999999999</v>
      </c>
      <c r="AY1815" s="6">
        <f t="shared" si="457"/>
        <v>0.29999999999999716</v>
      </c>
      <c r="AZ1815" s="6">
        <f t="shared" si="458"/>
        <v>1.0135135135135038</v>
      </c>
      <c r="BA1815" s="15">
        <f t="shared" si="459"/>
        <v>0.98986486486486491</v>
      </c>
      <c r="BJ1815" s="3">
        <v>45799.716666666667</v>
      </c>
      <c r="BK1815" s="6">
        <v>77</v>
      </c>
      <c r="BL1815" s="6">
        <v>78.05</v>
      </c>
      <c r="BM1815" s="6">
        <f t="shared" si="460"/>
        <v>78.4268</v>
      </c>
      <c r="BN1815" s="6">
        <f t="shared" si="461"/>
        <v>1.0499999999999972</v>
      </c>
      <c r="BO1815" s="6">
        <f t="shared" si="462"/>
        <v>1.3452914798206241</v>
      </c>
      <c r="BP1815" s="8">
        <f t="shared" si="463"/>
        <v>0.98654708520179379</v>
      </c>
    </row>
    <row r="1816" spans="1:68" x14ac:dyDescent="0.35">
      <c r="A1816" s="3">
        <v>45799.717361111114</v>
      </c>
      <c r="B1816" s="2" t="s">
        <v>263</v>
      </c>
      <c r="C1816" s="2" t="s">
        <v>1297</v>
      </c>
      <c r="E1816" s="2">
        <v>2025</v>
      </c>
      <c r="F1816" s="2">
        <v>5</v>
      </c>
      <c r="G1816" s="2">
        <v>22</v>
      </c>
      <c r="H1816" s="2">
        <v>17</v>
      </c>
      <c r="I1816" s="2">
        <v>13</v>
      </c>
      <c r="J1816" s="2" t="s">
        <v>346</v>
      </c>
      <c r="K1816" s="2" t="s">
        <v>959</v>
      </c>
      <c r="L1816" s="2" t="s">
        <v>294</v>
      </c>
      <c r="M1816" s="2" t="s">
        <v>369</v>
      </c>
      <c r="P1816" s="3">
        <v>45799.717361111114</v>
      </c>
      <c r="Q1816" s="6">
        <v>30.2</v>
      </c>
      <c r="R1816" s="6">
        <v>29.6</v>
      </c>
      <c r="S1816" s="6">
        <f t="shared" si="448"/>
        <v>29.672900000000002</v>
      </c>
      <c r="T1816" s="6">
        <f t="shared" si="449"/>
        <v>0.59999999999999787</v>
      </c>
      <c r="U1816" s="6">
        <f t="shared" si="450"/>
        <v>2.0270270270270196</v>
      </c>
      <c r="V1816" s="8">
        <f t="shared" si="451"/>
        <v>0.97972972972972983</v>
      </c>
      <c r="AF1816" s="3">
        <v>45799.717361111114</v>
      </c>
      <c r="AG1816" s="6">
        <v>78.2</v>
      </c>
      <c r="AH1816" s="6">
        <v>77.849999999999994</v>
      </c>
      <c r="AI1816" s="6">
        <f t="shared" si="452"/>
        <v>77.392560000000003</v>
      </c>
      <c r="AJ1816" s="6">
        <f t="shared" si="453"/>
        <v>0.35000000000000853</v>
      </c>
      <c r="AK1816" s="6">
        <f t="shared" si="454"/>
        <v>0.44958253050739699</v>
      </c>
      <c r="AL1816" s="8">
        <f t="shared" si="455"/>
        <v>0.99550417469492603</v>
      </c>
      <c r="AU1816" s="3">
        <v>45799.717361111114</v>
      </c>
      <c r="AV1816" s="6">
        <v>29.9</v>
      </c>
      <c r="AW1816" s="6">
        <v>29.6</v>
      </c>
      <c r="AX1816" s="6">
        <f t="shared" si="456"/>
        <v>29.765419999999999</v>
      </c>
      <c r="AY1816" s="6">
        <f t="shared" si="457"/>
        <v>0.29999999999999716</v>
      </c>
      <c r="AZ1816" s="6">
        <f t="shared" si="458"/>
        <v>1.0135135135135038</v>
      </c>
      <c r="BA1816" s="15">
        <f t="shared" si="459"/>
        <v>0.98986486486486491</v>
      </c>
      <c r="BJ1816" s="3">
        <v>45799.717361111114</v>
      </c>
      <c r="BK1816" s="6">
        <v>77</v>
      </c>
      <c r="BL1816" s="6">
        <v>77.849999999999994</v>
      </c>
      <c r="BM1816" s="6">
        <f t="shared" si="460"/>
        <v>78.4268</v>
      </c>
      <c r="BN1816" s="6">
        <f t="shared" si="461"/>
        <v>0.84999999999999432</v>
      </c>
      <c r="BO1816" s="6">
        <f t="shared" si="462"/>
        <v>1.0918432883750731</v>
      </c>
      <c r="BP1816" s="8">
        <f t="shared" si="463"/>
        <v>0.98908156711624928</v>
      </c>
    </row>
    <row r="1817" spans="1:68" x14ac:dyDescent="0.35">
      <c r="A1817" s="3">
        <v>45799.718055555553</v>
      </c>
      <c r="B1817" s="2" t="s">
        <v>275</v>
      </c>
      <c r="C1817" s="2" t="s">
        <v>964</v>
      </c>
      <c r="E1817" s="2">
        <v>2025</v>
      </c>
      <c r="F1817" s="2">
        <v>5</v>
      </c>
      <c r="G1817" s="2">
        <v>22</v>
      </c>
      <c r="H1817" s="2">
        <v>17</v>
      </c>
      <c r="I1817" s="2">
        <v>14</v>
      </c>
      <c r="J1817" s="2" t="s">
        <v>346</v>
      </c>
      <c r="K1817" s="2" t="s">
        <v>367</v>
      </c>
      <c r="L1817" s="2" t="s">
        <v>294</v>
      </c>
      <c r="M1817" s="2" t="s">
        <v>369</v>
      </c>
      <c r="P1817" s="3">
        <v>45799.718055555553</v>
      </c>
      <c r="Q1817" s="6">
        <v>30.2</v>
      </c>
      <c r="R1817" s="6">
        <v>29.59</v>
      </c>
      <c r="S1817" s="6">
        <f t="shared" si="448"/>
        <v>29.672900000000002</v>
      </c>
      <c r="T1817" s="6">
        <f t="shared" si="449"/>
        <v>0.60999999999999943</v>
      </c>
      <c r="U1817" s="6">
        <f t="shared" si="450"/>
        <v>2.0615072659682308</v>
      </c>
      <c r="V1817" s="8">
        <f t="shared" si="451"/>
        <v>0.97938492734031768</v>
      </c>
      <c r="AF1817" s="3">
        <v>45799.718055555553</v>
      </c>
      <c r="AG1817" s="6">
        <v>78.099999999999994</v>
      </c>
      <c r="AH1817" s="6">
        <v>77.45</v>
      </c>
      <c r="AI1817" s="6">
        <f t="shared" si="452"/>
        <v>77.286829999999981</v>
      </c>
      <c r="AJ1817" s="6">
        <f t="shared" si="453"/>
        <v>0.64999999999999147</v>
      </c>
      <c r="AK1817" s="6">
        <f t="shared" si="454"/>
        <v>0.83925112976112515</v>
      </c>
      <c r="AL1817" s="8">
        <f t="shared" si="455"/>
        <v>0.9916074887023888</v>
      </c>
      <c r="AU1817" s="3">
        <v>45799.718055555553</v>
      </c>
      <c r="AV1817" s="6">
        <v>29.9</v>
      </c>
      <c r="AW1817" s="6">
        <v>29.59</v>
      </c>
      <c r="AX1817" s="6">
        <f t="shared" si="456"/>
        <v>29.765419999999999</v>
      </c>
      <c r="AY1817" s="6">
        <f t="shared" si="457"/>
        <v>0.30999999999999872</v>
      </c>
      <c r="AZ1817" s="6">
        <f t="shared" si="458"/>
        <v>1.0476512335248351</v>
      </c>
      <c r="BA1817" s="15">
        <f t="shared" si="459"/>
        <v>0.98952348766475162</v>
      </c>
      <c r="BJ1817" s="3">
        <v>45799.718055555553</v>
      </c>
      <c r="BK1817" s="6">
        <v>77</v>
      </c>
      <c r="BL1817" s="6">
        <v>77.45</v>
      </c>
      <c r="BM1817" s="6">
        <f t="shared" si="460"/>
        <v>78.4268</v>
      </c>
      <c r="BN1817" s="6">
        <f t="shared" si="461"/>
        <v>0.45000000000000284</v>
      </c>
      <c r="BO1817" s="6">
        <f t="shared" si="462"/>
        <v>0.58102001291155947</v>
      </c>
      <c r="BP1817" s="8">
        <f t="shared" si="463"/>
        <v>0.99418979987088441</v>
      </c>
    </row>
    <row r="1818" spans="1:68" x14ac:dyDescent="0.35">
      <c r="A1818" s="3">
        <v>45799.71875</v>
      </c>
      <c r="B1818" s="2" t="s">
        <v>260</v>
      </c>
      <c r="C1818" s="2" t="s">
        <v>369</v>
      </c>
      <c r="E1818" s="2">
        <v>2025</v>
      </c>
      <c r="F1818" s="2">
        <v>5</v>
      </c>
      <c r="G1818" s="2">
        <v>22</v>
      </c>
      <c r="H1818" s="2">
        <v>17</v>
      </c>
      <c r="I1818" s="2">
        <v>15</v>
      </c>
      <c r="J1818" s="2" t="s">
        <v>346</v>
      </c>
      <c r="K1818" s="2" t="s">
        <v>1262</v>
      </c>
      <c r="L1818" s="2" t="s">
        <v>294</v>
      </c>
      <c r="M1818" s="2" t="s">
        <v>369</v>
      </c>
      <c r="P1818" s="3">
        <v>45799.71875</v>
      </c>
      <c r="Q1818" s="6">
        <v>30.2</v>
      </c>
      <c r="R1818" s="6">
        <v>29.58</v>
      </c>
      <c r="S1818" s="6">
        <f t="shared" si="448"/>
        <v>29.672900000000002</v>
      </c>
      <c r="T1818" s="6">
        <f t="shared" si="449"/>
        <v>0.62000000000000099</v>
      </c>
      <c r="U1818" s="6">
        <f t="shared" si="450"/>
        <v>2.0960108181203552</v>
      </c>
      <c r="V1818" s="8">
        <f t="shared" si="451"/>
        <v>0.97903989181879647</v>
      </c>
      <c r="AF1818" s="3">
        <v>45799.71875</v>
      </c>
      <c r="AG1818" s="6">
        <v>77.8</v>
      </c>
      <c r="AH1818" s="6">
        <v>77</v>
      </c>
      <c r="AI1818" s="6">
        <f t="shared" si="452"/>
        <v>76.969639999999998</v>
      </c>
      <c r="AJ1818" s="6">
        <f t="shared" si="453"/>
        <v>0.79999999999999716</v>
      </c>
      <c r="AK1818" s="6">
        <f t="shared" si="454"/>
        <v>1.0389610389610353</v>
      </c>
      <c r="AL1818" s="8">
        <f t="shared" si="455"/>
        <v>0.98961038961038961</v>
      </c>
      <c r="AU1818" s="3">
        <v>45799.71875</v>
      </c>
      <c r="AV1818" s="6">
        <v>29.9</v>
      </c>
      <c r="AW1818" s="6">
        <v>29.58</v>
      </c>
      <c r="AX1818" s="6">
        <f t="shared" si="456"/>
        <v>29.765419999999999</v>
      </c>
      <c r="AY1818" s="6">
        <f t="shared" si="457"/>
        <v>0.32000000000000028</v>
      </c>
      <c r="AZ1818" s="6">
        <f t="shared" si="458"/>
        <v>1.0818120351588922</v>
      </c>
      <c r="BA1818" s="15">
        <f t="shared" si="459"/>
        <v>0.98918187964841109</v>
      </c>
      <c r="BJ1818" s="3">
        <v>45799.71875</v>
      </c>
      <c r="BK1818" s="6">
        <v>77</v>
      </c>
      <c r="BL1818" s="6">
        <v>77</v>
      </c>
      <c r="BM1818" s="6">
        <f t="shared" si="460"/>
        <v>78.4268</v>
      </c>
      <c r="BN1818" s="6">
        <f t="shared" si="461"/>
        <v>0</v>
      </c>
      <c r="BO1818" s="6">
        <f t="shared" si="462"/>
        <v>0</v>
      </c>
      <c r="BP1818" s="8">
        <f t="shared" si="463"/>
        <v>1</v>
      </c>
    </row>
    <row r="1819" spans="1:68" x14ac:dyDescent="0.35">
      <c r="A1819" s="3">
        <v>45799.719444444447</v>
      </c>
      <c r="B1819" s="2" t="s">
        <v>272</v>
      </c>
      <c r="C1819" s="2" t="s">
        <v>369</v>
      </c>
      <c r="E1819" s="2">
        <v>2025</v>
      </c>
      <c r="F1819" s="2">
        <v>5</v>
      </c>
      <c r="G1819" s="2">
        <v>22</v>
      </c>
      <c r="H1819" s="2">
        <v>17</v>
      </c>
      <c r="I1819" s="2">
        <v>16</v>
      </c>
      <c r="J1819" s="2" t="s">
        <v>324</v>
      </c>
      <c r="K1819" s="2" t="s">
        <v>1292</v>
      </c>
      <c r="L1819" s="2" t="s">
        <v>294</v>
      </c>
      <c r="M1819" s="2" t="s">
        <v>1145</v>
      </c>
      <c r="P1819" s="3">
        <v>45799.719444444447</v>
      </c>
      <c r="Q1819" s="6">
        <v>30.1</v>
      </c>
      <c r="R1819" s="6">
        <v>29.56</v>
      </c>
      <c r="S1819" s="6">
        <f t="shared" si="448"/>
        <v>29.571950000000005</v>
      </c>
      <c r="T1819" s="6">
        <f t="shared" si="449"/>
        <v>0.5400000000000027</v>
      </c>
      <c r="U1819" s="6">
        <f t="shared" si="450"/>
        <v>1.8267929634641498</v>
      </c>
      <c r="V1819" s="8">
        <f t="shared" si="451"/>
        <v>0.98173207036535848</v>
      </c>
      <c r="AF1819" s="3">
        <v>45799.719444444447</v>
      </c>
      <c r="AG1819" s="6">
        <v>77.599999999999994</v>
      </c>
      <c r="AH1819" s="6">
        <v>77</v>
      </c>
      <c r="AI1819" s="6">
        <f t="shared" si="452"/>
        <v>76.758179999999982</v>
      </c>
      <c r="AJ1819" s="6">
        <f t="shared" si="453"/>
        <v>0.59999999999999432</v>
      </c>
      <c r="AK1819" s="6">
        <f t="shared" si="454"/>
        <v>0.77922077922077182</v>
      </c>
      <c r="AL1819" s="8">
        <f t="shared" si="455"/>
        <v>0.99220779220779232</v>
      </c>
      <c r="AU1819" s="3">
        <v>45799.719444444447</v>
      </c>
      <c r="AV1819" s="6">
        <v>29.9</v>
      </c>
      <c r="AW1819" s="6">
        <v>29.56</v>
      </c>
      <c r="AX1819" s="6">
        <f t="shared" si="456"/>
        <v>29.765419999999999</v>
      </c>
      <c r="AY1819" s="6">
        <f t="shared" si="457"/>
        <v>0.33999999999999986</v>
      </c>
      <c r="AZ1819" s="6">
        <f t="shared" si="458"/>
        <v>1.1502029769959401</v>
      </c>
      <c r="BA1819" s="15">
        <f t="shared" si="459"/>
        <v>0.9884979702300406</v>
      </c>
      <c r="BJ1819" s="3">
        <v>45799.719444444447</v>
      </c>
      <c r="BK1819" s="6">
        <v>76.900000000000006</v>
      </c>
      <c r="BL1819" s="6">
        <v>77</v>
      </c>
      <c r="BM1819" s="6">
        <f t="shared" si="460"/>
        <v>78.300359999999998</v>
      </c>
      <c r="BN1819" s="6">
        <f t="shared" si="461"/>
        <v>9.9999999999994316E-2</v>
      </c>
      <c r="BO1819" s="6">
        <f t="shared" si="462"/>
        <v>0.1298701298701225</v>
      </c>
      <c r="BP1819" s="8">
        <f t="shared" si="463"/>
        <v>0.99870129870129876</v>
      </c>
    </row>
    <row r="1820" spans="1:68" x14ac:dyDescent="0.35">
      <c r="A1820" s="3">
        <v>45799.720138888886</v>
      </c>
      <c r="B1820" s="2" t="s">
        <v>802</v>
      </c>
      <c r="C1820" s="2" t="s">
        <v>369</v>
      </c>
      <c r="E1820" s="2">
        <v>2025</v>
      </c>
      <c r="F1820" s="2">
        <v>5</v>
      </c>
      <c r="G1820" s="2">
        <v>22</v>
      </c>
      <c r="H1820" s="2">
        <v>17</v>
      </c>
      <c r="I1820" s="2">
        <v>17</v>
      </c>
      <c r="J1820" s="2" t="s">
        <v>346</v>
      </c>
      <c r="K1820" s="2" t="s">
        <v>958</v>
      </c>
      <c r="L1820" s="2" t="s">
        <v>294</v>
      </c>
      <c r="M1820" s="2" t="s">
        <v>1145</v>
      </c>
      <c r="P1820" s="3">
        <v>45799.720138888886</v>
      </c>
      <c r="Q1820" s="6">
        <v>30.2</v>
      </c>
      <c r="R1820" s="6">
        <v>29.57</v>
      </c>
      <c r="S1820" s="6">
        <f t="shared" si="448"/>
        <v>29.672900000000002</v>
      </c>
      <c r="T1820" s="6">
        <f t="shared" si="449"/>
        <v>0.62999999999999901</v>
      </c>
      <c r="U1820" s="6">
        <f t="shared" si="450"/>
        <v>2.1305377071356069</v>
      </c>
      <c r="V1820" s="8">
        <f t="shared" si="451"/>
        <v>0.97869462292864395</v>
      </c>
      <c r="AF1820" s="3">
        <v>45799.720138888886</v>
      </c>
      <c r="AG1820" s="6">
        <v>77.7</v>
      </c>
      <c r="AH1820" s="6">
        <v>77</v>
      </c>
      <c r="AI1820" s="6">
        <f t="shared" si="452"/>
        <v>76.863910000000004</v>
      </c>
      <c r="AJ1820" s="6">
        <f t="shared" si="453"/>
        <v>0.70000000000000284</v>
      </c>
      <c r="AK1820" s="6">
        <f t="shared" si="454"/>
        <v>0.90909090909091284</v>
      </c>
      <c r="AL1820" s="8">
        <f t="shared" si="455"/>
        <v>0.99090909090909085</v>
      </c>
      <c r="AU1820" s="3">
        <v>45799.720138888886</v>
      </c>
      <c r="AV1820" s="6">
        <v>29.9</v>
      </c>
      <c r="AW1820" s="6">
        <v>29.57</v>
      </c>
      <c r="AX1820" s="6">
        <f t="shared" si="456"/>
        <v>29.765419999999999</v>
      </c>
      <c r="AY1820" s="6">
        <f t="shared" si="457"/>
        <v>0.32999999999999829</v>
      </c>
      <c r="AZ1820" s="6">
        <f t="shared" si="458"/>
        <v>1.115995941832933</v>
      </c>
      <c r="BA1820" s="15">
        <f t="shared" si="459"/>
        <v>0.98884004058167063</v>
      </c>
      <c r="BJ1820" s="3">
        <v>45799.720138888886</v>
      </c>
      <c r="BK1820" s="6">
        <v>76.900000000000006</v>
      </c>
      <c r="BL1820" s="6">
        <v>77</v>
      </c>
      <c r="BM1820" s="6">
        <f t="shared" si="460"/>
        <v>78.300359999999998</v>
      </c>
      <c r="BN1820" s="6">
        <f t="shared" si="461"/>
        <v>9.9999999999994316E-2</v>
      </c>
      <c r="BO1820" s="6">
        <f t="shared" si="462"/>
        <v>0.1298701298701225</v>
      </c>
      <c r="BP1820" s="8">
        <f t="shared" si="463"/>
        <v>0.99870129870129876</v>
      </c>
    </row>
    <row r="1821" spans="1:68" x14ac:dyDescent="0.35">
      <c r="A1821" s="3">
        <v>45799.720833333333</v>
      </c>
      <c r="B1821" s="2" t="s">
        <v>255</v>
      </c>
      <c r="C1821" s="2" t="s">
        <v>369</v>
      </c>
      <c r="E1821" s="2">
        <v>2025</v>
      </c>
      <c r="F1821" s="2">
        <v>5</v>
      </c>
      <c r="G1821" s="2">
        <v>22</v>
      </c>
      <c r="H1821" s="2">
        <v>17</v>
      </c>
      <c r="I1821" s="2">
        <v>18</v>
      </c>
      <c r="J1821" s="2" t="s">
        <v>346</v>
      </c>
      <c r="K1821" s="2" t="s">
        <v>1148</v>
      </c>
      <c r="L1821" s="2" t="s">
        <v>283</v>
      </c>
      <c r="M1821" s="2" t="s">
        <v>961</v>
      </c>
      <c r="P1821" s="3">
        <v>45799.720833333333</v>
      </c>
      <c r="Q1821" s="6">
        <v>30.2</v>
      </c>
      <c r="R1821" s="6">
        <v>29.54</v>
      </c>
      <c r="S1821" s="6">
        <f t="shared" si="448"/>
        <v>29.672900000000002</v>
      </c>
      <c r="T1821" s="6">
        <f t="shared" si="449"/>
        <v>0.66000000000000014</v>
      </c>
      <c r="U1821" s="6">
        <f t="shared" si="450"/>
        <v>2.2342586323628981</v>
      </c>
      <c r="V1821" s="8">
        <f t="shared" si="451"/>
        <v>0.97765741367637105</v>
      </c>
      <c r="AF1821" s="3">
        <v>45799.720833333333</v>
      </c>
      <c r="AG1821" s="6">
        <v>77.400000000000006</v>
      </c>
      <c r="AH1821" s="6">
        <v>77</v>
      </c>
      <c r="AI1821" s="6">
        <f t="shared" si="452"/>
        <v>76.546719999999993</v>
      </c>
      <c r="AJ1821" s="6">
        <f t="shared" si="453"/>
        <v>0.40000000000000568</v>
      </c>
      <c r="AK1821" s="6">
        <f t="shared" si="454"/>
        <v>0.51948051948052687</v>
      </c>
      <c r="AL1821" s="8">
        <f t="shared" si="455"/>
        <v>0.99480519480519469</v>
      </c>
      <c r="AU1821" s="3">
        <v>45799.720833333333</v>
      </c>
      <c r="AV1821" s="6">
        <v>29.8</v>
      </c>
      <c r="AW1821" s="6">
        <v>29.54</v>
      </c>
      <c r="AX1821" s="6">
        <f t="shared" si="456"/>
        <v>29.664940000000001</v>
      </c>
      <c r="AY1821" s="6">
        <f t="shared" si="457"/>
        <v>0.26000000000000156</v>
      </c>
      <c r="AZ1821" s="6">
        <f t="shared" si="458"/>
        <v>0.8801624915369044</v>
      </c>
      <c r="BA1821" s="15">
        <f t="shared" si="459"/>
        <v>0.99119837508463093</v>
      </c>
      <c r="BJ1821" s="3">
        <v>45799.720833333333</v>
      </c>
      <c r="BK1821" s="6">
        <v>76.8</v>
      </c>
      <c r="BL1821" s="6">
        <v>77</v>
      </c>
      <c r="BM1821" s="6">
        <f t="shared" si="460"/>
        <v>78.173919999999995</v>
      </c>
      <c r="BN1821" s="6">
        <f t="shared" si="461"/>
        <v>0.20000000000000284</v>
      </c>
      <c r="BO1821" s="6">
        <f t="shared" si="462"/>
        <v>0.25974025974026343</v>
      </c>
      <c r="BP1821" s="8">
        <f t="shared" si="463"/>
        <v>0.9974025974025974</v>
      </c>
    </row>
    <row r="1822" spans="1:68" x14ac:dyDescent="0.35">
      <c r="A1822" s="3">
        <v>45799.72152777778</v>
      </c>
      <c r="B1822" s="2" t="s">
        <v>251</v>
      </c>
      <c r="C1822" s="2" t="s">
        <v>369</v>
      </c>
      <c r="E1822" s="2">
        <v>2025</v>
      </c>
      <c r="F1822" s="2">
        <v>5</v>
      </c>
      <c r="G1822" s="2">
        <v>22</v>
      </c>
      <c r="H1822" s="2">
        <v>17</v>
      </c>
      <c r="I1822" s="2">
        <v>19</v>
      </c>
      <c r="J1822" s="2" t="s">
        <v>324</v>
      </c>
      <c r="K1822" s="2" t="s">
        <v>1148</v>
      </c>
      <c r="L1822" s="2" t="s">
        <v>283</v>
      </c>
      <c r="M1822" s="2" t="s">
        <v>963</v>
      </c>
      <c r="P1822" s="3">
        <v>45799.72152777778</v>
      </c>
      <c r="Q1822" s="6">
        <v>30.1</v>
      </c>
      <c r="R1822" s="6">
        <v>29.51</v>
      </c>
      <c r="S1822" s="6">
        <f t="shared" si="448"/>
        <v>29.571950000000005</v>
      </c>
      <c r="T1822" s="6">
        <f t="shared" si="449"/>
        <v>0.58999999999999986</v>
      </c>
      <c r="U1822" s="6">
        <f t="shared" si="450"/>
        <v>1.9993222636394434</v>
      </c>
      <c r="V1822" s="8">
        <f t="shared" si="451"/>
        <v>0.98000677736360553</v>
      </c>
      <c r="AF1822" s="3">
        <v>45799.72152777778</v>
      </c>
      <c r="AG1822" s="6">
        <v>77.400000000000006</v>
      </c>
      <c r="AH1822" s="6">
        <v>77</v>
      </c>
      <c r="AI1822" s="6">
        <f t="shared" si="452"/>
        <v>76.546719999999993</v>
      </c>
      <c r="AJ1822" s="6">
        <f t="shared" si="453"/>
        <v>0.40000000000000568</v>
      </c>
      <c r="AK1822" s="6">
        <f t="shared" si="454"/>
        <v>0.51948051948052687</v>
      </c>
      <c r="AL1822" s="8">
        <f t="shared" si="455"/>
        <v>0.99480519480519469</v>
      </c>
      <c r="AU1822" s="3">
        <v>45799.72152777778</v>
      </c>
      <c r="AV1822" s="6">
        <v>29.8</v>
      </c>
      <c r="AW1822" s="6">
        <v>29.51</v>
      </c>
      <c r="AX1822" s="6">
        <f t="shared" si="456"/>
        <v>29.664940000000001</v>
      </c>
      <c r="AY1822" s="6">
        <f t="shared" si="457"/>
        <v>0.28999999999999915</v>
      </c>
      <c r="AZ1822" s="6">
        <f t="shared" si="458"/>
        <v>0.98271772280582559</v>
      </c>
      <c r="BA1822" s="15">
        <f t="shared" si="459"/>
        <v>0.99017282277194174</v>
      </c>
      <c r="BJ1822" s="3">
        <v>45799.72152777778</v>
      </c>
      <c r="BK1822" s="6">
        <v>76.7</v>
      </c>
      <c r="BL1822" s="6">
        <v>77</v>
      </c>
      <c r="BM1822" s="6">
        <f t="shared" si="460"/>
        <v>78.047479999999993</v>
      </c>
      <c r="BN1822" s="6">
        <f t="shared" si="461"/>
        <v>0.29999999999999716</v>
      </c>
      <c r="BO1822" s="6">
        <f t="shared" si="462"/>
        <v>0.38961038961038591</v>
      </c>
      <c r="BP1822" s="8">
        <f t="shared" si="463"/>
        <v>0.99610389610389616</v>
      </c>
    </row>
    <row r="1823" spans="1:68" x14ac:dyDescent="0.35">
      <c r="A1823" s="3">
        <v>45799.722222222219</v>
      </c>
      <c r="B1823" s="2" t="s">
        <v>255</v>
      </c>
      <c r="C1823" s="2" t="s">
        <v>369</v>
      </c>
      <c r="E1823" s="2">
        <v>2025</v>
      </c>
      <c r="F1823" s="2">
        <v>5</v>
      </c>
      <c r="G1823" s="2">
        <v>22</v>
      </c>
      <c r="H1823" s="2">
        <v>17</v>
      </c>
      <c r="I1823" s="2">
        <v>20</v>
      </c>
      <c r="J1823" s="2" t="s">
        <v>324</v>
      </c>
      <c r="K1823" s="2" t="s">
        <v>1292</v>
      </c>
      <c r="L1823" s="2" t="s">
        <v>283</v>
      </c>
      <c r="M1823" s="2" t="s">
        <v>963</v>
      </c>
      <c r="P1823" s="3">
        <v>45799.722222222219</v>
      </c>
      <c r="Q1823" s="6">
        <v>30.1</v>
      </c>
      <c r="R1823" s="6">
        <v>29.54</v>
      </c>
      <c r="S1823" s="6">
        <f t="shared" si="448"/>
        <v>29.571950000000005</v>
      </c>
      <c r="T1823" s="6">
        <f t="shared" si="449"/>
        <v>0.56000000000000227</v>
      </c>
      <c r="U1823" s="6">
        <f t="shared" si="450"/>
        <v>1.8957345971564059</v>
      </c>
      <c r="V1823" s="8">
        <f t="shared" si="451"/>
        <v>0.98104265402843593</v>
      </c>
      <c r="AF1823" s="3">
        <v>45799.722222222219</v>
      </c>
      <c r="AG1823" s="6">
        <v>77.599999999999994</v>
      </c>
      <c r="AH1823" s="6">
        <v>77</v>
      </c>
      <c r="AI1823" s="6">
        <f t="shared" si="452"/>
        <v>76.758179999999982</v>
      </c>
      <c r="AJ1823" s="6">
        <f t="shared" si="453"/>
        <v>0.59999999999999432</v>
      </c>
      <c r="AK1823" s="6">
        <f t="shared" si="454"/>
        <v>0.77922077922077182</v>
      </c>
      <c r="AL1823" s="8">
        <f t="shared" si="455"/>
        <v>0.99220779220779232</v>
      </c>
      <c r="AU1823" s="3">
        <v>45799.722222222219</v>
      </c>
      <c r="AV1823" s="6">
        <v>29.8</v>
      </c>
      <c r="AW1823" s="6">
        <v>29.54</v>
      </c>
      <c r="AX1823" s="6">
        <f t="shared" si="456"/>
        <v>29.664940000000001</v>
      </c>
      <c r="AY1823" s="6">
        <f t="shared" si="457"/>
        <v>0.26000000000000156</v>
      </c>
      <c r="AZ1823" s="6">
        <f t="shared" si="458"/>
        <v>0.8801624915369044</v>
      </c>
      <c r="BA1823" s="15">
        <f t="shared" si="459"/>
        <v>0.99119837508463093</v>
      </c>
      <c r="BJ1823" s="3">
        <v>45799.722222222219</v>
      </c>
      <c r="BK1823" s="6">
        <v>76.7</v>
      </c>
      <c r="BL1823" s="6">
        <v>77</v>
      </c>
      <c r="BM1823" s="6">
        <f t="shared" si="460"/>
        <v>78.047479999999993</v>
      </c>
      <c r="BN1823" s="6">
        <f t="shared" si="461"/>
        <v>0.29999999999999716</v>
      </c>
      <c r="BO1823" s="6">
        <f t="shared" si="462"/>
        <v>0.38961038961038591</v>
      </c>
      <c r="BP1823" s="8">
        <f t="shared" si="463"/>
        <v>0.99610389610389616</v>
      </c>
    </row>
    <row r="1824" spans="1:68" x14ac:dyDescent="0.35">
      <c r="A1824" s="3">
        <v>45799.722916666666</v>
      </c>
      <c r="B1824" s="2" t="s">
        <v>1163</v>
      </c>
      <c r="C1824" s="2" t="s">
        <v>369</v>
      </c>
      <c r="E1824" s="2">
        <v>2025</v>
      </c>
      <c r="F1824" s="2">
        <v>5</v>
      </c>
      <c r="G1824" s="2">
        <v>22</v>
      </c>
      <c r="H1824" s="2">
        <v>17</v>
      </c>
      <c r="I1824" s="2">
        <v>21</v>
      </c>
      <c r="J1824" s="2" t="s">
        <v>324</v>
      </c>
      <c r="K1824" s="2" t="s">
        <v>1344</v>
      </c>
      <c r="L1824" s="2" t="s">
        <v>283</v>
      </c>
      <c r="M1824" s="2" t="s">
        <v>1226</v>
      </c>
      <c r="P1824" s="3">
        <v>45799.722916666666</v>
      </c>
      <c r="Q1824" s="6">
        <v>30.1</v>
      </c>
      <c r="R1824" s="6">
        <v>29.53</v>
      </c>
      <c r="S1824" s="6">
        <f t="shared" si="448"/>
        <v>29.571950000000005</v>
      </c>
      <c r="T1824" s="6">
        <f t="shared" si="449"/>
        <v>0.57000000000000028</v>
      </c>
      <c r="U1824" s="6">
        <f t="shared" si="450"/>
        <v>1.9302404334575016</v>
      </c>
      <c r="V1824" s="8">
        <f t="shared" si="451"/>
        <v>0.98069759566542503</v>
      </c>
      <c r="AF1824" s="3">
        <v>45799.722916666666</v>
      </c>
      <c r="AG1824" s="6">
        <v>77.5</v>
      </c>
      <c r="AH1824" s="6">
        <v>77</v>
      </c>
      <c r="AI1824" s="6">
        <f t="shared" si="452"/>
        <v>76.652449999999988</v>
      </c>
      <c r="AJ1824" s="6">
        <f t="shared" si="453"/>
        <v>0.5</v>
      </c>
      <c r="AK1824" s="6">
        <f t="shared" si="454"/>
        <v>0.64935064935064934</v>
      </c>
      <c r="AL1824" s="8">
        <f t="shared" si="455"/>
        <v>0.99350649350649356</v>
      </c>
      <c r="AU1824" s="3">
        <v>45799.722916666666</v>
      </c>
      <c r="AV1824" s="6">
        <v>29.8</v>
      </c>
      <c r="AW1824" s="6">
        <v>29.53</v>
      </c>
      <c r="AX1824" s="6">
        <f t="shared" si="456"/>
        <v>29.664940000000001</v>
      </c>
      <c r="AY1824" s="6">
        <f t="shared" si="457"/>
        <v>0.26999999999999957</v>
      </c>
      <c r="AZ1824" s="6">
        <f t="shared" si="458"/>
        <v>0.9143244158482885</v>
      </c>
      <c r="BA1824" s="15">
        <f t="shared" si="459"/>
        <v>0.99085675584151711</v>
      </c>
      <c r="BJ1824" s="3">
        <v>45799.722916666666</v>
      </c>
      <c r="BK1824" s="6">
        <v>76.599999999999994</v>
      </c>
      <c r="BL1824" s="6">
        <v>77</v>
      </c>
      <c r="BM1824" s="6">
        <f t="shared" si="460"/>
        <v>77.921039999999991</v>
      </c>
      <c r="BN1824" s="6">
        <f t="shared" si="461"/>
        <v>0.40000000000000568</v>
      </c>
      <c r="BO1824" s="6">
        <f t="shared" si="462"/>
        <v>0.51948051948052687</v>
      </c>
      <c r="BP1824" s="8">
        <f t="shared" si="463"/>
        <v>0.99480519480519469</v>
      </c>
    </row>
    <row r="1825" spans="1:68" x14ac:dyDescent="0.35">
      <c r="A1825" s="3">
        <v>45799.723611111112</v>
      </c>
      <c r="B1825" s="2" t="s">
        <v>1163</v>
      </c>
      <c r="C1825" s="2" t="s">
        <v>369</v>
      </c>
      <c r="E1825" s="2">
        <v>2025</v>
      </c>
      <c r="F1825" s="2">
        <v>5</v>
      </c>
      <c r="G1825" s="2">
        <v>22</v>
      </c>
      <c r="H1825" s="2">
        <v>17</v>
      </c>
      <c r="I1825" s="2">
        <v>22</v>
      </c>
      <c r="J1825" s="2" t="s">
        <v>324</v>
      </c>
      <c r="K1825" s="2" t="s">
        <v>1265</v>
      </c>
      <c r="L1825" s="2" t="s">
        <v>283</v>
      </c>
      <c r="M1825" s="2" t="s">
        <v>1226</v>
      </c>
      <c r="P1825" s="3">
        <v>45799.723611111112</v>
      </c>
      <c r="Q1825" s="6">
        <v>30.1</v>
      </c>
      <c r="R1825" s="6">
        <v>29.53</v>
      </c>
      <c r="S1825" s="6">
        <f t="shared" si="448"/>
        <v>29.571950000000005</v>
      </c>
      <c r="T1825" s="6">
        <f t="shared" si="449"/>
        <v>0.57000000000000028</v>
      </c>
      <c r="U1825" s="6">
        <f t="shared" si="450"/>
        <v>1.9302404334575016</v>
      </c>
      <c r="V1825" s="8">
        <f t="shared" si="451"/>
        <v>0.98069759566542503</v>
      </c>
      <c r="AF1825" s="3">
        <v>45799.723611111112</v>
      </c>
      <c r="AG1825" s="6">
        <v>77.900000000000006</v>
      </c>
      <c r="AH1825" s="6">
        <v>77</v>
      </c>
      <c r="AI1825" s="6">
        <f t="shared" si="452"/>
        <v>77.075369999999992</v>
      </c>
      <c r="AJ1825" s="6">
        <f t="shared" si="453"/>
        <v>0.90000000000000568</v>
      </c>
      <c r="AK1825" s="6">
        <f t="shared" si="454"/>
        <v>1.1688311688311761</v>
      </c>
      <c r="AL1825" s="8">
        <f t="shared" si="455"/>
        <v>0.98831168831168825</v>
      </c>
      <c r="AU1825" s="3">
        <v>45799.723611111112</v>
      </c>
      <c r="AV1825" s="6">
        <v>29.8</v>
      </c>
      <c r="AW1825" s="6">
        <v>29.53</v>
      </c>
      <c r="AX1825" s="6">
        <f t="shared" si="456"/>
        <v>29.664940000000001</v>
      </c>
      <c r="AY1825" s="6">
        <f t="shared" si="457"/>
        <v>0.26999999999999957</v>
      </c>
      <c r="AZ1825" s="6">
        <f t="shared" si="458"/>
        <v>0.9143244158482885</v>
      </c>
      <c r="BA1825" s="15">
        <f t="shared" si="459"/>
        <v>0.99085675584151711</v>
      </c>
      <c r="BJ1825" s="3">
        <v>45799.723611111112</v>
      </c>
      <c r="BK1825" s="6">
        <v>76.599999999999994</v>
      </c>
      <c r="BL1825" s="6">
        <v>77</v>
      </c>
      <c r="BM1825" s="6">
        <f t="shared" si="460"/>
        <v>77.921039999999991</v>
      </c>
      <c r="BN1825" s="6">
        <f t="shared" si="461"/>
        <v>0.40000000000000568</v>
      </c>
      <c r="BO1825" s="6">
        <f t="shared" si="462"/>
        <v>0.51948051948052687</v>
      </c>
      <c r="BP1825" s="8">
        <f t="shared" si="463"/>
        <v>0.99480519480519469</v>
      </c>
    </row>
    <row r="1826" spans="1:68" x14ac:dyDescent="0.35">
      <c r="A1826" s="3">
        <v>45799.724305555559</v>
      </c>
      <c r="B1826" s="2" t="s">
        <v>251</v>
      </c>
      <c r="C1826" s="2" t="s">
        <v>369</v>
      </c>
      <c r="E1826" s="2">
        <v>2025</v>
      </c>
      <c r="F1826" s="2">
        <v>5</v>
      </c>
      <c r="G1826" s="2">
        <v>22</v>
      </c>
      <c r="H1826" s="2">
        <v>17</v>
      </c>
      <c r="I1826" s="2">
        <v>23</v>
      </c>
      <c r="J1826" s="2" t="s">
        <v>324</v>
      </c>
      <c r="K1826" s="2" t="s">
        <v>1148</v>
      </c>
      <c r="L1826" s="2" t="s">
        <v>294</v>
      </c>
      <c r="M1826" s="2" t="s">
        <v>1226</v>
      </c>
      <c r="P1826" s="3">
        <v>45799.724305555559</v>
      </c>
      <c r="Q1826" s="6">
        <v>30.1</v>
      </c>
      <c r="R1826" s="6">
        <v>29.51</v>
      </c>
      <c r="S1826" s="6">
        <f t="shared" si="448"/>
        <v>29.571950000000005</v>
      </c>
      <c r="T1826" s="6">
        <f t="shared" si="449"/>
        <v>0.58999999999999986</v>
      </c>
      <c r="U1826" s="6">
        <f t="shared" si="450"/>
        <v>1.9993222636394434</v>
      </c>
      <c r="V1826" s="8">
        <f t="shared" si="451"/>
        <v>0.98000677736360553</v>
      </c>
      <c r="AF1826" s="3">
        <v>45799.724305555559</v>
      </c>
      <c r="AG1826" s="6">
        <v>77.400000000000006</v>
      </c>
      <c r="AH1826" s="6">
        <v>77</v>
      </c>
      <c r="AI1826" s="6">
        <f t="shared" si="452"/>
        <v>76.546719999999993</v>
      </c>
      <c r="AJ1826" s="6">
        <f t="shared" si="453"/>
        <v>0.40000000000000568</v>
      </c>
      <c r="AK1826" s="6">
        <f t="shared" si="454"/>
        <v>0.51948051948052687</v>
      </c>
      <c r="AL1826" s="8">
        <f t="shared" si="455"/>
        <v>0.99480519480519469</v>
      </c>
      <c r="AU1826" s="3">
        <v>45799.724305555559</v>
      </c>
      <c r="AV1826" s="6">
        <v>29.9</v>
      </c>
      <c r="AW1826" s="6">
        <v>29.51</v>
      </c>
      <c r="AX1826" s="6">
        <f t="shared" si="456"/>
        <v>29.765419999999999</v>
      </c>
      <c r="AY1826" s="6">
        <f t="shared" si="457"/>
        <v>0.38999999999999702</v>
      </c>
      <c r="AZ1826" s="6">
        <f t="shared" si="458"/>
        <v>1.3215859030836903</v>
      </c>
      <c r="BA1826" s="15">
        <f t="shared" si="459"/>
        <v>0.98678414096916311</v>
      </c>
      <c r="BJ1826" s="3">
        <v>45799.724305555559</v>
      </c>
      <c r="BK1826" s="6">
        <v>76.599999999999994</v>
      </c>
      <c r="BL1826" s="6">
        <v>77</v>
      </c>
      <c r="BM1826" s="6">
        <f t="shared" si="460"/>
        <v>77.921039999999991</v>
      </c>
      <c r="BN1826" s="6">
        <f t="shared" si="461"/>
        <v>0.40000000000000568</v>
      </c>
      <c r="BO1826" s="6">
        <f t="shared" si="462"/>
        <v>0.51948051948052687</v>
      </c>
      <c r="BP1826" s="8">
        <f t="shared" si="463"/>
        <v>0.99480519480519469</v>
      </c>
    </row>
    <row r="1827" spans="1:68" x14ac:dyDescent="0.35">
      <c r="A1827" s="3">
        <v>45799.724999999999</v>
      </c>
      <c r="B1827" s="2" t="s">
        <v>251</v>
      </c>
      <c r="C1827" s="2" t="s">
        <v>369</v>
      </c>
      <c r="E1827" s="2">
        <v>2025</v>
      </c>
      <c r="F1827" s="2">
        <v>5</v>
      </c>
      <c r="G1827" s="2">
        <v>22</v>
      </c>
      <c r="H1827" s="2">
        <v>17</v>
      </c>
      <c r="I1827" s="2">
        <v>24</v>
      </c>
      <c r="J1827" s="2" t="s">
        <v>324</v>
      </c>
      <c r="K1827" s="2" t="s">
        <v>957</v>
      </c>
      <c r="L1827" s="2" t="s">
        <v>283</v>
      </c>
      <c r="M1827" s="2" t="s">
        <v>1226</v>
      </c>
      <c r="P1827" s="3">
        <v>45799.724999999999</v>
      </c>
      <c r="Q1827" s="6">
        <v>30.1</v>
      </c>
      <c r="R1827" s="6">
        <v>29.51</v>
      </c>
      <c r="S1827" s="6">
        <f t="shared" si="448"/>
        <v>29.571950000000005</v>
      </c>
      <c r="T1827" s="6">
        <f t="shared" si="449"/>
        <v>0.58999999999999986</v>
      </c>
      <c r="U1827" s="6">
        <f t="shared" si="450"/>
        <v>1.9993222636394434</v>
      </c>
      <c r="V1827" s="8">
        <f t="shared" si="451"/>
        <v>0.98000677736360553</v>
      </c>
      <c r="AF1827" s="3">
        <v>45799.724999999999</v>
      </c>
      <c r="AG1827" s="6">
        <v>77.3</v>
      </c>
      <c r="AH1827" s="6">
        <v>77</v>
      </c>
      <c r="AI1827" s="6">
        <f t="shared" si="452"/>
        <v>76.440989999999999</v>
      </c>
      <c r="AJ1827" s="6">
        <f t="shared" si="453"/>
        <v>0.29999999999999716</v>
      </c>
      <c r="AK1827" s="6">
        <f t="shared" si="454"/>
        <v>0.38961038961038591</v>
      </c>
      <c r="AL1827" s="8">
        <f t="shared" si="455"/>
        <v>0.99610389610389616</v>
      </c>
      <c r="AU1827" s="3">
        <v>45799.724999999999</v>
      </c>
      <c r="AV1827" s="6">
        <v>29.8</v>
      </c>
      <c r="AW1827" s="6">
        <v>29.51</v>
      </c>
      <c r="AX1827" s="6">
        <f t="shared" si="456"/>
        <v>29.664940000000001</v>
      </c>
      <c r="AY1827" s="6">
        <f t="shared" si="457"/>
        <v>0.28999999999999915</v>
      </c>
      <c r="AZ1827" s="6">
        <f t="shared" si="458"/>
        <v>0.98271772280582559</v>
      </c>
      <c r="BA1827" s="15">
        <f t="shared" si="459"/>
        <v>0.99017282277194174</v>
      </c>
      <c r="BJ1827" s="3">
        <v>45799.724999999999</v>
      </c>
      <c r="BK1827" s="6">
        <v>76.599999999999994</v>
      </c>
      <c r="BL1827" s="6">
        <v>77</v>
      </c>
      <c r="BM1827" s="6">
        <f t="shared" si="460"/>
        <v>77.921039999999991</v>
      </c>
      <c r="BN1827" s="6">
        <f t="shared" si="461"/>
        <v>0.40000000000000568</v>
      </c>
      <c r="BO1827" s="6">
        <f t="shared" si="462"/>
        <v>0.51948051948052687</v>
      </c>
      <c r="BP1827" s="8">
        <f t="shared" si="463"/>
        <v>0.99480519480519469</v>
      </c>
    </row>
    <row r="1828" spans="1:68" x14ac:dyDescent="0.35">
      <c r="A1828" s="3">
        <v>45799.725694444445</v>
      </c>
      <c r="B1828" s="2" t="s">
        <v>251</v>
      </c>
      <c r="C1828" s="2" t="s">
        <v>369</v>
      </c>
      <c r="E1828" s="2">
        <v>2025</v>
      </c>
      <c r="F1828" s="2">
        <v>5</v>
      </c>
      <c r="G1828" s="2">
        <v>22</v>
      </c>
      <c r="H1828" s="2">
        <v>17</v>
      </c>
      <c r="I1828" s="2">
        <v>25</v>
      </c>
      <c r="J1828" s="2" t="s">
        <v>324</v>
      </c>
      <c r="K1828" s="2" t="s">
        <v>1292</v>
      </c>
      <c r="L1828" s="2" t="s">
        <v>283</v>
      </c>
      <c r="M1828" s="2" t="s">
        <v>1324</v>
      </c>
      <c r="P1828" s="3">
        <v>45799.725694444445</v>
      </c>
      <c r="Q1828" s="6">
        <v>30.1</v>
      </c>
      <c r="R1828" s="6">
        <v>29.51</v>
      </c>
      <c r="S1828" s="6">
        <f t="shared" si="448"/>
        <v>29.571950000000005</v>
      </c>
      <c r="T1828" s="6">
        <f t="shared" si="449"/>
        <v>0.58999999999999986</v>
      </c>
      <c r="U1828" s="6">
        <f t="shared" si="450"/>
        <v>1.9993222636394434</v>
      </c>
      <c r="V1828" s="8">
        <f t="shared" si="451"/>
        <v>0.98000677736360553</v>
      </c>
      <c r="AF1828" s="3">
        <v>45799.725694444445</v>
      </c>
      <c r="AG1828" s="6">
        <v>77.599999999999994</v>
      </c>
      <c r="AH1828" s="6">
        <v>77</v>
      </c>
      <c r="AI1828" s="6">
        <f t="shared" si="452"/>
        <v>76.758179999999982</v>
      </c>
      <c r="AJ1828" s="6">
        <f t="shared" si="453"/>
        <v>0.59999999999999432</v>
      </c>
      <c r="AK1828" s="6">
        <f t="shared" si="454"/>
        <v>0.77922077922077182</v>
      </c>
      <c r="AL1828" s="8">
        <f t="shared" si="455"/>
        <v>0.99220779220779232</v>
      </c>
      <c r="AU1828" s="3">
        <v>45799.725694444445</v>
      </c>
      <c r="AV1828" s="6">
        <v>29.8</v>
      </c>
      <c r="AW1828" s="6">
        <v>29.51</v>
      </c>
      <c r="AX1828" s="6">
        <f t="shared" si="456"/>
        <v>29.664940000000001</v>
      </c>
      <c r="AY1828" s="6">
        <f t="shared" si="457"/>
        <v>0.28999999999999915</v>
      </c>
      <c r="AZ1828" s="6">
        <f t="shared" si="458"/>
        <v>0.98271772280582559</v>
      </c>
      <c r="BA1828" s="15">
        <f t="shared" si="459"/>
        <v>0.99017282277194174</v>
      </c>
      <c r="BJ1828" s="3">
        <v>45799.725694444445</v>
      </c>
      <c r="BK1828" s="6">
        <v>76.5</v>
      </c>
      <c r="BL1828" s="6">
        <v>77</v>
      </c>
      <c r="BM1828" s="6">
        <f t="shared" si="460"/>
        <v>77.794599999999988</v>
      </c>
      <c r="BN1828" s="6">
        <f t="shared" si="461"/>
        <v>0.5</v>
      </c>
      <c r="BO1828" s="6">
        <f t="shared" si="462"/>
        <v>0.64935064935064934</v>
      </c>
      <c r="BP1828" s="8">
        <f t="shared" si="463"/>
        <v>0.99350649350649356</v>
      </c>
    </row>
    <row r="1829" spans="1:68" x14ac:dyDescent="0.35">
      <c r="A1829" s="3">
        <v>45799.726388888892</v>
      </c>
      <c r="B1829" s="2" t="s">
        <v>264</v>
      </c>
      <c r="C1829" s="2" t="s">
        <v>369</v>
      </c>
      <c r="E1829" s="2">
        <v>2025</v>
      </c>
      <c r="F1829" s="2">
        <v>5</v>
      </c>
      <c r="G1829" s="2">
        <v>22</v>
      </c>
      <c r="H1829" s="2">
        <v>17</v>
      </c>
      <c r="I1829" s="2">
        <v>26</v>
      </c>
      <c r="J1829" s="2" t="s">
        <v>324</v>
      </c>
      <c r="K1829" s="2" t="s">
        <v>1344</v>
      </c>
      <c r="L1829" s="2" t="s">
        <v>283</v>
      </c>
      <c r="M1829" s="2" t="s">
        <v>1324</v>
      </c>
      <c r="P1829" s="3">
        <v>45799.726388888892</v>
      </c>
      <c r="Q1829" s="6">
        <v>30.1</v>
      </c>
      <c r="R1829" s="6">
        <v>29.5</v>
      </c>
      <c r="S1829" s="6">
        <f t="shared" si="448"/>
        <v>29.571950000000005</v>
      </c>
      <c r="T1829" s="6">
        <f t="shared" si="449"/>
        <v>0.60000000000000142</v>
      </c>
      <c r="U1829" s="6">
        <f t="shared" si="450"/>
        <v>2.0338983050847506</v>
      </c>
      <c r="V1829" s="8">
        <f t="shared" si="451"/>
        <v>0.97966101694915253</v>
      </c>
      <c r="AF1829" s="3">
        <v>45799.726388888892</v>
      </c>
      <c r="AG1829" s="6">
        <v>77.5</v>
      </c>
      <c r="AH1829" s="6">
        <v>77</v>
      </c>
      <c r="AI1829" s="6">
        <f t="shared" si="452"/>
        <v>76.652449999999988</v>
      </c>
      <c r="AJ1829" s="6">
        <f t="shared" si="453"/>
        <v>0.5</v>
      </c>
      <c r="AK1829" s="6">
        <f t="shared" si="454"/>
        <v>0.64935064935064934</v>
      </c>
      <c r="AL1829" s="8">
        <f t="shared" si="455"/>
        <v>0.99350649350649356</v>
      </c>
      <c r="AU1829" s="3">
        <v>45799.726388888892</v>
      </c>
      <c r="AV1829" s="6">
        <v>29.8</v>
      </c>
      <c r="AW1829" s="6">
        <v>29.5</v>
      </c>
      <c r="AX1829" s="6">
        <f t="shared" si="456"/>
        <v>29.664940000000001</v>
      </c>
      <c r="AY1829" s="6">
        <f t="shared" si="457"/>
        <v>0.30000000000000071</v>
      </c>
      <c r="AZ1829" s="6">
        <f t="shared" si="458"/>
        <v>1.0169491525423753</v>
      </c>
      <c r="BA1829" s="15">
        <f t="shared" si="459"/>
        <v>0.98983050847457621</v>
      </c>
      <c r="BJ1829" s="3">
        <v>45799.726388888892</v>
      </c>
      <c r="BK1829" s="6">
        <v>76.5</v>
      </c>
      <c r="BL1829" s="6">
        <v>77</v>
      </c>
      <c r="BM1829" s="6">
        <f t="shared" si="460"/>
        <v>77.794599999999988</v>
      </c>
      <c r="BN1829" s="6">
        <f t="shared" si="461"/>
        <v>0.5</v>
      </c>
      <c r="BO1829" s="6">
        <f t="shared" si="462"/>
        <v>0.64935064935064934</v>
      </c>
      <c r="BP1829" s="8">
        <f t="shared" si="463"/>
        <v>0.99350649350649356</v>
      </c>
    </row>
    <row r="1830" spans="1:68" x14ac:dyDescent="0.35">
      <c r="A1830" s="3">
        <v>45799.727083333331</v>
      </c>
      <c r="B1830" s="2" t="s">
        <v>264</v>
      </c>
      <c r="C1830" s="2" t="s">
        <v>784</v>
      </c>
      <c r="E1830" s="2">
        <v>2025</v>
      </c>
      <c r="F1830" s="2">
        <v>5</v>
      </c>
      <c r="G1830" s="2">
        <v>22</v>
      </c>
      <c r="H1830" s="2">
        <v>17</v>
      </c>
      <c r="I1830" s="2">
        <v>27</v>
      </c>
      <c r="J1830" s="2" t="s">
        <v>324</v>
      </c>
      <c r="K1830" s="2" t="s">
        <v>957</v>
      </c>
      <c r="L1830" s="2" t="s">
        <v>283</v>
      </c>
      <c r="M1830" s="2" t="s">
        <v>1323</v>
      </c>
      <c r="P1830" s="3">
        <v>45799.727083333331</v>
      </c>
      <c r="Q1830" s="6">
        <v>30.1</v>
      </c>
      <c r="R1830" s="6">
        <v>29.5</v>
      </c>
      <c r="S1830" s="6">
        <f t="shared" si="448"/>
        <v>29.571950000000005</v>
      </c>
      <c r="T1830" s="6">
        <f t="shared" si="449"/>
        <v>0.60000000000000142</v>
      </c>
      <c r="U1830" s="6">
        <f t="shared" si="450"/>
        <v>2.0338983050847506</v>
      </c>
      <c r="V1830" s="8">
        <f t="shared" si="451"/>
        <v>0.97966101694915253</v>
      </c>
      <c r="AF1830" s="3">
        <v>45799.727083333331</v>
      </c>
      <c r="AG1830" s="6">
        <v>77.3</v>
      </c>
      <c r="AH1830" s="6">
        <v>76.55</v>
      </c>
      <c r="AI1830" s="6">
        <f t="shared" si="452"/>
        <v>76.440989999999999</v>
      </c>
      <c r="AJ1830" s="6">
        <f t="shared" si="453"/>
        <v>0.75</v>
      </c>
      <c r="AK1830" s="6">
        <f t="shared" si="454"/>
        <v>0.97975179621162634</v>
      </c>
      <c r="AL1830" s="8">
        <f t="shared" si="455"/>
        <v>0.99020248203788375</v>
      </c>
      <c r="AU1830" s="3">
        <v>45799.727083333331</v>
      </c>
      <c r="AV1830" s="6">
        <v>29.8</v>
      </c>
      <c r="AW1830" s="6">
        <v>29.5</v>
      </c>
      <c r="AX1830" s="6">
        <f t="shared" si="456"/>
        <v>29.664940000000001</v>
      </c>
      <c r="AY1830" s="6">
        <f t="shared" si="457"/>
        <v>0.30000000000000071</v>
      </c>
      <c r="AZ1830" s="6">
        <f t="shared" si="458"/>
        <v>1.0169491525423753</v>
      </c>
      <c r="BA1830" s="15">
        <f t="shared" si="459"/>
        <v>0.98983050847457621</v>
      </c>
      <c r="BJ1830" s="3">
        <v>45799.727083333331</v>
      </c>
      <c r="BK1830" s="6">
        <v>76.400000000000006</v>
      </c>
      <c r="BL1830" s="6">
        <v>76.55</v>
      </c>
      <c r="BM1830" s="6">
        <f t="shared" si="460"/>
        <v>77.66816</v>
      </c>
      <c r="BN1830" s="6">
        <f t="shared" si="461"/>
        <v>0.14999999999999147</v>
      </c>
      <c r="BO1830" s="6">
        <f t="shared" si="462"/>
        <v>0.19595035924231413</v>
      </c>
      <c r="BP1830" s="8">
        <f t="shared" si="463"/>
        <v>0.99804049640757686</v>
      </c>
    </row>
    <row r="1831" spans="1:68" x14ac:dyDescent="0.35">
      <c r="A1831" s="3">
        <v>45799.727777777778</v>
      </c>
      <c r="B1831" s="2" t="s">
        <v>264</v>
      </c>
      <c r="C1831" s="2" t="s">
        <v>372</v>
      </c>
      <c r="E1831" s="2">
        <v>2025</v>
      </c>
      <c r="F1831" s="2">
        <v>5</v>
      </c>
      <c r="G1831" s="2">
        <v>22</v>
      </c>
      <c r="H1831" s="2">
        <v>17</v>
      </c>
      <c r="I1831" s="2">
        <v>28</v>
      </c>
      <c r="J1831" s="2" t="s">
        <v>324</v>
      </c>
      <c r="K1831" s="2" t="s">
        <v>369</v>
      </c>
      <c r="L1831" s="2" t="s">
        <v>283</v>
      </c>
      <c r="M1831" s="2" t="s">
        <v>1323</v>
      </c>
      <c r="P1831" s="3">
        <v>45799.727777777778</v>
      </c>
      <c r="Q1831" s="6">
        <v>30.1</v>
      </c>
      <c r="R1831" s="6">
        <v>29.5</v>
      </c>
      <c r="S1831" s="6">
        <f t="shared" si="448"/>
        <v>29.571950000000005</v>
      </c>
      <c r="T1831" s="6">
        <f t="shared" si="449"/>
        <v>0.60000000000000142</v>
      </c>
      <c r="U1831" s="6">
        <f t="shared" si="450"/>
        <v>2.0338983050847506</v>
      </c>
      <c r="V1831" s="8">
        <f t="shared" si="451"/>
        <v>0.97966101694915253</v>
      </c>
      <c r="AF1831" s="3">
        <v>45799.727777777778</v>
      </c>
      <c r="AG1831" s="6">
        <v>77</v>
      </c>
      <c r="AH1831" s="6">
        <v>76</v>
      </c>
      <c r="AI1831" s="6">
        <f t="shared" si="452"/>
        <v>76.123799999999989</v>
      </c>
      <c r="AJ1831" s="6">
        <f t="shared" si="453"/>
        <v>1</v>
      </c>
      <c r="AK1831" s="6">
        <f t="shared" si="454"/>
        <v>1.3157894736842104</v>
      </c>
      <c r="AL1831" s="8">
        <f t="shared" si="455"/>
        <v>0.98684210526315785</v>
      </c>
      <c r="AU1831" s="3">
        <v>45799.727777777778</v>
      </c>
      <c r="AV1831" s="6">
        <v>29.8</v>
      </c>
      <c r="AW1831" s="6">
        <v>29.5</v>
      </c>
      <c r="AX1831" s="6">
        <f t="shared" si="456"/>
        <v>29.664940000000001</v>
      </c>
      <c r="AY1831" s="6">
        <f t="shared" si="457"/>
        <v>0.30000000000000071</v>
      </c>
      <c r="AZ1831" s="6">
        <f t="shared" si="458"/>
        <v>1.0169491525423753</v>
      </c>
      <c r="BA1831" s="15">
        <f t="shared" si="459"/>
        <v>0.98983050847457621</v>
      </c>
      <c r="BJ1831" s="3">
        <v>45799.727777777778</v>
      </c>
      <c r="BK1831" s="6">
        <v>76.400000000000006</v>
      </c>
      <c r="BL1831" s="6">
        <v>76</v>
      </c>
      <c r="BM1831" s="6">
        <f t="shared" si="460"/>
        <v>77.66816</v>
      </c>
      <c r="BN1831" s="6">
        <f t="shared" si="461"/>
        <v>0.40000000000000568</v>
      </c>
      <c r="BO1831" s="6">
        <f t="shared" si="462"/>
        <v>0.52631578947369162</v>
      </c>
      <c r="BP1831" s="8">
        <f t="shared" si="463"/>
        <v>0.99473684210526303</v>
      </c>
    </row>
    <row r="1832" spans="1:68" x14ac:dyDescent="0.35">
      <c r="A1832" s="3">
        <v>45799.728472222225</v>
      </c>
      <c r="B1832" s="2" t="s">
        <v>264</v>
      </c>
      <c r="C1832" s="2" t="s">
        <v>1298</v>
      </c>
      <c r="E1832" s="2">
        <v>2025</v>
      </c>
      <c r="F1832" s="2">
        <v>5</v>
      </c>
      <c r="G1832" s="2">
        <v>22</v>
      </c>
      <c r="H1832" s="2">
        <v>17</v>
      </c>
      <c r="I1832" s="2">
        <v>29</v>
      </c>
      <c r="J1832" s="2" t="s">
        <v>308</v>
      </c>
      <c r="K1832" s="2" t="s">
        <v>1344</v>
      </c>
      <c r="L1832" s="2" t="s">
        <v>283</v>
      </c>
      <c r="M1832" s="2" t="s">
        <v>1323</v>
      </c>
      <c r="P1832" s="3">
        <v>45799.728472222225</v>
      </c>
      <c r="Q1832" s="6">
        <v>30</v>
      </c>
      <c r="R1832" s="6">
        <v>29.5</v>
      </c>
      <c r="S1832" s="6">
        <f t="shared" si="448"/>
        <v>29.471000000000004</v>
      </c>
      <c r="T1832" s="6">
        <f t="shared" si="449"/>
        <v>0.5</v>
      </c>
      <c r="U1832" s="6">
        <f t="shared" si="450"/>
        <v>1.6949152542372881</v>
      </c>
      <c r="V1832" s="8">
        <f t="shared" si="451"/>
        <v>0.98305084745762716</v>
      </c>
      <c r="AF1832" s="3">
        <v>45799.728472222225</v>
      </c>
      <c r="AG1832" s="6">
        <v>77.5</v>
      </c>
      <c r="AH1832" s="6">
        <v>76.650000000000006</v>
      </c>
      <c r="AI1832" s="6">
        <f t="shared" si="452"/>
        <v>76.652449999999988</v>
      </c>
      <c r="AJ1832" s="6">
        <f t="shared" si="453"/>
        <v>0.84999999999999432</v>
      </c>
      <c r="AK1832" s="6">
        <f t="shared" si="454"/>
        <v>1.1089367253750739</v>
      </c>
      <c r="AL1832" s="8">
        <f t="shared" si="455"/>
        <v>0.98891063274624924</v>
      </c>
      <c r="AU1832" s="3">
        <v>45799.728472222225</v>
      </c>
      <c r="AV1832" s="6">
        <v>29.8</v>
      </c>
      <c r="AW1832" s="6">
        <v>29.5</v>
      </c>
      <c r="AX1832" s="6">
        <f t="shared" si="456"/>
        <v>29.664940000000001</v>
      </c>
      <c r="AY1832" s="6">
        <f t="shared" si="457"/>
        <v>0.30000000000000071</v>
      </c>
      <c r="AZ1832" s="6">
        <f t="shared" si="458"/>
        <v>1.0169491525423753</v>
      </c>
      <c r="BA1832" s="15">
        <f t="shared" si="459"/>
        <v>0.98983050847457621</v>
      </c>
      <c r="BJ1832" s="3">
        <v>45799.728472222225</v>
      </c>
      <c r="BK1832" s="6">
        <v>76.400000000000006</v>
      </c>
      <c r="BL1832" s="6">
        <v>76.650000000000006</v>
      </c>
      <c r="BM1832" s="6">
        <f t="shared" si="460"/>
        <v>77.66816</v>
      </c>
      <c r="BN1832" s="6">
        <f t="shared" si="461"/>
        <v>0.25</v>
      </c>
      <c r="BO1832" s="6">
        <f t="shared" si="462"/>
        <v>0.32615786040443573</v>
      </c>
      <c r="BP1832" s="8">
        <f t="shared" si="463"/>
        <v>0.99673842139595559</v>
      </c>
    </row>
    <row r="1833" spans="1:68" x14ac:dyDescent="0.35">
      <c r="A1833" s="3">
        <v>45799.729166666664</v>
      </c>
      <c r="B1833" s="2" t="s">
        <v>264</v>
      </c>
      <c r="C1833" s="2" t="s">
        <v>370</v>
      </c>
      <c r="E1833" s="2">
        <v>2025</v>
      </c>
      <c r="F1833" s="2">
        <v>5</v>
      </c>
      <c r="G1833" s="2">
        <v>22</v>
      </c>
      <c r="H1833" s="2">
        <v>17</v>
      </c>
      <c r="I1833" s="2">
        <v>30</v>
      </c>
      <c r="J1833" s="2" t="s">
        <v>308</v>
      </c>
      <c r="K1833" s="2" t="s">
        <v>1344</v>
      </c>
      <c r="L1833" s="2" t="s">
        <v>283</v>
      </c>
      <c r="M1833" s="2" t="s">
        <v>1323</v>
      </c>
      <c r="P1833" s="3">
        <v>45799.729166666664</v>
      </c>
      <c r="Q1833" s="6">
        <v>30</v>
      </c>
      <c r="R1833" s="6">
        <v>29.5</v>
      </c>
      <c r="S1833" s="6">
        <f t="shared" si="448"/>
        <v>29.471000000000004</v>
      </c>
      <c r="T1833" s="6">
        <f t="shared" si="449"/>
        <v>0.5</v>
      </c>
      <c r="U1833" s="6">
        <f t="shared" si="450"/>
        <v>1.6949152542372881</v>
      </c>
      <c r="V1833" s="8">
        <f t="shared" si="451"/>
        <v>0.98305084745762716</v>
      </c>
      <c r="AF1833" s="3">
        <v>45799.729166666664</v>
      </c>
      <c r="AG1833" s="6">
        <v>77.5</v>
      </c>
      <c r="AH1833" s="6">
        <v>76.75</v>
      </c>
      <c r="AI1833" s="6">
        <f t="shared" si="452"/>
        <v>76.652449999999988</v>
      </c>
      <c r="AJ1833" s="6">
        <f t="shared" si="453"/>
        <v>0.75</v>
      </c>
      <c r="AK1833" s="6">
        <f t="shared" si="454"/>
        <v>0.97719869706840379</v>
      </c>
      <c r="AL1833" s="8">
        <f t="shared" si="455"/>
        <v>0.99022801302931596</v>
      </c>
      <c r="AU1833" s="3">
        <v>45799.729166666664</v>
      </c>
      <c r="AV1833" s="6">
        <v>29.8</v>
      </c>
      <c r="AW1833" s="6">
        <v>29.5</v>
      </c>
      <c r="AX1833" s="6">
        <f t="shared" si="456"/>
        <v>29.664940000000001</v>
      </c>
      <c r="AY1833" s="6">
        <f t="shared" si="457"/>
        <v>0.30000000000000071</v>
      </c>
      <c r="AZ1833" s="6">
        <f t="shared" si="458"/>
        <v>1.0169491525423753</v>
      </c>
      <c r="BA1833" s="15">
        <f t="shared" si="459"/>
        <v>0.98983050847457621</v>
      </c>
      <c r="BJ1833" s="3">
        <v>45799.729166666664</v>
      </c>
      <c r="BK1833" s="6">
        <v>76.400000000000006</v>
      </c>
      <c r="BL1833" s="6">
        <v>76.75</v>
      </c>
      <c r="BM1833" s="6">
        <f t="shared" si="460"/>
        <v>77.66816</v>
      </c>
      <c r="BN1833" s="6">
        <f t="shared" si="461"/>
        <v>0.34999999999999432</v>
      </c>
      <c r="BO1833" s="6">
        <f t="shared" si="462"/>
        <v>0.45602605863191442</v>
      </c>
      <c r="BP1833" s="8">
        <f t="shared" si="463"/>
        <v>0.9954397394136808</v>
      </c>
    </row>
    <row r="1834" spans="1:68" x14ac:dyDescent="0.35">
      <c r="A1834" s="3">
        <v>45799.729861111111</v>
      </c>
      <c r="B1834" s="2" t="s">
        <v>250</v>
      </c>
      <c r="C1834" s="2" t="s">
        <v>369</v>
      </c>
      <c r="E1834" s="2">
        <v>2025</v>
      </c>
      <c r="F1834" s="2">
        <v>5</v>
      </c>
      <c r="G1834" s="2">
        <v>22</v>
      </c>
      <c r="H1834" s="2">
        <v>17</v>
      </c>
      <c r="I1834" s="2">
        <v>31</v>
      </c>
      <c r="J1834" s="2" t="s">
        <v>308</v>
      </c>
      <c r="K1834" s="2" t="s">
        <v>1344</v>
      </c>
      <c r="L1834" s="2" t="s">
        <v>283</v>
      </c>
      <c r="M1834" s="2" t="s">
        <v>1323</v>
      </c>
      <c r="P1834" s="3">
        <v>45799.729861111111</v>
      </c>
      <c r="Q1834" s="6">
        <v>30</v>
      </c>
      <c r="R1834" s="6">
        <v>29.49</v>
      </c>
      <c r="S1834" s="6">
        <f t="shared" si="448"/>
        <v>29.471000000000004</v>
      </c>
      <c r="T1834" s="6">
        <f t="shared" si="449"/>
        <v>0.51000000000000156</v>
      </c>
      <c r="U1834" s="6">
        <f t="shared" si="450"/>
        <v>1.7293997965412058</v>
      </c>
      <c r="V1834" s="8">
        <f t="shared" si="451"/>
        <v>0.98270600203458791</v>
      </c>
      <c r="AF1834" s="3">
        <v>45799.729861111111</v>
      </c>
      <c r="AG1834" s="6">
        <v>77.5</v>
      </c>
      <c r="AH1834" s="6">
        <v>77</v>
      </c>
      <c r="AI1834" s="6">
        <f t="shared" si="452"/>
        <v>76.652449999999988</v>
      </c>
      <c r="AJ1834" s="6">
        <f t="shared" si="453"/>
        <v>0.5</v>
      </c>
      <c r="AK1834" s="6">
        <f t="shared" si="454"/>
        <v>0.64935064935064934</v>
      </c>
      <c r="AL1834" s="8">
        <f t="shared" si="455"/>
        <v>0.99350649350649356</v>
      </c>
      <c r="AU1834" s="3">
        <v>45799.729861111111</v>
      </c>
      <c r="AV1834" s="6">
        <v>29.8</v>
      </c>
      <c r="AW1834" s="6">
        <v>29.49</v>
      </c>
      <c r="AX1834" s="6">
        <f t="shared" si="456"/>
        <v>29.664940000000001</v>
      </c>
      <c r="AY1834" s="6">
        <f t="shared" si="457"/>
        <v>0.31000000000000227</v>
      </c>
      <c r="AZ1834" s="6">
        <f t="shared" si="458"/>
        <v>1.0512037978976001</v>
      </c>
      <c r="BA1834" s="15">
        <f t="shared" si="459"/>
        <v>0.98948796202102396</v>
      </c>
      <c r="BJ1834" s="3">
        <v>45799.729861111111</v>
      </c>
      <c r="BK1834" s="6">
        <v>76.400000000000006</v>
      </c>
      <c r="BL1834" s="6">
        <v>77</v>
      </c>
      <c r="BM1834" s="6">
        <f t="shared" si="460"/>
        <v>77.66816</v>
      </c>
      <c r="BN1834" s="6">
        <f t="shared" si="461"/>
        <v>0.59999999999999432</v>
      </c>
      <c r="BO1834" s="6">
        <f t="shared" si="462"/>
        <v>0.77922077922077182</v>
      </c>
      <c r="BP1834" s="8">
        <f t="shared" si="463"/>
        <v>0.99220779220779232</v>
      </c>
    </row>
    <row r="1835" spans="1:68" x14ac:dyDescent="0.35">
      <c r="A1835" s="3">
        <v>45799.730555555558</v>
      </c>
      <c r="B1835" s="2" t="s">
        <v>250</v>
      </c>
      <c r="C1835" s="2" t="s">
        <v>369</v>
      </c>
      <c r="E1835" s="2">
        <v>2025</v>
      </c>
      <c r="F1835" s="2">
        <v>5</v>
      </c>
      <c r="G1835" s="2">
        <v>22</v>
      </c>
      <c r="H1835" s="2">
        <v>17</v>
      </c>
      <c r="I1835" s="2">
        <v>32</v>
      </c>
      <c r="J1835" s="2" t="s">
        <v>324</v>
      </c>
      <c r="K1835" s="2" t="s">
        <v>958</v>
      </c>
      <c r="L1835" s="2" t="s">
        <v>274</v>
      </c>
      <c r="M1835" s="2" t="s">
        <v>1144</v>
      </c>
      <c r="P1835" s="3">
        <v>45799.730555555558</v>
      </c>
      <c r="Q1835" s="6">
        <v>30.1</v>
      </c>
      <c r="R1835" s="6">
        <v>29.49</v>
      </c>
      <c r="S1835" s="6">
        <f t="shared" si="448"/>
        <v>29.571950000000005</v>
      </c>
      <c r="T1835" s="6">
        <f t="shared" si="449"/>
        <v>0.61000000000000298</v>
      </c>
      <c r="U1835" s="6">
        <f t="shared" si="450"/>
        <v>2.0684977958630149</v>
      </c>
      <c r="V1835" s="8">
        <f t="shared" si="451"/>
        <v>0.97931502204136989</v>
      </c>
      <c r="AF1835" s="3">
        <v>45799.730555555558</v>
      </c>
      <c r="AG1835" s="6">
        <v>77.7</v>
      </c>
      <c r="AH1835" s="6">
        <v>77</v>
      </c>
      <c r="AI1835" s="6">
        <f t="shared" si="452"/>
        <v>76.863910000000004</v>
      </c>
      <c r="AJ1835" s="6">
        <f t="shared" si="453"/>
        <v>0.70000000000000284</v>
      </c>
      <c r="AK1835" s="6">
        <f t="shared" si="454"/>
        <v>0.90909090909091284</v>
      </c>
      <c r="AL1835" s="8">
        <f t="shared" si="455"/>
        <v>0.99090909090909085</v>
      </c>
      <c r="AU1835" s="3">
        <v>45799.730555555558</v>
      </c>
      <c r="AV1835" s="6">
        <v>29.7</v>
      </c>
      <c r="AW1835" s="6">
        <v>29.49</v>
      </c>
      <c r="AX1835" s="6">
        <f t="shared" si="456"/>
        <v>29.564459999999997</v>
      </c>
      <c r="AY1835" s="6">
        <f t="shared" si="457"/>
        <v>0.21000000000000085</v>
      </c>
      <c r="AZ1835" s="6">
        <f t="shared" si="458"/>
        <v>0.71210579857579137</v>
      </c>
      <c r="BA1835" s="15">
        <f t="shared" si="459"/>
        <v>0.99287894201424209</v>
      </c>
      <c r="BJ1835" s="3">
        <v>45799.730555555558</v>
      </c>
      <c r="BK1835" s="6">
        <v>76.3</v>
      </c>
      <c r="BL1835" s="6">
        <v>77</v>
      </c>
      <c r="BM1835" s="6">
        <f t="shared" si="460"/>
        <v>77.541719999999998</v>
      </c>
      <c r="BN1835" s="6">
        <f t="shared" si="461"/>
        <v>0.70000000000000284</v>
      </c>
      <c r="BO1835" s="6">
        <f t="shared" si="462"/>
        <v>0.90909090909091284</v>
      </c>
      <c r="BP1835" s="8">
        <f t="shared" si="463"/>
        <v>0.99090909090909085</v>
      </c>
    </row>
    <row r="1836" spans="1:68" x14ac:dyDescent="0.35">
      <c r="A1836" s="3">
        <v>45799.731249999997</v>
      </c>
      <c r="B1836" s="2" t="s">
        <v>261</v>
      </c>
      <c r="C1836" s="2" t="s">
        <v>369</v>
      </c>
      <c r="E1836" s="2">
        <v>2025</v>
      </c>
      <c r="F1836" s="2">
        <v>5</v>
      </c>
      <c r="G1836" s="2">
        <v>22</v>
      </c>
      <c r="H1836" s="2">
        <v>17</v>
      </c>
      <c r="I1836" s="2">
        <v>33</v>
      </c>
      <c r="J1836" s="2" t="s">
        <v>324</v>
      </c>
      <c r="K1836" s="2" t="s">
        <v>1148</v>
      </c>
      <c r="L1836" s="2" t="s">
        <v>283</v>
      </c>
      <c r="M1836" s="2" t="s">
        <v>1323</v>
      </c>
      <c r="P1836" s="3">
        <v>45799.731249999997</v>
      </c>
      <c r="Q1836" s="6">
        <v>30.1</v>
      </c>
      <c r="R1836" s="6">
        <v>29.48</v>
      </c>
      <c r="S1836" s="6">
        <f t="shared" si="448"/>
        <v>29.571950000000005</v>
      </c>
      <c r="T1836" s="6">
        <f t="shared" si="449"/>
        <v>0.62000000000000099</v>
      </c>
      <c r="U1836" s="6">
        <f t="shared" si="450"/>
        <v>2.1031207598371808</v>
      </c>
      <c r="V1836" s="8">
        <f t="shared" si="451"/>
        <v>0.97896879240162815</v>
      </c>
      <c r="AF1836" s="3">
        <v>45799.731249999997</v>
      </c>
      <c r="AG1836" s="6">
        <v>77.400000000000006</v>
      </c>
      <c r="AH1836" s="6">
        <v>77</v>
      </c>
      <c r="AI1836" s="6">
        <f t="shared" si="452"/>
        <v>76.546719999999993</v>
      </c>
      <c r="AJ1836" s="6">
        <f t="shared" si="453"/>
        <v>0.40000000000000568</v>
      </c>
      <c r="AK1836" s="6">
        <f t="shared" si="454"/>
        <v>0.51948051948052687</v>
      </c>
      <c r="AL1836" s="8">
        <f t="shared" si="455"/>
        <v>0.99480519480519469</v>
      </c>
      <c r="AU1836" s="3">
        <v>45799.731249999997</v>
      </c>
      <c r="AV1836" s="6">
        <v>29.8</v>
      </c>
      <c r="AW1836" s="6">
        <v>29.48</v>
      </c>
      <c r="AX1836" s="6">
        <f t="shared" si="456"/>
        <v>29.664940000000001</v>
      </c>
      <c r="AY1836" s="6">
        <f t="shared" si="457"/>
        <v>0.32000000000000028</v>
      </c>
      <c r="AZ1836" s="6">
        <f t="shared" si="458"/>
        <v>1.0854816824966089</v>
      </c>
      <c r="BA1836" s="15">
        <f t="shared" si="459"/>
        <v>0.98914518317503386</v>
      </c>
      <c r="BJ1836" s="3">
        <v>45799.731249999997</v>
      </c>
      <c r="BK1836" s="6">
        <v>76.400000000000006</v>
      </c>
      <c r="BL1836" s="6">
        <v>77</v>
      </c>
      <c r="BM1836" s="6">
        <f t="shared" si="460"/>
        <v>77.66816</v>
      </c>
      <c r="BN1836" s="6">
        <f t="shared" si="461"/>
        <v>0.59999999999999432</v>
      </c>
      <c r="BO1836" s="6">
        <f t="shared" si="462"/>
        <v>0.77922077922077182</v>
      </c>
      <c r="BP1836" s="8">
        <f t="shared" si="463"/>
        <v>0.99220779220779232</v>
      </c>
    </row>
    <row r="1837" spans="1:68" x14ac:dyDescent="0.35">
      <c r="A1837" s="3">
        <v>45799.731944444444</v>
      </c>
      <c r="B1837" s="2" t="s">
        <v>261</v>
      </c>
      <c r="C1837" s="2" t="s">
        <v>1226</v>
      </c>
      <c r="E1837" s="2">
        <v>2025</v>
      </c>
      <c r="F1837" s="2">
        <v>5</v>
      </c>
      <c r="G1837" s="2">
        <v>22</v>
      </c>
      <c r="H1837" s="2">
        <v>17</v>
      </c>
      <c r="I1837" s="2">
        <v>34</v>
      </c>
      <c r="J1837" s="2" t="s">
        <v>324</v>
      </c>
      <c r="K1837" s="2" t="s">
        <v>1344</v>
      </c>
      <c r="L1837" s="2" t="s">
        <v>283</v>
      </c>
      <c r="M1837" s="2" t="s">
        <v>1323</v>
      </c>
      <c r="P1837" s="3">
        <v>45799.731944444444</v>
      </c>
      <c r="Q1837" s="6">
        <v>30.1</v>
      </c>
      <c r="R1837" s="6">
        <v>29.48</v>
      </c>
      <c r="S1837" s="6">
        <f t="shared" si="448"/>
        <v>29.571950000000005</v>
      </c>
      <c r="T1837" s="6">
        <f t="shared" si="449"/>
        <v>0.62000000000000099</v>
      </c>
      <c r="U1837" s="6">
        <f t="shared" si="450"/>
        <v>2.1031207598371808</v>
      </c>
      <c r="V1837" s="8">
        <f t="shared" si="451"/>
        <v>0.97896879240162815</v>
      </c>
      <c r="AF1837" s="3">
        <v>45799.731944444444</v>
      </c>
      <c r="AG1837" s="6">
        <v>77.5</v>
      </c>
      <c r="AH1837" s="6">
        <v>76.599999999999994</v>
      </c>
      <c r="AI1837" s="6">
        <f t="shared" si="452"/>
        <v>76.652449999999988</v>
      </c>
      <c r="AJ1837" s="6">
        <f t="shared" si="453"/>
        <v>0.90000000000000568</v>
      </c>
      <c r="AK1837" s="6">
        <f t="shared" si="454"/>
        <v>1.1749347258485714</v>
      </c>
      <c r="AL1837" s="8">
        <f t="shared" si="455"/>
        <v>0.98825065274151425</v>
      </c>
      <c r="AU1837" s="3">
        <v>45799.731944444444</v>
      </c>
      <c r="AV1837" s="6">
        <v>29.8</v>
      </c>
      <c r="AW1837" s="6">
        <v>29.48</v>
      </c>
      <c r="AX1837" s="6">
        <f t="shared" si="456"/>
        <v>29.664940000000001</v>
      </c>
      <c r="AY1837" s="6">
        <f t="shared" si="457"/>
        <v>0.32000000000000028</v>
      </c>
      <c r="AZ1837" s="6">
        <f t="shared" si="458"/>
        <v>1.0854816824966089</v>
      </c>
      <c r="BA1837" s="15">
        <f t="shared" si="459"/>
        <v>0.98914518317503386</v>
      </c>
      <c r="BJ1837" s="3">
        <v>45799.731944444444</v>
      </c>
      <c r="BK1837" s="6">
        <v>76.400000000000006</v>
      </c>
      <c r="BL1837" s="6">
        <v>76.599999999999994</v>
      </c>
      <c r="BM1837" s="6">
        <f t="shared" si="460"/>
        <v>77.66816</v>
      </c>
      <c r="BN1837" s="6">
        <f t="shared" si="461"/>
        <v>0.19999999999998863</v>
      </c>
      <c r="BO1837" s="6">
        <f t="shared" si="462"/>
        <v>0.26109660574411048</v>
      </c>
      <c r="BP1837" s="8">
        <f t="shared" si="463"/>
        <v>0.99738903394255884</v>
      </c>
    </row>
    <row r="1838" spans="1:68" x14ac:dyDescent="0.35">
      <c r="A1838" s="3">
        <v>45799.732638888891</v>
      </c>
      <c r="B1838" s="2" t="s">
        <v>804</v>
      </c>
      <c r="C1838" s="2" t="s">
        <v>783</v>
      </c>
      <c r="E1838" s="2">
        <v>2025</v>
      </c>
      <c r="F1838" s="2">
        <v>5</v>
      </c>
      <c r="G1838" s="2">
        <v>22</v>
      </c>
      <c r="H1838" s="2">
        <v>17</v>
      </c>
      <c r="I1838" s="2">
        <v>35</v>
      </c>
      <c r="J1838" s="2" t="s">
        <v>324</v>
      </c>
      <c r="K1838" s="2" t="s">
        <v>1263</v>
      </c>
      <c r="L1838" s="2" t="s">
        <v>283</v>
      </c>
      <c r="M1838" s="2" t="s">
        <v>1144</v>
      </c>
      <c r="P1838" s="3">
        <v>45799.732638888891</v>
      </c>
      <c r="Q1838" s="6">
        <v>30.1</v>
      </c>
      <c r="R1838" s="6">
        <v>29.47</v>
      </c>
      <c r="S1838" s="6">
        <f t="shared" si="448"/>
        <v>29.571950000000005</v>
      </c>
      <c r="T1838" s="6">
        <f t="shared" si="449"/>
        <v>0.63000000000000256</v>
      </c>
      <c r="U1838" s="6">
        <f t="shared" si="450"/>
        <v>2.1377672209026217</v>
      </c>
      <c r="V1838" s="8">
        <f t="shared" si="451"/>
        <v>0.9786223277909738</v>
      </c>
      <c r="AF1838" s="3">
        <v>45799.732638888891</v>
      </c>
      <c r="AG1838" s="6">
        <v>77.2</v>
      </c>
      <c r="AH1838" s="6">
        <v>76.2</v>
      </c>
      <c r="AI1838" s="6">
        <f t="shared" si="452"/>
        <v>76.335260000000005</v>
      </c>
      <c r="AJ1838" s="6">
        <f t="shared" si="453"/>
        <v>1</v>
      </c>
      <c r="AK1838" s="6">
        <f t="shared" si="454"/>
        <v>1.3123359580052494</v>
      </c>
      <c r="AL1838" s="8">
        <f t="shared" si="455"/>
        <v>0.98687664041994749</v>
      </c>
      <c r="AU1838" s="3">
        <v>45799.732638888891</v>
      </c>
      <c r="AV1838" s="6">
        <v>29.8</v>
      </c>
      <c r="AW1838" s="6">
        <v>29.47</v>
      </c>
      <c r="AX1838" s="6">
        <f t="shared" si="456"/>
        <v>29.664940000000001</v>
      </c>
      <c r="AY1838" s="6">
        <f t="shared" si="457"/>
        <v>0.33000000000000185</v>
      </c>
      <c r="AZ1838" s="6">
        <f t="shared" si="458"/>
        <v>1.119782829996613</v>
      </c>
      <c r="BA1838" s="15">
        <f t="shared" si="459"/>
        <v>0.98880217170003382</v>
      </c>
      <c r="BJ1838" s="3">
        <v>45799.732638888891</v>
      </c>
      <c r="BK1838" s="6">
        <v>76.3</v>
      </c>
      <c r="BL1838" s="6">
        <v>76.2</v>
      </c>
      <c r="BM1838" s="6">
        <f t="shared" si="460"/>
        <v>77.541719999999998</v>
      </c>
      <c r="BN1838" s="6">
        <f t="shared" si="461"/>
        <v>9.9999999999994316E-2</v>
      </c>
      <c r="BO1838" s="6">
        <f t="shared" si="462"/>
        <v>0.13123359580051747</v>
      </c>
      <c r="BP1838" s="8">
        <f t="shared" si="463"/>
        <v>0.99868766404199483</v>
      </c>
    </row>
    <row r="1839" spans="1:68" x14ac:dyDescent="0.35">
      <c r="A1839" s="3">
        <v>45799.73333333333</v>
      </c>
      <c r="B1839" s="2" t="s">
        <v>803</v>
      </c>
      <c r="C1839" s="2" t="s">
        <v>369</v>
      </c>
      <c r="E1839" s="2">
        <v>2025</v>
      </c>
      <c r="F1839" s="2">
        <v>5</v>
      </c>
      <c r="G1839" s="2">
        <v>22</v>
      </c>
      <c r="H1839" s="2">
        <v>17</v>
      </c>
      <c r="I1839" s="2">
        <v>36</v>
      </c>
      <c r="J1839" s="2" t="s">
        <v>308</v>
      </c>
      <c r="K1839" s="2" t="s">
        <v>1344</v>
      </c>
      <c r="L1839" s="2" t="s">
        <v>274</v>
      </c>
      <c r="M1839" s="2" t="s">
        <v>1144</v>
      </c>
      <c r="P1839" s="3">
        <v>45799.73333333333</v>
      </c>
      <c r="Q1839" s="6">
        <v>30</v>
      </c>
      <c r="R1839" s="6">
        <v>29.43</v>
      </c>
      <c r="S1839" s="6">
        <f t="shared" si="448"/>
        <v>29.471000000000004</v>
      </c>
      <c r="T1839" s="6">
        <f t="shared" si="449"/>
        <v>0.57000000000000028</v>
      </c>
      <c r="U1839" s="6">
        <f t="shared" si="450"/>
        <v>1.9367991845056074</v>
      </c>
      <c r="V1839" s="8">
        <f t="shared" si="451"/>
        <v>0.98063200815494389</v>
      </c>
      <c r="AF1839" s="3">
        <v>45799.73333333333</v>
      </c>
      <c r="AG1839" s="6">
        <v>77.5</v>
      </c>
      <c r="AH1839" s="6">
        <v>77</v>
      </c>
      <c r="AI1839" s="6">
        <f t="shared" si="452"/>
        <v>76.652449999999988</v>
      </c>
      <c r="AJ1839" s="6">
        <f t="shared" si="453"/>
        <v>0.5</v>
      </c>
      <c r="AK1839" s="6">
        <f t="shared" si="454"/>
        <v>0.64935064935064934</v>
      </c>
      <c r="AL1839" s="8">
        <f t="shared" si="455"/>
        <v>0.99350649350649356</v>
      </c>
      <c r="AU1839" s="3">
        <v>45799.73333333333</v>
      </c>
      <c r="AV1839" s="6">
        <v>29.7</v>
      </c>
      <c r="AW1839" s="6">
        <v>29.43</v>
      </c>
      <c r="AX1839" s="6">
        <f t="shared" si="456"/>
        <v>29.564459999999997</v>
      </c>
      <c r="AY1839" s="6">
        <f t="shared" si="457"/>
        <v>0.26999999999999957</v>
      </c>
      <c r="AZ1839" s="6">
        <f t="shared" si="458"/>
        <v>0.91743119266054896</v>
      </c>
      <c r="BA1839" s="15">
        <f t="shared" si="459"/>
        <v>0.99082568807339455</v>
      </c>
      <c r="BJ1839" s="3">
        <v>45799.73333333333</v>
      </c>
      <c r="BK1839" s="6">
        <v>76.3</v>
      </c>
      <c r="BL1839" s="6">
        <v>77</v>
      </c>
      <c r="BM1839" s="6">
        <f t="shared" si="460"/>
        <v>77.541719999999998</v>
      </c>
      <c r="BN1839" s="6">
        <f t="shared" si="461"/>
        <v>0.70000000000000284</v>
      </c>
      <c r="BO1839" s="6">
        <f t="shared" si="462"/>
        <v>0.90909090909091284</v>
      </c>
      <c r="BP1839" s="8">
        <f t="shared" si="463"/>
        <v>0.99090909090909085</v>
      </c>
    </row>
    <row r="1840" spans="1:68" x14ac:dyDescent="0.35">
      <c r="A1840" s="3">
        <v>45799.734027777777</v>
      </c>
      <c r="B1840" s="2" t="s">
        <v>803</v>
      </c>
      <c r="C1840" s="2" t="s">
        <v>369</v>
      </c>
      <c r="E1840" s="2">
        <v>2025</v>
      </c>
      <c r="F1840" s="2">
        <v>5</v>
      </c>
      <c r="G1840" s="2">
        <v>22</v>
      </c>
      <c r="H1840" s="2">
        <v>17</v>
      </c>
      <c r="I1840" s="2">
        <v>37</v>
      </c>
      <c r="J1840" s="2" t="s">
        <v>308</v>
      </c>
      <c r="K1840" s="2" t="s">
        <v>958</v>
      </c>
      <c r="L1840" s="2" t="s">
        <v>274</v>
      </c>
      <c r="M1840" s="2" t="s">
        <v>1144</v>
      </c>
      <c r="P1840" s="3">
        <v>45799.734027777777</v>
      </c>
      <c r="Q1840" s="6">
        <v>30</v>
      </c>
      <c r="R1840" s="6">
        <v>29.43</v>
      </c>
      <c r="S1840" s="6">
        <f t="shared" si="448"/>
        <v>29.471000000000004</v>
      </c>
      <c r="T1840" s="6">
        <f t="shared" si="449"/>
        <v>0.57000000000000028</v>
      </c>
      <c r="U1840" s="6">
        <f t="shared" si="450"/>
        <v>1.9367991845056074</v>
      </c>
      <c r="V1840" s="8">
        <f t="shared" si="451"/>
        <v>0.98063200815494389</v>
      </c>
      <c r="AF1840" s="3">
        <v>45799.734027777777</v>
      </c>
      <c r="AG1840" s="6">
        <v>77.7</v>
      </c>
      <c r="AH1840" s="6">
        <v>77</v>
      </c>
      <c r="AI1840" s="6">
        <f t="shared" si="452"/>
        <v>76.863910000000004</v>
      </c>
      <c r="AJ1840" s="6">
        <f t="shared" si="453"/>
        <v>0.70000000000000284</v>
      </c>
      <c r="AK1840" s="6">
        <f t="shared" si="454"/>
        <v>0.90909090909091284</v>
      </c>
      <c r="AL1840" s="8">
        <f t="shared" si="455"/>
        <v>0.99090909090909085</v>
      </c>
      <c r="AU1840" s="3">
        <v>45799.734027777777</v>
      </c>
      <c r="AV1840" s="6">
        <v>29.7</v>
      </c>
      <c r="AW1840" s="6">
        <v>29.43</v>
      </c>
      <c r="AX1840" s="6">
        <f t="shared" si="456"/>
        <v>29.564459999999997</v>
      </c>
      <c r="AY1840" s="6">
        <f t="shared" si="457"/>
        <v>0.26999999999999957</v>
      </c>
      <c r="AZ1840" s="6">
        <f t="shared" si="458"/>
        <v>0.91743119266054896</v>
      </c>
      <c r="BA1840" s="15">
        <f t="shared" si="459"/>
        <v>0.99082568807339455</v>
      </c>
      <c r="BJ1840" s="3">
        <v>45799.734027777777</v>
      </c>
      <c r="BK1840" s="6">
        <v>76.3</v>
      </c>
      <c r="BL1840" s="6">
        <v>77</v>
      </c>
      <c r="BM1840" s="6">
        <f t="shared" si="460"/>
        <v>77.541719999999998</v>
      </c>
      <c r="BN1840" s="6">
        <f t="shared" si="461"/>
        <v>0.70000000000000284</v>
      </c>
      <c r="BO1840" s="6">
        <f t="shared" si="462"/>
        <v>0.90909090909091284</v>
      </c>
      <c r="BP1840" s="8">
        <f t="shared" si="463"/>
        <v>0.99090909090909085</v>
      </c>
    </row>
    <row r="1841" spans="1:68" x14ac:dyDescent="0.35">
      <c r="A1841" s="3">
        <v>45799.734722222223</v>
      </c>
      <c r="B1841" s="2" t="s">
        <v>241</v>
      </c>
      <c r="C1841" s="2" t="s">
        <v>369</v>
      </c>
      <c r="E1841" s="2">
        <v>2025</v>
      </c>
      <c r="F1841" s="2">
        <v>5</v>
      </c>
      <c r="G1841" s="2">
        <v>22</v>
      </c>
      <c r="H1841" s="2">
        <v>17</v>
      </c>
      <c r="I1841" s="2">
        <v>38</v>
      </c>
      <c r="J1841" s="2" t="s">
        <v>308</v>
      </c>
      <c r="K1841" s="2" t="s">
        <v>1262</v>
      </c>
      <c r="L1841" s="2" t="s">
        <v>274</v>
      </c>
      <c r="M1841" s="2" t="s">
        <v>1323</v>
      </c>
      <c r="P1841" s="3">
        <v>45799.734722222223</v>
      </c>
      <c r="Q1841" s="6">
        <v>30</v>
      </c>
      <c r="R1841" s="6">
        <v>29.41</v>
      </c>
      <c r="S1841" s="6">
        <f t="shared" si="448"/>
        <v>29.471000000000004</v>
      </c>
      <c r="T1841" s="6">
        <f t="shared" si="449"/>
        <v>0.58999999999999986</v>
      </c>
      <c r="U1841" s="6">
        <f t="shared" si="450"/>
        <v>2.0061203672220329</v>
      </c>
      <c r="V1841" s="8">
        <f t="shared" si="451"/>
        <v>0.97993879632777969</v>
      </c>
      <c r="AF1841" s="3">
        <v>45799.734722222223</v>
      </c>
      <c r="AG1841" s="6">
        <v>77.8</v>
      </c>
      <c r="AH1841" s="6">
        <v>77</v>
      </c>
      <c r="AI1841" s="6">
        <f t="shared" si="452"/>
        <v>76.969639999999998</v>
      </c>
      <c r="AJ1841" s="6">
        <f t="shared" si="453"/>
        <v>0.79999999999999716</v>
      </c>
      <c r="AK1841" s="6">
        <f t="shared" si="454"/>
        <v>1.0389610389610353</v>
      </c>
      <c r="AL1841" s="8">
        <f t="shared" si="455"/>
        <v>0.98961038961038961</v>
      </c>
      <c r="AU1841" s="3">
        <v>45799.734722222223</v>
      </c>
      <c r="AV1841" s="6">
        <v>29.7</v>
      </c>
      <c r="AW1841" s="6">
        <v>29.41</v>
      </c>
      <c r="AX1841" s="6">
        <f t="shared" si="456"/>
        <v>29.564459999999997</v>
      </c>
      <c r="AY1841" s="6">
        <f t="shared" si="457"/>
        <v>0.28999999999999915</v>
      </c>
      <c r="AZ1841" s="6">
        <f t="shared" si="458"/>
        <v>0.98605916354981005</v>
      </c>
      <c r="BA1841" s="15">
        <f t="shared" si="459"/>
        <v>0.99013940836450187</v>
      </c>
      <c r="BJ1841" s="3">
        <v>45799.734722222223</v>
      </c>
      <c r="BK1841" s="6">
        <v>76.400000000000006</v>
      </c>
      <c r="BL1841" s="6">
        <v>77</v>
      </c>
      <c r="BM1841" s="6">
        <f t="shared" si="460"/>
        <v>77.66816</v>
      </c>
      <c r="BN1841" s="6">
        <f t="shared" si="461"/>
        <v>0.59999999999999432</v>
      </c>
      <c r="BO1841" s="6">
        <f t="shared" si="462"/>
        <v>0.77922077922077182</v>
      </c>
      <c r="BP1841" s="8">
        <f t="shared" si="463"/>
        <v>0.99220779220779232</v>
      </c>
    </row>
    <row r="1842" spans="1:68" x14ac:dyDescent="0.35">
      <c r="A1842" s="3">
        <v>45799.73541666667</v>
      </c>
      <c r="B1842" s="2" t="s">
        <v>240</v>
      </c>
      <c r="C1842" s="2" t="s">
        <v>369</v>
      </c>
      <c r="E1842" s="2">
        <v>2025</v>
      </c>
      <c r="F1842" s="2">
        <v>5</v>
      </c>
      <c r="G1842" s="2">
        <v>22</v>
      </c>
      <c r="H1842" s="2">
        <v>17</v>
      </c>
      <c r="I1842" s="2">
        <v>39</v>
      </c>
      <c r="J1842" s="2" t="s">
        <v>308</v>
      </c>
      <c r="K1842" s="2" t="s">
        <v>1262</v>
      </c>
      <c r="L1842" s="2" t="s">
        <v>274</v>
      </c>
      <c r="M1842" s="2" t="s">
        <v>1323</v>
      </c>
      <c r="P1842" s="3">
        <v>45799.73541666667</v>
      </c>
      <c r="Q1842" s="6">
        <v>30</v>
      </c>
      <c r="R1842" s="6">
        <v>29.4</v>
      </c>
      <c r="S1842" s="6">
        <f t="shared" si="448"/>
        <v>29.471000000000004</v>
      </c>
      <c r="T1842" s="6">
        <f t="shared" si="449"/>
        <v>0.60000000000000142</v>
      </c>
      <c r="U1842" s="6">
        <f t="shared" si="450"/>
        <v>2.0408163265306172</v>
      </c>
      <c r="V1842" s="8">
        <f t="shared" si="451"/>
        <v>0.97959183673469385</v>
      </c>
      <c r="AF1842" s="3">
        <v>45799.73541666667</v>
      </c>
      <c r="AG1842" s="6">
        <v>77.8</v>
      </c>
      <c r="AH1842" s="6">
        <v>77</v>
      </c>
      <c r="AI1842" s="6">
        <f t="shared" si="452"/>
        <v>76.969639999999998</v>
      </c>
      <c r="AJ1842" s="6">
        <f t="shared" si="453"/>
        <v>0.79999999999999716</v>
      </c>
      <c r="AK1842" s="6">
        <f t="shared" si="454"/>
        <v>1.0389610389610353</v>
      </c>
      <c r="AL1842" s="8">
        <f t="shared" si="455"/>
        <v>0.98961038961038961</v>
      </c>
      <c r="AU1842" s="3">
        <v>45799.73541666667</v>
      </c>
      <c r="AV1842" s="6">
        <v>29.7</v>
      </c>
      <c r="AW1842" s="6">
        <v>29.4</v>
      </c>
      <c r="AX1842" s="6">
        <f t="shared" si="456"/>
        <v>29.564459999999997</v>
      </c>
      <c r="AY1842" s="6">
        <f t="shared" si="457"/>
        <v>0.30000000000000071</v>
      </c>
      <c r="AZ1842" s="6">
        <f t="shared" si="458"/>
        <v>1.0204081632653086</v>
      </c>
      <c r="BA1842" s="15">
        <f t="shared" si="459"/>
        <v>0.98979591836734693</v>
      </c>
      <c r="BJ1842" s="3">
        <v>45799.73541666667</v>
      </c>
      <c r="BK1842" s="6">
        <v>76.400000000000006</v>
      </c>
      <c r="BL1842" s="6">
        <v>77</v>
      </c>
      <c r="BM1842" s="6">
        <f t="shared" si="460"/>
        <v>77.66816</v>
      </c>
      <c r="BN1842" s="6">
        <f t="shared" si="461"/>
        <v>0.59999999999999432</v>
      </c>
      <c r="BO1842" s="6">
        <f t="shared" si="462"/>
        <v>0.77922077922077182</v>
      </c>
      <c r="BP1842" s="8">
        <f t="shared" si="463"/>
        <v>0.99220779220779232</v>
      </c>
    </row>
    <row r="1843" spans="1:68" x14ac:dyDescent="0.35">
      <c r="A1843" s="3">
        <v>45799.736111111109</v>
      </c>
      <c r="B1843" s="2" t="s">
        <v>240</v>
      </c>
      <c r="C1843" s="2" t="s">
        <v>369</v>
      </c>
      <c r="E1843" s="2">
        <v>2025</v>
      </c>
      <c r="F1843" s="2">
        <v>5</v>
      </c>
      <c r="G1843" s="2">
        <v>22</v>
      </c>
      <c r="H1843" s="2">
        <v>17</v>
      </c>
      <c r="I1843" s="2">
        <v>40</v>
      </c>
      <c r="J1843" s="2" t="s">
        <v>324</v>
      </c>
      <c r="K1843" s="2" t="s">
        <v>958</v>
      </c>
      <c r="L1843" s="2" t="s">
        <v>274</v>
      </c>
      <c r="M1843" s="2" t="s">
        <v>1323</v>
      </c>
      <c r="P1843" s="3">
        <v>45799.736111111109</v>
      </c>
      <c r="Q1843" s="6">
        <v>30.1</v>
      </c>
      <c r="R1843" s="6">
        <v>29.4</v>
      </c>
      <c r="S1843" s="6">
        <f t="shared" si="448"/>
        <v>29.571950000000005</v>
      </c>
      <c r="T1843" s="6">
        <f t="shared" si="449"/>
        <v>0.70000000000000284</v>
      </c>
      <c r="U1843" s="6">
        <f t="shared" si="450"/>
        <v>2.3809523809523907</v>
      </c>
      <c r="V1843" s="8">
        <f t="shared" si="451"/>
        <v>0.97619047619047605</v>
      </c>
      <c r="AF1843" s="3">
        <v>45799.736111111109</v>
      </c>
      <c r="AG1843" s="6">
        <v>77.7</v>
      </c>
      <c r="AH1843" s="6">
        <v>77</v>
      </c>
      <c r="AI1843" s="6">
        <f t="shared" si="452"/>
        <v>76.863910000000004</v>
      </c>
      <c r="AJ1843" s="6">
        <f t="shared" si="453"/>
        <v>0.70000000000000284</v>
      </c>
      <c r="AK1843" s="6">
        <f t="shared" si="454"/>
        <v>0.90909090909091284</v>
      </c>
      <c r="AL1843" s="8">
        <f t="shared" si="455"/>
        <v>0.99090909090909085</v>
      </c>
      <c r="AU1843" s="3">
        <v>45799.736111111109</v>
      </c>
      <c r="AV1843" s="6">
        <v>29.7</v>
      </c>
      <c r="AW1843" s="6">
        <v>29.4</v>
      </c>
      <c r="AX1843" s="6">
        <f t="shared" si="456"/>
        <v>29.564459999999997</v>
      </c>
      <c r="AY1843" s="6">
        <f t="shared" si="457"/>
        <v>0.30000000000000071</v>
      </c>
      <c r="AZ1843" s="6">
        <f t="shared" si="458"/>
        <v>1.0204081632653086</v>
      </c>
      <c r="BA1843" s="15">
        <f t="shared" si="459"/>
        <v>0.98979591836734693</v>
      </c>
      <c r="BJ1843" s="3">
        <v>45799.736111111109</v>
      </c>
      <c r="BK1843" s="6">
        <v>76.400000000000006</v>
      </c>
      <c r="BL1843" s="6">
        <v>77</v>
      </c>
      <c r="BM1843" s="6">
        <f t="shared" si="460"/>
        <v>77.66816</v>
      </c>
      <c r="BN1843" s="6">
        <f t="shared" si="461"/>
        <v>0.59999999999999432</v>
      </c>
      <c r="BO1843" s="6">
        <f t="shared" si="462"/>
        <v>0.77922077922077182</v>
      </c>
      <c r="BP1843" s="8">
        <f t="shared" si="463"/>
        <v>0.99220779220779232</v>
      </c>
    </row>
    <row r="1844" spans="1:68" x14ac:dyDescent="0.35">
      <c r="A1844" s="3">
        <v>45799.736805555556</v>
      </c>
      <c r="B1844" s="2" t="s">
        <v>240</v>
      </c>
      <c r="C1844" s="2" t="s">
        <v>369</v>
      </c>
      <c r="E1844" s="2">
        <v>2025</v>
      </c>
      <c r="F1844" s="2">
        <v>5</v>
      </c>
      <c r="G1844" s="2">
        <v>22</v>
      </c>
      <c r="H1844" s="2">
        <v>17</v>
      </c>
      <c r="I1844" s="2">
        <v>41</v>
      </c>
      <c r="J1844" s="2" t="s">
        <v>308</v>
      </c>
      <c r="K1844" s="2" t="s">
        <v>1265</v>
      </c>
      <c r="L1844" s="2" t="s">
        <v>274</v>
      </c>
      <c r="M1844" s="2" t="s">
        <v>1323</v>
      </c>
      <c r="P1844" s="3">
        <v>45799.736805555556</v>
      </c>
      <c r="Q1844" s="6">
        <v>30</v>
      </c>
      <c r="R1844" s="6">
        <v>29.4</v>
      </c>
      <c r="S1844" s="6">
        <f t="shared" si="448"/>
        <v>29.471000000000004</v>
      </c>
      <c r="T1844" s="6">
        <f t="shared" si="449"/>
        <v>0.60000000000000142</v>
      </c>
      <c r="U1844" s="6">
        <f t="shared" si="450"/>
        <v>2.0408163265306172</v>
      </c>
      <c r="V1844" s="8">
        <f t="shared" si="451"/>
        <v>0.97959183673469385</v>
      </c>
      <c r="AF1844" s="3">
        <v>45799.736805555556</v>
      </c>
      <c r="AG1844" s="6">
        <v>77.900000000000006</v>
      </c>
      <c r="AH1844" s="6">
        <v>77</v>
      </c>
      <c r="AI1844" s="6">
        <f t="shared" si="452"/>
        <v>77.075369999999992</v>
      </c>
      <c r="AJ1844" s="6">
        <f t="shared" si="453"/>
        <v>0.90000000000000568</v>
      </c>
      <c r="AK1844" s="6">
        <f t="shared" si="454"/>
        <v>1.1688311688311761</v>
      </c>
      <c r="AL1844" s="8">
        <f t="shared" si="455"/>
        <v>0.98831168831168825</v>
      </c>
      <c r="AU1844" s="3">
        <v>45799.736805555556</v>
      </c>
      <c r="AV1844" s="6">
        <v>29.7</v>
      </c>
      <c r="AW1844" s="6">
        <v>29.4</v>
      </c>
      <c r="AX1844" s="6">
        <f t="shared" si="456"/>
        <v>29.564459999999997</v>
      </c>
      <c r="AY1844" s="6">
        <f t="shared" si="457"/>
        <v>0.30000000000000071</v>
      </c>
      <c r="AZ1844" s="6">
        <f t="shared" si="458"/>
        <v>1.0204081632653086</v>
      </c>
      <c r="BA1844" s="15">
        <f t="shared" si="459"/>
        <v>0.98979591836734693</v>
      </c>
      <c r="BJ1844" s="3">
        <v>45799.736805555556</v>
      </c>
      <c r="BK1844" s="6">
        <v>76.400000000000006</v>
      </c>
      <c r="BL1844" s="6">
        <v>77</v>
      </c>
      <c r="BM1844" s="6">
        <f t="shared" si="460"/>
        <v>77.66816</v>
      </c>
      <c r="BN1844" s="6">
        <f t="shared" si="461"/>
        <v>0.59999999999999432</v>
      </c>
      <c r="BO1844" s="6">
        <f t="shared" si="462"/>
        <v>0.77922077922077182</v>
      </c>
      <c r="BP1844" s="8">
        <f t="shared" si="463"/>
        <v>0.99220779220779232</v>
      </c>
    </row>
    <row r="1845" spans="1:68" x14ac:dyDescent="0.35">
      <c r="A1845" s="3">
        <v>45799.737500000003</v>
      </c>
      <c r="B1845" s="2" t="s">
        <v>240</v>
      </c>
      <c r="C1845" s="2" t="s">
        <v>369</v>
      </c>
      <c r="E1845" s="2">
        <v>2025</v>
      </c>
      <c r="F1845" s="2">
        <v>5</v>
      </c>
      <c r="G1845" s="2">
        <v>22</v>
      </c>
      <c r="H1845" s="2">
        <v>17</v>
      </c>
      <c r="I1845" s="2">
        <v>42</v>
      </c>
      <c r="J1845" s="2" t="s">
        <v>308</v>
      </c>
      <c r="K1845" s="2" t="s">
        <v>1265</v>
      </c>
      <c r="L1845" s="2" t="s">
        <v>274</v>
      </c>
      <c r="M1845" s="2" t="s">
        <v>1324</v>
      </c>
      <c r="P1845" s="3">
        <v>45799.737500000003</v>
      </c>
      <c r="Q1845" s="6">
        <v>30</v>
      </c>
      <c r="R1845" s="6">
        <v>29.4</v>
      </c>
      <c r="S1845" s="6">
        <f t="shared" si="448"/>
        <v>29.471000000000004</v>
      </c>
      <c r="T1845" s="6">
        <f t="shared" si="449"/>
        <v>0.60000000000000142</v>
      </c>
      <c r="U1845" s="6">
        <f t="shared" si="450"/>
        <v>2.0408163265306172</v>
      </c>
      <c r="V1845" s="8">
        <f t="shared" si="451"/>
        <v>0.97959183673469385</v>
      </c>
      <c r="AF1845" s="3">
        <v>45799.737500000003</v>
      </c>
      <c r="AG1845" s="6">
        <v>77.900000000000006</v>
      </c>
      <c r="AH1845" s="6">
        <v>77</v>
      </c>
      <c r="AI1845" s="6">
        <f t="shared" si="452"/>
        <v>77.075369999999992</v>
      </c>
      <c r="AJ1845" s="6">
        <f t="shared" si="453"/>
        <v>0.90000000000000568</v>
      </c>
      <c r="AK1845" s="6">
        <f t="shared" si="454"/>
        <v>1.1688311688311761</v>
      </c>
      <c r="AL1845" s="8">
        <f t="shared" si="455"/>
        <v>0.98831168831168825</v>
      </c>
      <c r="AU1845" s="3">
        <v>45799.737500000003</v>
      </c>
      <c r="AV1845" s="6">
        <v>29.7</v>
      </c>
      <c r="AW1845" s="6">
        <v>29.4</v>
      </c>
      <c r="AX1845" s="6">
        <f t="shared" si="456"/>
        <v>29.564459999999997</v>
      </c>
      <c r="AY1845" s="6">
        <f t="shared" si="457"/>
        <v>0.30000000000000071</v>
      </c>
      <c r="AZ1845" s="6">
        <f t="shared" si="458"/>
        <v>1.0204081632653086</v>
      </c>
      <c r="BA1845" s="15">
        <f t="shared" si="459"/>
        <v>0.98979591836734693</v>
      </c>
      <c r="BJ1845" s="3">
        <v>45799.737500000003</v>
      </c>
      <c r="BK1845" s="6">
        <v>76.5</v>
      </c>
      <c r="BL1845" s="6">
        <v>77</v>
      </c>
      <c r="BM1845" s="6">
        <f t="shared" si="460"/>
        <v>77.794599999999988</v>
      </c>
      <c r="BN1845" s="6">
        <f t="shared" si="461"/>
        <v>0.5</v>
      </c>
      <c r="BO1845" s="6">
        <f t="shared" si="462"/>
        <v>0.64935064935064934</v>
      </c>
      <c r="BP1845" s="8">
        <f t="shared" si="463"/>
        <v>0.99350649350649356</v>
      </c>
    </row>
    <row r="1846" spans="1:68" x14ac:dyDescent="0.35">
      <c r="A1846" s="3">
        <v>45799.738194444442</v>
      </c>
      <c r="B1846" s="2" t="s">
        <v>240</v>
      </c>
      <c r="C1846" s="2" t="s">
        <v>369</v>
      </c>
      <c r="E1846" s="2">
        <v>2025</v>
      </c>
      <c r="F1846" s="2">
        <v>5</v>
      </c>
      <c r="G1846" s="2">
        <v>22</v>
      </c>
      <c r="H1846" s="2">
        <v>17</v>
      </c>
      <c r="I1846" s="2">
        <v>43</v>
      </c>
      <c r="J1846" s="2" t="s">
        <v>308</v>
      </c>
      <c r="K1846" s="2" t="s">
        <v>1265</v>
      </c>
      <c r="L1846" s="2" t="s">
        <v>274</v>
      </c>
      <c r="M1846" s="2" t="s">
        <v>1324</v>
      </c>
      <c r="P1846" s="3">
        <v>45799.738194444442</v>
      </c>
      <c r="Q1846" s="6">
        <v>30</v>
      </c>
      <c r="R1846" s="6">
        <v>29.4</v>
      </c>
      <c r="S1846" s="6">
        <f t="shared" si="448"/>
        <v>29.471000000000004</v>
      </c>
      <c r="T1846" s="6">
        <f t="shared" si="449"/>
        <v>0.60000000000000142</v>
      </c>
      <c r="U1846" s="6">
        <f t="shared" si="450"/>
        <v>2.0408163265306172</v>
      </c>
      <c r="V1846" s="8">
        <f t="shared" si="451"/>
        <v>0.97959183673469385</v>
      </c>
      <c r="AF1846" s="3">
        <v>45799.738194444442</v>
      </c>
      <c r="AG1846" s="6">
        <v>77.900000000000006</v>
      </c>
      <c r="AH1846" s="6">
        <v>77</v>
      </c>
      <c r="AI1846" s="6">
        <f t="shared" si="452"/>
        <v>77.075369999999992</v>
      </c>
      <c r="AJ1846" s="6">
        <f t="shared" si="453"/>
        <v>0.90000000000000568</v>
      </c>
      <c r="AK1846" s="6">
        <f t="shared" si="454"/>
        <v>1.1688311688311761</v>
      </c>
      <c r="AL1846" s="8">
        <f t="shared" si="455"/>
        <v>0.98831168831168825</v>
      </c>
      <c r="AU1846" s="3">
        <v>45799.738194444442</v>
      </c>
      <c r="AV1846" s="6">
        <v>29.7</v>
      </c>
      <c r="AW1846" s="6">
        <v>29.4</v>
      </c>
      <c r="AX1846" s="6">
        <f t="shared" si="456"/>
        <v>29.564459999999997</v>
      </c>
      <c r="AY1846" s="6">
        <f t="shared" si="457"/>
        <v>0.30000000000000071</v>
      </c>
      <c r="AZ1846" s="6">
        <f t="shared" si="458"/>
        <v>1.0204081632653086</v>
      </c>
      <c r="BA1846" s="15">
        <f t="shared" si="459"/>
        <v>0.98979591836734693</v>
      </c>
      <c r="BJ1846" s="3">
        <v>45799.738194444442</v>
      </c>
      <c r="BK1846" s="6">
        <v>76.5</v>
      </c>
      <c r="BL1846" s="6">
        <v>77</v>
      </c>
      <c r="BM1846" s="6">
        <f t="shared" si="460"/>
        <v>77.794599999999988</v>
      </c>
      <c r="BN1846" s="6">
        <f t="shared" si="461"/>
        <v>0.5</v>
      </c>
      <c r="BO1846" s="6">
        <f t="shared" si="462"/>
        <v>0.64935064935064934</v>
      </c>
      <c r="BP1846" s="8">
        <f t="shared" si="463"/>
        <v>0.99350649350649356</v>
      </c>
    </row>
    <row r="1847" spans="1:68" x14ac:dyDescent="0.35">
      <c r="A1847" s="3">
        <v>45799.738888888889</v>
      </c>
      <c r="B1847" s="2" t="s">
        <v>240</v>
      </c>
      <c r="C1847" s="2" t="s">
        <v>369</v>
      </c>
      <c r="E1847" s="2">
        <v>2025</v>
      </c>
      <c r="F1847" s="2">
        <v>5</v>
      </c>
      <c r="G1847" s="2">
        <v>22</v>
      </c>
      <c r="H1847" s="2">
        <v>17</v>
      </c>
      <c r="I1847" s="2">
        <v>44</v>
      </c>
      <c r="J1847" s="2" t="s">
        <v>308</v>
      </c>
      <c r="K1847" s="2" t="s">
        <v>1262</v>
      </c>
      <c r="L1847" s="2" t="s">
        <v>274</v>
      </c>
      <c r="M1847" s="2" t="s">
        <v>1324</v>
      </c>
      <c r="P1847" s="3">
        <v>45799.738888888889</v>
      </c>
      <c r="Q1847" s="6">
        <v>30</v>
      </c>
      <c r="R1847" s="6">
        <v>29.4</v>
      </c>
      <c r="S1847" s="6">
        <f t="shared" si="448"/>
        <v>29.471000000000004</v>
      </c>
      <c r="T1847" s="6">
        <f t="shared" si="449"/>
        <v>0.60000000000000142</v>
      </c>
      <c r="U1847" s="6">
        <f t="shared" si="450"/>
        <v>2.0408163265306172</v>
      </c>
      <c r="V1847" s="8">
        <f t="shared" si="451"/>
        <v>0.97959183673469385</v>
      </c>
      <c r="AF1847" s="3">
        <v>45799.738888888889</v>
      </c>
      <c r="AG1847" s="6">
        <v>77.8</v>
      </c>
      <c r="AH1847" s="6">
        <v>77</v>
      </c>
      <c r="AI1847" s="6">
        <f t="shared" si="452"/>
        <v>76.969639999999998</v>
      </c>
      <c r="AJ1847" s="6">
        <f t="shared" si="453"/>
        <v>0.79999999999999716</v>
      </c>
      <c r="AK1847" s="6">
        <f t="shared" si="454"/>
        <v>1.0389610389610353</v>
      </c>
      <c r="AL1847" s="8">
        <f t="shared" si="455"/>
        <v>0.98961038961038961</v>
      </c>
      <c r="AU1847" s="3">
        <v>45799.738888888889</v>
      </c>
      <c r="AV1847" s="6">
        <v>29.7</v>
      </c>
      <c r="AW1847" s="6">
        <v>29.4</v>
      </c>
      <c r="AX1847" s="6">
        <f t="shared" si="456"/>
        <v>29.564459999999997</v>
      </c>
      <c r="AY1847" s="6">
        <f t="shared" si="457"/>
        <v>0.30000000000000071</v>
      </c>
      <c r="AZ1847" s="6">
        <f t="shared" si="458"/>
        <v>1.0204081632653086</v>
      </c>
      <c r="BA1847" s="15">
        <f t="shared" si="459"/>
        <v>0.98979591836734693</v>
      </c>
      <c r="BJ1847" s="3">
        <v>45799.738888888889</v>
      </c>
      <c r="BK1847" s="6">
        <v>76.5</v>
      </c>
      <c r="BL1847" s="6">
        <v>77</v>
      </c>
      <c r="BM1847" s="6">
        <f t="shared" si="460"/>
        <v>77.794599999999988</v>
      </c>
      <c r="BN1847" s="6">
        <f t="shared" si="461"/>
        <v>0.5</v>
      </c>
      <c r="BO1847" s="6">
        <f t="shared" si="462"/>
        <v>0.64935064935064934</v>
      </c>
      <c r="BP1847" s="8">
        <f t="shared" si="463"/>
        <v>0.99350649350649356</v>
      </c>
    </row>
    <row r="1848" spans="1:68" x14ac:dyDescent="0.35">
      <c r="A1848" s="3">
        <v>45799.739583333336</v>
      </c>
      <c r="B1848" s="2" t="s">
        <v>240</v>
      </c>
      <c r="C1848" s="2" t="s">
        <v>369</v>
      </c>
      <c r="E1848" s="2">
        <v>2025</v>
      </c>
      <c r="F1848" s="2">
        <v>5</v>
      </c>
      <c r="G1848" s="2">
        <v>22</v>
      </c>
      <c r="H1848" s="2">
        <v>17</v>
      </c>
      <c r="I1848" s="2">
        <v>45</v>
      </c>
      <c r="J1848" s="2" t="s">
        <v>308</v>
      </c>
      <c r="K1848" s="2" t="s">
        <v>1262</v>
      </c>
      <c r="L1848" s="2" t="s">
        <v>274</v>
      </c>
      <c r="M1848" s="2" t="s">
        <v>1226</v>
      </c>
      <c r="P1848" s="3">
        <v>45799.739583333336</v>
      </c>
      <c r="Q1848" s="6">
        <v>30</v>
      </c>
      <c r="R1848" s="6">
        <v>29.4</v>
      </c>
      <c r="S1848" s="6">
        <f t="shared" si="448"/>
        <v>29.471000000000004</v>
      </c>
      <c r="T1848" s="6">
        <f t="shared" si="449"/>
        <v>0.60000000000000142</v>
      </c>
      <c r="U1848" s="6">
        <f t="shared" si="450"/>
        <v>2.0408163265306172</v>
      </c>
      <c r="V1848" s="8">
        <f t="shared" si="451"/>
        <v>0.97959183673469385</v>
      </c>
      <c r="AF1848" s="3">
        <v>45799.739583333336</v>
      </c>
      <c r="AG1848" s="6">
        <v>77.8</v>
      </c>
      <c r="AH1848" s="6">
        <v>77</v>
      </c>
      <c r="AI1848" s="6">
        <f t="shared" si="452"/>
        <v>76.969639999999998</v>
      </c>
      <c r="AJ1848" s="6">
        <f t="shared" si="453"/>
        <v>0.79999999999999716</v>
      </c>
      <c r="AK1848" s="6">
        <f t="shared" si="454"/>
        <v>1.0389610389610353</v>
      </c>
      <c r="AL1848" s="8">
        <f t="shared" si="455"/>
        <v>0.98961038961038961</v>
      </c>
      <c r="AU1848" s="3">
        <v>45799.739583333336</v>
      </c>
      <c r="AV1848" s="6">
        <v>29.7</v>
      </c>
      <c r="AW1848" s="6">
        <v>29.4</v>
      </c>
      <c r="AX1848" s="6">
        <f t="shared" si="456"/>
        <v>29.564459999999997</v>
      </c>
      <c r="AY1848" s="6">
        <f t="shared" si="457"/>
        <v>0.30000000000000071</v>
      </c>
      <c r="AZ1848" s="6">
        <f t="shared" si="458"/>
        <v>1.0204081632653086</v>
      </c>
      <c r="BA1848" s="15">
        <f t="shared" si="459"/>
        <v>0.98979591836734693</v>
      </c>
      <c r="BJ1848" s="3">
        <v>45799.739583333336</v>
      </c>
      <c r="BK1848" s="6">
        <v>76.599999999999994</v>
      </c>
      <c r="BL1848" s="6">
        <v>77</v>
      </c>
      <c r="BM1848" s="6">
        <f t="shared" si="460"/>
        <v>77.921039999999991</v>
      </c>
      <c r="BN1848" s="6">
        <f t="shared" si="461"/>
        <v>0.40000000000000568</v>
      </c>
      <c r="BO1848" s="6">
        <f t="shared" si="462"/>
        <v>0.51948051948052687</v>
      </c>
      <c r="BP1848" s="8">
        <f t="shared" si="463"/>
        <v>0.99480519480519469</v>
      </c>
    </row>
    <row r="1849" spans="1:68" x14ac:dyDescent="0.35">
      <c r="A1849" s="3">
        <v>45799.740277777775</v>
      </c>
      <c r="B1849" s="2" t="s">
        <v>240</v>
      </c>
      <c r="C1849" s="2" t="s">
        <v>369</v>
      </c>
      <c r="E1849" s="2">
        <v>2025</v>
      </c>
      <c r="F1849" s="2">
        <v>5</v>
      </c>
      <c r="G1849" s="2">
        <v>22</v>
      </c>
      <c r="H1849" s="2">
        <v>17</v>
      </c>
      <c r="I1849" s="2">
        <v>46</v>
      </c>
      <c r="J1849" s="2" t="s">
        <v>308</v>
      </c>
      <c r="K1849" s="2" t="s">
        <v>1262</v>
      </c>
      <c r="L1849" s="2" t="s">
        <v>274</v>
      </c>
      <c r="M1849" s="2" t="s">
        <v>1226</v>
      </c>
      <c r="P1849" s="3">
        <v>45799.740277777775</v>
      </c>
      <c r="Q1849" s="6">
        <v>30</v>
      </c>
      <c r="R1849" s="6">
        <v>29.4</v>
      </c>
      <c r="S1849" s="6">
        <f t="shared" si="448"/>
        <v>29.471000000000004</v>
      </c>
      <c r="T1849" s="6">
        <f t="shared" si="449"/>
        <v>0.60000000000000142</v>
      </c>
      <c r="U1849" s="6">
        <f t="shared" si="450"/>
        <v>2.0408163265306172</v>
      </c>
      <c r="V1849" s="8">
        <f t="shared" si="451"/>
        <v>0.97959183673469385</v>
      </c>
      <c r="AF1849" s="3">
        <v>45799.740277777775</v>
      </c>
      <c r="AG1849" s="6">
        <v>77.8</v>
      </c>
      <c r="AH1849" s="6">
        <v>77</v>
      </c>
      <c r="AI1849" s="6">
        <f t="shared" si="452"/>
        <v>76.969639999999998</v>
      </c>
      <c r="AJ1849" s="6">
        <f t="shared" si="453"/>
        <v>0.79999999999999716</v>
      </c>
      <c r="AK1849" s="6">
        <f t="shared" si="454"/>
        <v>1.0389610389610353</v>
      </c>
      <c r="AL1849" s="8">
        <f t="shared" si="455"/>
        <v>0.98961038961038961</v>
      </c>
      <c r="AU1849" s="3">
        <v>45799.740277777775</v>
      </c>
      <c r="AV1849" s="6">
        <v>29.7</v>
      </c>
      <c r="AW1849" s="6">
        <v>29.4</v>
      </c>
      <c r="AX1849" s="6">
        <f t="shared" si="456"/>
        <v>29.564459999999997</v>
      </c>
      <c r="AY1849" s="6">
        <f t="shared" si="457"/>
        <v>0.30000000000000071</v>
      </c>
      <c r="AZ1849" s="6">
        <f t="shared" si="458"/>
        <v>1.0204081632653086</v>
      </c>
      <c r="BA1849" s="15">
        <f t="shared" si="459"/>
        <v>0.98979591836734693</v>
      </c>
      <c r="BJ1849" s="3">
        <v>45799.740277777775</v>
      </c>
      <c r="BK1849" s="6">
        <v>76.599999999999994</v>
      </c>
      <c r="BL1849" s="6">
        <v>77</v>
      </c>
      <c r="BM1849" s="6">
        <f t="shared" si="460"/>
        <v>77.921039999999991</v>
      </c>
      <c r="BN1849" s="6">
        <f t="shared" si="461"/>
        <v>0.40000000000000568</v>
      </c>
      <c r="BO1849" s="6">
        <f t="shared" si="462"/>
        <v>0.51948051948052687</v>
      </c>
      <c r="BP1849" s="8">
        <f t="shared" si="463"/>
        <v>0.99480519480519469</v>
      </c>
    </row>
    <row r="1850" spans="1:68" x14ac:dyDescent="0.35">
      <c r="A1850" s="3">
        <v>45799.740972222222</v>
      </c>
      <c r="B1850" s="2" t="s">
        <v>805</v>
      </c>
      <c r="C1850" s="2" t="s">
        <v>369</v>
      </c>
      <c r="E1850" s="2">
        <v>2025</v>
      </c>
      <c r="F1850" s="2">
        <v>5</v>
      </c>
      <c r="G1850" s="2">
        <v>22</v>
      </c>
      <c r="H1850" s="2">
        <v>17</v>
      </c>
      <c r="I1850" s="2">
        <v>47</v>
      </c>
      <c r="J1850" s="2" t="s">
        <v>308</v>
      </c>
      <c r="K1850" s="2" t="s">
        <v>1265</v>
      </c>
      <c r="L1850" s="2" t="s">
        <v>274</v>
      </c>
      <c r="M1850" s="2" t="s">
        <v>1226</v>
      </c>
      <c r="P1850" s="3">
        <v>45799.740972222222</v>
      </c>
      <c r="Q1850" s="6">
        <v>30</v>
      </c>
      <c r="R1850" s="6">
        <v>29.39</v>
      </c>
      <c r="S1850" s="6">
        <f t="shared" si="448"/>
        <v>29.471000000000004</v>
      </c>
      <c r="T1850" s="6">
        <f t="shared" si="449"/>
        <v>0.60999999999999943</v>
      </c>
      <c r="U1850" s="6">
        <f t="shared" si="450"/>
        <v>2.0755358965634549</v>
      </c>
      <c r="V1850" s="8">
        <f t="shared" si="451"/>
        <v>0.97924464103436548</v>
      </c>
      <c r="AF1850" s="3">
        <v>45799.740972222222</v>
      </c>
      <c r="AG1850" s="6">
        <v>77.900000000000006</v>
      </c>
      <c r="AH1850" s="6">
        <v>77</v>
      </c>
      <c r="AI1850" s="6">
        <f t="shared" si="452"/>
        <v>77.075369999999992</v>
      </c>
      <c r="AJ1850" s="6">
        <f t="shared" si="453"/>
        <v>0.90000000000000568</v>
      </c>
      <c r="AK1850" s="6">
        <f t="shared" si="454"/>
        <v>1.1688311688311761</v>
      </c>
      <c r="AL1850" s="8">
        <f t="shared" si="455"/>
        <v>0.98831168831168825</v>
      </c>
      <c r="AU1850" s="3">
        <v>45799.740972222222</v>
      </c>
      <c r="AV1850" s="6">
        <v>29.7</v>
      </c>
      <c r="AW1850" s="6">
        <v>29.39</v>
      </c>
      <c r="AX1850" s="6">
        <f t="shared" si="456"/>
        <v>29.564459999999997</v>
      </c>
      <c r="AY1850" s="6">
        <f t="shared" si="457"/>
        <v>0.30999999999999872</v>
      </c>
      <c r="AZ1850" s="6">
        <f t="shared" si="458"/>
        <v>1.0547805375978179</v>
      </c>
      <c r="BA1850" s="15">
        <f t="shared" si="459"/>
        <v>0.98945219462402179</v>
      </c>
      <c r="BJ1850" s="3">
        <v>45799.740972222222</v>
      </c>
      <c r="BK1850" s="6">
        <v>76.599999999999994</v>
      </c>
      <c r="BL1850" s="6">
        <v>77</v>
      </c>
      <c r="BM1850" s="6">
        <f t="shared" si="460"/>
        <v>77.921039999999991</v>
      </c>
      <c r="BN1850" s="6">
        <f t="shared" si="461"/>
        <v>0.40000000000000568</v>
      </c>
      <c r="BO1850" s="6">
        <f t="shared" si="462"/>
        <v>0.51948051948052687</v>
      </c>
      <c r="BP1850" s="8">
        <f t="shared" si="463"/>
        <v>0.99480519480519469</v>
      </c>
    </row>
    <row r="1851" spans="1:68" x14ac:dyDescent="0.35">
      <c r="A1851" s="3">
        <v>45799.741666666669</v>
      </c>
      <c r="B1851" s="2" t="s">
        <v>234</v>
      </c>
      <c r="C1851" s="2" t="s">
        <v>369</v>
      </c>
      <c r="E1851" s="2">
        <v>2025</v>
      </c>
      <c r="F1851" s="2">
        <v>5</v>
      </c>
      <c r="G1851" s="2">
        <v>22</v>
      </c>
      <c r="H1851" s="2">
        <v>17</v>
      </c>
      <c r="I1851" s="2">
        <v>48</v>
      </c>
      <c r="J1851" s="2" t="s">
        <v>308</v>
      </c>
      <c r="K1851" s="2" t="s">
        <v>958</v>
      </c>
      <c r="L1851" s="2" t="s">
        <v>274</v>
      </c>
      <c r="M1851" s="2" t="s">
        <v>1226</v>
      </c>
      <c r="P1851" s="3">
        <v>45799.741666666669</v>
      </c>
      <c r="Q1851" s="6">
        <v>30</v>
      </c>
      <c r="R1851" s="6">
        <v>29.36</v>
      </c>
      <c r="S1851" s="6">
        <f t="shared" si="448"/>
        <v>29.471000000000004</v>
      </c>
      <c r="T1851" s="6">
        <f t="shared" si="449"/>
        <v>0.64000000000000057</v>
      </c>
      <c r="U1851" s="6">
        <f t="shared" si="450"/>
        <v>2.1798365122615824</v>
      </c>
      <c r="V1851" s="8">
        <f t="shared" si="451"/>
        <v>0.97820163487738421</v>
      </c>
      <c r="AF1851" s="3">
        <v>45799.741666666669</v>
      </c>
      <c r="AG1851" s="6">
        <v>77.7</v>
      </c>
      <c r="AH1851" s="6">
        <v>77</v>
      </c>
      <c r="AI1851" s="6">
        <f t="shared" si="452"/>
        <v>76.863910000000004</v>
      </c>
      <c r="AJ1851" s="6">
        <f t="shared" si="453"/>
        <v>0.70000000000000284</v>
      </c>
      <c r="AK1851" s="6">
        <f t="shared" si="454"/>
        <v>0.90909090909091284</v>
      </c>
      <c r="AL1851" s="8">
        <f t="shared" si="455"/>
        <v>0.99090909090909085</v>
      </c>
      <c r="AU1851" s="3">
        <v>45799.741666666669</v>
      </c>
      <c r="AV1851" s="6">
        <v>29.7</v>
      </c>
      <c r="AW1851" s="6">
        <v>29.36</v>
      </c>
      <c r="AX1851" s="6">
        <f t="shared" si="456"/>
        <v>29.564459999999997</v>
      </c>
      <c r="AY1851" s="6">
        <f t="shared" si="457"/>
        <v>0.33999999999999986</v>
      </c>
      <c r="AZ1851" s="6">
        <f t="shared" si="458"/>
        <v>1.1580381471389642</v>
      </c>
      <c r="BA1851" s="15">
        <f t="shared" si="459"/>
        <v>0.98841961852861038</v>
      </c>
      <c r="BJ1851" s="3">
        <v>45799.741666666669</v>
      </c>
      <c r="BK1851" s="6">
        <v>76.599999999999994</v>
      </c>
      <c r="BL1851" s="6">
        <v>77</v>
      </c>
      <c r="BM1851" s="6">
        <f t="shared" si="460"/>
        <v>77.921039999999991</v>
      </c>
      <c r="BN1851" s="6">
        <f t="shared" si="461"/>
        <v>0.40000000000000568</v>
      </c>
      <c r="BO1851" s="6">
        <f t="shared" si="462"/>
        <v>0.51948051948052687</v>
      </c>
      <c r="BP1851" s="8">
        <f t="shared" si="463"/>
        <v>0.99480519480519469</v>
      </c>
    </row>
    <row r="1852" spans="1:68" x14ac:dyDescent="0.35">
      <c r="A1852" s="3">
        <v>45799.742361111108</v>
      </c>
      <c r="B1852" s="2" t="s">
        <v>234</v>
      </c>
      <c r="C1852" s="2" t="s">
        <v>369</v>
      </c>
      <c r="E1852" s="2">
        <v>2025</v>
      </c>
      <c r="F1852" s="2">
        <v>5</v>
      </c>
      <c r="G1852" s="2">
        <v>22</v>
      </c>
      <c r="H1852" s="2">
        <v>17</v>
      </c>
      <c r="I1852" s="2">
        <v>49</v>
      </c>
      <c r="J1852" s="2" t="s">
        <v>308</v>
      </c>
      <c r="K1852" s="2" t="s">
        <v>958</v>
      </c>
      <c r="L1852" s="2" t="s">
        <v>274</v>
      </c>
      <c r="M1852" s="2" t="s">
        <v>1226</v>
      </c>
      <c r="P1852" s="3">
        <v>45799.742361111108</v>
      </c>
      <c r="Q1852" s="6">
        <v>30</v>
      </c>
      <c r="R1852" s="6">
        <v>29.36</v>
      </c>
      <c r="S1852" s="6">
        <f t="shared" si="448"/>
        <v>29.471000000000004</v>
      </c>
      <c r="T1852" s="6">
        <f t="shared" si="449"/>
        <v>0.64000000000000057</v>
      </c>
      <c r="U1852" s="6">
        <f t="shared" si="450"/>
        <v>2.1798365122615824</v>
      </c>
      <c r="V1852" s="8">
        <f t="shared" si="451"/>
        <v>0.97820163487738421</v>
      </c>
      <c r="AF1852" s="3">
        <v>45799.742361111108</v>
      </c>
      <c r="AG1852" s="6">
        <v>77.7</v>
      </c>
      <c r="AH1852" s="6">
        <v>77</v>
      </c>
      <c r="AI1852" s="6">
        <f t="shared" si="452"/>
        <v>76.863910000000004</v>
      </c>
      <c r="AJ1852" s="6">
        <f t="shared" si="453"/>
        <v>0.70000000000000284</v>
      </c>
      <c r="AK1852" s="6">
        <f t="shared" si="454"/>
        <v>0.90909090909091284</v>
      </c>
      <c r="AL1852" s="8">
        <f t="shared" si="455"/>
        <v>0.99090909090909085</v>
      </c>
      <c r="AU1852" s="3">
        <v>45799.742361111108</v>
      </c>
      <c r="AV1852" s="6">
        <v>29.7</v>
      </c>
      <c r="AW1852" s="6">
        <v>29.36</v>
      </c>
      <c r="AX1852" s="6">
        <f t="shared" si="456"/>
        <v>29.564459999999997</v>
      </c>
      <c r="AY1852" s="6">
        <f t="shared" si="457"/>
        <v>0.33999999999999986</v>
      </c>
      <c r="AZ1852" s="6">
        <f t="shared" si="458"/>
        <v>1.1580381471389642</v>
      </c>
      <c r="BA1852" s="15">
        <f t="shared" si="459"/>
        <v>0.98841961852861038</v>
      </c>
      <c r="BJ1852" s="3">
        <v>45799.742361111108</v>
      </c>
      <c r="BK1852" s="6">
        <v>76.599999999999994</v>
      </c>
      <c r="BL1852" s="6">
        <v>77</v>
      </c>
      <c r="BM1852" s="6">
        <f t="shared" si="460"/>
        <v>77.921039999999991</v>
      </c>
      <c r="BN1852" s="6">
        <f t="shared" si="461"/>
        <v>0.40000000000000568</v>
      </c>
      <c r="BO1852" s="6">
        <f t="shared" si="462"/>
        <v>0.51948051948052687</v>
      </c>
      <c r="BP1852" s="8">
        <f t="shared" si="463"/>
        <v>0.99480519480519469</v>
      </c>
    </row>
    <row r="1853" spans="1:68" x14ac:dyDescent="0.35">
      <c r="A1853" s="3">
        <v>45799.743055555555</v>
      </c>
      <c r="B1853" s="2" t="s">
        <v>234</v>
      </c>
      <c r="C1853" s="2" t="s">
        <v>1263</v>
      </c>
      <c r="E1853" s="2">
        <v>2025</v>
      </c>
      <c r="F1853" s="2">
        <v>5</v>
      </c>
      <c r="G1853" s="2">
        <v>22</v>
      </c>
      <c r="H1853" s="2">
        <v>17</v>
      </c>
      <c r="I1853" s="2">
        <v>50</v>
      </c>
      <c r="J1853" s="2" t="s">
        <v>308</v>
      </c>
      <c r="K1853" s="2" t="s">
        <v>364</v>
      </c>
      <c r="L1853" s="2" t="s">
        <v>263</v>
      </c>
      <c r="M1853" s="2" t="s">
        <v>963</v>
      </c>
      <c r="P1853" s="3">
        <v>45799.743055555555</v>
      </c>
      <c r="Q1853" s="6">
        <v>30</v>
      </c>
      <c r="R1853" s="6">
        <v>29.36</v>
      </c>
      <c r="S1853" s="6">
        <f t="shared" si="448"/>
        <v>29.471000000000004</v>
      </c>
      <c r="T1853" s="6">
        <f t="shared" si="449"/>
        <v>0.64000000000000057</v>
      </c>
      <c r="U1853" s="6">
        <f t="shared" si="450"/>
        <v>2.1798365122615824</v>
      </c>
      <c r="V1853" s="8">
        <f t="shared" si="451"/>
        <v>0.97820163487738421</v>
      </c>
      <c r="AF1853" s="3">
        <v>45799.743055555555</v>
      </c>
      <c r="AG1853" s="6">
        <v>78</v>
      </c>
      <c r="AH1853" s="6">
        <v>77.2</v>
      </c>
      <c r="AI1853" s="6">
        <f t="shared" si="452"/>
        <v>77.181099999999986</v>
      </c>
      <c r="AJ1853" s="6">
        <f t="shared" si="453"/>
        <v>0.79999999999999716</v>
      </c>
      <c r="AK1853" s="6">
        <f t="shared" si="454"/>
        <v>1.0362694300518096</v>
      </c>
      <c r="AL1853" s="8">
        <f t="shared" si="455"/>
        <v>0.98963730569948194</v>
      </c>
      <c r="AU1853" s="3">
        <v>45799.743055555555</v>
      </c>
      <c r="AV1853" s="6">
        <v>29.6</v>
      </c>
      <c r="AW1853" s="6">
        <v>29.36</v>
      </c>
      <c r="AX1853" s="6">
        <f t="shared" si="456"/>
        <v>29.463979999999999</v>
      </c>
      <c r="AY1853" s="6">
        <f t="shared" si="457"/>
        <v>0.24000000000000199</v>
      </c>
      <c r="AZ1853" s="6">
        <f t="shared" si="458"/>
        <v>0.8174386920980995</v>
      </c>
      <c r="BA1853" s="15">
        <f t="shared" si="459"/>
        <v>0.99182561307901895</v>
      </c>
      <c r="BJ1853" s="3">
        <v>45799.743055555555</v>
      </c>
      <c r="BK1853" s="6">
        <v>76.7</v>
      </c>
      <c r="BL1853" s="6">
        <v>77.2</v>
      </c>
      <c r="BM1853" s="6">
        <f t="shared" si="460"/>
        <v>78.047479999999993</v>
      </c>
      <c r="BN1853" s="6">
        <f t="shared" si="461"/>
        <v>0.5</v>
      </c>
      <c r="BO1853" s="6">
        <f t="shared" si="462"/>
        <v>0.64766839378238339</v>
      </c>
      <c r="BP1853" s="8">
        <f t="shared" si="463"/>
        <v>0.99352331606217614</v>
      </c>
    </row>
    <row r="1854" spans="1:68" x14ac:dyDescent="0.35">
      <c r="A1854" s="3">
        <v>45799.743750000001</v>
      </c>
      <c r="B1854" s="2" t="s">
        <v>247</v>
      </c>
      <c r="C1854" s="2" t="s">
        <v>1265</v>
      </c>
      <c r="E1854" s="2">
        <v>2025</v>
      </c>
      <c r="F1854" s="2">
        <v>5</v>
      </c>
      <c r="G1854" s="2">
        <v>22</v>
      </c>
      <c r="H1854" s="2">
        <v>17</v>
      </c>
      <c r="I1854" s="2">
        <v>51</v>
      </c>
      <c r="J1854" s="2" t="s">
        <v>308</v>
      </c>
      <c r="K1854" s="2" t="s">
        <v>959</v>
      </c>
      <c r="L1854" s="2" t="s">
        <v>263</v>
      </c>
      <c r="M1854" s="2" t="s">
        <v>963</v>
      </c>
      <c r="P1854" s="3">
        <v>45799.743750000001</v>
      </c>
      <c r="Q1854" s="6">
        <v>30</v>
      </c>
      <c r="R1854" s="6">
        <v>29.37</v>
      </c>
      <c r="S1854" s="6">
        <f t="shared" si="448"/>
        <v>29.471000000000004</v>
      </c>
      <c r="T1854" s="6">
        <f t="shared" si="449"/>
        <v>0.62999999999999901</v>
      </c>
      <c r="U1854" s="6">
        <f t="shared" si="450"/>
        <v>2.1450459652706808</v>
      </c>
      <c r="V1854" s="8">
        <f t="shared" si="451"/>
        <v>0.97854954034729325</v>
      </c>
      <c r="AF1854" s="3">
        <v>45799.743750000001</v>
      </c>
      <c r="AG1854" s="6">
        <v>78.2</v>
      </c>
      <c r="AH1854" s="6">
        <v>77.900000000000006</v>
      </c>
      <c r="AI1854" s="6">
        <f t="shared" si="452"/>
        <v>77.392560000000003</v>
      </c>
      <c r="AJ1854" s="6">
        <f t="shared" si="453"/>
        <v>0.29999999999999716</v>
      </c>
      <c r="AK1854" s="6">
        <f t="shared" si="454"/>
        <v>0.38510911424903355</v>
      </c>
      <c r="AL1854" s="8">
        <f t="shared" si="455"/>
        <v>0.99614890885750962</v>
      </c>
      <c r="AU1854" s="3">
        <v>45799.743750000001</v>
      </c>
      <c r="AV1854" s="6">
        <v>29.6</v>
      </c>
      <c r="AW1854" s="6">
        <v>29.37</v>
      </c>
      <c r="AX1854" s="6">
        <f t="shared" si="456"/>
        <v>29.463979999999999</v>
      </c>
      <c r="AY1854" s="6">
        <f t="shared" si="457"/>
        <v>0.23000000000000043</v>
      </c>
      <c r="AZ1854" s="6">
        <f t="shared" si="458"/>
        <v>0.78311201906707661</v>
      </c>
      <c r="BA1854" s="15">
        <f t="shared" si="459"/>
        <v>0.99216887980932922</v>
      </c>
      <c r="BJ1854" s="3">
        <v>45799.743750000001</v>
      </c>
      <c r="BK1854" s="6">
        <v>76.7</v>
      </c>
      <c r="BL1854" s="6">
        <v>77.900000000000006</v>
      </c>
      <c r="BM1854" s="6">
        <f t="shared" si="460"/>
        <v>78.047479999999993</v>
      </c>
      <c r="BN1854" s="6">
        <f t="shared" si="461"/>
        <v>1.2000000000000028</v>
      </c>
      <c r="BO1854" s="6">
        <f t="shared" si="462"/>
        <v>1.5404364569961524</v>
      </c>
      <c r="BP1854" s="8">
        <f t="shared" si="463"/>
        <v>0.98459563543003847</v>
      </c>
    </row>
    <row r="1855" spans="1:68" x14ac:dyDescent="0.35">
      <c r="A1855" s="3">
        <v>45799.744444444441</v>
      </c>
      <c r="B1855" s="2" t="s">
        <v>234</v>
      </c>
      <c r="C1855" s="2" t="s">
        <v>955</v>
      </c>
      <c r="E1855" s="2">
        <v>2025</v>
      </c>
      <c r="F1855" s="2">
        <v>5</v>
      </c>
      <c r="G1855" s="2">
        <v>22</v>
      </c>
      <c r="H1855" s="2">
        <v>17</v>
      </c>
      <c r="I1855" s="2">
        <v>52</v>
      </c>
      <c r="J1855" s="2" t="s">
        <v>308</v>
      </c>
      <c r="K1855" s="2" t="s">
        <v>959</v>
      </c>
      <c r="L1855" s="2" t="s">
        <v>263</v>
      </c>
      <c r="M1855" s="2" t="s">
        <v>1145</v>
      </c>
      <c r="P1855" s="3">
        <v>45799.744444444441</v>
      </c>
      <c r="Q1855" s="6">
        <v>30</v>
      </c>
      <c r="R1855" s="6">
        <v>29.36</v>
      </c>
      <c r="S1855" s="6">
        <f t="shared" si="448"/>
        <v>29.471000000000004</v>
      </c>
      <c r="T1855" s="6">
        <f t="shared" si="449"/>
        <v>0.64000000000000057</v>
      </c>
      <c r="U1855" s="6">
        <f t="shared" si="450"/>
        <v>2.1798365122615824</v>
      </c>
      <c r="V1855" s="8">
        <f t="shared" si="451"/>
        <v>0.97820163487738421</v>
      </c>
      <c r="AF1855" s="3">
        <v>45799.744444444441</v>
      </c>
      <c r="AG1855" s="6">
        <v>78.2</v>
      </c>
      <c r="AH1855" s="6">
        <v>77.95</v>
      </c>
      <c r="AI1855" s="6">
        <f t="shared" si="452"/>
        <v>77.392560000000003</v>
      </c>
      <c r="AJ1855" s="6">
        <f t="shared" si="453"/>
        <v>0.25</v>
      </c>
      <c r="AK1855" s="6">
        <f t="shared" si="454"/>
        <v>0.32071840923669015</v>
      </c>
      <c r="AL1855" s="8">
        <f t="shared" si="455"/>
        <v>0.99679281590763313</v>
      </c>
      <c r="AU1855" s="3">
        <v>45799.744444444441</v>
      </c>
      <c r="AV1855" s="6">
        <v>29.6</v>
      </c>
      <c r="AW1855" s="6">
        <v>29.36</v>
      </c>
      <c r="AX1855" s="6">
        <f t="shared" si="456"/>
        <v>29.463979999999999</v>
      </c>
      <c r="AY1855" s="6">
        <f t="shared" si="457"/>
        <v>0.24000000000000199</v>
      </c>
      <c r="AZ1855" s="6">
        <f t="shared" si="458"/>
        <v>0.8174386920980995</v>
      </c>
      <c r="BA1855" s="15">
        <f t="shared" si="459"/>
        <v>0.99182561307901895</v>
      </c>
      <c r="BJ1855" s="3">
        <v>45799.744444444441</v>
      </c>
      <c r="BK1855" s="6">
        <v>76.900000000000006</v>
      </c>
      <c r="BL1855" s="6">
        <v>77.95</v>
      </c>
      <c r="BM1855" s="6">
        <f t="shared" si="460"/>
        <v>78.300359999999998</v>
      </c>
      <c r="BN1855" s="6">
        <f t="shared" si="461"/>
        <v>1.0499999999999972</v>
      </c>
      <c r="BO1855" s="6">
        <f t="shared" si="462"/>
        <v>1.347017318794095</v>
      </c>
      <c r="BP1855" s="8">
        <f t="shared" si="463"/>
        <v>0.98652982681205903</v>
      </c>
    </row>
    <row r="1856" spans="1:68" x14ac:dyDescent="0.35">
      <c r="A1856" s="3">
        <v>45799.745138888888</v>
      </c>
      <c r="B1856" s="2" t="s">
        <v>234</v>
      </c>
      <c r="C1856" s="2" t="s">
        <v>364</v>
      </c>
      <c r="E1856" s="2">
        <v>2025</v>
      </c>
      <c r="F1856" s="2">
        <v>5</v>
      </c>
      <c r="G1856" s="2">
        <v>22</v>
      </c>
      <c r="H1856" s="2">
        <v>17</v>
      </c>
      <c r="I1856" s="2">
        <v>53</v>
      </c>
      <c r="J1856" s="2" t="s">
        <v>308</v>
      </c>
      <c r="K1856" s="2" t="s">
        <v>1261</v>
      </c>
      <c r="L1856" s="2" t="s">
        <v>263</v>
      </c>
      <c r="M1856" s="2" t="s">
        <v>961</v>
      </c>
      <c r="P1856" s="3">
        <v>45799.745138888888</v>
      </c>
      <c r="Q1856" s="6">
        <v>30</v>
      </c>
      <c r="R1856" s="6">
        <v>29.36</v>
      </c>
      <c r="S1856" s="6">
        <f t="shared" si="448"/>
        <v>29.471000000000004</v>
      </c>
      <c r="T1856" s="6">
        <f t="shared" si="449"/>
        <v>0.64000000000000057</v>
      </c>
      <c r="U1856" s="6">
        <f t="shared" si="450"/>
        <v>2.1798365122615824</v>
      </c>
      <c r="V1856" s="8">
        <f t="shared" si="451"/>
        <v>0.97820163487738421</v>
      </c>
      <c r="AF1856" s="3">
        <v>45799.745138888888</v>
      </c>
      <c r="AG1856" s="6">
        <v>78.400000000000006</v>
      </c>
      <c r="AH1856" s="6">
        <v>78</v>
      </c>
      <c r="AI1856" s="6">
        <f t="shared" si="452"/>
        <v>77.604019999999991</v>
      </c>
      <c r="AJ1856" s="6">
        <f t="shared" si="453"/>
        <v>0.40000000000000568</v>
      </c>
      <c r="AK1856" s="6">
        <f t="shared" si="454"/>
        <v>0.5128205128205201</v>
      </c>
      <c r="AL1856" s="8">
        <f t="shared" si="455"/>
        <v>0.99487179487179478</v>
      </c>
      <c r="AU1856" s="3">
        <v>45799.745138888888</v>
      </c>
      <c r="AV1856" s="6">
        <v>29.6</v>
      </c>
      <c r="AW1856" s="6">
        <v>29.36</v>
      </c>
      <c r="AX1856" s="6">
        <f t="shared" si="456"/>
        <v>29.463979999999999</v>
      </c>
      <c r="AY1856" s="6">
        <f t="shared" si="457"/>
        <v>0.24000000000000199</v>
      </c>
      <c r="AZ1856" s="6">
        <f t="shared" si="458"/>
        <v>0.8174386920980995</v>
      </c>
      <c r="BA1856" s="15">
        <f t="shared" si="459"/>
        <v>0.99182561307901895</v>
      </c>
      <c r="BJ1856" s="3">
        <v>45799.745138888888</v>
      </c>
      <c r="BK1856" s="6">
        <v>76.8</v>
      </c>
      <c r="BL1856" s="6">
        <v>78</v>
      </c>
      <c r="BM1856" s="6">
        <f t="shared" si="460"/>
        <v>78.173919999999995</v>
      </c>
      <c r="BN1856" s="6">
        <f t="shared" si="461"/>
        <v>1.2000000000000028</v>
      </c>
      <c r="BO1856" s="6">
        <f t="shared" si="462"/>
        <v>1.5384615384615421</v>
      </c>
      <c r="BP1856" s="8">
        <f t="shared" si="463"/>
        <v>0.98461538461538456</v>
      </c>
    </row>
    <row r="1857" spans="1:68" x14ac:dyDescent="0.35">
      <c r="A1857" s="3">
        <v>45799.745833333334</v>
      </c>
      <c r="B1857" s="2" t="s">
        <v>234</v>
      </c>
      <c r="C1857" s="2" t="s">
        <v>364</v>
      </c>
      <c r="E1857" s="2">
        <v>2025</v>
      </c>
      <c r="F1857" s="2">
        <v>5</v>
      </c>
      <c r="G1857" s="2">
        <v>22</v>
      </c>
      <c r="H1857" s="2">
        <v>17</v>
      </c>
      <c r="I1857" s="2">
        <v>54</v>
      </c>
      <c r="J1857" s="2" t="s">
        <v>308</v>
      </c>
      <c r="K1857" s="2" t="s">
        <v>1261</v>
      </c>
      <c r="L1857" s="2" t="s">
        <v>263</v>
      </c>
      <c r="M1857" s="2" t="s">
        <v>1145</v>
      </c>
      <c r="P1857" s="3">
        <v>45799.745833333334</v>
      </c>
      <c r="Q1857" s="6">
        <v>30</v>
      </c>
      <c r="R1857" s="6">
        <v>29.36</v>
      </c>
      <c r="S1857" s="6">
        <f t="shared" si="448"/>
        <v>29.471000000000004</v>
      </c>
      <c r="T1857" s="6">
        <f t="shared" si="449"/>
        <v>0.64000000000000057</v>
      </c>
      <c r="U1857" s="6">
        <f t="shared" si="450"/>
        <v>2.1798365122615824</v>
      </c>
      <c r="V1857" s="8">
        <f t="shared" si="451"/>
        <v>0.97820163487738421</v>
      </c>
      <c r="AF1857" s="3">
        <v>45799.745833333334</v>
      </c>
      <c r="AG1857" s="6">
        <v>78.400000000000006</v>
      </c>
      <c r="AH1857" s="6">
        <v>78</v>
      </c>
      <c r="AI1857" s="6">
        <f t="shared" si="452"/>
        <v>77.604019999999991</v>
      </c>
      <c r="AJ1857" s="6">
        <f t="shared" si="453"/>
        <v>0.40000000000000568</v>
      </c>
      <c r="AK1857" s="6">
        <f t="shared" si="454"/>
        <v>0.5128205128205201</v>
      </c>
      <c r="AL1857" s="8">
        <f t="shared" si="455"/>
        <v>0.99487179487179478</v>
      </c>
      <c r="AU1857" s="3">
        <v>45799.745833333334</v>
      </c>
      <c r="AV1857" s="6">
        <v>29.6</v>
      </c>
      <c r="AW1857" s="6">
        <v>29.36</v>
      </c>
      <c r="AX1857" s="6">
        <f t="shared" si="456"/>
        <v>29.463979999999999</v>
      </c>
      <c r="AY1857" s="6">
        <f t="shared" si="457"/>
        <v>0.24000000000000199</v>
      </c>
      <c r="AZ1857" s="6">
        <f t="shared" si="458"/>
        <v>0.8174386920980995</v>
      </c>
      <c r="BA1857" s="15">
        <f t="shared" si="459"/>
        <v>0.99182561307901895</v>
      </c>
      <c r="BJ1857" s="3">
        <v>45799.745833333334</v>
      </c>
      <c r="BK1857" s="6">
        <v>76.900000000000006</v>
      </c>
      <c r="BL1857" s="6">
        <v>78</v>
      </c>
      <c r="BM1857" s="6">
        <f t="shared" si="460"/>
        <v>78.300359999999998</v>
      </c>
      <c r="BN1857" s="6">
        <f t="shared" si="461"/>
        <v>1.0999999999999943</v>
      </c>
      <c r="BO1857" s="6">
        <f t="shared" si="462"/>
        <v>1.410256410256403</v>
      </c>
      <c r="BP1857" s="8">
        <f t="shared" si="463"/>
        <v>0.98589743589743595</v>
      </c>
    </row>
    <row r="1858" spans="1:68" x14ac:dyDescent="0.35">
      <c r="A1858" s="3">
        <v>45799.746527777781</v>
      </c>
      <c r="B1858" s="2" t="s">
        <v>245</v>
      </c>
      <c r="C1858" s="2" t="s">
        <v>955</v>
      </c>
      <c r="E1858" s="2">
        <v>2025</v>
      </c>
      <c r="F1858" s="2">
        <v>5</v>
      </c>
      <c r="G1858" s="2">
        <v>22</v>
      </c>
      <c r="H1858" s="2">
        <v>17</v>
      </c>
      <c r="I1858" s="2">
        <v>55</v>
      </c>
      <c r="J1858" s="2" t="s">
        <v>308</v>
      </c>
      <c r="K1858" s="2" t="s">
        <v>367</v>
      </c>
      <c r="L1858" s="2" t="s">
        <v>274</v>
      </c>
      <c r="M1858" s="2" t="s">
        <v>1145</v>
      </c>
      <c r="P1858" s="3">
        <v>45799.746527777781</v>
      </c>
      <c r="Q1858" s="6">
        <v>30</v>
      </c>
      <c r="R1858" s="6">
        <v>29.35</v>
      </c>
      <c r="S1858" s="6">
        <f t="shared" si="448"/>
        <v>29.471000000000004</v>
      </c>
      <c r="T1858" s="6">
        <f t="shared" si="449"/>
        <v>0.64999999999999858</v>
      </c>
      <c r="U1858" s="6">
        <f t="shared" si="450"/>
        <v>2.2146507666098758</v>
      </c>
      <c r="V1858" s="8">
        <f t="shared" si="451"/>
        <v>0.97785349233390129</v>
      </c>
      <c r="AF1858" s="3">
        <v>45799.746527777781</v>
      </c>
      <c r="AG1858" s="6">
        <v>78.099999999999994</v>
      </c>
      <c r="AH1858" s="6">
        <v>77.95</v>
      </c>
      <c r="AI1858" s="6">
        <f t="shared" si="452"/>
        <v>77.286829999999981</v>
      </c>
      <c r="AJ1858" s="6">
        <f t="shared" si="453"/>
        <v>0.14999999999999147</v>
      </c>
      <c r="AK1858" s="6">
        <f t="shared" si="454"/>
        <v>0.19243104554200316</v>
      </c>
      <c r="AL1858" s="8">
        <f t="shared" si="455"/>
        <v>0.99807568954457992</v>
      </c>
      <c r="AU1858" s="3">
        <v>45799.746527777781</v>
      </c>
      <c r="AV1858" s="6">
        <v>29.7</v>
      </c>
      <c r="AW1858" s="6">
        <v>29.35</v>
      </c>
      <c r="AX1858" s="6">
        <f t="shared" si="456"/>
        <v>29.564459999999997</v>
      </c>
      <c r="AY1858" s="6">
        <f t="shared" si="457"/>
        <v>0.34999999999999787</v>
      </c>
      <c r="AZ1858" s="6">
        <f t="shared" si="458"/>
        <v>1.1925042589437744</v>
      </c>
      <c r="BA1858" s="15">
        <f t="shared" si="459"/>
        <v>0.98807495741056228</v>
      </c>
      <c r="BJ1858" s="3">
        <v>45799.746527777781</v>
      </c>
      <c r="BK1858" s="6">
        <v>76.900000000000006</v>
      </c>
      <c r="BL1858" s="6">
        <v>77.95</v>
      </c>
      <c r="BM1858" s="6">
        <f t="shared" si="460"/>
        <v>78.300359999999998</v>
      </c>
      <c r="BN1858" s="6">
        <f t="shared" si="461"/>
        <v>1.0499999999999972</v>
      </c>
      <c r="BO1858" s="6">
        <f t="shared" si="462"/>
        <v>1.347017318794095</v>
      </c>
      <c r="BP1858" s="8">
        <f t="shared" si="463"/>
        <v>0.98652982681205903</v>
      </c>
    </row>
    <row r="1859" spans="1:68" x14ac:dyDescent="0.35">
      <c r="A1859" s="3">
        <v>45799.74722222222</v>
      </c>
      <c r="B1859" s="2" t="s">
        <v>245</v>
      </c>
      <c r="C1859" s="2" t="s">
        <v>364</v>
      </c>
      <c r="E1859" s="2">
        <v>2025</v>
      </c>
      <c r="F1859" s="2">
        <v>5</v>
      </c>
      <c r="G1859" s="2">
        <v>22</v>
      </c>
      <c r="H1859" s="2">
        <v>17</v>
      </c>
      <c r="I1859" s="2">
        <v>56</v>
      </c>
      <c r="J1859" s="2" t="s">
        <v>308</v>
      </c>
      <c r="K1859" s="2" t="s">
        <v>367</v>
      </c>
      <c r="L1859" s="2" t="s">
        <v>274</v>
      </c>
      <c r="M1859" s="2" t="s">
        <v>1145</v>
      </c>
      <c r="P1859" s="3">
        <v>45799.74722222222</v>
      </c>
      <c r="Q1859" s="6">
        <v>30</v>
      </c>
      <c r="R1859" s="6">
        <v>29.35</v>
      </c>
      <c r="S1859" s="6">
        <f t="shared" si="448"/>
        <v>29.471000000000004</v>
      </c>
      <c r="T1859" s="6">
        <f t="shared" si="449"/>
        <v>0.64999999999999858</v>
      </c>
      <c r="U1859" s="6">
        <f t="shared" si="450"/>
        <v>2.2146507666098758</v>
      </c>
      <c r="V1859" s="8">
        <f t="shared" si="451"/>
        <v>0.97785349233390129</v>
      </c>
      <c r="AF1859" s="3">
        <v>45799.74722222222</v>
      </c>
      <c r="AG1859" s="6">
        <v>78.099999999999994</v>
      </c>
      <c r="AH1859" s="6">
        <v>78</v>
      </c>
      <c r="AI1859" s="6">
        <f t="shared" si="452"/>
        <v>77.286829999999981</v>
      </c>
      <c r="AJ1859" s="6">
        <f t="shared" si="453"/>
        <v>9.9999999999994316E-2</v>
      </c>
      <c r="AK1859" s="6">
        <f t="shared" si="454"/>
        <v>0.12820512820512092</v>
      </c>
      <c r="AL1859" s="8">
        <f t="shared" si="455"/>
        <v>0.99871794871794883</v>
      </c>
      <c r="AU1859" s="3">
        <v>45799.74722222222</v>
      </c>
      <c r="AV1859" s="6">
        <v>29.7</v>
      </c>
      <c r="AW1859" s="6">
        <v>29.35</v>
      </c>
      <c r="AX1859" s="6">
        <f t="shared" si="456"/>
        <v>29.564459999999997</v>
      </c>
      <c r="AY1859" s="6">
        <f t="shared" si="457"/>
        <v>0.34999999999999787</v>
      </c>
      <c r="AZ1859" s="6">
        <f t="shared" si="458"/>
        <v>1.1925042589437744</v>
      </c>
      <c r="BA1859" s="15">
        <f t="shared" si="459"/>
        <v>0.98807495741056228</v>
      </c>
      <c r="BJ1859" s="3">
        <v>45799.74722222222</v>
      </c>
      <c r="BK1859" s="6">
        <v>76.900000000000006</v>
      </c>
      <c r="BL1859" s="6">
        <v>78</v>
      </c>
      <c r="BM1859" s="6">
        <f t="shared" si="460"/>
        <v>78.300359999999998</v>
      </c>
      <c r="BN1859" s="6">
        <f t="shared" si="461"/>
        <v>1.0999999999999943</v>
      </c>
      <c r="BO1859" s="6">
        <f t="shared" si="462"/>
        <v>1.410256410256403</v>
      </c>
      <c r="BP1859" s="8">
        <f t="shared" si="463"/>
        <v>0.98589743589743595</v>
      </c>
    </row>
    <row r="1860" spans="1:68" x14ac:dyDescent="0.35">
      <c r="A1860" s="3">
        <v>45799.747916666667</v>
      </c>
      <c r="B1860" s="2" t="s">
        <v>234</v>
      </c>
      <c r="C1860" s="2" t="s">
        <v>364</v>
      </c>
      <c r="E1860" s="2">
        <v>2025</v>
      </c>
      <c r="F1860" s="2">
        <v>5</v>
      </c>
      <c r="G1860" s="2">
        <v>22</v>
      </c>
      <c r="H1860" s="2">
        <v>17</v>
      </c>
      <c r="I1860" s="2">
        <v>57</v>
      </c>
      <c r="J1860" s="2" t="s">
        <v>308</v>
      </c>
      <c r="K1860" s="2" t="s">
        <v>959</v>
      </c>
      <c r="L1860" s="2" t="s">
        <v>263</v>
      </c>
      <c r="M1860" s="2" t="s">
        <v>369</v>
      </c>
      <c r="P1860" s="3">
        <v>45799.747916666667</v>
      </c>
      <c r="Q1860" s="6">
        <v>30</v>
      </c>
      <c r="R1860" s="6">
        <v>29.36</v>
      </c>
      <c r="S1860" s="6">
        <f t="shared" ref="S1860:S1923" si="464">(1.0095*Q1860)-(0.814)</f>
        <v>29.471000000000004</v>
      </c>
      <c r="T1860" s="6">
        <f t="shared" ref="T1860:T1923" si="465">ABS(R1860-Q1860)</f>
        <v>0.64000000000000057</v>
      </c>
      <c r="U1860" s="6">
        <f t="shared" ref="U1860:U1923" si="466">(T1860/R1860)*100</f>
        <v>2.1798365122615824</v>
      </c>
      <c r="V1860" s="8">
        <f t="shared" ref="V1860:V1923" si="467">100% -U1860 %</f>
        <v>0.97820163487738421</v>
      </c>
      <c r="AF1860" s="3">
        <v>45799.747916666667</v>
      </c>
      <c r="AG1860" s="6">
        <v>78.2</v>
      </c>
      <c r="AH1860" s="6">
        <v>78</v>
      </c>
      <c r="AI1860" s="6">
        <f t="shared" ref="AI1860:AI1923" si="468">(1.0573*AG1860) - (5.2883)</f>
        <v>77.392560000000003</v>
      </c>
      <c r="AJ1860" s="6">
        <f t="shared" ref="AJ1860:AJ1923" si="469">ABS(AH1860-AG1860)</f>
        <v>0.20000000000000284</v>
      </c>
      <c r="AK1860" s="6">
        <f t="shared" ref="AK1860:AK1923" si="470">(AJ1860/AH1860)*100</f>
        <v>0.25641025641026005</v>
      </c>
      <c r="AL1860" s="8">
        <f t="shared" ref="AL1860:AL1923" si="471">100%-AK1860%</f>
        <v>0.99743589743589745</v>
      </c>
      <c r="AU1860" s="3">
        <v>45799.747916666667</v>
      </c>
      <c r="AV1860" s="6">
        <v>29.6</v>
      </c>
      <c r="AW1860" s="6">
        <v>29.36</v>
      </c>
      <c r="AX1860" s="6">
        <f t="shared" ref="AX1860:AX1923" si="472">(1.0048*AV1860)-(0.2781)</f>
        <v>29.463979999999999</v>
      </c>
      <c r="AY1860" s="6">
        <f t="shared" ref="AY1860:AY1923" si="473">ABS(AW1860-AV1860)</f>
        <v>0.24000000000000199</v>
      </c>
      <c r="AZ1860" s="6">
        <f t="shared" ref="AZ1860:AZ1923" si="474">(AY1860/AW1860)*100</f>
        <v>0.8174386920980995</v>
      </c>
      <c r="BA1860" s="15">
        <f t="shared" ref="BA1860:BA1923" si="475">100%-AZ1860%</f>
        <v>0.99182561307901895</v>
      </c>
      <c r="BJ1860" s="3">
        <v>45799.747916666667</v>
      </c>
      <c r="BK1860" s="6">
        <v>77</v>
      </c>
      <c r="BL1860" s="6">
        <v>78</v>
      </c>
      <c r="BM1860" s="6">
        <f t="shared" ref="BM1860:BM1923" si="476">(1.2644*BK1860)-(18.932)</f>
        <v>78.4268</v>
      </c>
      <c r="BN1860" s="6">
        <f t="shared" ref="BN1860:BN1923" si="477">ABS(BL1860-BK1860)</f>
        <v>1</v>
      </c>
      <c r="BO1860" s="6">
        <f t="shared" ref="BO1860:BO1923" si="478">(BN1860/BL1860)*100</f>
        <v>1.2820512820512819</v>
      </c>
      <c r="BP1860" s="8">
        <f t="shared" ref="BP1860:BP1923" si="479">100%-BO1860%</f>
        <v>0.98717948717948723</v>
      </c>
    </row>
    <row r="1861" spans="1:68" x14ac:dyDescent="0.35">
      <c r="A1861" s="3">
        <v>45799.748611111114</v>
      </c>
      <c r="B1861" s="2" t="s">
        <v>234</v>
      </c>
      <c r="C1861" s="2" t="s">
        <v>364</v>
      </c>
      <c r="E1861" s="2">
        <v>2025</v>
      </c>
      <c r="F1861" s="2">
        <v>5</v>
      </c>
      <c r="G1861" s="2">
        <v>22</v>
      </c>
      <c r="H1861" s="2">
        <v>17</v>
      </c>
      <c r="I1861" s="2">
        <v>58</v>
      </c>
      <c r="J1861" s="2" t="s">
        <v>308</v>
      </c>
      <c r="K1861" s="2" t="s">
        <v>959</v>
      </c>
      <c r="L1861" s="2" t="s">
        <v>274</v>
      </c>
      <c r="M1861" s="2" t="s">
        <v>369</v>
      </c>
      <c r="P1861" s="3">
        <v>45799.748611111114</v>
      </c>
      <c r="Q1861" s="6">
        <v>30</v>
      </c>
      <c r="R1861" s="6">
        <v>29.36</v>
      </c>
      <c r="S1861" s="6">
        <f t="shared" si="464"/>
        <v>29.471000000000004</v>
      </c>
      <c r="T1861" s="6">
        <f t="shared" si="465"/>
        <v>0.64000000000000057</v>
      </c>
      <c r="U1861" s="6">
        <f t="shared" si="466"/>
        <v>2.1798365122615824</v>
      </c>
      <c r="V1861" s="8">
        <f t="shared" si="467"/>
        <v>0.97820163487738421</v>
      </c>
      <c r="AF1861" s="3">
        <v>45799.748611111114</v>
      </c>
      <c r="AG1861" s="6">
        <v>78.2</v>
      </c>
      <c r="AH1861" s="6">
        <v>78</v>
      </c>
      <c r="AI1861" s="6">
        <f t="shared" si="468"/>
        <v>77.392560000000003</v>
      </c>
      <c r="AJ1861" s="6">
        <f t="shared" si="469"/>
        <v>0.20000000000000284</v>
      </c>
      <c r="AK1861" s="6">
        <f t="shared" si="470"/>
        <v>0.25641025641026005</v>
      </c>
      <c r="AL1861" s="8">
        <f t="shared" si="471"/>
        <v>0.99743589743589745</v>
      </c>
      <c r="AU1861" s="3">
        <v>45799.748611111114</v>
      </c>
      <c r="AV1861" s="6">
        <v>29.7</v>
      </c>
      <c r="AW1861" s="6">
        <v>29.36</v>
      </c>
      <c r="AX1861" s="6">
        <f t="shared" si="472"/>
        <v>29.564459999999997</v>
      </c>
      <c r="AY1861" s="6">
        <f t="shared" si="473"/>
        <v>0.33999999999999986</v>
      </c>
      <c r="AZ1861" s="6">
        <f t="shared" si="474"/>
        <v>1.1580381471389642</v>
      </c>
      <c r="BA1861" s="15">
        <f t="shared" si="475"/>
        <v>0.98841961852861038</v>
      </c>
      <c r="BJ1861" s="3">
        <v>45799.748611111114</v>
      </c>
      <c r="BK1861" s="6">
        <v>77</v>
      </c>
      <c r="BL1861" s="6">
        <v>78</v>
      </c>
      <c r="BM1861" s="6">
        <f t="shared" si="476"/>
        <v>78.4268</v>
      </c>
      <c r="BN1861" s="6">
        <f t="shared" si="477"/>
        <v>1</v>
      </c>
      <c r="BO1861" s="6">
        <f t="shared" si="478"/>
        <v>1.2820512820512819</v>
      </c>
      <c r="BP1861" s="8">
        <f t="shared" si="479"/>
        <v>0.98717948717948723</v>
      </c>
    </row>
    <row r="1862" spans="1:68" x14ac:dyDescent="0.35">
      <c r="A1862" s="3">
        <v>45799.749305555553</v>
      </c>
      <c r="B1862" s="2" t="s">
        <v>242</v>
      </c>
      <c r="C1862" s="2" t="s">
        <v>364</v>
      </c>
      <c r="E1862" s="2">
        <v>2025</v>
      </c>
      <c r="F1862" s="2">
        <v>5</v>
      </c>
      <c r="G1862" s="2">
        <v>22</v>
      </c>
      <c r="H1862" s="2">
        <v>17</v>
      </c>
      <c r="I1862" s="2">
        <v>59</v>
      </c>
      <c r="J1862" s="2" t="s">
        <v>308</v>
      </c>
      <c r="K1862" s="2" t="s">
        <v>367</v>
      </c>
      <c r="L1862" s="2" t="s">
        <v>263</v>
      </c>
      <c r="M1862" s="2" t="s">
        <v>369</v>
      </c>
      <c r="P1862" s="3">
        <v>45799.749305555553</v>
      </c>
      <c r="Q1862" s="6">
        <v>30</v>
      </c>
      <c r="R1862" s="6">
        <v>29.33</v>
      </c>
      <c r="S1862" s="6">
        <f t="shared" si="464"/>
        <v>29.471000000000004</v>
      </c>
      <c r="T1862" s="6">
        <f t="shared" si="465"/>
        <v>0.67000000000000171</v>
      </c>
      <c r="U1862" s="6">
        <f t="shared" si="466"/>
        <v>2.2843504943743667</v>
      </c>
      <c r="V1862" s="8">
        <f t="shared" si="467"/>
        <v>0.97715649505625635</v>
      </c>
      <c r="AF1862" s="3">
        <v>45799.749305555553</v>
      </c>
      <c r="AG1862" s="6">
        <v>78.099999999999994</v>
      </c>
      <c r="AH1862" s="6">
        <v>78</v>
      </c>
      <c r="AI1862" s="6">
        <f t="shared" si="468"/>
        <v>77.286829999999981</v>
      </c>
      <c r="AJ1862" s="6">
        <f t="shared" si="469"/>
        <v>9.9999999999994316E-2</v>
      </c>
      <c r="AK1862" s="6">
        <f t="shared" si="470"/>
        <v>0.12820512820512092</v>
      </c>
      <c r="AL1862" s="8">
        <f t="shared" si="471"/>
        <v>0.99871794871794883</v>
      </c>
      <c r="AU1862" s="3">
        <v>45799.749305555553</v>
      </c>
      <c r="AV1862" s="6">
        <v>29.6</v>
      </c>
      <c r="AW1862" s="6">
        <v>29.33</v>
      </c>
      <c r="AX1862" s="6">
        <f t="shared" si="472"/>
        <v>29.463979999999999</v>
      </c>
      <c r="AY1862" s="6">
        <f t="shared" si="473"/>
        <v>0.27000000000000313</v>
      </c>
      <c r="AZ1862" s="6">
        <f t="shared" si="474"/>
        <v>0.92055915444937997</v>
      </c>
      <c r="BA1862" s="15">
        <f t="shared" si="475"/>
        <v>0.99079440845550615</v>
      </c>
      <c r="BJ1862" s="3">
        <v>45799.749305555553</v>
      </c>
      <c r="BK1862" s="6">
        <v>77</v>
      </c>
      <c r="BL1862" s="6">
        <v>78</v>
      </c>
      <c r="BM1862" s="6">
        <f t="shared" si="476"/>
        <v>78.4268</v>
      </c>
      <c r="BN1862" s="6">
        <f t="shared" si="477"/>
        <v>1</v>
      </c>
      <c r="BO1862" s="6">
        <f t="shared" si="478"/>
        <v>1.2820512820512819</v>
      </c>
      <c r="BP1862" s="8">
        <f t="shared" si="479"/>
        <v>0.98717948717948723</v>
      </c>
    </row>
    <row r="1863" spans="1:68" x14ac:dyDescent="0.35">
      <c r="A1863" s="3">
        <v>45799.75</v>
      </c>
      <c r="B1863" s="2" t="s">
        <v>231</v>
      </c>
      <c r="C1863" s="2" t="s">
        <v>1299</v>
      </c>
      <c r="E1863" s="2">
        <v>2025</v>
      </c>
      <c r="F1863" s="2">
        <v>5</v>
      </c>
      <c r="G1863" s="2">
        <v>22</v>
      </c>
      <c r="H1863" s="2">
        <v>18</v>
      </c>
      <c r="I1863" s="2">
        <v>0</v>
      </c>
      <c r="J1863" s="2" t="s">
        <v>308</v>
      </c>
      <c r="K1863" s="2" t="s">
        <v>797</v>
      </c>
      <c r="L1863" s="2" t="s">
        <v>263</v>
      </c>
      <c r="M1863" s="2" t="s">
        <v>1266</v>
      </c>
      <c r="P1863" s="3">
        <v>45799.75</v>
      </c>
      <c r="Q1863" s="6">
        <v>30</v>
      </c>
      <c r="R1863" s="6">
        <v>29.34</v>
      </c>
      <c r="S1863" s="6">
        <f t="shared" si="464"/>
        <v>29.471000000000004</v>
      </c>
      <c r="T1863" s="6">
        <f t="shared" si="465"/>
        <v>0.66000000000000014</v>
      </c>
      <c r="U1863" s="6">
        <f t="shared" si="466"/>
        <v>2.2494887525562377</v>
      </c>
      <c r="V1863" s="8">
        <f t="shared" si="467"/>
        <v>0.97750511247443761</v>
      </c>
      <c r="AF1863" s="3">
        <v>45799.75</v>
      </c>
      <c r="AG1863" s="6">
        <v>79.2</v>
      </c>
      <c r="AH1863" s="6">
        <v>78.8</v>
      </c>
      <c r="AI1863" s="6">
        <f t="shared" si="468"/>
        <v>78.449860000000001</v>
      </c>
      <c r="AJ1863" s="6">
        <f t="shared" si="469"/>
        <v>0.40000000000000568</v>
      </c>
      <c r="AK1863" s="6">
        <f t="shared" si="470"/>
        <v>0.50761421319797684</v>
      </c>
      <c r="AL1863" s="8">
        <f t="shared" si="471"/>
        <v>0.99492385786802018</v>
      </c>
      <c r="AU1863" s="3">
        <v>45799.75</v>
      </c>
      <c r="AV1863" s="6">
        <v>29.6</v>
      </c>
      <c r="AW1863" s="6">
        <v>29.34</v>
      </c>
      <c r="AX1863" s="6">
        <f t="shared" si="472"/>
        <v>29.463979999999999</v>
      </c>
      <c r="AY1863" s="6">
        <f t="shared" si="473"/>
        <v>0.26000000000000156</v>
      </c>
      <c r="AZ1863" s="6">
        <f t="shared" si="474"/>
        <v>0.8861622358554927</v>
      </c>
      <c r="BA1863" s="15">
        <f t="shared" si="475"/>
        <v>0.99113837764144508</v>
      </c>
      <c r="BJ1863" s="3">
        <v>45799.75</v>
      </c>
      <c r="BK1863" s="6">
        <v>77.099999999999994</v>
      </c>
      <c r="BL1863" s="6">
        <v>78.8</v>
      </c>
      <c r="BM1863" s="6">
        <f t="shared" si="476"/>
        <v>78.553239999999988</v>
      </c>
      <c r="BN1863" s="6">
        <f t="shared" si="477"/>
        <v>1.7000000000000028</v>
      </c>
      <c r="BO1863" s="6">
        <f t="shared" si="478"/>
        <v>2.1573604060913745</v>
      </c>
      <c r="BP1863" s="8">
        <f t="shared" si="479"/>
        <v>0.9784263959390862</v>
      </c>
    </row>
    <row r="1864" spans="1:68" x14ac:dyDescent="0.35">
      <c r="A1864" s="3">
        <v>45799.750694444447</v>
      </c>
      <c r="B1864" s="2" t="s">
        <v>242</v>
      </c>
      <c r="C1864" s="2" t="s">
        <v>347</v>
      </c>
      <c r="E1864" s="2">
        <v>2025</v>
      </c>
      <c r="F1864" s="2">
        <v>5</v>
      </c>
      <c r="G1864" s="2">
        <v>22</v>
      </c>
      <c r="H1864" s="2">
        <v>18</v>
      </c>
      <c r="I1864" s="2">
        <v>1</v>
      </c>
      <c r="J1864" s="2" t="s">
        <v>308</v>
      </c>
      <c r="K1864" s="2" t="s">
        <v>954</v>
      </c>
      <c r="L1864" s="2" t="s">
        <v>263</v>
      </c>
      <c r="M1864" s="2" t="s">
        <v>1263</v>
      </c>
      <c r="P1864" s="3">
        <v>45799.750694444447</v>
      </c>
      <c r="Q1864" s="6">
        <v>30</v>
      </c>
      <c r="R1864" s="6">
        <v>29.33</v>
      </c>
      <c r="S1864" s="6">
        <f t="shared" si="464"/>
        <v>29.471000000000004</v>
      </c>
      <c r="T1864" s="6">
        <f t="shared" si="465"/>
        <v>0.67000000000000171</v>
      </c>
      <c r="U1864" s="6">
        <f t="shared" si="466"/>
        <v>2.2843504943743667</v>
      </c>
      <c r="V1864" s="8">
        <f t="shared" si="467"/>
        <v>0.97715649505625635</v>
      </c>
      <c r="AF1864" s="3">
        <v>45799.750694444447</v>
      </c>
      <c r="AG1864" s="6">
        <v>79.3</v>
      </c>
      <c r="AH1864" s="6">
        <v>79</v>
      </c>
      <c r="AI1864" s="6">
        <f t="shared" si="468"/>
        <v>78.555589999999995</v>
      </c>
      <c r="AJ1864" s="6">
        <f t="shared" si="469"/>
        <v>0.29999999999999716</v>
      </c>
      <c r="AK1864" s="6">
        <f t="shared" si="470"/>
        <v>0.37974683544303434</v>
      </c>
      <c r="AL1864" s="8">
        <f t="shared" si="471"/>
        <v>0.99620253164556971</v>
      </c>
      <c r="AU1864" s="3">
        <v>45799.750694444447</v>
      </c>
      <c r="AV1864" s="6">
        <v>29.6</v>
      </c>
      <c r="AW1864" s="6">
        <v>29.33</v>
      </c>
      <c r="AX1864" s="6">
        <f t="shared" si="472"/>
        <v>29.463979999999999</v>
      </c>
      <c r="AY1864" s="6">
        <f t="shared" si="473"/>
        <v>0.27000000000000313</v>
      </c>
      <c r="AZ1864" s="6">
        <f t="shared" si="474"/>
        <v>0.92055915444937997</v>
      </c>
      <c r="BA1864" s="15">
        <f t="shared" si="475"/>
        <v>0.99079440845550615</v>
      </c>
      <c r="BJ1864" s="3">
        <v>45799.750694444447</v>
      </c>
      <c r="BK1864" s="6">
        <v>77.2</v>
      </c>
      <c r="BL1864" s="6">
        <v>79</v>
      </c>
      <c r="BM1864" s="6">
        <f t="shared" si="476"/>
        <v>78.679680000000005</v>
      </c>
      <c r="BN1864" s="6">
        <f t="shared" si="477"/>
        <v>1.7999999999999972</v>
      </c>
      <c r="BO1864" s="6">
        <f t="shared" si="478"/>
        <v>2.2784810126582244</v>
      </c>
      <c r="BP1864" s="8">
        <f t="shared" si="479"/>
        <v>0.97721518987341771</v>
      </c>
    </row>
    <row r="1865" spans="1:68" x14ac:dyDescent="0.35">
      <c r="A1865" s="3">
        <v>45799.751388888886</v>
      </c>
      <c r="B1865" s="2" t="s">
        <v>226</v>
      </c>
      <c r="C1865" s="2" t="s">
        <v>1256</v>
      </c>
      <c r="E1865" s="2">
        <v>2025</v>
      </c>
      <c r="F1865" s="2">
        <v>5</v>
      </c>
      <c r="G1865" s="2">
        <v>22</v>
      </c>
      <c r="H1865" s="2">
        <v>18</v>
      </c>
      <c r="I1865" s="2">
        <v>2</v>
      </c>
      <c r="J1865" s="2" t="s">
        <v>308</v>
      </c>
      <c r="K1865" s="2" t="s">
        <v>954</v>
      </c>
      <c r="L1865" s="2" t="s">
        <v>240</v>
      </c>
      <c r="M1865" s="2" t="s">
        <v>1148</v>
      </c>
      <c r="P1865" s="3">
        <v>45799.751388888886</v>
      </c>
      <c r="Q1865" s="6">
        <v>30</v>
      </c>
      <c r="R1865" s="6">
        <v>29.3</v>
      </c>
      <c r="S1865" s="6">
        <f t="shared" si="464"/>
        <v>29.471000000000004</v>
      </c>
      <c r="T1865" s="6">
        <f t="shared" si="465"/>
        <v>0.69999999999999929</v>
      </c>
      <c r="U1865" s="6">
        <f t="shared" si="466"/>
        <v>2.3890784982935127</v>
      </c>
      <c r="V1865" s="8">
        <f t="shared" si="467"/>
        <v>0.97610921501706482</v>
      </c>
      <c r="AF1865" s="3">
        <v>45799.751388888886</v>
      </c>
      <c r="AG1865" s="6">
        <v>79.3</v>
      </c>
      <c r="AH1865" s="6">
        <v>79.05</v>
      </c>
      <c r="AI1865" s="6">
        <f t="shared" si="468"/>
        <v>78.555589999999995</v>
      </c>
      <c r="AJ1865" s="6">
        <f t="shared" si="469"/>
        <v>0.25</v>
      </c>
      <c r="AK1865" s="6">
        <f t="shared" si="470"/>
        <v>0.31625553447185328</v>
      </c>
      <c r="AL1865" s="8">
        <f t="shared" si="471"/>
        <v>0.99683744465528146</v>
      </c>
      <c r="AU1865" s="3">
        <v>45799.751388888886</v>
      </c>
      <c r="AV1865" s="6">
        <v>29.4</v>
      </c>
      <c r="AW1865" s="6">
        <v>29.3</v>
      </c>
      <c r="AX1865" s="6">
        <f t="shared" si="472"/>
        <v>29.263019999999997</v>
      </c>
      <c r="AY1865" s="6">
        <f t="shared" si="473"/>
        <v>9.9999999999997868E-2</v>
      </c>
      <c r="AZ1865" s="6">
        <f t="shared" si="474"/>
        <v>0.34129692832763775</v>
      </c>
      <c r="BA1865" s="15">
        <f t="shared" si="475"/>
        <v>0.99658703071672361</v>
      </c>
      <c r="BJ1865" s="3">
        <v>45799.751388888886</v>
      </c>
      <c r="BK1865" s="6">
        <v>77.400000000000006</v>
      </c>
      <c r="BL1865" s="6">
        <v>79.05</v>
      </c>
      <c r="BM1865" s="6">
        <f t="shared" si="476"/>
        <v>78.932560000000009</v>
      </c>
      <c r="BN1865" s="6">
        <f t="shared" si="477"/>
        <v>1.6499999999999915</v>
      </c>
      <c r="BO1865" s="6">
        <f t="shared" si="478"/>
        <v>2.0872865275142209</v>
      </c>
      <c r="BP1865" s="8">
        <f t="shared" si="479"/>
        <v>0.97912713472485779</v>
      </c>
    </row>
    <row r="1866" spans="1:68" x14ac:dyDescent="0.35">
      <c r="A1866" s="3">
        <v>45799.752083333333</v>
      </c>
      <c r="B1866" s="2" t="s">
        <v>235</v>
      </c>
      <c r="C1866" s="2" t="s">
        <v>347</v>
      </c>
      <c r="E1866" s="2">
        <v>2025</v>
      </c>
      <c r="F1866" s="2">
        <v>5</v>
      </c>
      <c r="G1866" s="2">
        <v>22</v>
      </c>
      <c r="H1866" s="2">
        <v>18</v>
      </c>
      <c r="I1866" s="2">
        <v>3</v>
      </c>
      <c r="J1866" s="2" t="s">
        <v>294</v>
      </c>
      <c r="K1866" s="2" t="s">
        <v>953</v>
      </c>
      <c r="L1866" s="2" t="s">
        <v>226</v>
      </c>
      <c r="M1866" s="2" t="s">
        <v>1292</v>
      </c>
      <c r="P1866" s="3">
        <v>45799.752083333333</v>
      </c>
      <c r="Q1866" s="6">
        <v>29.9</v>
      </c>
      <c r="R1866" s="6">
        <v>29.27</v>
      </c>
      <c r="S1866" s="6">
        <f t="shared" si="464"/>
        <v>29.370049999999999</v>
      </c>
      <c r="T1866" s="6">
        <f t="shared" si="465"/>
        <v>0.62999999999999901</v>
      </c>
      <c r="U1866" s="6">
        <f t="shared" si="466"/>
        <v>2.1523744448240487</v>
      </c>
      <c r="V1866" s="8">
        <f t="shared" si="467"/>
        <v>0.97847625555175954</v>
      </c>
      <c r="AF1866" s="3">
        <v>45799.752083333333</v>
      </c>
      <c r="AG1866" s="6">
        <v>79.599999999999994</v>
      </c>
      <c r="AH1866" s="6">
        <v>79</v>
      </c>
      <c r="AI1866" s="6">
        <f t="shared" si="468"/>
        <v>78.872779999999977</v>
      </c>
      <c r="AJ1866" s="6">
        <f t="shared" si="469"/>
        <v>0.59999999999999432</v>
      </c>
      <c r="AK1866" s="6">
        <f t="shared" si="470"/>
        <v>0.75949367088606867</v>
      </c>
      <c r="AL1866" s="8">
        <f t="shared" si="471"/>
        <v>0.99240506329113931</v>
      </c>
      <c r="AU1866" s="3">
        <v>45799.752083333333</v>
      </c>
      <c r="AV1866" s="6">
        <v>29.3</v>
      </c>
      <c r="AW1866" s="6">
        <v>29.27</v>
      </c>
      <c r="AX1866" s="6">
        <f t="shared" si="472"/>
        <v>29.16254</v>
      </c>
      <c r="AY1866" s="6">
        <f t="shared" si="473"/>
        <v>3.0000000000001137E-2</v>
      </c>
      <c r="AZ1866" s="6">
        <f t="shared" si="474"/>
        <v>0.1024940211821016</v>
      </c>
      <c r="BA1866" s="15">
        <f t="shared" si="475"/>
        <v>0.99897505978817902</v>
      </c>
      <c r="BJ1866" s="3">
        <v>45799.752083333333</v>
      </c>
      <c r="BK1866" s="6">
        <v>77.599999999999994</v>
      </c>
      <c r="BL1866" s="6">
        <v>79</v>
      </c>
      <c r="BM1866" s="6">
        <f t="shared" si="476"/>
        <v>79.185439999999986</v>
      </c>
      <c r="BN1866" s="6">
        <f t="shared" si="477"/>
        <v>1.4000000000000057</v>
      </c>
      <c r="BO1866" s="6">
        <f t="shared" si="478"/>
        <v>1.7721518987341847</v>
      </c>
      <c r="BP1866" s="8">
        <f t="shared" si="479"/>
        <v>0.98227848101265813</v>
      </c>
    </row>
    <row r="1867" spans="1:68" x14ac:dyDescent="0.35">
      <c r="A1867" s="3">
        <v>45799.75277777778</v>
      </c>
      <c r="B1867" s="2" t="s">
        <v>220</v>
      </c>
      <c r="C1867" s="2" t="s">
        <v>1222</v>
      </c>
      <c r="E1867" s="2">
        <v>2025</v>
      </c>
      <c r="F1867" s="2">
        <v>5</v>
      </c>
      <c r="G1867" s="2">
        <v>22</v>
      </c>
      <c r="H1867" s="2">
        <v>18</v>
      </c>
      <c r="I1867" s="2">
        <v>4</v>
      </c>
      <c r="J1867" s="2" t="s">
        <v>283</v>
      </c>
      <c r="K1867" s="2" t="s">
        <v>1317</v>
      </c>
      <c r="L1867" s="2" t="s">
        <v>205</v>
      </c>
      <c r="M1867" s="2" t="s">
        <v>1262</v>
      </c>
      <c r="P1867" s="3">
        <v>45799.75277777778</v>
      </c>
      <c r="Q1867" s="6">
        <v>29.8</v>
      </c>
      <c r="R1867" s="6">
        <v>29.21</v>
      </c>
      <c r="S1867" s="6">
        <f t="shared" si="464"/>
        <v>29.269100000000002</v>
      </c>
      <c r="T1867" s="6">
        <f t="shared" si="465"/>
        <v>0.58999999999999986</v>
      </c>
      <c r="U1867" s="6">
        <f t="shared" si="466"/>
        <v>2.0198562136254701</v>
      </c>
      <c r="V1867" s="8">
        <f t="shared" si="467"/>
        <v>0.97980143786374529</v>
      </c>
      <c r="AF1867" s="3">
        <v>45799.75277777778</v>
      </c>
      <c r="AG1867" s="6">
        <v>79.900000000000006</v>
      </c>
      <c r="AH1867" s="6">
        <v>79.8</v>
      </c>
      <c r="AI1867" s="6">
        <f t="shared" si="468"/>
        <v>79.189969999999988</v>
      </c>
      <c r="AJ1867" s="6">
        <f t="shared" si="469"/>
        <v>0.10000000000000853</v>
      </c>
      <c r="AK1867" s="6">
        <f t="shared" si="470"/>
        <v>0.12531328320803073</v>
      </c>
      <c r="AL1867" s="8">
        <f t="shared" si="471"/>
        <v>0.99874686716791972</v>
      </c>
      <c r="AU1867" s="3">
        <v>45799.75277777778</v>
      </c>
      <c r="AV1867" s="6">
        <v>29.1</v>
      </c>
      <c r="AW1867" s="6">
        <v>29.21</v>
      </c>
      <c r="AX1867" s="6">
        <f t="shared" si="472"/>
        <v>28.961580000000001</v>
      </c>
      <c r="AY1867" s="6">
        <f t="shared" si="473"/>
        <v>0.10999999999999943</v>
      </c>
      <c r="AZ1867" s="6">
        <f t="shared" si="474"/>
        <v>0.37658336186237396</v>
      </c>
      <c r="BA1867" s="15">
        <f t="shared" si="475"/>
        <v>0.9962341663813763</v>
      </c>
      <c r="BJ1867" s="3">
        <v>45799.75277777778</v>
      </c>
      <c r="BK1867" s="6">
        <v>77.8</v>
      </c>
      <c r="BL1867" s="6">
        <v>79.8</v>
      </c>
      <c r="BM1867" s="6">
        <f t="shared" si="476"/>
        <v>79.43831999999999</v>
      </c>
      <c r="BN1867" s="6">
        <f t="shared" si="477"/>
        <v>2</v>
      </c>
      <c r="BO1867" s="6">
        <f t="shared" si="478"/>
        <v>2.5062656641604013</v>
      </c>
      <c r="BP1867" s="8">
        <f t="shared" si="479"/>
        <v>0.97493734335839599</v>
      </c>
    </row>
    <row r="1868" spans="1:68" x14ac:dyDescent="0.35">
      <c r="A1868" s="3">
        <v>45799.753472222219</v>
      </c>
      <c r="B1868" s="2" t="s">
        <v>216</v>
      </c>
      <c r="C1868" s="2" t="s">
        <v>331</v>
      </c>
      <c r="E1868" s="2">
        <v>2025</v>
      </c>
      <c r="F1868" s="2">
        <v>5</v>
      </c>
      <c r="G1868" s="2">
        <v>22</v>
      </c>
      <c r="H1868" s="2">
        <v>18</v>
      </c>
      <c r="I1868" s="2">
        <v>5</v>
      </c>
      <c r="J1868" s="2" t="s">
        <v>283</v>
      </c>
      <c r="K1868" s="2" t="s">
        <v>323</v>
      </c>
      <c r="L1868" s="2" t="s">
        <v>205</v>
      </c>
      <c r="M1868" s="2" t="s">
        <v>1265</v>
      </c>
      <c r="P1868" s="3">
        <v>45799.753472222219</v>
      </c>
      <c r="Q1868" s="6">
        <v>29.8</v>
      </c>
      <c r="R1868" s="6">
        <v>29.18</v>
      </c>
      <c r="S1868" s="6">
        <f t="shared" si="464"/>
        <v>29.269100000000002</v>
      </c>
      <c r="T1868" s="6">
        <f t="shared" si="465"/>
        <v>0.62000000000000099</v>
      </c>
      <c r="U1868" s="6">
        <f t="shared" si="466"/>
        <v>2.124742974640168</v>
      </c>
      <c r="V1868" s="8">
        <f t="shared" si="467"/>
        <v>0.9787525702535983</v>
      </c>
      <c r="AF1868" s="3">
        <v>45799.753472222219</v>
      </c>
      <c r="AG1868" s="6">
        <v>80.599999999999994</v>
      </c>
      <c r="AH1868" s="6">
        <v>80</v>
      </c>
      <c r="AI1868" s="6">
        <f t="shared" si="468"/>
        <v>79.930079999999975</v>
      </c>
      <c r="AJ1868" s="6">
        <f t="shared" si="469"/>
        <v>0.59999999999999432</v>
      </c>
      <c r="AK1868" s="6">
        <f t="shared" si="470"/>
        <v>0.74999999999999289</v>
      </c>
      <c r="AL1868" s="8">
        <f t="shared" si="471"/>
        <v>0.99250000000000005</v>
      </c>
      <c r="AU1868" s="3">
        <v>45799.753472222219</v>
      </c>
      <c r="AV1868" s="6">
        <v>29.1</v>
      </c>
      <c r="AW1868" s="6">
        <v>29.18</v>
      </c>
      <c r="AX1868" s="6">
        <f t="shared" si="472"/>
        <v>28.961580000000001</v>
      </c>
      <c r="AY1868" s="6">
        <f t="shared" si="473"/>
        <v>7.9999999999998295E-2</v>
      </c>
      <c r="AZ1868" s="6">
        <f t="shared" si="474"/>
        <v>0.27416038382453151</v>
      </c>
      <c r="BA1868" s="15">
        <f t="shared" si="475"/>
        <v>0.99725839616175471</v>
      </c>
      <c r="BJ1868" s="3">
        <v>45799.753472222219</v>
      </c>
      <c r="BK1868" s="6">
        <v>77.900000000000006</v>
      </c>
      <c r="BL1868" s="6">
        <v>80</v>
      </c>
      <c r="BM1868" s="6">
        <f t="shared" si="476"/>
        <v>79.564760000000007</v>
      </c>
      <c r="BN1868" s="6">
        <f t="shared" si="477"/>
        <v>2.0999999999999943</v>
      </c>
      <c r="BO1868" s="6">
        <f t="shared" si="478"/>
        <v>2.6249999999999929</v>
      </c>
      <c r="BP1868" s="8">
        <f t="shared" si="479"/>
        <v>0.97375000000000012</v>
      </c>
    </row>
    <row r="1869" spans="1:68" x14ac:dyDescent="0.35">
      <c r="A1869" s="3">
        <v>45799.754166666666</v>
      </c>
      <c r="B1869" s="2" t="s">
        <v>224</v>
      </c>
      <c r="C1869" s="2" t="s">
        <v>331</v>
      </c>
      <c r="E1869" s="2">
        <v>2025</v>
      </c>
      <c r="F1869" s="2">
        <v>5</v>
      </c>
      <c r="G1869" s="2">
        <v>22</v>
      </c>
      <c r="H1869" s="2">
        <v>18</v>
      </c>
      <c r="I1869" s="2">
        <v>6</v>
      </c>
      <c r="J1869" s="2" t="s">
        <v>274</v>
      </c>
      <c r="K1869" s="2" t="s">
        <v>323</v>
      </c>
      <c r="L1869" s="2" t="s">
        <v>207</v>
      </c>
      <c r="M1869" s="2" t="s">
        <v>1265</v>
      </c>
      <c r="P1869" s="3">
        <v>45799.754166666666</v>
      </c>
      <c r="Q1869" s="6">
        <v>29.7</v>
      </c>
      <c r="R1869" s="6">
        <v>29.16</v>
      </c>
      <c r="S1869" s="6">
        <f t="shared" si="464"/>
        <v>29.168150000000001</v>
      </c>
      <c r="T1869" s="6">
        <f t="shared" si="465"/>
        <v>0.53999999999999915</v>
      </c>
      <c r="U1869" s="6">
        <f t="shared" si="466"/>
        <v>1.851851851851849</v>
      </c>
      <c r="V1869" s="8">
        <f t="shared" si="467"/>
        <v>0.98148148148148151</v>
      </c>
      <c r="AF1869" s="3">
        <v>45799.754166666666</v>
      </c>
      <c r="AG1869" s="6">
        <v>80.599999999999994</v>
      </c>
      <c r="AH1869" s="6">
        <v>80</v>
      </c>
      <c r="AI1869" s="6">
        <f t="shared" si="468"/>
        <v>79.930079999999975</v>
      </c>
      <c r="AJ1869" s="6">
        <f t="shared" si="469"/>
        <v>0.59999999999999432</v>
      </c>
      <c r="AK1869" s="6">
        <f t="shared" si="470"/>
        <v>0.74999999999999289</v>
      </c>
      <c r="AL1869" s="8">
        <f t="shared" si="471"/>
        <v>0.99250000000000005</v>
      </c>
      <c r="AU1869" s="3">
        <v>45799.754166666666</v>
      </c>
      <c r="AV1869" s="6">
        <v>29</v>
      </c>
      <c r="AW1869" s="6">
        <v>29.16</v>
      </c>
      <c r="AX1869" s="6">
        <f t="shared" si="472"/>
        <v>28.8611</v>
      </c>
      <c r="AY1869" s="6">
        <f t="shared" si="473"/>
        <v>0.16000000000000014</v>
      </c>
      <c r="AZ1869" s="6">
        <f t="shared" si="474"/>
        <v>0.54869684499314175</v>
      </c>
      <c r="BA1869" s="15">
        <f t="shared" si="475"/>
        <v>0.99451303155006854</v>
      </c>
      <c r="BJ1869" s="3">
        <v>45799.754166666666</v>
      </c>
      <c r="BK1869" s="6">
        <v>77.900000000000006</v>
      </c>
      <c r="BL1869" s="6">
        <v>80</v>
      </c>
      <c r="BM1869" s="6">
        <f t="shared" si="476"/>
        <v>79.564760000000007</v>
      </c>
      <c r="BN1869" s="6">
        <f t="shared" si="477"/>
        <v>2.0999999999999943</v>
      </c>
      <c r="BO1869" s="6">
        <f t="shared" si="478"/>
        <v>2.6249999999999929</v>
      </c>
      <c r="BP1869" s="8">
        <f t="shared" si="479"/>
        <v>0.97375000000000012</v>
      </c>
    </row>
    <row r="1870" spans="1:68" x14ac:dyDescent="0.35">
      <c r="A1870" s="3">
        <v>45799.754861111112</v>
      </c>
      <c r="B1870" s="2" t="s">
        <v>205</v>
      </c>
      <c r="C1870" s="2" t="s">
        <v>331</v>
      </c>
      <c r="E1870" s="2">
        <v>2025</v>
      </c>
      <c r="F1870" s="2">
        <v>5</v>
      </c>
      <c r="G1870" s="2">
        <v>22</v>
      </c>
      <c r="H1870" s="2">
        <v>18</v>
      </c>
      <c r="I1870" s="2">
        <v>7</v>
      </c>
      <c r="J1870" s="2" t="s">
        <v>274</v>
      </c>
      <c r="K1870" s="2" t="s">
        <v>317</v>
      </c>
      <c r="L1870" s="2" t="s">
        <v>207</v>
      </c>
      <c r="M1870" s="2" t="s">
        <v>364</v>
      </c>
      <c r="P1870" s="3">
        <v>45799.754861111112</v>
      </c>
      <c r="Q1870" s="6">
        <v>29.7</v>
      </c>
      <c r="R1870" s="6">
        <v>29.1</v>
      </c>
      <c r="S1870" s="6">
        <f t="shared" si="464"/>
        <v>29.168150000000001</v>
      </c>
      <c r="T1870" s="6">
        <f t="shared" si="465"/>
        <v>0.59999999999999787</v>
      </c>
      <c r="U1870" s="6">
        <f t="shared" si="466"/>
        <v>2.0618556701030855</v>
      </c>
      <c r="V1870" s="8">
        <f t="shared" si="467"/>
        <v>0.97938144329896915</v>
      </c>
      <c r="AF1870" s="3">
        <v>45799.754861111112</v>
      </c>
      <c r="AG1870" s="6">
        <v>80.8</v>
      </c>
      <c r="AH1870" s="6">
        <v>80</v>
      </c>
      <c r="AI1870" s="6">
        <f t="shared" si="468"/>
        <v>80.141539999999992</v>
      </c>
      <c r="AJ1870" s="6">
        <f t="shared" si="469"/>
        <v>0.79999999999999716</v>
      </c>
      <c r="AK1870" s="6">
        <f t="shared" si="470"/>
        <v>0.99999999999999634</v>
      </c>
      <c r="AL1870" s="8">
        <f t="shared" si="471"/>
        <v>0.99</v>
      </c>
      <c r="AU1870" s="3">
        <v>45799.754861111112</v>
      </c>
      <c r="AV1870" s="6">
        <v>29</v>
      </c>
      <c r="AW1870" s="6">
        <v>29.1</v>
      </c>
      <c r="AX1870" s="6">
        <f t="shared" si="472"/>
        <v>28.8611</v>
      </c>
      <c r="AY1870" s="6">
        <f t="shared" si="473"/>
        <v>0.10000000000000142</v>
      </c>
      <c r="AZ1870" s="6">
        <f t="shared" si="474"/>
        <v>0.34364261168385363</v>
      </c>
      <c r="BA1870" s="15">
        <f t="shared" si="475"/>
        <v>0.99656357388316141</v>
      </c>
      <c r="BJ1870" s="3">
        <v>45799.754861111112</v>
      </c>
      <c r="BK1870" s="6">
        <v>78</v>
      </c>
      <c r="BL1870" s="6">
        <v>80</v>
      </c>
      <c r="BM1870" s="6">
        <f t="shared" si="476"/>
        <v>79.691199999999995</v>
      </c>
      <c r="BN1870" s="6">
        <f t="shared" si="477"/>
        <v>2</v>
      </c>
      <c r="BO1870" s="6">
        <f t="shared" si="478"/>
        <v>2.5</v>
      </c>
      <c r="BP1870" s="8">
        <f t="shared" si="479"/>
        <v>0.97499999999999998</v>
      </c>
    </row>
    <row r="1871" spans="1:68" x14ac:dyDescent="0.35">
      <c r="A1871" s="3">
        <v>45799.755555555559</v>
      </c>
      <c r="B1871" s="2" t="s">
        <v>206</v>
      </c>
      <c r="C1871" s="2" t="s">
        <v>331</v>
      </c>
      <c r="E1871" s="2">
        <v>2025</v>
      </c>
      <c r="F1871" s="2">
        <v>5</v>
      </c>
      <c r="G1871" s="2">
        <v>22</v>
      </c>
      <c r="H1871" s="2">
        <v>18</v>
      </c>
      <c r="I1871" s="2">
        <v>8</v>
      </c>
      <c r="J1871" s="2" t="s">
        <v>263</v>
      </c>
      <c r="K1871" s="2" t="s">
        <v>320</v>
      </c>
      <c r="L1871" s="2" t="s">
        <v>184</v>
      </c>
      <c r="M1871" s="2" t="s">
        <v>367</v>
      </c>
      <c r="P1871" s="3">
        <v>45799.755555555559</v>
      </c>
      <c r="Q1871" s="6">
        <v>29.6</v>
      </c>
      <c r="R1871" s="6">
        <v>29.11</v>
      </c>
      <c r="S1871" s="6">
        <f t="shared" si="464"/>
        <v>29.067200000000003</v>
      </c>
      <c r="T1871" s="6">
        <f t="shared" si="465"/>
        <v>0.49000000000000199</v>
      </c>
      <c r="U1871" s="6">
        <f t="shared" si="466"/>
        <v>1.6832703538303055</v>
      </c>
      <c r="V1871" s="8">
        <f t="shared" si="467"/>
        <v>0.98316729646169698</v>
      </c>
      <c r="AF1871" s="3">
        <v>45799.755555555559</v>
      </c>
      <c r="AG1871" s="6">
        <v>80.900000000000006</v>
      </c>
      <c r="AH1871" s="6">
        <v>80</v>
      </c>
      <c r="AI1871" s="6">
        <f t="shared" si="468"/>
        <v>80.247269999999986</v>
      </c>
      <c r="AJ1871" s="6">
        <f t="shared" si="469"/>
        <v>0.90000000000000568</v>
      </c>
      <c r="AK1871" s="6">
        <f t="shared" si="470"/>
        <v>1.1250000000000071</v>
      </c>
      <c r="AL1871" s="8">
        <f t="shared" si="471"/>
        <v>0.98874999999999991</v>
      </c>
      <c r="AU1871" s="3">
        <v>45799.755555555559</v>
      </c>
      <c r="AV1871" s="6">
        <v>28.9</v>
      </c>
      <c r="AW1871" s="6">
        <v>29.11</v>
      </c>
      <c r="AX1871" s="6">
        <f t="shared" si="472"/>
        <v>28.760619999999999</v>
      </c>
      <c r="AY1871" s="6">
        <f t="shared" si="473"/>
        <v>0.21000000000000085</v>
      </c>
      <c r="AZ1871" s="6">
        <f t="shared" si="474"/>
        <v>0.72140158021298817</v>
      </c>
      <c r="BA1871" s="15">
        <f t="shared" si="475"/>
        <v>0.99278598419787012</v>
      </c>
      <c r="BJ1871" s="3">
        <v>45799.755555555559</v>
      </c>
      <c r="BK1871" s="6">
        <v>78.099999999999994</v>
      </c>
      <c r="BL1871" s="6">
        <v>80</v>
      </c>
      <c r="BM1871" s="6">
        <f t="shared" si="476"/>
        <v>79.817639999999983</v>
      </c>
      <c r="BN1871" s="6">
        <f t="shared" si="477"/>
        <v>1.9000000000000057</v>
      </c>
      <c r="BO1871" s="6">
        <f t="shared" si="478"/>
        <v>2.3750000000000071</v>
      </c>
      <c r="BP1871" s="8">
        <f t="shared" si="479"/>
        <v>0.97624999999999995</v>
      </c>
    </row>
    <row r="1872" spans="1:68" x14ac:dyDescent="0.35">
      <c r="A1872" s="3">
        <v>45799.756249999999</v>
      </c>
      <c r="B1872" s="2" t="s">
        <v>217</v>
      </c>
      <c r="C1872" s="2" t="s">
        <v>951</v>
      </c>
      <c r="E1872" s="2">
        <v>2025</v>
      </c>
      <c r="F1872" s="2">
        <v>5</v>
      </c>
      <c r="G1872" s="2">
        <v>22</v>
      </c>
      <c r="H1872" s="2">
        <v>18</v>
      </c>
      <c r="I1872" s="2">
        <v>9</v>
      </c>
      <c r="J1872" s="2" t="s">
        <v>263</v>
      </c>
      <c r="K1872" s="2" t="s">
        <v>309</v>
      </c>
      <c r="L1872" s="2" t="s">
        <v>184</v>
      </c>
      <c r="M1872" s="2" t="s">
        <v>1293</v>
      </c>
      <c r="P1872" s="3">
        <v>45799.756249999999</v>
      </c>
      <c r="Q1872" s="6">
        <v>29.6</v>
      </c>
      <c r="R1872" s="6">
        <v>29.07</v>
      </c>
      <c r="S1872" s="6">
        <f t="shared" si="464"/>
        <v>29.067200000000003</v>
      </c>
      <c r="T1872" s="6">
        <f t="shared" si="465"/>
        <v>0.53000000000000114</v>
      </c>
      <c r="U1872" s="6">
        <f t="shared" si="466"/>
        <v>1.8231854145166877</v>
      </c>
      <c r="V1872" s="8">
        <f t="shared" si="467"/>
        <v>0.98176814585483307</v>
      </c>
      <c r="AF1872" s="3">
        <v>45799.756249999999</v>
      </c>
      <c r="AG1872" s="6">
        <v>81.099999999999994</v>
      </c>
      <c r="AH1872" s="6">
        <v>80.099999999999994</v>
      </c>
      <c r="AI1872" s="6">
        <f t="shared" si="468"/>
        <v>80.458729999999974</v>
      </c>
      <c r="AJ1872" s="6">
        <f t="shared" si="469"/>
        <v>1</v>
      </c>
      <c r="AK1872" s="6">
        <f t="shared" si="470"/>
        <v>1.2484394506866419</v>
      </c>
      <c r="AL1872" s="8">
        <f t="shared" si="471"/>
        <v>0.98751560549313355</v>
      </c>
      <c r="AU1872" s="3">
        <v>45799.756249999999</v>
      </c>
      <c r="AV1872" s="6">
        <v>28.9</v>
      </c>
      <c r="AW1872" s="6">
        <v>29.07</v>
      </c>
      <c r="AX1872" s="6">
        <f t="shared" si="472"/>
        <v>28.760619999999999</v>
      </c>
      <c r="AY1872" s="6">
        <f t="shared" si="473"/>
        <v>0.17000000000000171</v>
      </c>
      <c r="AZ1872" s="6">
        <f t="shared" si="474"/>
        <v>0.58479532163743275</v>
      </c>
      <c r="BA1872" s="15">
        <f t="shared" si="475"/>
        <v>0.99415204678362568</v>
      </c>
      <c r="BJ1872" s="3">
        <v>45799.756249999999</v>
      </c>
      <c r="BK1872" s="6">
        <v>78.3</v>
      </c>
      <c r="BL1872" s="6">
        <v>80.099999999999994</v>
      </c>
      <c r="BM1872" s="6">
        <f t="shared" si="476"/>
        <v>80.070519999999988</v>
      </c>
      <c r="BN1872" s="6">
        <f t="shared" si="477"/>
        <v>1.7999999999999972</v>
      </c>
      <c r="BO1872" s="6">
        <f t="shared" si="478"/>
        <v>2.2471910112359517</v>
      </c>
      <c r="BP1872" s="8">
        <f t="shared" si="479"/>
        <v>0.97752808988764051</v>
      </c>
    </row>
    <row r="1873" spans="1:68" x14ac:dyDescent="0.35">
      <c r="A1873" s="3">
        <v>45799.756944444445</v>
      </c>
      <c r="B1873" s="2" t="s">
        <v>196</v>
      </c>
      <c r="C1873" s="2" t="s">
        <v>1258</v>
      </c>
      <c r="E1873" s="2">
        <v>2025</v>
      </c>
      <c r="F1873" s="2">
        <v>5</v>
      </c>
      <c r="G1873" s="2">
        <v>22</v>
      </c>
      <c r="H1873" s="2">
        <v>18</v>
      </c>
      <c r="I1873" s="2">
        <v>10</v>
      </c>
      <c r="J1873" s="2" t="s">
        <v>264</v>
      </c>
      <c r="K1873" s="2" t="s">
        <v>1221</v>
      </c>
      <c r="L1873" s="2" t="s">
        <v>174</v>
      </c>
      <c r="M1873" s="2" t="s">
        <v>1318</v>
      </c>
      <c r="P1873" s="3">
        <v>45799.756944444445</v>
      </c>
      <c r="Q1873" s="6">
        <v>29.5</v>
      </c>
      <c r="R1873" s="6">
        <v>29.02</v>
      </c>
      <c r="S1873" s="6">
        <f t="shared" si="464"/>
        <v>28.966250000000002</v>
      </c>
      <c r="T1873" s="6">
        <f t="shared" si="465"/>
        <v>0.48000000000000043</v>
      </c>
      <c r="U1873" s="6">
        <f t="shared" si="466"/>
        <v>1.6540317022742952</v>
      </c>
      <c r="V1873" s="8">
        <f t="shared" si="467"/>
        <v>0.98345968297725705</v>
      </c>
      <c r="AF1873" s="3">
        <v>45799.756944444445</v>
      </c>
      <c r="AG1873" s="6">
        <v>81.3</v>
      </c>
      <c r="AH1873" s="6">
        <v>80.349999999999994</v>
      </c>
      <c r="AI1873" s="6">
        <f t="shared" si="468"/>
        <v>80.670189999999991</v>
      </c>
      <c r="AJ1873" s="6">
        <f t="shared" si="469"/>
        <v>0.95000000000000284</v>
      </c>
      <c r="AK1873" s="6">
        <f t="shared" si="470"/>
        <v>1.1823273179838243</v>
      </c>
      <c r="AL1873" s="8">
        <f t="shared" si="471"/>
        <v>0.98817672682016178</v>
      </c>
      <c r="AU1873" s="3">
        <v>45799.756944444445</v>
      </c>
      <c r="AV1873" s="6">
        <v>28.8</v>
      </c>
      <c r="AW1873" s="6">
        <v>29.02</v>
      </c>
      <c r="AX1873" s="6">
        <f t="shared" si="472"/>
        <v>28.660139999999998</v>
      </c>
      <c r="AY1873" s="6">
        <f t="shared" si="473"/>
        <v>0.21999999999999886</v>
      </c>
      <c r="AZ1873" s="6">
        <f t="shared" si="474"/>
        <v>0.75809786354238073</v>
      </c>
      <c r="BA1873" s="15">
        <f t="shared" si="475"/>
        <v>0.99241902136457616</v>
      </c>
      <c r="BJ1873" s="3">
        <v>45799.756944444445</v>
      </c>
      <c r="BK1873" s="6">
        <v>78.5</v>
      </c>
      <c r="BL1873" s="6">
        <v>80.349999999999994</v>
      </c>
      <c r="BM1873" s="6">
        <f t="shared" si="476"/>
        <v>80.323399999999992</v>
      </c>
      <c r="BN1873" s="6">
        <f t="shared" si="477"/>
        <v>1.8499999999999943</v>
      </c>
      <c r="BO1873" s="6">
        <f t="shared" si="478"/>
        <v>2.3024268823895389</v>
      </c>
      <c r="BP1873" s="8">
        <f t="shared" si="479"/>
        <v>0.97697573117610459</v>
      </c>
    </row>
    <row r="1874" spans="1:68" x14ac:dyDescent="0.35">
      <c r="A1874" s="3">
        <v>45799.757638888892</v>
      </c>
      <c r="B1874" s="2" t="s">
        <v>207</v>
      </c>
      <c r="C1874" s="2" t="s">
        <v>331</v>
      </c>
      <c r="E1874" s="2">
        <v>2025</v>
      </c>
      <c r="F1874" s="2">
        <v>5</v>
      </c>
      <c r="G1874" s="2">
        <v>22</v>
      </c>
      <c r="H1874" s="2">
        <v>18</v>
      </c>
      <c r="I1874" s="2">
        <v>11</v>
      </c>
      <c r="J1874" s="2" t="s">
        <v>240</v>
      </c>
      <c r="K1874" s="2" t="s">
        <v>1221</v>
      </c>
      <c r="L1874" s="2" t="s">
        <v>174</v>
      </c>
      <c r="M1874" s="2" t="s">
        <v>1252</v>
      </c>
      <c r="P1874" s="3">
        <v>45799.757638888892</v>
      </c>
      <c r="Q1874" s="6">
        <v>29.4</v>
      </c>
      <c r="R1874" s="6">
        <v>29</v>
      </c>
      <c r="S1874" s="6">
        <f t="shared" si="464"/>
        <v>28.865300000000001</v>
      </c>
      <c r="T1874" s="6">
        <f t="shared" si="465"/>
        <v>0.39999999999999858</v>
      </c>
      <c r="U1874" s="6">
        <f t="shared" si="466"/>
        <v>1.3793103448275814</v>
      </c>
      <c r="V1874" s="8">
        <f t="shared" si="467"/>
        <v>0.98620689655172422</v>
      </c>
      <c r="AF1874" s="3">
        <v>45799.757638888892</v>
      </c>
      <c r="AG1874" s="6">
        <v>81.3</v>
      </c>
      <c r="AH1874" s="6">
        <v>80</v>
      </c>
      <c r="AI1874" s="6">
        <f t="shared" si="468"/>
        <v>80.670189999999991</v>
      </c>
      <c r="AJ1874" s="6">
        <f t="shared" si="469"/>
        <v>1.2999999999999972</v>
      </c>
      <c r="AK1874" s="6">
        <f t="shared" si="470"/>
        <v>1.6249999999999967</v>
      </c>
      <c r="AL1874" s="8">
        <f t="shared" si="471"/>
        <v>0.98375000000000001</v>
      </c>
      <c r="AU1874" s="3">
        <v>45799.757638888892</v>
      </c>
      <c r="AV1874" s="6">
        <v>28.8</v>
      </c>
      <c r="AW1874" s="6">
        <v>29</v>
      </c>
      <c r="AX1874" s="6">
        <f t="shared" si="472"/>
        <v>28.660139999999998</v>
      </c>
      <c r="AY1874" s="6">
        <f t="shared" si="473"/>
        <v>0.19999999999999929</v>
      </c>
      <c r="AZ1874" s="6">
        <f t="shared" si="474"/>
        <v>0.68965517241379071</v>
      </c>
      <c r="BA1874" s="15">
        <f t="shared" si="475"/>
        <v>0.99310344827586206</v>
      </c>
      <c r="BJ1874" s="3">
        <v>45799.757638888892</v>
      </c>
      <c r="BK1874" s="6">
        <v>78.599999999999994</v>
      </c>
      <c r="BL1874" s="6">
        <v>80</v>
      </c>
      <c r="BM1874" s="6">
        <f t="shared" si="476"/>
        <v>80.449839999999995</v>
      </c>
      <c r="BN1874" s="6">
        <f t="shared" si="477"/>
        <v>1.4000000000000057</v>
      </c>
      <c r="BO1874" s="6">
        <f t="shared" si="478"/>
        <v>1.7500000000000071</v>
      </c>
      <c r="BP1874" s="8">
        <f t="shared" si="479"/>
        <v>0.98249999999999993</v>
      </c>
    </row>
    <row r="1875" spans="1:68" x14ac:dyDescent="0.35">
      <c r="A1875" s="3">
        <v>45799.758333333331</v>
      </c>
      <c r="B1875" s="2" t="s">
        <v>204</v>
      </c>
      <c r="C1875" s="2" t="s">
        <v>331</v>
      </c>
      <c r="E1875" s="2">
        <v>2025</v>
      </c>
      <c r="F1875" s="2">
        <v>5</v>
      </c>
      <c r="G1875" s="2">
        <v>22</v>
      </c>
      <c r="H1875" s="2">
        <v>18</v>
      </c>
      <c r="I1875" s="2">
        <v>12</v>
      </c>
      <c r="J1875" s="2" t="s">
        <v>240</v>
      </c>
      <c r="K1875" s="2" t="s">
        <v>1221</v>
      </c>
      <c r="L1875" s="2" t="s">
        <v>174</v>
      </c>
      <c r="M1875" s="2" t="s">
        <v>1224</v>
      </c>
      <c r="P1875" s="3">
        <v>45799.758333333331</v>
      </c>
      <c r="Q1875" s="6">
        <v>29.4</v>
      </c>
      <c r="R1875" s="6">
        <v>28.96</v>
      </c>
      <c r="S1875" s="6">
        <f t="shared" si="464"/>
        <v>28.865300000000001</v>
      </c>
      <c r="T1875" s="6">
        <f t="shared" si="465"/>
        <v>0.43999999999999773</v>
      </c>
      <c r="U1875" s="6">
        <f t="shared" si="466"/>
        <v>1.5193370165745779</v>
      </c>
      <c r="V1875" s="8">
        <f t="shared" si="467"/>
        <v>0.98480662983425427</v>
      </c>
      <c r="AF1875" s="3">
        <v>45799.758333333331</v>
      </c>
      <c r="AG1875" s="6">
        <v>81.3</v>
      </c>
      <c r="AH1875" s="6">
        <v>80</v>
      </c>
      <c r="AI1875" s="6">
        <f t="shared" si="468"/>
        <v>80.670189999999991</v>
      </c>
      <c r="AJ1875" s="6">
        <f t="shared" si="469"/>
        <v>1.2999999999999972</v>
      </c>
      <c r="AK1875" s="6">
        <f t="shared" si="470"/>
        <v>1.6249999999999967</v>
      </c>
      <c r="AL1875" s="8">
        <f t="shared" si="471"/>
        <v>0.98375000000000001</v>
      </c>
      <c r="AU1875" s="3">
        <v>45799.758333333331</v>
      </c>
      <c r="AV1875" s="6">
        <v>28.8</v>
      </c>
      <c r="AW1875" s="6">
        <v>28.96</v>
      </c>
      <c r="AX1875" s="6">
        <f t="shared" si="472"/>
        <v>28.660139999999998</v>
      </c>
      <c r="AY1875" s="6">
        <f t="shared" si="473"/>
        <v>0.16000000000000014</v>
      </c>
      <c r="AZ1875" s="6">
        <f t="shared" si="474"/>
        <v>0.55248618784530434</v>
      </c>
      <c r="BA1875" s="15">
        <f t="shared" si="475"/>
        <v>0.99447513812154698</v>
      </c>
      <c r="BJ1875" s="3">
        <v>45799.758333333331</v>
      </c>
      <c r="BK1875" s="6">
        <v>78.7</v>
      </c>
      <c r="BL1875" s="6">
        <v>80</v>
      </c>
      <c r="BM1875" s="6">
        <f t="shared" si="476"/>
        <v>80.576279999999997</v>
      </c>
      <c r="BN1875" s="6">
        <f t="shared" si="477"/>
        <v>1.2999999999999972</v>
      </c>
      <c r="BO1875" s="6">
        <f t="shared" si="478"/>
        <v>1.6249999999999967</v>
      </c>
      <c r="BP1875" s="8">
        <f t="shared" si="479"/>
        <v>0.98375000000000001</v>
      </c>
    </row>
    <row r="1876" spans="1:68" x14ac:dyDescent="0.35">
      <c r="A1876" s="3">
        <v>45799.759027777778</v>
      </c>
      <c r="B1876" s="2" t="s">
        <v>814</v>
      </c>
      <c r="C1876" s="2" t="s">
        <v>331</v>
      </c>
      <c r="E1876" s="2">
        <v>2025</v>
      </c>
      <c r="F1876" s="2">
        <v>5</v>
      </c>
      <c r="G1876" s="2">
        <v>22</v>
      </c>
      <c r="H1876" s="2">
        <v>18</v>
      </c>
      <c r="I1876" s="2">
        <v>13</v>
      </c>
      <c r="J1876" s="2" t="s">
        <v>240</v>
      </c>
      <c r="K1876" s="2" t="s">
        <v>309</v>
      </c>
      <c r="L1876" s="2" t="s">
        <v>174</v>
      </c>
      <c r="M1876" s="2" t="s">
        <v>1299</v>
      </c>
      <c r="P1876" s="3">
        <v>45799.759027777778</v>
      </c>
      <c r="Q1876" s="6">
        <v>29.4</v>
      </c>
      <c r="R1876" s="6">
        <v>28.94</v>
      </c>
      <c r="S1876" s="6">
        <f t="shared" si="464"/>
        <v>28.865300000000001</v>
      </c>
      <c r="T1876" s="6">
        <f t="shared" si="465"/>
        <v>0.4599999999999973</v>
      </c>
      <c r="U1876" s="6">
        <f t="shared" si="466"/>
        <v>1.5894955079474682</v>
      </c>
      <c r="V1876" s="8">
        <f t="shared" si="467"/>
        <v>0.98410504492052531</v>
      </c>
      <c r="AF1876" s="3">
        <v>45799.759027777778</v>
      </c>
      <c r="AG1876" s="6">
        <v>81.099999999999994</v>
      </c>
      <c r="AH1876" s="6">
        <v>80</v>
      </c>
      <c r="AI1876" s="6">
        <f t="shared" si="468"/>
        <v>80.458729999999974</v>
      </c>
      <c r="AJ1876" s="6">
        <f t="shared" si="469"/>
        <v>1.0999999999999943</v>
      </c>
      <c r="AK1876" s="6">
        <f t="shared" si="470"/>
        <v>1.3749999999999929</v>
      </c>
      <c r="AL1876" s="8">
        <f t="shared" si="471"/>
        <v>0.98625000000000007</v>
      </c>
      <c r="AU1876" s="3">
        <v>45799.759027777778</v>
      </c>
      <c r="AV1876" s="6">
        <v>28.8</v>
      </c>
      <c r="AW1876" s="6">
        <v>28.94</v>
      </c>
      <c r="AX1876" s="6">
        <f t="shared" si="472"/>
        <v>28.660139999999998</v>
      </c>
      <c r="AY1876" s="6">
        <f t="shared" si="473"/>
        <v>0.14000000000000057</v>
      </c>
      <c r="AZ1876" s="6">
        <f t="shared" si="474"/>
        <v>0.48375950241879945</v>
      </c>
      <c r="BA1876" s="15">
        <f t="shared" si="475"/>
        <v>0.99516240497581199</v>
      </c>
      <c r="BJ1876" s="3">
        <v>45799.759027777778</v>
      </c>
      <c r="BK1876" s="6">
        <v>78.8</v>
      </c>
      <c r="BL1876" s="6">
        <v>80</v>
      </c>
      <c r="BM1876" s="6">
        <f t="shared" si="476"/>
        <v>80.702719999999985</v>
      </c>
      <c r="BN1876" s="6">
        <f t="shared" si="477"/>
        <v>1.2000000000000028</v>
      </c>
      <c r="BO1876" s="6">
        <f t="shared" si="478"/>
        <v>1.5000000000000036</v>
      </c>
      <c r="BP1876" s="8">
        <f t="shared" si="479"/>
        <v>0.98499999999999999</v>
      </c>
    </row>
    <row r="1877" spans="1:68" x14ac:dyDescent="0.35">
      <c r="A1877" s="3">
        <v>45799.759722222225</v>
      </c>
      <c r="B1877" s="2" t="s">
        <v>197</v>
      </c>
      <c r="C1877" s="2" t="s">
        <v>321</v>
      </c>
      <c r="E1877" s="2">
        <v>2025</v>
      </c>
      <c r="F1877" s="2">
        <v>5</v>
      </c>
      <c r="G1877" s="2">
        <v>22</v>
      </c>
      <c r="H1877" s="2">
        <v>18</v>
      </c>
      <c r="I1877" s="2">
        <v>14</v>
      </c>
      <c r="J1877" s="2" t="s">
        <v>240</v>
      </c>
      <c r="K1877" s="2" t="s">
        <v>1221</v>
      </c>
      <c r="L1877" s="2" t="s">
        <v>174</v>
      </c>
      <c r="M1877" s="2" t="s">
        <v>1220</v>
      </c>
      <c r="P1877" s="3">
        <v>45799.759722222225</v>
      </c>
      <c r="Q1877" s="6">
        <v>29.4</v>
      </c>
      <c r="R1877" s="6">
        <v>28.91</v>
      </c>
      <c r="S1877" s="6">
        <f t="shared" si="464"/>
        <v>28.865300000000001</v>
      </c>
      <c r="T1877" s="6">
        <f t="shared" si="465"/>
        <v>0.48999999999999844</v>
      </c>
      <c r="U1877" s="6">
        <f t="shared" si="466"/>
        <v>1.6949152542372825</v>
      </c>
      <c r="V1877" s="8">
        <f t="shared" si="467"/>
        <v>0.98305084745762716</v>
      </c>
      <c r="AF1877" s="3">
        <v>45799.759722222225</v>
      </c>
      <c r="AG1877" s="6">
        <v>81.3</v>
      </c>
      <c r="AH1877" s="6">
        <v>80.3</v>
      </c>
      <c r="AI1877" s="6">
        <f t="shared" si="468"/>
        <v>80.670189999999991</v>
      </c>
      <c r="AJ1877" s="6">
        <f t="shared" si="469"/>
        <v>1</v>
      </c>
      <c r="AK1877" s="6">
        <f t="shared" si="470"/>
        <v>1.2453300124533002</v>
      </c>
      <c r="AL1877" s="8">
        <f t="shared" si="471"/>
        <v>0.98754669987546695</v>
      </c>
      <c r="AU1877" s="3">
        <v>45799.759722222225</v>
      </c>
      <c r="AV1877" s="6">
        <v>28.8</v>
      </c>
      <c r="AW1877" s="6">
        <v>28.91</v>
      </c>
      <c r="AX1877" s="6">
        <f t="shared" si="472"/>
        <v>28.660139999999998</v>
      </c>
      <c r="AY1877" s="6">
        <f t="shared" si="473"/>
        <v>0.10999999999999943</v>
      </c>
      <c r="AZ1877" s="6">
        <f t="shared" si="474"/>
        <v>0.38049117952265454</v>
      </c>
      <c r="BA1877" s="15">
        <f t="shared" si="475"/>
        <v>0.99619508820477343</v>
      </c>
      <c r="BJ1877" s="3">
        <v>45799.759722222225</v>
      </c>
      <c r="BK1877" s="6">
        <v>78.900000000000006</v>
      </c>
      <c r="BL1877" s="6">
        <v>80.3</v>
      </c>
      <c r="BM1877" s="6">
        <f t="shared" si="476"/>
        <v>80.829160000000002</v>
      </c>
      <c r="BN1877" s="6">
        <f t="shared" si="477"/>
        <v>1.3999999999999915</v>
      </c>
      <c r="BO1877" s="6">
        <f t="shared" si="478"/>
        <v>1.7434620174346094</v>
      </c>
      <c r="BP1877" s="8">
        <f t="shared" si="479"/>
        <v>0.98256537982565395</v>
      </c>
    </row>
    <row r="1878" spans="1:68" x14ac:dyDescent="0.35">
      <c r="A1878" s="3">
        <v>45799.760416666664</v>
      </c>
      <c r="B1878" s="2" t="s">
        <v>184</v>
      </c>
      <c r="C1878" s="2" t="s">
        <v>307</v>
      </c>
      <c r="E1878" s="2">
        <v>2025</v>
      </c>
      <c r="F1878" s="2">
        <v>5</v>
      </c>
      <c r="G1878" s="2">
        <v>22</v>
      </c>
      <c r="H1878" s="2">
        <v>18</v>
      </c>
      <c r="I1878" s="2">
        <v>15</v>
      </c>
      <c r="J1878" s="2" t="s">
        <v>240</v>
      </c>
      <c r="K1878" s="2" t="s">
        <v>302</v>
      </c>
      <c r="L1878" s="2" t="s">
        <v>168</v>
      </c>
      <c r="M1878" s="2" t="s">
        <v>347</v>
      </c>
      <c r="P1878" s="3">
        <v>45799.760416666664</v>
      </c>
      <c r="Q1878" s="6">
        <v>29.4</v>
      </c>
      <c r="R1878" s="6">
        <v>28.9</v>
      </c>
      <c r="S1878" s="6">
        <f t="shared" si="464"/>
        <v>28.865300000000001</v>
      </c>
      <c r="T1878" s="6">
        <f t="shared" si="465"/>
        <v>0.5</v>
      </c>
      <c r="U1878" s="6">
        <f t="shared" si="466"/>
        <v>1.7301038062283738</v>
      </c>
      <c r="V1878" s="8">
        <f t="shared" si="467"/>
        <v>0.98269896193771622</v>
      </c>
      <c r="AF1878" s="3">
        <v>45799.760416666664</v>
      </c>
      <c r="AG1878" s="6">
        <v>81.8</v>
      </c>
      <c r="AH1878" s="6">
        <v>81</v>
      </c>
      <c r="AI1878" s="6">
        <f t="shared" si="468"/>
        <v>81.19883999999999</v>
      </c>
      <c r="AJ1878" s="6">
        <f t="shared" si="469"/>
        <v>0.79999999999999716</v>
      </c>
      <c r="AK1878" s="6">
        <f t="shared" si="470"/>
        <v>0.98765432098765082</v>
      </c>
      <c r="AL1878" s="8">
        <f t="shared" si="471"/>
        <v>0.99012345679012348</v>
      </c>
      <c r="AU1878" s="3">
        <v>45799.760416666664</v>
      </c>
      <c r="AV1878" s="6">
        <v>28.7</v>
      </c>
      <c r="AW1878" s="6">
        <v>28.9</v>
      </c>
      <c r="AX1878" s="6">
        <f t="shared" si="472"/>
        <v>28.559659999999997</v>
      </c>
      <c r="AY1878" s="6">
        <f t="shared" si="473"/>
        <v>0.19999999999999929</v>
      </c>
      <c r="AZ1878" s="6">
        <f t="shared" si="474"/>
        <v>0.69204152249134709</v>
      </c>
      <c r="BA1878" s="15">
        <f t="shared" si="475"/>
        <v>0.99307958477508651</v>
      </c>
      <c r="BJ1878" s="3">
        <v>45799.760416666664</v>
      </c>
      <c r="BK1878" s="6">
        <v>79</v>
      </c>
      <c r="BL1878" s="6">
        <v>81</v>
      </c>
      <c r="BM1878" s="6">
        <f t="shared" si="476"/>
        <v>80.95559999999999</v>
      </c>
      <c r="BN1878" s="6">
        <f t="shared" si="477"/>
        <v>2</v>
      </c>
      <c r="BO1878" s="6">
        <f t="shared" si="478"/>
        <v>2.4691358024691357</v>
      </c>
      <c r="BP1878" s="8">
        <f t="shared" si="479"/>
        <v>0.97530864197530864</v>
      </c>
    </row>
    <row r="1879" spans="1:68" x14ac:dyDescent="0.35">
      <c r="A1879" s="3">
        <v>45799.761111111111</v>
      </c>
      <c r="B1879" s="2" t="s">
        <v>194</v>
      </c>
      <c r="C1879" s="2" t="s">
        <v>1216</v>
      </c>
      <c r="E1879" s="2">
        <v>2025</v>
      </c>
      <c r="F1879" s="2">
        <v>5</v>
      </c>
      <c r="G1879" s="2">
        <v>22</v>
      </c>
      <c r="H1879" s="2">
        <v>18</v>
      </c>
      <c r="I1879" s="2">
        <v>16</v>
      </c>
      <c r="J1879" s="2" t="s">
        <v>240</v>
      </c>
      <c r="K1879" s="2" t="s">
        <v>305</v>
      </c>
      <c r="L1879" s="2" t="s">
        <v>168</v>
      </c>
      <c r="M1879" s="2" t="s">
        <v>797</v>
      </c>
      <c r="P1879" s="3">
        <v>45799.761111111111</v>
      </c>
      <c r="Q1879" s="6">
        <v>29.4</v>
      </c>
      <c r="R1879" s="6">
        <v>28.89</v>
      </c>
      <c r="S1879" s="6">
        <f t="shared" si="464"/>
        <v>28.865300000000001</v>
      </c>
      <c r="T1879" s="6">
        <f t="shared" si="465"/>
        <v>0.50999999999999801</v>
      </c>
      <c r="U1879" s="6">
        <f t="shared" si="466"/>
        <v>1.7653167185877399</v>
      </c>
      <c r="V1879" s="8">
        <f t="shared" si="467"/>
        <v>0.98234683281412261</v>
      </c>
      <c r="AF1879" s="3">
        <v>45799.761111111111</v>
      </c>
      <c r="AG1879" s="6">
        <v>82.1</v>
      </c>
      <c r="AH1879" s="6">
        <v>81.349999999999994</v>
      </c>
      <c r="AI1879" s="6">
        <f t="shared" si="468"/>
        <v>81.516030000000001</v>
      </c>
      <c r="AJ1879" s="6">
        <f t="shared" si="469"/>
        <v>0.75</v>
      </c>
      <c r="AK1879" s="6">
        <f t="shared" si="470"/>
        <v>0.92194222495390299</v>
      </c>
      <c r="AL1879" s="8">
        <f t="shared" si="471"/>
        <v>0.99078057775046102</v>
      </c>
      <c r="AU1879" s="3">
        <v>45799.761111111111</v>
      </c>
      <c r="AV1879" s="6">
        <v>28.7</v>
      </c>
      <c r="AW1879" s="6">
        <v>28.89</v>
      </c>
      <c r="AX1879" s="6">
        <f t="shared" si="472"/>
        <v>28.559659999999997</v>
      </c>
      <c r="AY1879" s="6">
        <f t="shared" si="473"/>
        <v>0.19000000000000128</v>
      </c>
      <c r="AZ1879" s="6">
        <f t="shared" si="474"/>
        <v>0.65766701280720419</v>
      </c>
      <c r="BA1879" s="15">
        <f t="shared" si="475"/>
        <v>0.99342332987192794</v>
      </c>
      <c r="BJ1879" s="3">
        <v>45799.761111111111</v>
      </c>
      <c r="BK1879" s="6">
        <v>79.2</v>
      </c>
      <c r="BL1879" s="6">
        <v>81.349999999999994</v>
      </c>
      <c r="BM1879" s="6">
        <f t="shared" si="476"/>
        <v>81.208479999999994</v>
      </c>
      <c r="BN1879" s="6">
        <f t="shared" si="477"/>
        <v>2.1499999999999915</v>
      </c>
      <c r="BO1879" s="6">
        <f t="shared" si="478"/>
        <v>2.6429010448678447</v>
      </c>
      <c r="BP1879" s="8">
        <f t="shared" si="479"/>
        <v>0.9735709895513216</v>
      </c>
    </row>
    <row r="1880" spans="1:68" x14ac:dyDescent="0.35">
      <c r="A1880" s="3">
        <v>45799.761805555558</v>
      </c>
      <c r="B1880" s="2" t="s">
        <v>188</v>
      </c>
      <c r="C1880" s="2" t="s">
        <v>293</v>
      </c>
      <c r="E1880" s="2">
        <v>2025</v>
      </c>
      <c r="F1880" s="2">
        <v>5</v>
      </c>
      <c r="G1880" s="2">
        <v>22</v>
      </c>
      <c r="H1880" s="2">
        <v>18</v>
      </c>
      <c r="I1880" s="2">
        <v>17</v>
      </c>
      <c r="J1880" s="2" t="s">
        <v>226</v>
      </c>
      <c r="K1880" s="2" t="s">
        <v>1227</v>
      </c>
      <c r="L1880" s="2" t="s">
        <v>834</v>
      </c>
      <c r="M1880" s="2" t="s">
        <v>954</v>
      </c>
      <c r="P1880" s="3">
        <v>45799.761805555558</v>
      </c>
      <c r="Q1880" s="6">
        <v>29.3</v>
      </c>
      <c r="R1880" s="6">
        <v>28.83</v>
      </c>
      <c r="S1880" s="6">
        <f t="shared" si="464"/>
        <v>28.764350000000004</v>
      </c>
      <c r="T1880" s="6">
        <f t="shared" si="465"/>
        <v>0.47000000000000242</v>
      </c>
      <c r="U1880" s="6">
        <f t="shared" si="466"/>
        <v>1.6302462712452392</v>
      </c>
      <c r="V1880" s="8">
        <f t="shared" si="467"/>
        <v>0.98369753728754761</v>
      </c>
      <c r="AF1880" s="3">
        <v>45799.761805555558</v>
      </c>
      <c r="AG1880" s="6">
        <v>82.3</v>
      </c>
      <c r="AH1880" s="6">
        <v>82</v>
      </c>
      <c r="AI1880" s="6">
        <f t="shared" si="468"/>
        <v>81.727489999999989</v>
      </c>
      <c r="AJ1880" s="6">
        <f t="shared" si="469"/>
        <v>0.29999999999999716</v>
      </c>
      <c r="AK1880" s="6">
        <f t="shared" si="470"/>
        <v>0.36585365853658192</v>
      </c>
      <c r="AL1880" s="8">
        <f t="shared" si="471"/>
        <v>0.99634146341463414</v>
      </c>
      <c r="AU1880" s="3">
        <v>45799.761805555558</v>
      </c>
      <c r="AV1880" s="6">
        <v>28.6</v>
      </c>
      <c r="AW1880" s="6">
        <v>28.83</v>
      </c>
      <c r="AX1880" s="6">
        <f t="shared" si="472"/>
        <v>28.45918</v>
      </c>
      <c r="AY1880" s="6">
        <f t="shared" si="473"/>
        <v>0.22999999999999687</v>
      </c>
      <c r="AZ1880" s="6">
        <f t="shared" si="474"/>
        <v>0.79778009018382556</v>
      </c>
      <c r="BA1880" s="15">
        <f t="shared" si="475"/>
        <v>0.99202219909816169</v>
      </c>
      <c r="BJ1880" s="3">
        <v>45799.761805555558</v>
      </c>
      <c r="BK1880" s="6">
        <v>79.3</v>
      </c>
      <c r="BL1880" s="6">
        <v>82</v>
      </c>
      <c r="BM1880" s="6">
        <f t="shared" si="476"/>
        <v>81.334919999999997</v>
      </c>
      <c r="BN1880" s="6">
        <f t="shared" si="477"/>
        <v>2.7000000000000028</v>
      </c>
      <c r="BO1880" s="6">
        <f t="shared" si="478"/>
        <v>3.2926829268292721</v>
      </c>
      <c r="BP1880" s="8">
        <f t="shared" si="479"/>
        <v>0.96707317073170729</v>
      </c>
    </row>
    <row r="1881" spans="1:68" x14ac:dyDescent="0.35">
      <c r="A1881" s="3">
        <v>45799.762499999997</v>
      </c>
      <c r="B1881" s="2" t="s">
        <v>821</v>
      </c>
      <c r="C1881" s="2" t="s">
        <v>293</v>
      </c>
      <c r="E1881" s="2">
        <v>2025</v>
      </c>
      <c r="F1881" s="2">
        <v>5</v>
      </c>
      <c r="G1881" s="2">
        <v>22</v>
      </c>
      <c r="H1881" s="2">
        <v>18</v>
      </c>
      <c r="I1881" s="2">
        <v>18</v>
      </c>
      <c r="J1881" s="2" t="s">
        <v>227</v>
      </c>
      <c r="K1881" s="2" t="s">
        <v>1347</v>
      </c>
      <c r="L1881" s="2" t="s">
        <v>834</v>
      </c>
      <c r="M1881" s="2" t="s">
        <v>952</v>
      </c>
      <c r="P1881" s="3">
        <v>45799.762499999997</v>
      </c>
      <c r="Q1881" s="6">
        <v>29.2</v>
      </c>
      <c r="R1881" s="6">
        <v>28.79</v>
      </c>
      <c r="S1881" s="6">
        <f t="shared" si="464"/>
        <v>28.663399999999999</v>
      </c>
      <c r="T1881" s="6">
        <f t="shared" si="465"/>
        <v>0.41000000000000014</v>
      </c>
      <c r="U1881" s="6">
        <f t="shared" si="466"/>
        <v>1.4241055922195212</v>
      </c>
      <c r="V1881" s="8">
        <f t="shared" si="467"/>
        <v>0.98575894407780473</v>
      </c>
      <c r="AF1881" s="3">
        <v>45799.762499999997</v>
      </c>
      <c r="AG1881" s="6">
        <v>82.6</v>
      </c>
      <c r="AH1881" s="6">
        <v>82</v>
      </c>
      <c r="AI1881" s="6">
        <f t="shared" si="468"/>
        <v>82.04468</v>
      </c>
      <c r="AJ1881" s="6">
        <f t="shared" si="469"/>
        <v>0.59999999999999432</v>
      </c>
      <c r="AK1881" s="6">
        <f t="shared" si="470"/>
        <v>0.73170731707316383</v>
      </c>
      <c r="AL1881" s="8">
        <f t="shared" si="471"/>
        <v>0.9926829268292684</v>
      </c>
      <c r="AU1881" s="3">
        <v>45799.762499999997</v>
      </c>
      <c r="AV1881" s="6">
        <v>28.6</v>
      </c>
      <c r="AW1881" s="6">
        <v>28.79</v>
      </c>
      <c r="AX1881" s="6">
        <f t="shared" si="472"/>
        <v>28.45918</v>
      </c>
      <c r="AY1881" s="6">
        <f t="shared" si="473"/>
        <v>0.18999999999999773</v>
      </c>
      <c r="AZ1881" s="6">
        <f t="shared" si="474"/>
        <v>0.65995137200416021</v>
      </c>
      <c r="BA1881" s="15">
        <f t="shared" si="475"/>
        <v>0.99340048627995836</v>
      </c>
      <c r="BJ1881" s="3">
        <v>45799.762499999997</v>
      </c>
      <c r="BK1881" s="6">
        <v>79.5</v>
      </c>
      <c r="BL1881" s="6">
        <v>82</v>
      </c>
      <c r="BM1881" s="6">
        <f t="shared" si="476"/>
        <v>81.587800000000001</v>
      </c>
      <c r="BN1881" s="6">
        <f t="shared" si="477"/>
        <v>2.5</v>
      </c>
      <c r="BO1881" s="6">
        <f t="shared" si="478"/>
        <v>3.0487804878048781</v>
      </c>
      <c r="BP1881" s="8">
        <f t="shared" si="479"/>
        <v>0.96951219512195119</v>
      </c>
    </row>
    <row r="1882" spans="1:68" x14ac:dyDescent="0.35">
      <c r="A1882" s="3">
        <v>45799.763194444444</v>
      </c>
      <c r="B1882" s="2" t="s">
        <v>182</v>
      </c>
      <c r="C1882" s="2" t="s">
        <v>1245</v>
      </c>
      <c r="E1882" s="2">
        <v>2025</v>
      </c>
      <c r="F1882" s="2">
        <v>5</v>
      </c>
      <c r="G1882" s="2">
        <v>22</v>
      </c>
      <c r="H1882" s="2">
        <v>18</v>
      </c>
      <c r="I1882" s="2">
        <v>19</v>
      </c>
      <c r="J1882" s="2" t="s">
        <v>227</v>
      </c>
      <c r="K1882" s="2" t="s">
        <v>819</v>
      </c>
      <c r="L1882" s="2" t="s">
        <v>152</v>
      </c>
      <c r="M1882" s="2" t="s">
        <v>1254</v>
      </c>
      <c r="P1882" s="3">
        <v>45799.763194444444</v>
      </c>
      <c r="Q1882" s="6">
        <v>29.2</v>
      </c>
      <c r="R1882" s="6">
        <v>28.75</v>
      </c>
      <c r="S1882" s="6">
        <f t="shared" si="464"/>
        <v>28.663399999999999</v>
      </c>
      <c r="T1882" s="6">
        <f t="shared" si="465"/>
        <v>0.44999999999999929</v>
      </c>
      <c r="U1882" s="6">
        <f t="shared" si="466"/>
        <v>1.5652173913043455</v>
      </c>
      <c r="V1882" s="8">
        <f t="shared" si="467"/>
        <v>0.98434782608695659</v>
      </c>
      <c r="AF1882" s="3">
        <v>45799.763194444444</v>
      </c>
      <c r="AG1882" s="6">
        <v>83.1</v>
      </c>
      <c r="AH1882" s="6">
        <v>82.75</v>
      </c>
      <c r="AI1882" s="6">
        <f t="shared" si="468"/>
        <v>82.573329999999999</v>
      </c>
      <c r="AJ1882" s="6">
        <f t="shared" si="469"/>
        <v>0.34999999999999432</v>
      </c>
      <c r="AK1882" s="6">
        <f t="shared" si="470"/>
        <v>0.42296072507552185</v>
      </c>
      <c r="AL1882" s="8">
        <f t="shared" si="471"/>
        <v>0.99577039274924473</v>
      </c>
      <c r="AU1882" s="3">
        <v>45799.763194444444</v>
      </c>
      <c r="AV1882" s="6">
        <v>28.5</v>
      </c>
      <c r="AW1882" s="6">
        <v>28.75</v>
      </c>
      <c r="AX1882" s="6">
        <f t="shared" si="472"/>
        <v>28.358699999999999</v>
      </c>
      <c r="AY1882" s="6">
        <f t="shared" si="473"/>
        <v>0.25</v>
      </c>
      <c r="AZ1882" s="6">
        <f t="shared" si="474"/>
        <v>0.86956521739130432</v>
      </c>
      <c r="BA1882" s="15">
        <f t="shared" si="475"/>
        <v>0.99130434782608701</v>
      </c>
      <c r="BJ1882" s="3">
        <v>45799.763194444444</v>
      </c>
      <c r="BK1882" s="6">
        <v>79.7</v>
      </c>
      <c r="BL1882" s="6">
        <v>82.75</v>
      </c>
      <c r="BM1882" s="6">
        <f t="shared" si="476"/>
        <v>81.840679999999992</v>
      </c>
      <c r="BN1882" s="6">
        <f t="shared" si="477"/>
        <v>3.0499999999999972</v>
      </c>
      <c r="BO1882" s="6">
        <f t="shared" si="478"/>
        <v>3.6858006042296041</v>
      </c>
      <c r="BP1882" s="8">
        <f t="shared" si="479"/>
        <v>0.96314199395770395</v>
      </c>
    </row>
    <row r="1883" spans="1:68" x14ac:dyDescent="0.35">
      <c r="A1883" s="3">
        <v>45799.763888888891</v>
      </c>
      <c r="B1883" s="2" t="s">
        <v>825</v>
      </c>
      <c r="C1883" s="2" t="s">
        <v>812</v>
      </c>
      <c r="E1883" s="2">
        <v>2025</v>
      </c>
      <c r="F1883" s="2">
        <v>5</v>
      </c>
      <c r="G1883" s="2">
        <v>22</v>
      </c>
      <c r="H1883" s="2">
        <v>18</v>
      </c>
      <c r="I1883" s="2">
        <v>20</v>
      </c>
      <c r="J1883" s="2" t="s">
        <v>227</v>
      </c>
      <c r="K1883" s="2" t="s">
        <v>1348</v>
      </c>
      <c r="L1883" s="2" t="s">
        <v>152</v>
      </c>
      <c r="M1883" s="2" t="s">
        <v>1317</v>
      </c>
      <c r="P1883" s="3">
        <v>45799.763888888891</v>
      </c>
      <c r="Q1883" s="6">
        <v>29.2</v>
      </c>
      <c r="R1883" s="6">
        <v>28.71</v>
      </c>
      <c r="S1883" s="6">
        <f t="shared" si="464"/>
        <v>28.663399999999999</v>
      </c>
      <c r="T1883" s="6">
        <f t="shared" si="465"/>
        <v>0.48999999999999844</v>
      </c>
      <c r="U1883" s="6">
        <f t="shared" si="466"/>
        <v>1.7067223963775631</v>
      </c>
      <c r="V1883" s="8">
        <f t="shared" si="467"/>
        <v>0.98293277603622442</v>
      </c>
      <c r="AF1883" s="3">
        <v>45799.763888888891</v>
      </c>
      <c r="AG1883" s="6">
        <v>83.2</v>
      </c>
      <c r="AH1883" s="6">
        <v>83</v>
      </c>
      <c r="AI1883" s="6">
        <f t="shared" si="468"/>
        <v>82.679059999999993</v>
      </c>
      <c r="AJ1883" s="6">
        <f t="shared" si="469"/>
        <v>0.20000000000000284</v>
      </c>
      <c r="AK1883" s="6">
        <f t="shared" si="470"/>
        <v>0.24096385542169016</v>
      </c>
      <c r="AL1883" s="8">
        <f t="shared" si="471"/>
        <v>0.99759036144578306</v>
      </c>
      <c r="AU1883" s="3">
        <v>45799.763888888891</v>
      </c>
      <c r="AV1883" s="6">
        <v>28.5</v>
      </c>
      <c r="AW1883" s="6">
        <v>28.71</v>
      </c>
      <c r="AX1883" s="6">
        <f t="shared" si="472"/>
        <v>28.358699999999999</v>
      </c>
      <c r="AY1883" s="6">
        <f t="shared" si="473"/>
        <v>0.21000000000000085</v>
      </c>
      <c r="AZ1883" s="6">
        <f t="shared" si="474"/>
        <v>0.73145245559038963</v>
      </c>
      <c r="BA1883" s="15">
        <f t="shared" si="475"/>
        <v>0.99268547544409613</v>
      </c>
      <c r="BJ1883" s="3">
        <v>45799.763888888891</v>
      </c>
      <c r="BK1883" s="6">
        <v>79.900000000000006</v>
      </c>
      <c r="BL1883" s="6">
        <v>83</v>
      </c>
      <c r="BM1883" s="6">
        <f t="shared" si="476"/>
        <v>82.093559999999997</v>
      </c>
      <c r="BN1883" s="6">
        <f t="shared" si="477"/>
        <v>3.0999999999999943</v>
      </c>
      <c r="BO1883" s="6">
        <f t="shared" si="478"/>
        <v>3.7349397590361377</v>
      </c>
      <c r="BP1883" s="8">
        <f t="shared" si="479"/>
        <v>0.96265060240963862</v>
      </c>
    </row>
    <row r="1884" spans="1:68" x14ac:dyDescent="0.35">
      <c r="A1884" s="3">
        <v>45799.76458333333</v>
      </c>
      <c r="B1884" s="2" t="s">
        <v>168</v>
      </c>
      <c r="C1884" s="2" t="s">
        <v>812</v>
      </c>
      <c r="E1884" s="2">
        <v>2025</v>
      </c>
      <c r="F1884" s="2">
        <v>5</v>
      </c>
      <c r="G1884" s="2">
        <v>22</v>
      </c>
      <c r="H1884" s="2">
        <v>18</v>
      </c>
      <c r="I1884" s="2">
        <v>21</v>
      </c>
      <c r="J1884" s="2" t="s">
        <v>227</v>
      </c>
      <c r="K1884" s="2" t="s">
        <v>282</v>
      </c>
      <c r="L1884" s="2" t="s">
        <v>834</v>
      </c>
      <c r="M1884" s="2" t="s">
        <v>331</v>
      </c>
      <c r="P1884" s="3">
        <v>45799.76458333333</v>
      </c>
      <c r="Q1884" s="6">
        <v>29.2</v>
      </c>
      <c r="R1884" s="6">
        <v>28.7</v>
      </c>
      <c r="S1884" s="6">
        <f t="shared" si="464"/>
        <v>28.663399999999999</v>
      </c>
      <c r="T1884" s="6">
        <f t="shared" si="465"/>
        <v>0.5</v>
      </c>
      <c r="U1884" s="6">
        <f t="shared" si="466"/>
        <v>1.7421602787456445</v>
      </c>
      <c r="V1884" s="8">
        <f t="shared" si="467"/>
        <v>0.98257839721254359</v>
      </c>
      <c r="AF1884" s="3">
        <v>45799.76458333333</v>
      </c>
      <c r="AG1884" s="6">
        <v>83.5</v>
      </c>
      <c r="AH1884" s="6">
        <v>83</v>
      </c>
      <c r="AI1884" s="6">
        <f t="shared" si="468"/>
        <v>82.996250000000003</v>
      </c>
      <c r="AJ1884" s="6">
        <f t="shared" si="469"/>
        <v>0.5</v>
      </c>
      <c r="AK1884" s="6">
        <f t="shared" si="470"/>
        <v>0.60240963855421692</v>
      </c>
      <c r="AL1884" s="8">
        <f t="shared" si="471"/>
        <v>0.99397590361445787</v>
      </c>
      <c r="AU1884" s="3">
        <v>45799.76458333333</v>
      </c>
      <c r="AV1884" s="6">
        <v>28.6</v>
      </c>
      <c r="AW1884" s="6">
        <v>28.7</v>
      </c>
      <c r="AX1884" s="6">
        <f t="shared" si="472"/>
        <v>28.45918</v>
      </c>
      <c r="AY1884" s="6">
        <f t="shared" si="473"/>
        <v>9.9999999999997868E-2</v>
      </c>
      <c r="AZ1884" s="6">
        <f t="shared" si="474"/>
        <v>0.34843205574912151</v>
      </c>
      <c r="BA1884" s="15">
        <f t="shared" si="475"/>
        <v>0.99651567944250874</v>
      </c>
      <c r="BJ1884" s="3">
        <v>45799.76458333333</v>
      </c>
      <c r="BK1884" s="6">
        <v>80</v>
      </c>
      <c r="BL1884" s="6">
        <v>83</v>
      </c>
      <c r="BM1884" s="6">
        <f t="shared" si="476"/>
        <v>82.22</v>
      </c>
      <c r="BN1884" s="6">
        <f t="shared" si="477"/>
        <v>3</v>
      </c>
      <c r="BO1884" s="6">
        <f t="shared" si="478"/>
        <v>3.6144578313253009</v>
      </c>
      <c r="BP1884" s="8">
        <f t="shared" si="479"/>
        <v>0.96385542168674698</v>
      </c>
    </row>
    <row r="1885" spans="1:68" x14ac:dyDescent="0.35">
      <c r="A1885" s="3">
        <v>45799.765277777777</v>
      </c>
      <c r="B1885" s="2" t="s">
        <v>828</v>
      </c>
      <c r="C1885" s="2" t="s">
        <v>1300</v>
      </c>
      <c r="E1885" s="2">
        <v>2025</v>
      </c>
      <c r="F1885" s="2">
        <v>5</v>
      </c>
      <c r="G1885" s="2">
        <v>22</v>
      </c>
      <c r="H1885" s="2">
        <v>18</v>
      </c>
      <c r="I1885" s="2">
        <v>22</v>
      </c>
      <c r="J1885" s="2" t="s">
        <v>227</v>
      </c>
      <c r="K1885" s="2" t="s">
        <v>1349</v>
      </c>
      <c r="L1885" s="2" t="s">
        <v>834</v>
      </c>
      <c r="M1885" s="2" t="s">
        <v>1253</v>
      </c>
      <c r="P1885" s="3">
        <v>45799.765277777777</v>
      </c>
      <c r="Q1885" s="6">
        <v>29.2</v>
      </c>
      <c r="R1885" s="6">
        <v>28.66</v>
      </c>
      <c r="S1885" s="6">
        <f t="shared" si="464"/>
        <v>28.663399999999999</v>
      </c>
      <c r="T1885" s="6">
        <f t="shared" si="465"/>
        <v>0.53999999999999915</v>
      </c>
      <c r="U1885" s="6">
        <f t="shared" si="466"/>
        <v>1.8841591067690129</v>
      </c>
      <c r="V1885" s="8">
        <f t="shared" si="467"/>
        <v>0.98115840893230988</v>
      </c>
      <c r="AF1885" s="3">
        <v>45799.765277777777</v>
      </c>
      <c r="AG1885" s="6">
        <v>83.6</v>
      </c>
      <c r="AH1885" s="6">
        <v>83.8</v>
      </c>
      <c r="AI1885" s="6">
        <f t="shared" si="468"/>
        <v>83.101979999999998</v>
      </c>
      <c r="AJ1885" s="6">
        <f t="shared" si="469"/>
        <v>0.20000000000000284</v>
      </c>
      <c r="AK1885" s="6">
        <f t="shared" si="470"/>
        <v>0.23866348448687691</v>
      </c>
      <c r="AL1885" s="8">
        <f t="shared" si="471"/>
        <v>0.99761336515513122</v>
      </c>
      <c r="AU1885" s="3">
        <v>45799.765277777777</v>
      </c>
      <c r="AV1885" s="6">
        <v>28.6</v>
      </c>
      <c r="AW1885" s="6">
        <v>28.66</v>
      </c>
      <c r="AX1885" s="6">
        <f t="shared" si="472"/>
        <v>28.45918</v>
      </c>
      <c r="AY1885" s="6">
        <f t="shared" si="473"/>
        <v>5.9999999999998721E-2</v>
      </c>
      <c r="AZ1885" s="6">
        <f t="shared" si="474"/>
        <v>0.20935101186321955</v>
      </c>
      <c r="BA1885" s="15">
        <f t="shared" si="475"/>
        <v>0.99790648988136776</v>
      </c>
      <c r="BJ1885" s="3">
        <v>45799.765277777777</v>
      </c>
      <c r="BK1885" s="6">
        <v>80.2</v>
      </c>
      <c r="BL1885" s="6">
        <v>83.8</v>
      </c>
      <c r="BM1885" s="6">
        <f t="shared" si="476"/>
        <v>82.472880000000004</v>
      </c>
      <c r="BN1885" s="6">
        <f t="shared" si="477"/>
        <v>3.5999999999999943</v>
      </c>
      <c r="BO1885" s="6">
        <f t="shared" si="478"/>
        <v>4.2959427207637164</v>
      </c>
      <c r="BP1885" s="8">
        <f t="shared" si="479"/>
        <v>0.95704057279236288</v>
      </c>
    </row>
    <row r="1886" spans="1:68" x14ac:dyDescent="0.35">
      <c r="A1886" s="3">
        <v>45799.765972222223</v>
      </c>
      <c r="B1886" s="2" t="s">
        <v>831</v>
      </c>
      <c r="C1886" s="2" t="s">
        <v>243</v>
      </c>
      <c r="E1886" s="2">
        <v>2025</v>
      </c>
      <c r="F1886" s="2">
        <v>5</v>
      </c>
      <c r="G1886" s="2">
        <v>22</v>
      </c>
      <c r="H1886" s="2">
        <v>18</v>
      </c>
      <c r="I1886" s="2">
        <v>23</v>
      </c>
      <c r="J1886" s="2" t="s">
        <v>227</v>
      </c>
      <c r="K1886" s="2" t="s">
        <v>1300</v>
      </c>
      <c r="L1886" s="2" t="s">
        <v>834</v>
      </c>
      <c r="M1886" s="2" t="s">
        <v>321</v>
      </c>
      <c r="P1886" s="3">
        <v>45799.765972222223</v>
      </c>
      <c r="Q1886" s="6">
        <v>29.2</v>
      </c>
      <c r="R1886" s="6">
        <v>28.61</v>
      </c>
      <c r="S1886" s="6">
        <f t="shared" si="464"/>
        <v>28.663399999999999</v>
      </c>
      <c r="T1886" s="6">
        <f t="shared" si="465"/>
        <v>0.58999999999999986</v>
      </c>
      <c r="U1886" s="6">
        <f t="shared" si="466"/>
        <v>2.0622160083886749</v>
      </c>
      <c r="V1886" s="8">
        <f t="shared" si="467"/>
        <v>0.97937783991611327</v>
      </c>
      <c r="AF1886" s="3">
        <v>45799.765972222223</v>
      </c>
      <c r="AG1886" s="6">
        <v>83.8</v>
      </c>
      <c r="AH1886" s="6">
        <v>84</v>
      </c>
      <c r="AI1886" s="6">
        <f t="shared" si="468"/>
        <v>83.313439999999986</v>
      </c>
      <c r="AJ1886" s="6">
        <f t="shared" si="469"/>
        <v>0.20000000000000284</v>
      </c>
      <c r="AK1886" s="6">
        <f t="shared" si="470"/>
        <v>0.2380952380952415</v>
      </c>
      <c r="AL1886" s="8">
        <f t="shared" si="471"/>
        <v>0.99761904761904763</v>
      </c>
      <c r="AU1886" s="3">
        <v>45799.765972222223</v>
      </c>
      <c r="AV1886" s="6">
        <v>28.6</v>
      </c>
      <c r="AW1886" s="6">
        <v>28.61</v>
      </c>
      <c r="AX1886" s="6">
        <f t="shared" si="472"/>
        <v>28.45918</v>
      </c>
      <c r="AY1886" s="6">
        <f t="shared" si="473"/>
        <v>9.9999999999980105E-3</v>
      </c>
      <c r="AZ1886" s="6">
        <f t="shared" si="474"/>
        <v>3.495281370149602E-2</v>
      </c>
      <c r="BA1886" s="15">
        <f t="shared" si="475"/>
        <v>0.99965047186298506</v>
      </c>
      <c r="BJ1886" s="3">
        <v>45799.765972222223</v>
      </c>
      <c r="BK1886" s="6">
        <v>80.3</v>
      </c>
      <c r="BL1886" s="6">
        <v>84</v>
      </c>
      <c r="BM1886" s="6">
        <f t="shared" si="476"/>
        <v>82.599319999999992</v>
      </c>
      <c r="BN1886" s="6">
        <f t="shared" si="477"/>
        <v>3.7000000000000028</v>
      </c>
      <c r="BO1886" s="6">
        <f t="shared" si="478"/>
        <v>4.4047619047619078</v>
      </c>
      <c r="BP1886" s="8">
        <f t="shared" si="479"/>
        <v>0.95595238095238089</v>
      </c>
    </row>
    <row r="1887" spans="1:68" x14ac:dyDescent="0.35">
      <c r="A1887" s="3">
        <v>45799.76666666667</v>
      </c>
      <c r="B1887" s="2" t="s">
        <v>834</v>
      </c>
      <c r="C1887" s="2" t="s">
        <v>243</v>
      </c>
      <c r="E1887" s="2">
        <v>2025</v>
      </c>
      <c r="F1887" s="2">
        <v>5</v>
      </c>
      <c r="G1887" s="2">
        <v>22</v>
      </c>
      <c r="H1887" s="2">
        <v>18</v>
      </c>
      <c r="I1887" s="2">
        <v>24</v>
      </c>
      <c r="J1887" s="2" t="s">
        <v>205</v>
      </c>
      <c r="K1887" s="2" t="s">
        <v>1168</v>
      </c>
      <c r="L1887" s="2" t="s">
        <v>834</v>
      </c>
      <c r="M1887" s="2" t="s">
        <v>350</v>
      </c>
      <c r="P1887" s="3">
        <v>45799.76666666667</v>
      </c>
      <c r="Q1887" s="6">
        <v>29.1</v>
      </c>
      <c r="R1887" s="6">
        <v>28.6</v>
      </c>
      <c r="S1887" s="6">
        <f t="shared" si="464"/>
        <v>28.562450000000002</v>
      </c>
      <c r="T1887" s="6">
        <f t="shared" si="465"/>
        <v>0.5</v>
      </c>
      <c r="U1887" s="6">
        <f t="shared" si="466"/>
        <v>1.7482517482517481</v>
      </c>
      <c r="V1887" s="8">
        <f t="shared" si="467"/>
        <v>0.9825174825174825</v>
      </c>
      <c r="AF1887" s="3">
        <v>45799.76666666667</v>
      </c>
      <c r="AG1887" s="6">
        <v>83.9</v>
      </c>
      <c r="AH1887" s="6">
        <v>84</v>
      </c>
      <c r="AI1887" s="6">
        <f t="shared" si="468"/>
        <v>83.419170000000008</v>
      </c>
      <c r="AJ1887" s="6">
        <f t="shared" si="469"/>
        <v>9.9999999999994316E-2</v>
      </c>
      <c r="AK1887" s="6">
        <f t="shared" si="470"/>
        <v>0.11904761904761227</v>
      </c>
      <c r="AL1887" s="8">
        <f t="shared" si="471"/>
        <v>0.99880952380952392</v>
      </c>
      <c r="AU1887" s="3">
        <v>45799.76666666667</v>
      </c>
      <c r="AV1887" s="6">
        <v>28.6</v>
      </c>
      <c r="AW1887" s="6">
        <v>28.6</v>
      </c>
      <c r="AX1887" s="6">
        <f t="shared" si="472"/>
        <v>28.45918</v>
      </c>
      <c r="AY1887" s="6">
        <f t="shared" si="473"/>
        <v>0</v>
      </c>
      <c r="AZ1887" s="6">
        <f t="shared" si="474"/>
        <v>0</v>
      </c>
      <c r="BA1887" s="15">
        <f t="shared" si="475"/>
        <v>1</v>
      </c>
      <c r="BJ1887" s="3">
        <v>45799.76666666667</v>
      </c>
      <c r="BK1887" s="6">
        <v>80.400000000000006</v>
      </c>
      <c r="BL1887" s="6">
        <v>84</v>
      </c>
      <c r="BM1887" s="6">
        <f t="shared" si="476"/>
        <v>82.725760000000008</v>
      </c>
      <c r="BN1887" s="6">
        <f t="shared" si="477"/>
        <v>3.5999999999999943</v>
      </c>
      <c r="BO1887" s="6">
        <f t="shared" si="478"/>
        <v>4.2857142857142785</v>
      </c>
      <c r="BP1887" s="8">
        <f t="shared" si="479"/>
        <v>0.95714285714285718</v>
      </c>
    </row>
    <row r="1888" spans="1:68" x14ac:dyDescent="0.35">
      <c r="A1888" s="3">
        <v>45799.767361111109</v>
      </c>
      <c r="B1888" s="2" t="s">
        <v>834</v>
      </c>
      <c r="C1888" s="2" t="s">
        <v>243</v>
      </c>
      <c r="E1888" s="2">
        <v>2025</v>
      </c>
      <c r="F1888" s="2">
        <v>5</v>
      </c>
      <c r="G1888" s="2">
        <v>22</v>
      </c>
      <c r="H1888" s="2">
        <v>18</v>
      </c>
      <c r="I1888" s="2">
        <v>25</v>
      </c>
      <c r="J1888" s="2" t="s">
        <v>205</v>
      </c>
      <c r="K1888" s="2" t="s">
        <v>1168</v>
      </c>
      <c r="L1888" s="2" t="s">
        <v>834</v>
      </c>
      <c r="M1888" s="2" t="s">
        <v>326</v>
      </c>
      <c r="P1888" s="3">
        <v>45799.767361111109</v>
      </c>
      <c r="Q1888" s="6">
        <v>29.1</v>
      </c>
      <c r="R1888" s="6">
        <v>28.6</v>
      </c>
      <c r="S1888" s="6">
        <f t="shared" si="464"/>
        <v>28.562450000000002</v>
      </c>
      <c r="T1888" s="6">
        <f t="shared" si="465"/>
        <v>0.5</v>
      </c>
      <c r="U1888" s="6">
        <f t="shared" si="466"/>
        <v>1.7482517482517481</v>
      </c>
      <c r="V1888" s="8">
        <f t="shared" si="467"/>
        <v>0.9825174825174825</v>
      </c>
      <c r="AF1888" s="3">
        <v>45799.767361111109</v>
      </c>
      <c r="AG1888" s="6">
        <v>83.9</v>
      </c>
      <c r="AH1888" s="6">
        <v>84</v>
      </c>
      <c r="AI1888" s="6">
        <f t="shared" si="468"/>
        <v>83.419170000000008</v>
      </c>
      <c r="AJ1888" s="6">
        <f t="shared" si="469"/>
        <v>9.9999999999994316E-2</v>
      </c>
      <c r="AK1888" s="6">
        <f t="shared" si="470"/>
        <v>0.11904761904761227</v>
      </c>
      <c r="AL1888" s="8">
        <f t="shared" si="471"/>
        <v>0.99880952380952392</v>
      </c>
      <c r="AU1888" s="3">
        <v>45799.767361111109</v>
      </c>
      <c r="AV1888" s="6">
        <v>28.6</v>
      </c>
      <c r="AW1888" s="6">
        <v>28.6</v>
      </c>
      <c r="AX1888" s="6">
        <f t="shared" si="472"/>
        <v>28.45918</v>
      </c>
      <c r="AY1888" s="6">
        <f t="shared" si="473"/>
        <v>0</v>
      </c>
      <c r="AZ1888" s="6">
        <f t="shared" si="474"/>
        <v>0</v>
      </c>
      <c r="BA1888" s="15">
        <f t="shared" si="475"/>
        <v>1</v>
      </c>
      <c r="BJ1888" s="3">
        <v>45799.767361111109</v>
      </c>
      <c r="BK1888" s="6">
        <v>80.5</v>
      </c>
      <c r="BL1888" s="6">
        <v>84</v>
      </c>
      <c r="BM1888" s="6">
        <f t="shared" si="476"/>
        <v>82.852199999999996</v>
      </c>
      <c r="BN1888" s="6">
        <f t="shared" si="477"/>
        <v>3.5</v>
      </c>
      <c r="BO1888" s="6">
        <f t="shared" si="478"/>
        <v>4.1666666666666661</v>
      </c>
      <c r="BP1888" s="8">
        <f t="shared" si="479"/>
        <v>0.95833333333333337</v>
      </c>
    </row>
    <row r="1889" spans="1:68" x14ac:dyDescent="0.35">
      <c r="A1889" s="3">
        <v>45799.768055555556</v>
      </c>
      <c r="B1889" s="2" t="s">
        <v>169</v>
      </c>
      <c r="C1889" s="2" t="s">
        <v>243</v>
      </c>
      <c r="E1889" s="2">
        <v>2025</v>
      </c>
      <c r="F1889" s="2">
        <v>5</v>
      </c>
      <c r="G1889" s="2">
        <v>22</v>
      </c>
      <c r="H1889" s="2">
        <v>18</v>
      </c>
      <c r="I1889" s="2">
        <v>26</v>
      </c>
      <c r="J1889" s="2" t="s">
        <v>205</v>
      </c>
      <c r="K1889" s="2" t="s">
        <v>1168</v>
      </c>
      <c r="L1889" s="2" t="s">
        <v>152</v>
      </c>
      <c r="M1889" s="2" t="s">
        <v>1247</v>
      </c>
      <c r="P1889" s="3">
        <v>45799.768055555556</v>
      </c>
      <c r="Q1889" s="6">
        <v>29.1</v>
      </c>
      <c r="R1889" s="6">
        <v>28.55</v>
      </c>
      <c r="S1889" s="6">
        <f t="shared" si="464"/>
        <v>28.562450000000002</v>
      </c>
      <c r="T1889" s="6">
        <f t="shared" si="465"/>
        <v>0.55000000000000071</v>
      </c>
      <c r="U1889" s="6">
        <f t="shared" si="466"/>
        <v>1.9264448336252213</v>
      </c>
      <c r="V1889" s="8">
        <f t="shared" si="467"/>
        <v>0.98073555166374782</v>
      </c>
      <c r="AF1889" s="3">
        <v>45799.768055555556</v>
      </c>
      <c r="AG1889" s="6">
        <v>83.9</v>
      </c>
      <c r="AH1889" s="6">
        <v>84</v>
      </c>
      <c r="AI1889" s="6">
        <f t="shared" si="468"/>
        <v>83.419170000000008</v>
      </c>
      <c r="AJ1889" s="6">
        <f t="shared" si="469"/>
        <v>9.9999999999994316E-2</v>
      </c>
      <c r="AK1889" s="6">
        <f t="shared" si="470"/>
        <v>0.11904761904761227</v>
      </c>
      <c r="AL1889" s="8">
        <f t="shared" si="471"/>
        <v>0.99880952380952392</v>
      </c>
      <c r="AU1889" s="3">
        <v>45799.768055555556</v>
      </c>
      <c r="AV1889" s="6">
        <v>28.5</v>
      </c>
      <c r="AW1889" s="6">
        <v>28.55</v>
      </c>
      <c r="AX1889" s="6">
        <f t="shared" si="472"/>
        <v>28.358699999999999</v>
      </c>
      <c r="AY1889" s="6">
        <f t="shared" si="473"/>
        <v>5.0000000000000711E-2</v>
      </c>
      <c r="AZ1889" s="6">
        <f t="shared" si="474"/>
        <v>0.17513134851138604</v>
      </c>
      <c r="BA1889" s="15">
        <f t="shared" si="475"/>
        <v>0.99824868651488619</v>
      </c>
      <c r="BJ1889" s="3">
        <v>45799.768055555556</v>
      </c>
      <c r="BK1889" s="6">
        <v>80.7</v>
      </c>
      <c r="BL1889" s="6">
        <v>84</v>
      </c>
      <c r="BM1889" s="6">
        <f t="shared" si="476"/>
        <v>83.105080000000001</v>
      </c>
      <c r="BN1889" s="6">
        <f t="shared" si="477"/>
        <v>3.2999999999999972</v>
      </c>
      <c r="BO1889" s="6">
        <f t="shared" si="478"/>
        <v>3.9285714285714248</v>
      </c>
      <c r="BP1889" s="8">
        <f t="shared" si="479"/>
        <v>0.96071428571428574</v>
      </c>
    </row>
    <row r="1890" spans="1:68" x14ac:dyDescent="0.35">
      <c r="A1890" s="3">
        <v>45799.768750000003</v>
      </c>
      <c r="B1890" s="2" t="s">
        <v>167</v>
      </c>
      <c r="C1890" s="2" t="s">
        <v>243</v>
      </c>
      <c r="E1890" s="2">
        <v>2025</v>
      </c>
      <c r="F1890" s="2">
        <v>5</v>
      </c>
      <c r="G1890" s="2">
        <v>22</v>
      </c>
      <c r="H1890" s="2">
        <v>18</v>
      </c>
      <c r="I1890" s="2">
        <v>27</v>
      </c>
      <c r="J1890" s="2" t="s">
        <v>207</v>
      </c>
      <c r="K1890" s="2" t="s">
        <v>243</v>
      </c>
      <c r="L1890" s="2" t="s">
        <v>141</v>
      </c>
      <c r="M1890" s="2" t="s">
        <v>320</v>
      </c>
      <c r="P1890" s="3">
        <v>45799.768750000003</v>
      </c>
      <c r="Q1890" s="6">
        <v>29</v>
      </c>
      <c r="R1890" s="6">
        <v>28.52</v>
      </c>
      <c r="S1890" s="6">
        <f t="shared" si="464"/>
        <v>28.461500000000001</v>
      </c>
      <c r="T1890" s="6">
        <f t="shared" si="465"/>
        <v>0.48000000000000043</v>
      </c>
      <c r="U1890" s="6">
        <f t="shared" si="466"/>
        <v>1.6830294530154295</v>
      </c>
      <c r="V1890" s="8">
        <f t="shared" si="467"/>
        <v>0.98316970546984572</v>
      </c>
      <c r="AF1890" s="3">
        <v>45799.768750000003</v>
      </c>
      <c r="AG1890" s="6">
        <v>84</v>
      </c>
      <c r="AH1890" s="6">
        <v>84</v>
      </c>
      <c r="AI1890" s="6">
        <f t="shared" si="468"/>
        <v>83.524900000000002</v>
      </c>
      <c r="AJ1890" s="6">
        <f t="shared" si="469"/>
        <v>0</v>
      </c>
      <c r="AK1890" s="6">
        <f t="shared" si="470"/>
        <v>0</v>
      </c>
      <c r="AL1890" s="8">
        <f t="shared" si="471"/>
        <v>1</v>
      </c>
      <c r="AU1890" s="3">
        <v>45799.768750000003</v>
      </c>
      <c r="AV1890" s="6">
        <v>28.4</v>
      </c>
      <c r="AW1890" s="6">
        <v>28.52</v>
      </c>
      <c r="AX1890" s="6">
        <f t="shared" si="472"/>
        <v>28.258219999999998</v>
      </c>
      <c r="AY1890" s="6">
        <f t="shared" si="473"/>
        <v>0.12000000000000099</v>
      </c>
      <c r="AZ1890" s="6">
        <f t="shared" si="474"/>
        <v>0.42075736325386037</v>
      </c>
      <c r="BA1890" s="15">
        <f t="shared" si="475"/>
        <v>0.99579242636746135</v>
      </c>
      <c r="BJ1890" s="3">
        <v>45799.768750000003</v>
      </c>
      <c r="BK1890" s="6">
        <v>80.900000000000006</v>
      </c>
      <c r="BL1890" s="6">
        <v>84</v>
      </c>
      <c r="BM1890" s="6">
        <f t="shared" si="476"/>
        <v>83.357960000000006</v>
      </c>
      <c r="BN1890" s="6">
        <f t="shared" si="477"/>
        <v>3.0999999999999943</v>
      </c>
      <c r="BO1890" s="6">
        <f t="shared" si="478"/>
        <v>3.6904761904761836</v>
      </c>
      <c r="BP1890" s="8">
        <f t="shared" si="479"/>
        <v>0.96309523809523812</v>
      </c>
    </row>
    <row r="1891" spans="1:68" x14ac:dyDescent="0.35">
      <c r="A1891" s="3">
        <v>45799.769444444442</v>
      </c>
      <c r="B1891" s="2" t="s">
        <v>152</v>
      </c>
      <c r="C1891" s="2" t="s">
        <v>243</v>
      </c>
      <c r="E1891" s="2">
        <v>2025</v>
      </c>
      <c r="F1891" s="2">
        <v>5</v>
      </c>
      <c r="G1891" s="2">
        <v>22</v>
      </c>
      <c r="H1891" s="2">
        <v>18</v>
      </c>
      <c r="I1891" s="2">
        <v>28</v>
      </c>
      <c r="J1891" s="2" t="s">
        <v>207</v>
      </c>
      <c r="K1891" s="2" t="s">
        <v>243</v>
      </c>
      <c r="L1891" s="2" t="s">
        <v>141</v>
      </c>
      <c r="M1891" s="2" t="s">
        <v>320</v>
      </c>
      <c r="P1891" s="3">
        <v>45799.769444444442</v>
      </c>
      <c r="Q1891" s="6">
        <v>29</v>
      </c>
      <c r="R1891" s="6">
        <v>28.5</v>
      </c>
      <c r="S1891" s="6">
        <f t="shared" si="464"/>
        <v>28.461500000000001</v>
      </c>
      <c r="T1891" s="6">
        <f t="shared" si="465"/>
        <v>0.5</v>
      </c>
      <c r="U1891" s="6">
        <f t="shared" si="466"/>
        <v>1.7543859649122806</v>
      </c>
      <c r="V1891" s="8">
        <f t="shared" si="467"/>
        <v>0.98245614035087714</v>
      </c>
      <c r="AF1891" s="3">
        <v>45799.769444444442</v>
      </c>
      <c r="AG1891" s="6">
        <v>84</v>
      </c>
      <c r="AH1891" s="6">
        <v>84</v>
      </c>
      <c r="AI1891" s="6">
        <f t="shared" si="468"/>
        <v>83.524900000000002</v>
      </c>
      <c r="AJ1891" s="6">
        <f t="shared" si="469"/>
        <v>0</v>
      </c>
      <c r="AK1891" s="6">
        <f t="shared" si="470"/>
        <v>0</v>
      </c>
      <c r="AL1891" s="8">
        <f t="shared" si="471"/>
        <v>1</v>
      </c>
      <c r="AU1891" s="3">
        <v>45799.769444444442</v>
      </c>
      <c r="AV1891" s="6">
        <v>28.4</v>
      </c>
      <c r="AW1891" s="6">
        <v>28.5</v>
      </c>
      <c r="AX1891" s="6">
        <f t="shared" si="472"/>
        <v>28.258219999999998</v>
      </c>
      <c r="AY1891" s="6">
        <f t="shared" si="473"/>
        <v>0.10000000000000142</v>
      </c>
      <c r="AZ1891" s="6">
        <f t="shared" si="474"/>
        <v>0.35087719298246112</v>
      </c>
      <c r="BA1891" s="15">
        <f t="shared" si="475"/>
        <v>0.99649122807017543</v>
      </c>
      <c r="BJ1891" s="3">
        <v>45799.769444444442</v>
      </c>
      <c r="BK1891" s="6">
        <v>80.900000000000006</v>
      </c>
      <c r="BL1891" s="6">
        <v>84</v>
      </c>
      <c r="BM1891" s="6">
        <f t="shared" si="476"/>
        <v>83.357960000000006</v>
      </c>
      <c r="BN1891" s="6">
        <f t="shared" si="477"/>
        <v>3.0999999999999943</v>
      </c>
      <c r="BO1891" s="6">
        <f t="shared" si="478"/>
        <v>3.6904761904761836</v>
      </c>
      <c r="BP1891" s="8">
        <f t="shared" si="479"/>
        <v>0.96309523809523812</v>
      </c>
    </row>
    <row r="1892" spans="1:68" x14ac:dyDescent="0.35">
      <c r="A1892" s="3">
        <v>45799.770138888889</v>
      </c>
      <c r="B1892" s="2" t="s">
        <v>152</v>
      </c>
      <c r="C1892" s="2" t="s">
        <v>243</v>
      </c>
      <c r="E1892" s="2">
        <v>2025</v>
      </c>
      <c r="F1892" s="2">
        <v>5</v>
      </c>
      <c r="G1892" s="2">
        <v>22</v>
      </c>
      <c r="H1892" s="2">
        <v>18</v>
      </c>
      <c r="I1892" s="2">
        <v>29</v>
      </c>
      <c r="J1892" s="2" t="s">
        <v>207</v>
      </c>
      <c r="K1892" s="2" t="s">
        <v>243</v>
      </c>
      <c r="L1892" s="2" t="s">
        <v>141</v>
      </c>
      <c r="M1892" s="2" t="s">
        <v>307</v>
      </c>
      <c r="P1892" s="3">
        <v>45799.770138888889</v>
      </c>
      <c r="Q1892" s="6">
        <v>29</v>
      </c>
      <c r="R1892" s="6">
        <v>28.5</v>
      </c>
      <c r="S1892" s="6">
        <f t="shared" si="464"/>
        <v>28.461500000000001</v>
      </c>
      <c r="T1892" s="6">
        <f t="shared" si="465"/>
        <v>0.5</v>
      </c>
      <c r="U1892" s="6">
        <f t="shared" si="466"/>
        <v>1.7543859649122806</v>
      </c>
      <c r="V1892" s="8">
        <f t="shared" si="467"/>
        <v>0.98245614035087714</v>
      </c>
      <c r="AF1892" s="3">
        <v>45799.770138888889</v>
      </c>
      <c r="AG1892" s="6">
        <v>84</v>
      </c>
      <c r="AH1892" s="6">
        <v>84</v>
      </c>
      <c r="AI1892" s="6">
        <f t="shared" si="468"/>
        <v>83.524900000000002</v>
      </c>
      <c r="AJ1892" s="6">
        <f t="shared" si="469"/>
        <v>0</v>
      </c>
      <c r="AK1892" s="6">
        <f t="shared" si="470"/>
        <v>0</v>
      </c>
      <c r="AL1892" s="8">
        <f t="shared" si="471"/>
        <v>1</v>
      </c>
      <c r="AU1892" s="3">
        <v>45799.770138888889</v>
      </c>
      <c r="AV1892" s="6">
        <v>28.4</v>
      </c>
      <c r="AW1892" s="6">
        <v>28.5</v>
      </c>
      <c r="AX1892" s="6">
        <f t="shared" si="472"/>
        <v>28.258219999999998</v>
      </c>
      <c r="AY1892" s="6">
        <f t="shared" si="473"/>
        <v>0.10000000000000142</v>
      </c>
      <c r="AZ1892" s="6">
        <f t="shared" si="474"/>
        <v>0.35087719298246112</v>
      </c>
      <c r="BA1892" s="15">
        <f t="shared" si="475"/>
        <v>0.99649122807017543</v>
      </c>
      <c r="BJ1892" s="3">
        <v>45799.770138888889</v>
      </c>
      <c r="BK1892" s="6">
        <v>81</v>
      </c>
      <c r="BL1892" s="6">
        <v>84</v>
      </c>
      <c r="BM1892" s="6">
        <f t="shared" si="476"/>
        <v>83.484399999999994</v>
      </c>
      <c r="BN1892" s="6">
        <f t="shared" si="477"/>
        <v>3</v>
      </c>
      <c r="BO1892" s="6">
        <f t="shared" si="478"/>
        <v>3.5714285714285712</v>
      </c>
      <c r="BP1892" s="8">
        <f t="shared" si="479"/>
        <v>0.9642857142857143</v>
      </c>
    </row>
    <row r="1893" spans="1:68" x14ac:dyDescent="0.35">
      <c r="A1893" s="3">
        <v>45799.770833333336</v>
      </c>
      <c r="B1893" s="2" t="s">
        <v>152</v>
      </c>
      <c r="C1893" s="2" t="s">
        <v>243</v>
      </c>
      <c r="E1893" s="2">
        <v>2025</v>
      </c>
      <c r="F1893" s="2">
        <v>5</v>
      </c>
      <c r="G1893" s="2">
        <v>22</v>
      </c>
      <c r="H1893" s="2">
        <v>18</v>
      </c>
      <c r="I1893" s="2">
        <v>30</v>
      </c>
      <c r="J1893" s="2" t="s">
        <v>207</v>
      </c>
      <c r="K1893" s="2" t="s">
        <v>243</v>
      </c>
      <c r="L1893" s="2" t="s">
        <v>141</v>
      </c>
      <c r="M1893" s="2" t="s">
        <v>309</v>
      </c>
      <c r="P1893" s="3">
        <v>45799.770833333336</v>
      </c>
      <c r="Q1893" s="6">
        <v>29</v>
      </c>
      <c r="R1893" s="6">
        <v>28.5</v>
      </c>
      <c r="S1893" s="6">
        <f t="shared" si="464"/>
        <v>28.461500000000001</v>
      </c>
      <c r="T1893" s="6">
        <f t="shared" si="465"/>
        <v>0.5</v>
      </c>
      <c r="U1893" s="6">
        <f t="shared" si="466"/>
        <v>1.7543859649122806</v>
      </c>
      <c r="V1893" s="8">
        <f t="shared" si="467"/>
        <v>0.98245614035087714</v>
      </c>
      <c r="AF1893" s="3">
        <v>45799.770833333336</v>
      </c>
      <c r="AG1893" s="6">
        <v>84</v>
      </c>
      <c r="AH1893" s="6">
        <v>84</v>
      </c>
      <c r="AI1893" s="6">
        <f t="shared" si="468"/>
        <v>83.524900000000002</v>
      </c>
      <c r="AJ1893" s="6">
        <f t="shared" si="469"/>
        <v>0</v>
      </c>
      <c r="AK1893" s="6">
        <f t="shared" si="470"/>
        <v>0</v>
      </c>
      <c r="AL1893" s="8">
        <f t="shared" si="471"/>
        <v>1</v>
      </c>
      <c r="AU1893" s="3">
        <v>45799.770833333336</v>
      </c>
      <c r="AV1893" s="6">
        <v>28.4</v>
      </c>
      <c r="AW1893" s="6">
        <v>28.5</v>
      </c>
      <c r="AX1893" s="6">
        <f t="shared" si="472"/>
        <v>28.258219999999998</v>
      </c>
      <c r="AY1893" s="6">
        <f t="shared" si="473"/>
        <v>0.10000000000000142</v>
      </c>
      <c r="AZ1893" s="6">
        <f t="shared" si="474"/>
        <v>0.35087719298246112</v>
      </c>
      <c r="BA1893" s="15">
        <f t="shared" si="475"/>
        <v>0.99649122807017543</v>
      </c>
      <c r="BJ1893" s="3">
        <v>45799.770833333336</v>
      </c>
      <c r="BK1893" s="6">
        <v>81.099999999999994</v>
      </c>
      <c r="BL1893" s="6">
        <v>84</v>
      </c>
      <c r="BM1893" s="6">
        <f t="shared" si="476"/>
        <v>83.610839999999982</v>
      </c>
      <c r="BN1893" s="6">
        <f t="shared" si="477"/>
        <v>2.9000000000000057</v>
      </c>
      <c r="BO1893" s="6">
        <f t="shared" si="478"/>
        <v>3.4523809523809588</v>
      </c>
      <c r="BP1893" s="8">
        <f t="shared" si="479"/>
        <v>0.96547619047619038</v>
      </c>
    </row>
    <row r="1894" spans="1:68" x14ac:dyDescent="0.35">
      <c r="A1894" s="3">
        <v>45799.771527777775</v>
      </c>
      <c r="B1894" s="2" t="s">
        <v>164</v>
      </c>
      <c r="C1894" s="2" t="s">
        <v>238</v>
      </c>
      <c r="E1894" s="2">
        <v>2025</v>
      </c>
      <c r="F1894" s="2">
        <v>5</v>
      </c>
      <c r="G1894" s="2">
        <v>22</v>
      </c>
      <c r="H1894" s="2">
        <v>18</v>
      </c>
      <c r="I1894" s="2">
        <v>31</v>
      </c>
      <c r="J1894" s="2" t="s">
        <v>207</v>
      </c>
      <c r="K1894" s="2" t="s">
        <v>938</v>
      </c>
      <c r="L1894" s="2" t="s">
        <v>141</v>
      </c>
      <c r="M1894" s="2" t="s">
        <v>1215</v>
      </c>
      <c r="P1894" s="3">
        <v>45799.771527777775</v>
      </c>
      <c r="Q1894" s="6">
        <v>29</v>
      </c>
      <c r="R1894" s="6">
        <v>28.49</v>
      </c>
      <c r="S1894" s="6">
        <f t="shared" si="464"/>
        <v>28.461500000000001</v>
      </c>
      <c r="T1894" s="6">
        <f t="shared" si="465"/>
        <v>0.51000000000000156</v>
      </c>
      <c r="U1894" s="6">
        <f t="shared" si="466"/>
        <v>1.7901017901017957</v>
      </c>
      <c r="V1894" s="8">
        <f t="shared" si="467"/>
        <v>0.98209898209898205</v>
      </c>
      <c r="AF1894" s="3">
        <v>45799.771527777775</v>
      </c>
      <c r="AG1894" s="6">
        <v>84.6</v>
      </c>
      <c r="AH1894" s="6">
        <v>84.35</v>
      </c>
      <c r="AI1894" s="6">
        <f t="shared" si="468"/>
        <v>84.159279999999995</v>
      </c>
      <c r="AJ1894" s="6">
        <f t="shared" si="469"/>
        <v>0.25</v>
      </c>
      <c r="AK1894" s="6">
        <f t="shared" si="470"/>
        <v>0.29638411381149976</v>
      </c>
      <c r="AL1894" s="8">
        <f t="shared" si="471"/>
        <v>0.99703615886188501</v>
      </c>
      <c r="AU1894" s="3">
        <v>45799.771527777775</v>
      </c>
      <c r="AV1894" s="6">
        <v>28.4</v>
      </c>
      <c r="AW1894" s="6">
        <v>28.49</v>
      </c>
      <c r="AX1894" s="6">
        <f t="shared" si="472"/>
        <v>28.258219999999998</v>
      </c>
      <c r="AY1894" s="6">
        <f t="shared" si="473"/>
        <v>8.9999999999999858E-2</v>
      </c>
      <c r="AZ1894" s="6">
        <f t="shared" si="474"/>
        <v>0.31590031590031542</v>
      </c>
      <c r="BA1894" s="15">
        <f t="shared" si="475"/>
        <v>0.99684099684099681</v>
      </c>
      <c r="BJ1894" s="3">
        <v>45799.771527777775</v>
      </c>
      <c r="BK1894" s="6">
        <v>81.2</v>
      </c>
      <c r="BL1894" s="6">
        <v>84.35</v>
      </c>
      <c r="BM1894" s="6">
        <f t="shared" si="476"/>
        <v>83.737279999999998</v>
      </c>
      <c r="BN1894" s="6">
        <f t="shared" si="477"/>
        <v>3.1499999999999915</v>
      </c>
      <c r="BO1894" s="6">
        <f t="shared" si="478"/>
        <v>3.7344398340248866</v>
      </c>
      <c r="BP1894" s="8">
        <f t="shared" si="479"/>
        <v>0.96265560165975117</v>
      </c>
    </row>
    <row r="1895" spans="1:68" x14ac:dyDescent="0.35">
      <c r="A1895" s="3">
        <v>45799.772222222222</v>
      </c>
      <c r="B1895" s="2" t="s">
        <v>844</v>
      </c>
      <c r="C1895" s="2" t="s">
        <v>230</v>
      </c>
      <c r="E1895" s="2">
        <v>2025</v>
      </c>
      <c r="F1895" s="2">
        <v>5</v>
      </c>
      <c r="G1895" s="2">
        <v>22</v>
      </c>
      <c r="H1895" s="2">
        <v>18</v>
      </c>
      <c r="I1895" s="2">
        <v>32</v>
      </c>
      <c r="J1895" s="2" t="s">
        <v>207</v>
      </c>
      <c r="K1895" s="2" t="s">
        <v>938</v>
      </c>
      <c r="L1895" s="2" t="s">
        <v>141</v>
      </c>
      <c r="M1895" s="2" t="s">
        <v>1221</v>
      </c>
      <c r="P1895" s="3">
        <v>45799.772222222222</v>
      </c>
      <c r="Q1895" s="6">
        <v>29</v>
      </c>
      <c r="R1895" s="6">
        <v>28.44</v>
      </c>
      <c r="S1895" s="6">
        <f t="shared" si="464"/>
        <v>28.461500000000001</v>
      </c>
      <c r="T1895" s="6">
        <f t="shared" si="465"/>
        <v>0.55999999999999872</v>
      </c>
      <c r="U1895" s="6">
        <f t="shared" si="466"/>
        <v>1.9690576652601921</v>
      </c>
      <c r="V1895" s="8">
        <f t="shared" si="467"/>
        <v>0.98030942334739812</v>
      </c>
      <c r="AF1895" s="3">
        <v>45799.772222222222</v>
      </c>
      <c r="AG1895" s="6">
        <v>84.6</v>
      </c>
      <c r="AH1895" s="6">
        <v>85</v>
      </c>
      <c r="AI1895" s="6">
        <f t="shared" si="468"/>
        <v>84.159279999999995</v>
      </c>
      <c r="AJ1895" s="6">
        <f t="shared" si="469"/>
        <v>0.40000000000000568</v>
      </c>
      <c r="AK1895" s="6">
        <f t="shared" si="470"/>
        <v>0.47058823529412436</v>
      </c>
      <c r="AL1895" s="8">
        <f t="shared" si="471"/>
        <v>0.99529411764705877</v>
      </c>
      <c r="AU1895" s="3">
        <v>45799.772222222222</v>
      </c>
      <c r="AV1895" s="6">
        <v>28.4</v>
      </c>
      <c r="AW1895" s="6">
        <v>28.44</v>
      </c>
      <c r="AX1895" s="6">
        <f t="shared" si="472"/>
        <v>28.258219999999998</v>
      </c>
      <c r="AY1895" s="6">
        <f t="shared" si="473"/>
        <v>4.00000000000027E-2</v>
      </c>
      <c r="AZ1895" s="6">
        <f t="shared" si="474"/>
        <v>0.14064697609002355</v>
      </c>
      <c r="BA1895" s="15">
        <f t="shared" si="475"/>
        <v>0.9985935302390998</v>
      </c>
      <c r="BJ1895" s="3">
        <v>45799.772222222222</v>
      </c>
      <c r="BK1895" s="6">
        <v>81.3</v>
      </c>
      <c r="BL1895" s="6">
        <v>85</v>
      </c>
      <c r="BM1895" s="6">
        <f t="shared" si="476"/>
        <v>83.863719999999986</v>
      </c>
      <c r="BN1895" s="6">
        <f t="shared" si="477"/>
        <v>3.7000000000000028</v>
      </c>
      <c r="BO1895" s="6">
        <f t="shared" si="478"/>
        <v>4.3529411764705914</v>
      </c>
      <c r="BP1895" s="8">
        <f t="shared" si="479"/>
        <v>0.95647058823529407</v>
      </c>
    </row>
    <row r="1896" spans="1:68" x14ac:dyDescent="0.35">
      <c r="A1896" s="3">
        <v>45799.772916666669</v>
      </c>
      <c r="B1896" s="2" t="s">
        <v>159</v>
      </c>
      <c r="C1896" s="2" t="s">
        <v>1214</v>
      </c>
      <c r="E1896" s="2">
        <v>2025</v>
      </c>
      <c r="F1896" s="2">
        <v>5</v>
      </c>
      <c r="G1896" s="2">
        <v>22</v>
      </c>
      <c r="H1896" s="2">
        <v>18</v>
      </c>
      <c r="I1896" s="2">
        <v>33</v>
      </c>
      <c r="J1896" s="2" t="s">
        <v>184</v>
      </c>
      <c r="K1896" s="2" t="s">
        <v>1350</v>
      </c>
      <c r="L1896" s="2" t="s">
        <v>848</v>
      </c>
      <c r="M1896" s="2" t="s">
        <v>1164</v>
      </c>
      <c r="P1896" s="3">
        <v>45799.772916666669</v>
      </c>
      <c r="Q1896" s="6">
        <v>28.9</v>
      </c>
      <c r="R1896" s="6">
        <v>28.42</v>
      </c>
      <c r="S1896" s="6">
        <f t="shared" si="464"/>
        <v>28.36055</v>
      </c>
      <c r="T1896" s="6">
        <f t="shared" si="465"/>
        <v>0.47999999999999687</v>
      </c>
      <c r="U1896" s="6">
        <f t="shared" si="466"/>
        <v>1.6889514426460128</v>
      </c>
      <c r="V1896" s="8">
        <f t="shared" si="467"/>
        <v>0.98311048557353986</v>
      </c>
      <c r="AF1896" s="3">
        <v>45799.772916666669</v>
      </c>
      <c r="AG1896" s="6">
        <v>84.7</v>
      </c>
      <c r="AH1896" s="6">
        <v>84.25</v>
      </c>
      <c r="AI1896" s="6">
        <f t="shared" si="468"/>
        <v>84.26500999999999</v>
      </c>
      <c r="AJ1896" s="6">
        <f t="shared" si="469"/>
        <v>0.45000000000000284</v>
      </c>
      <c r="AK1896" s="6">
        <f t="shared" si="470"/>
        <v>0.53412462908012204</v>
      </c>
      <c r="AL1896" s="8">
        <f t="shared" si="471"/>
        <v>0.99465875370919876</v>
      </c>
      <c r="AU1896" s="3">
        <v>45799.772916666669</v>
      </c>
      <c r="AV1896" s="6">
        <v>28.3</v>
      </c>
      <c r="AW1896" s="6">
        <v>28.42</v>
      </c>
      <c r="AX1896" s="6">
        <f t="shared" si="472"/>
        <v>28.15774</v>
      </c>
      <c r="AY1896" s="6">
        <f t="shared" si="473"/>
        <v>0.12000000000000099</v>
      </c>
      <c r="AZ1896" s="6">
        <f t="shared" si="474"/>
        <v>0.42223786066150948</v>
      </c>
      <c r="BA1896" s="15">
        <f t="shared" si="475"/>
        <v>0.99577762139338488</v>
      </c>
      <c r="BJ1896" s="3">
        <v>45799.772916666669</v>
      </c>
      <c r="BK1896" s="6">
        <v>81.400000000000006</v>
      </c>
      <c r="BL1896" s="6">
        <v>84.25</v>
      </c>
      <c r="BM1896" s="6">
        <f t="shared" si="476"/>
        <v>83.990160000000003</v>
      </c>
      <c r="BN1896" s="6">
        <f t="shared" si="477"/>
        <v>2.8499999999999943</v>
      </c>
      <c r="BO1896" s="6">
        <f t="shared" si="478"/>
        <v>3.3827893175074122</v>
      </c>
      <c r="BP1896" s="8">
        <f t="shared" si="479"/>
        <v>0.96617210682492582</v>
      </c>
    </row>
    <row r="1897" spans="1:68" x14ac:dyDescent="0.35">
      <c r="A1897" s="3">
        <v>45799.773611111108</v>
      </c>
      <c r="B1897" s="2" t="s">
        <v>141</v>
      </c>
      <c r="C1897" s="2" t="s">
        <v>243</v>
      </c>
      <c r="E1897" s="2">
        <v>2025</v>
      </c>
      <c r="F1897" s="2">
        <v>5</v>
      </c>
      <c r="G1897" s="2">
        <v>22</v>
      </c>
      <c r="H1897" s="2">
        <v>18</v>
      </c>
      <c r="I1897" s="2">
        <v>34</v>
      </c>
      <c r="J1897" s="2" t="s">
        <v>184</v>
      </c>
      <c r="K1897" s="2" t="s">
        <v>1350</v>
      </c>
      <c r="L1897" s="2" t="s">
        <v>848</v>
      </c>
      <c r="M1897" s="2" t="s">
        <v>297</v>
      </c>
      <c r="P1897" s="3">
        <v>45799.773611111108</v>
      </c>
      <c r="Q1897" s="6">
        <v>28.9</v>
      </c>
      <c r="R1897" s="6">
        <v>28.4</v>
      </c>
      <c r="S1897" s="6">
        <f t="shared" si="464"/>
        <v>28.36055</v>
      </c>
      <c r="T1897" s="6">
        <f t="shared" si="465"/>
        <v>0.5</v>
      </c>
      <c r="U1897" s="6">
        <f t="shared" si="466"/>
        <v>1.7605633802816902</v>
      </c>
      <c r="V1897" s="8">
        <f t="shared" si="467"/>
        <v>0.98239436619718312</v>
      </c>
      <c r="AF1897" s="3">
        <v>45799.773611111108</v>
      </c>
      <c r="AG1897" s="6">
        <v>84.7</v>
      </c>
      <c r="AH1897" s="6">
        <v>84</v>
      </c>
      <c r="AI1897" s="6">
        <f t="shared" si="468"/>
        <v>84.26500999999999</v>
      </c>
      <c r="AJ1897" s="6">
        <f t="shared" si="469"/>
        <v>0.70000000000000284</v>
      </c>
      <c r="AK1897" s="6">
        <f t="shared" si="470"/>
        <v>0.83333333333333681</v>
      </c>
      <c r="AL1897" s="8">
        <f t="shared" si="471"/>
        <v>0.99166666666666659</v>
      </c>
      <c r="AU1897" s="3">
        <v>45799.773611111108</v>
      </c>
      <c r="AV1897" s="6">
        <v>28.3</v>
      </c>
      <c r="AW1897" s="6">
        <v>28.4</v>
      </c>
      <c r="AX1897" s="6">
        <f t="shared" si="472"/>
        <v>28.15774</v>
      </c>
      <c r="AY1897" s="6">
        <f t="shared" si="473"/>
        <v>9.9999999999997868E-2</v>
      </c>
      <c r="AZ1897" s="6">
        <f t="shared" si="474"/>
        <v>0.35211267605633051</v>
      </c>
      <c r="BA1897" s="15">
        <f t="shared" si="475"/>
        <v>0.99647887323943674</v>
      </c>
      <c r="BJ1897" s="3">
        <v>45799.773611111108</v>
      </c>
      <c r="BK1897" s="6">
        <v>81.5</v>
      </c>
      <c r="BL1897" s="6">
        <v>84</v>
      </c>
      <c r="BM1897" s="6">
        <f t="shared" si="476"/>
        <v>84.116599999999991</v>
      </c>
      <c r="BN1897" s="6">
        <f t="shared" si="477"/>
        <v>2.5</v>
      </c>
      <c r="BO1897" s="6">
        <f t="shared" si="478"/>
        <v>2.9761904761904758</v>
      </c>
      <c r="BP1897" s="8">
        <f t="shared" si="479"/>
        <v>0.97023809523809523</v>
      </c>
    </row>
    <row r="1898" spans="1:68" x14ac:dyDescent="0.35">
      <c r="A1898" s="3">
        <v>45799.774305555555</v>
      </c>
      <c r="B1898" s="2" t="s">
        <v>847</v>
      </c>
      <c r="C1898" s="2" t="s">
        <v>1213</v>
      </c>
      <c r="E1898" s="2">
        <v>2025</v>
      </c>
      <c r="F1898" s="2">
        <v>5</v>
      </c>
      <c r="G1898" s="2">
        <v>22</v>
      </c>
      <c r="H1898" s="2">
        <v>18</v>
      </c>
      <c r="I1898" s="2">
        <v>35</v>
      </c>
      <c r="J1898" s="2" t="s">
        <v>184</v>
      </c>
      <c r="K1898" s="2" t="s">
        <v>230</v>
      </c>
      <c r="L1898" s="2" t="s">
        <v>848</v>
      </c>
      <c r="M1898" s="2" t="s">
        <v>342</v>
      </c>
      <c r="P1898" s="3">
        <v>45799.774305555555</v>
      </c>
      <c r="Q1898" s="6">
        <v>28.9</v>
      </c>
      <c r="R1898" s="6">
        <v>28.39</v>
      </c>
      <c r="S1898" s="6">
        <f t="shared" si="464"/>
        <v>28.36055</v>
      </c>
      <c r="T1898" s="6">
        <f t="shared" si="465"/>
        <v>0.50999999999999801</v>
      </c>
      <c r="U1898" s="6">
        <f t="shared" si="466"/>
        <v>1.7964071856287356</v>
      </c>
      <c r="V1898" s="8">
        <f t="shared" si="467"/>
        <v>0.98203592814371266</v>
      </c>
      <c r="AF1898" s="3">
        <v>45799.774305555555</v>
      </c>
      <c r="AG1898" s="6">
        <v>85</v>
      </c>
      <c r="AH1898" s="6">
        <v>84.4</v>
      </c>
      <c r="AI1898" s="6">
        <f t="shared" si="468"/>
        <v>84.5822</v>
      </c>
      <c r="AJ1898" s="6">
        <f t="shared" si="469"/>
        <v>0.59999999999999432</v>
      </c>
      <c r="AK1898" s="6">
        <f t="shared" si="470"/>
        <v>0.71090047393364253</v>
      </c>
      <c r="AL1898" s="8">
        <f t="shared" si="471"/>
        <v>0.9928909952606636</v>
      </c>
      <c r="AU1898" s="3">
        <v>45799.774305555555</v>
      </c>
      <c r="AV1898" s="6">
        <v>28.3</v>
      </c>
      <c r="AW1898" s="6">
        <v>28.39</v>
      </c>
      <c r="AX1898" s="6">
        <f t="shared" si="472"/>
        <v>28.15774</v>
      </c>
      <c r="AY1898" s="6">
        <f t="shared" si="473"/>
        <v>8.9999999999999858E-2</v>
      </c>
      <c r="AZ1898" s="6">
        <f t="shared" si="474"/>
        <v>0.3170130327580129</v>
      </c>
      <c r="BA1898" s="15">
        <f t="shared" si="475"/>
        <v>0.99682986967241982</v>
      </c>
      <c r="BJ1898" s="3">
        <v>45799.774305555555</v>
      </c>
      <c r="BK1898" s="6">
        <v>81.599999999999994</v>
      </c>
      <c r="BL1898" s="6">
        <v>84.4</v>
      </c>
      <c r="BM1898" s="6">
        <f t="shared" si="476"/>
        <v>84.243039999999993</v>
      </c>
      <c r="BN1898" s="6">
        <f t="shared" si="477"/>
        <v>2.8000000000000114</v>
      </c>
      <c r="BO1898" s="6">
        <f t="shared" si="478"/>
        <v>3.3175355450237101</v>
      </c>
      <c r="BP1898" s="8">
        <f t="shared" si="479"/>
        <v>0.96682464454976291</v>
      </c>
    </row>
    <row r="1899" spans="1:68" x14ac:dyDescent="0.35">
      <c r="A1899" s="3">
        <v>45799.775000000001</v>
      </c>
      <c r="B1899" s="2" t="s">
        <v>138</v>
      </c>
      <c r="C1899" s="2" t="s">
        <v>230</v>
      </c>
      <c r="E1899" s="2">
        <v>2025</v>
      </c>
      <c r="F1899" s="2">
        <v>5</v>
      </c>
      <c r="G1899" s="2">
        <v>22</v>
      </c>
      <c r="H1899" s="2">
        <v>18</v>
      </c>
      <c r="I1899" s="2">
        <v>36</v>
      </c>
      <c r="J1899" s="2" t="s">
        <v>184</v>
      </c>
      <c r="K1899" s="2" t="s">
        <v>1352</v>
      </c>
      <c r="L1899" s="2" t="s">
        <v>848</v>
      </c>
      <c r="M1899" s="2" t="s">
        <v>1244</v>
      </c>
      <c r="P1899" s="3">
        <v>45799.775000000001</v>
      </c>
      <c r="Q1899" s="6">
        <v>28.9</v>
      </c>
      <c r="R1899" s="6">
        <v>28.36</v>
      </c>
      <c r="S1899" s="6">
        <f t="shared" si="464"/>
        <v>28.36055</v>
      </c>
      <c r="T1899" s="6">
        <f t="shared" si="465"/>
        <v>0.53999999999999915</v>
      </c>
      <c r="U1899" s="6">
        <f t="shared" si="466"/>
        <v>1.9040902679830718</v>
      </c>
      <c r="V1899" s="8">
        <f t="shared" si="467"/>
        <v>0.98095909732016928</v>
      </c>
      <c r="AF1899" s="3">
        <v>45799.775000000001</v>
      </c>
      <c r="AG1899" s="6">
        <v>85.1</v>
      </c>
      <c r="AH1899" s="6">
        <v>85</v>
      </c>
      <c r="AI1899" s="6">
        <f t="shared" si="468"/>
        <v>84.687929999999994</v>
      </c>
      <c r="AJ1899" s="6">
        <f t="shared" si="469"/>
        <v>9.9999999999994316E-2</v>
      </c>
      <c r="AK1899" s="6">
        <f t="shared" si="470"/>
        <v>0.11764705882352272</v>
      </c>
      <c r="AL1899" s="8">
        <f t="shared" si="471"/>
        <v>0.99882352941176478</v>
      </c>
      <c r="AU1899" s="3">
        <v>45799.775000000001</v>
      </c>
      <c r="AV1899" s="6">
        <v>28.3</v>
      </c>
      <c r="AW1899" s="6">
        <v>28.36</v>
      </c>
      <c r="AX1899" s="6">
        <f t="shared" si="472"/>
        <v>28.15774</v>
      </c>
      <c r="AY1899" s="6">
        <f t="shared" si="473"/>
        <v>5.9999999999998721E-2</v>
      </c>
      <c r="AZ1899" s="6">
        <f t="shared" si="474"/>
        <v>0.21156558533144826</v>
      </c>
      <c r="BA1899" s="15">
        <f t="shared" si="475"/>
        <v>0.99788434414668548</v>
      </c>
      <c r="BJ1899" s="3">
        <v>45799.775000000001</v>
      </c>
      <c r="BK1899" s="6">
        <v>81.7</v>
      </c>
      <c r="BL1899" s="6">
        <v>85</v>
      </c>
      <c r="BM1899" s="6">
        <f t="shared" si="476"/>
        <v>84.369479999999996</v>
      </c>
      <c r="BN1899" s="6">
        <f t="shared" si="477"/>
        <v>3.2999999999999972</v>
      </c>
      <c r="BO1899" s="6">
        <f t="shared" si="478"/>
        <v>3.8823529411764675</v>
      </c>
      <c r="BP1899" s="8">
        <f t="shared" si="479"/>
        <v>0.9611764705882353</v>
      </c>
    </row>
    <row r="1900" spans="1:68" x14ac:dyDescent="0.35">
      <c r="A1900" s="3">
        <v>45799.775694444441</v>
      </c>
      <c r="B1900" s="2" t="s">
        <v>137</v>
      </c>
      <c r="C1900" s="2" t="s">
        <v>230</v>
      </c>
      <c r="E1900" s="2">
        <v>2025</v>
      </c>
      <c r="F1900" s="2">
        <v>5</v>
      </c>
      <c r="G1900" s="2">
        <v>22</v>
      </c>
      <c r="H1900" s="2">
        <v>18</v>
      </c>
      <c r="I1900" s="2">
        <v>37</v>
      </c>
      <c r="J1900" s="2" t="s">
        <v>184</v>
      </c>
      <c r="K1900" s="2" t="s">
        <v>1352</v>
      </c>
      <c r="L1900" s="2" t="s">
        <v>848</v>
      </c>
      <c r="M1900" s="2" t="s">
        <v>302</v>
      </c>
      <c r="P1900" s="3">
        <v>45799.775694444441</v>
      </c>
      <c r="Q1900" s="6">
        <v>28.9</v>
      </c>
      <c r="R1900" s="6">
        <v>28.35</v>
      </c>
      <c r="S1900" s="6">
        <f t="shared" si="464"/>
        <v>28.36055</v>
      </c>
      <c r="T1900" s="6">
        <f t="shared" si="465"/>
        <v>0.54999999999999716</v>
      </c>
      <c r="U1900" s="6">
        <f t="shared" si="466"/>
        <v>1.9400352733685966</v>
      </c>
      <c r="V1900" s="8">
        <f t="shared" si="467"/>
        <v>0.98059964726631399</v>
      </c>
      <c r="AF1900" s="3">
        <v>45799.775694444441</v>
      </c>
      <c r="AG1900" s="6">
        <v>85.1</v>
      </c>
      <c r="AH1900" s="6">
        <v>85</v>
      </c>
      <c r="AI1900" s="6">
        <f t="shared" si="468"/>
        <v>84.687929999999994</v>
      </c>
      <c r="AJ1900" s="6">
        <f t="shared" si="469"/>
        <v>9.9999999999994316E-2</v>
      </c>
      <c r="AK1900" s="6">
        <f t="shared" si="470"/>
        <v>0.11764705882352272</v>
      </c>
      <c r="AL1900" s="8">
        <f t="shared" si="471"/>
        <v>0.99882352941176478</v>
      </c>
      <c r="AU1900" s="3">
        <v>45799.775694444441</v>
      </c>
      <c r="AV1900" s="6">
        <v>28.3</v>
      </c>
      <c r="AW1900" s="6">
        <v>28.35</v>
      </c>
      <c r="AX1900" s="6">
        <f t="shared" si="472"/>
        <v>28.15774</v>
      </c>
      <c r="AY1900" s="6">
        <f t="shared" si="473"/>
        <v>5.0000000000000711E-2</v>
      </c>
      <c r="AZ1900" s="6">
        <f t="shared" si="474"/>
        <v>0.17636684303351222</v>
      </c>
      <c r="BA1900" s="15">
        <f t="shared" si="475"/>
        <v>0.99823633156966485</v>
      </c>
      <c r="BJ1900" s="3">
        <v>45799.775694444441</v>
      </c>
      <c r="BK1900" s="6">
        <v>81.8</v>
      </c>
      <c r="BL1900" s="6">
        <v>85</v>
      </c>
      <c r="BM1900" s="6">
        <f t="shared" si="476"/>
        <v>84.495919999999998</v>
      </c>
      <c r="BN1900" s="6">
        <f t="shared" si="477"/>
        <v>3.2000000000000028</v>
      </c>
      <c r="BO1900" s="6">
        <f t="shared" si="478"/>
        <v>3.7647058823529442</v>
      </c>
      <c r="BP1900" s="8">
        <f t="shared" si="479"/>
        <v>0.96235294117647052</v>
      </c>
    </row>
    <row r="1901" spans="1:68" x14ac:dyDescent="0.35">
      <c r="A1901" s="3">
        <v>45799.776388888888</v>
      </c>
      <c r="B1901" s="2" t="s">
        <v>137</v>
      </c>
      <c r="C1901" s="2" t="s">
        <v>230</v>
      </c>
      <c r="E1901" s="2">
        <v>2025</v>
      </c>
      <c r="F1901" s="2">
        <v>5</v>
      </c>
      <c r="G1901" s="2">
        <v>22</v>
      </c>
      <c r="H1901" s="2">
        <v>18</v>
      </c>
      <c r="I1901" s="2">
        <v>38</v>
      </c>
      <c r="J1901" s="2" t="s">
        <v>184</v>
      </c>
      <c r="K1901" s="2" t="s">
        <v>1170</v>
      </c>
      <c r="L1901" s="2" t="s">
        <v>141</v>
      </c>
      <c r="M1901" s="2" t="s">
        <v>302</v>
      </c>
      <c r="P1901" s="3">
        <v>45799.776388888888</v>
      </c>
      <c r="Q1901" s="6">
        <v>28.9</v>
      </c>
      <c r="R1901" s="6">
        <v>28.35</v>
      </c>
      <c r="S1901" s="6">
        <f t="shared" si="464"/>
        <v>28.36055</v>
      </c>
      <c r="T1901" s="6">
        <f t="shared" si="465"/>
        <v>0.54999999999999716</v>
      </c>
      <c r="U1901" s="6">
        <f t="shared" si="466"/>
        <v>1.9400352733685966</v>
      </c>
      <c r="V1901" s="8">
        <f t="shared" si="467"/>
        <v>0.98059964726631399</v>
      </c>
      <c r="AF1901" s="3">
        <v>45799.776388888888</v>
      </c>
      <c r="AG1901" s="6">
        <v>84.9</v>
      </c>
      <c r="AH1901" s="6">
        <v>85</v>
      </c>
      <c r="AI1901" s="6">
        <f t="shared" si="468"/>
        <v>84.476470000000006</v>
      </c>
      <c r="AJ1901" s="6">
        <f t="shared" si="469"/>
        <v>9.9999999999994316E-2</v>
      </c>
      <c r="AK1901" s="6">
        <f t="shared" si="470"/>
        <v>0.11764705882352272</v>
      </c>
      <c r="AL1901" s="8">
        <f t="shared" si="471"/>
        <v>0.99882352941176478</v>
      </c>
      <c r="AU1901" s="3">
        <v>45799.776388888888</v>
      </c>
      <c r="AV1901" s="6">
        <v>28.4</v>
      </c>
      <c r="AW1901" s="6">
        <v>28.35</v>
      </c>
      <c r="AX1901" s="6">
        <f t="shared" si="472"/>
        <v>28.258219999999998</v>
      </c>
      <c r="AY1901" s="6">
        <f t="shared" si="473"/>
        <v>4.9999999999997158E-2</v>
      </c>
      <c r="AZ1901" s="6">
        <f t="shared" si="474"/>
        <v>0.17636684303349967</v>
      </c>
      <c r="BA1901" s="15">
        <f t="shared" si="475"/>
        <v>0.99823633156966496</v>
      </c>
      <c r="BJ1901" s="3">
        <v>45799.776388888888</v>
      </c>
      <c r="BK1901" s="6">
        <v>81.8</v>
      </c>
      <c r="BL1901" s="6">
        <v>85</v>
      </c>
      <c r="BM1901" s="6">
        <f t="shared" si="476"/>
        <v>84.495919999999998</v>
      </c>
      <c r="BN1901" s="6">
        <f t="shared" si="477"/>
        <v>3.2000000000000028</v>
      </c>
      <c r="BO1901" s="6">
        <f t="shared" si="478"/>
        <v>3.7647058823529442</v>
      </c>
      <c r="BP1901" s="8">
        <f t="shared" si="479"/>
        <v>0.96235294117647052</v>
      </c>
    </row>
    <row r="1902" spans="1:68" x14ac:dyDescent="0.35">
      <c r="A1902" s="3">
        <v>45799.777083333334</v>
      </c>
      <c r="B1902" s="2" t="s">
        <v>138</v>
      </c>
      <c r="C1902" s="2" t="s">
        <v>230</v>
      </c>
      <c r="E1902" s="2">
        <v>2025</v>
      </c>
      <c r="F1902" s="2">
        <v>5</v>
      </c>
      <c r="G1902" s="2">
        <v>22</v>
      </c>
      <c r="H1902" s="2">
        <v>18</v>
      </c>
      <c r="I1902" s="2">
        <v>39</v>
      </c>
      <c r="J1902" s="2" t="s">
        <v>184</v>
      </c>
      <c r="K1902" s="2" t="s">
        <v>1170</v>
      </c>
      <c r="L1902" s="2" t="s">
        <v>141</v>
      </c>
      <c r="M1902" s="2" t="s">
        <v>948</v>
      </c>
      <c r="P1902" s="3">
        <v>45799.777083333334</v>
      </c>
      <c r="Q1902" s="6">
        <v>28.9</v>
      </c>
      <c r="R1902" s="6">
        <v>28.36</v>
      </c>
      <c r="S1902" s="6">
        <f t="shared" si="464"/>
        <v>28.36055</v>
      </c>
      <c r="T1902" s="6">
        <f t="shared" si="465"/>
        <v>0.53999999999999915</v>
      </c>
      <c r="U1902" s="6">
        <f t="shared" si="466"/>
        <v>1.9040902679830718</v>
      </c>
      <c r="V1902" s="8">
        <f t="shared" si="467"/>
        <v>0.98095909732016928</v>
      </c>
      <c r="AF1902" s="3">
        <v>45799.777083333334</v>
      </c>
      <c r="AG1902" s="6">
        <v>84.9</v>
      </c>
      <c r="AH1902" s="6">
        <v>85</v>
      </c>
      <c r="AI1902" s="6">
        <f t="shared" si="468"/>
        <v>84.476470000000006</v>
      </c>
      <c r="AJ1902" s="6">
        <f t="shared" si="469"/>
        <v>9.9999999999994316E-2</v>
      </c>
      <c r="AK1902" s="6">
        <f t="shared" si="470"/>
        <v>0.11764705882352272</v>
      </c>
      <c r="AL1902" s="8">
        <f t="shared" si="471"/>
        <v>0.99882352941176478</v>
      </c>
      <c r="AU1902" s="3">
        <v>45799.777083333334</v>
      </c>
      <c r="AV1902" s="6">
        <v>28.4</v>
      </c>
      <c r="AW1902" s="6">
        <v>28.36</v>
      </c>
      <c r="AX1902" s="6">
        <f t="shared" si="472"/>
        <v>28.258219999999998</v>
      </c>
      <c r="AY1902" s="6">
        <f t="shared" si="473"/>
        <v>3.9999999999999147E-2</v>
      </c>
      <c r="AZ1902" s="6">
        <f t="shared" si="474"/>
        <v>0.14104372355429884</v>
      </c>
      <c r="BA1902" s="15">
        <f t="shared" si="475"/>
        <v>0.99858956276445698</v>
      </c>
      <c r="BJ1902" s="3">
        <v>45799.777083333334</v>
      </c>
      <c r="BK1902" s="6">
        <v>81.900000000000006</v>
      </c>
      <c r="BL1902" s="6">
        <v>85</v>
      </c>
      <c r="BM1902" s="6">
        <f t="shared" si="476"/>
        <v>84.62236</v>
      </c>
      <c r="BN1902" s="6">
        <f t="shared" si="477"/>
        <v>3.0999999999999943</v>
      </c>
      <c r="BO1902" s="6">
        <f t="shared" si="478"/>
        <v>3.6470588235294055</v>
      </c>
      <c r="BP1902" s="8">
        <f t="shared" si="479"/>
        <v>0.96352941176470597</v>
      </c>
    </row>
    <row r="1903" spans="1:68" x14ac:dyDescent="0.35">
      <c r="A1903" s="3">
        <v>45799.777777777781</v>
      </c>
      <c r="B1903" s="2" t="s">
        <v>137</v>
      </c>
      <c r="C1903" s="2" t="s">
        <v>230</v>
      </c>
      <c r="E1903" s="2">
        <v>2025</v>
      </c>
      <c r="F1903" s="2">
        <v>5</v>
      </c>
      <c r="G1903" s="2">
        <v>22</v>
      </c>
      <c r="H1903" s="2">
        <v>18</v>
      </c>
      <c r="I1903" s="2">
        <v>40</v>
      </c>
      <c r="J1903" s="2" t="s">
        <v>184</v>
      </c>
      <c r="K1903" s="2" t="s">
        <v>832</v>
      </c>
      <c r="L1903" s="2" t="s">
        <v>141</v>
      </c>
      <c r="M1903" s="2" t="s">
        <v>948</v>
      </c>
      <c r="P1903" s="3">
        <v>45799.777777777781</v>
      </c>
      <c r="Q1903" s="6">
        <v>28.9</v>
      </c>
      <c r="R1903" s="6">
        <v>28.35</v>
      </c>
      <c r="S1903" s="6">
        <f t="shared" si="464"/>
        <v>28.36055</v>
      </c>
      <c r="T1903" s="6">
        <f t="shared" si="465"/>
        <v>0.54999999999999716</v>
      </c>
      <c r="U1903" s="6">
        <f t="shared" si="466"/>
        <v>1.9400352733685966</v>
      </c>
      <c r="V1903" s="8">
        <f t="shared" si="467"/>
        <v>0.98059964726631399</v>
      </c>
      <c r="AF1903" s="3">
        <v>45799.777777777781</v>
      </c>
      <c r="AG1903" s="6">
        <v>85.2</v>
      </c>
      <c r="AH1903" s="6">
        <v>85</v>
      </c>
      <c r="AI1903" s="6">
        <f t="shared" si="468"/>
        <v>84.793659999999988</v>
      </c>
      <c r="AJ1903" s="6">
        <f t="shared" si="469"/>
        <v>0.20000000000000284</v>
      </c>
      <c r="AK1903" s="6">
        <f t="shared" si="470"/>
        <v>0.23529411764706218</v>
      </c>
      <c r="AL1903" s="8">
        <f t="shared" si="471"/>
        <v>0.99764705882352933</v>
      </c>
      <c r="AU1903" s="3">
        <v>45799.777777777781</v>
      </c>
      <c r="AV1903" s="6">
        <v>28.4</v>
      </c>
      <c r="AW1903" s="6">
        <v>28.35</v>
      </c>
      <c r="AX1903" s="6">
        <f t="shared" si="472"/>
        <v>28.258219999999998</v>
      </c>
      <c r="AY1903" s="6">
        <f t="shared" si="473"/>
        <v>4.9999999999997158E-2</v>
      </c>
      <c r="AZ1903" s="6">
        <f t="shared" si="474"/>
        <v>0.17636684303349967</v>
      </c>
      <c r="BA1903" s="15">
        <f t="shared" si="475"/>
        <v>0.99823633156966496</v>
      </c>
      <c r="BJ1903" s="3">
        <v>45799.777777777781</v>
      </c>
      <c r="BK1903" s="6">
        <v>81.900000000000006</v>
      </c>
      <c r="BL1903" s="6">
        <v>85</v>
      </c>
      <c r="BM1903" s="6">
        <f t="shared" si="476"/>
        <v>84.62236</v>
      </c>
      <c r="BN1903" s="6">
        <f t="shared" si="477"/>
        <v>3.0999999999999943</v>
      </c>
      <c r="BO1903" s="6">
        <f t="shared" si="478"/>
        <v>3.6470588235294055</v>
      </c>
      <c r="BP1903" s="8">
        <f t="shared" si="479"/>
        <v>0.96352941176470597</v>
      </c>
    </row>
    <row r="1904" spans="1:68" x14ac:dyDescent="0.35">
      <c r="A1904" s="3">
        <v>45799.77847222222</v>
      </c>
      <c r="B1904" s="2" t="s">
        <v>138</v>
      </c>
      <c r="C1904" s="2" t="s">
        <v>230</v>
      </c>
      <c r="E1904" s="2">
        <v>2025</v>
      </c>
      <c r="F1904" s="2">
        <v>5</v>
      </c>
      <c r="G1904" s="2">
        <v>22</v>
      </c>
      <c r="H1904" s="2">
        <v>18</v>
      </c>
      <c r="I1904" s="2">
        <v>41</v>
      </c>
      <c r="J1904" s="2" t="s">
        <v>184</v>
      </c>
      <c r="K1904" s="2" t="s">
        <v>832</v>
      </c>
      <c r="L1904" s="2" t="s">
        <v>141</v>
      </c>
      <c r="M1904" s="2" t="s">
        <v>293</v>
      </c>
      <c r="P1904" s="3">
        <v>45799.77847222222</v>
      </c>
      <c r="Q1904" s="6">
        <v>28.9</v>
      </c>
      <c r="R1904" s="6">
        <v>28.36</v>
      </c>
      <c r="S1904" s="6">
        <f t="shared" si="464"/>
        <v>28.36055</v>
      </c>
      <c r="T1904" s="6">
        <f t="shared" si="465"/>
        <v>0.53999999999999915</v>
      </c>
      <c r="U1904" s="6">
        <f t="shared" si="466"/>
        <v>1.9040902679830718</v>
      </c>
      <c r="V1904" s="8">
        <f t="shared" si="467"/>
        <v>0.98095909732016928</v>
      </c>
      <c r="AF1904" s="3">
        <v>45799.77847222222</v>
      </c>
      <c r="AG1904" s="6">
        <v>85.2</v>
      </c>
      <c r="AH1904" s="6">
        <v>85</v>
      </c>
      <c r="AI1904" s="6">
        <f t="shared" si="468"/>
        <v>84.793659999999988</v>
      </c>
      <c r="AJ1904" s="6">
        <f t="shared" si="469"/>
        <v>0.20000000000000284</v>
      </c>
      <c r="AK1904" s="6">
        <f t="shared" si="470"/>
        <v>0.23529411764706218</v>
      </c>
      <c r="AL1904" s="8">
        <f t="shared" si="471"/>
        <v>0.99764705882352933</v>
      </c>
      <c r="AU1904" s="3">
        <v>45799.77847222222</v>
      </c>
      <c r="AV1904" s="6">
        <v>28.4</v>
      </c>
      <c r="AW1904" s="6">
        <v>28.36</v>
      </c>
      <c r="AX1904" s="6">
        <f t="shared" si="472"/>
        <v>28.258219999999998</v>
      </c>
      <c r="AY1904" s="6">
        <f t="shared" si="473"/>
        <v>3.9999999999999147E-2</v>
      </c>
      <c r="AZ1904" s="6">
        <f t="shared" si="474"/>
        <v>0.14104372355429884</v>
      </c>
      <c r="BA1904" s="15">
        <f t="shared" si="475"/>
        <v>0.99858956276445698</v>
      </c>
      <c r="BJ1904" s="3">
        <v>45799.77847222222</v>
      </c>
      <c r="BK1904" s="6">
        <v>82</v>
      </c>
      <c r="BL1904" s="6">
        <v>85</v>
      </c>
      <c r="BM1904" s="6">
        <f t="shared" si="476"/>
        <v>84.748799999999989</v>
      </c>
      <c r="BN1904" s="6">
        <f t="shared" si="477"/>
        <v>3</v>
      </c>
      <c r="BO1904" s="6">
        <f t="shared" si="478"/>
        <v>3.5294117647058822</v>
      </c>
      <c r="BP1904" s="8">
        <f t="shared" si="479"/>
        <v>0.96470588235294119</v>
      </c>
    </row>
    <row r="1905" spans="1:68" x14ac:dyDescent="0.35">
      <c r="A1905" s="3">
        <v>45799.779166666667</v>
      </c>
      <c r="B1905" s="2" t="s">
        <v>155</v>
      </c>
      <c r="C1905" s="2" t="s">
        <v>937</v>
      </c>
      <c r="E1905" s="2">
        <v>2025</v>
      </c>
      <c r="F1905" s="2">
        <v>5</v>
      </c>
      <c r="G1905" s="2">
        <v>22</v>
      </c>
      <c r="H1905" s="2">
        <v>18</v>
      </c>
      <c r="I1905" s="2">
        <v>42</v>
      </c>
      <c r="J1905" s="2" t="s">
        <v>184</v>
      </c>
      <c r="K1905" s="2" t="s">
        <v>853</v>
      </c>
      <c r="L1905" s="2" t="s">
        <v>152</v>
      </c>
      <c r="M1905" s="2" t="s">
        <v>293</v>
      </c>
      <c r="P1905" s="3">
        <v>45799.779166666667</v>
      </c>
      <c r="Q1905" s="6">
        <v>28.9</v>
      </c>
      <c r="R1905" s="6">
        <v>28.38</v>
      </c>
      <c r="S1905" s="6">
        <f t="shared" si="464"/>
        <v>28.36055</v>
      </c>
      <c r="T1905" s="6">
        <f t="shared" si="465"/>
        <v>0.51999999999999957</v>
      </c>
      <c r="U1905" s="6">
        <f t="shared" si="466"/>
        <v>1.8322762508809005</v>
      </c>
      <c r="V1905" s="8">
        <f t="shared" si="467"/>
        <v>0.98167723749119096</v>
      </c>
      <c r="AF1905" s="3">
        <v>45799.779166666667</v>
      </c>
      <c r="AG1905" s="6">
        <v>85.4</v>
      </c>
      <c r="AH1905" s="6">
        <v>85.05</v>
      </c>
      <c r="AI1905" s="6">
        <f t="shared" si="468"/>
        <v>85.005120000000005</v>
      </c>
      <c r="AJ1905" s="6">
        <f t="shared" si="469"/>
        <v>0.35000000000000853</v>
      </c>
      <c r="AK1905" s="6">
        <f t="shared" si="470"/>
        <v>0.41152263374486597</v>
      </c>
      <c r="AL1905" s="8">
        <f t="shared" si="471"/>
        <v>0.99588477366255135</v>
      </c>
      <c r="AU1905" s="3">
        <v>45799.779166666667</v>
      </c>
      <c r="AV1905" s="6">
        <v>28.5</v>
      </c>
      <c r="AW1905" s="6">
        <v>28.38</v>
      </c>
      <c r="AX1905" s="6">
        <f t="shared" si="472"/>
        <v>28.358699999999999</v>
      </c>
      <c r="AY1905" s="6">
        <f t="shared" si="473"/>
        <v>0.12000000000000099</v>
      </c>
      <c r="AZ1905" s="6">
        <f t="shared" si="474"/>
        <v>0.42283298097251937</v>
      </c>
      <c r="BA1905" s="15">
        <f t="shared" si="475"/>
        <v>0.99577167019027479</v>
      </c>
      <c r="BJ1905" s="3">
        <v>45799.779166666667</v>
      </c>
      <c r="BK1905" s="6">
        <v>82</v>
      </c>
      <c r="BL1905" s="6">
        <v>85.05</v>
      </c>
      <c r="BM1905" s="6">
        <f t="shared" si="476"/>
        <v>84.748799999999989</v>
      </c>
      <c r="BN1905" s="6">
        <f t="shared" si="477"/>
        <v>3.0499999999999972</v>
      </c>
      <c r="BO1905" s="6">
        <f t="shared" si="478"/>
        <v>3.5861258083480272</v>
      </c>
      <c r="BP1905" s="8">
        <f t="shared" si="479"/>
        <v>0.96413874191651971</v>
      </c>
    </row>
    <row r="1906" spans="1:68" x14ac:dyDescent="0.35">
      <c r="A1906" s="3">
        <v>45799.779861111114</v>
      </c>
      <c r="B1906" s="2" t="s">
        <v>141</v>
      </c>
      <c r="C1906" s="2" t="s">
        <v>230</v>
      </c>
      <c r="E1906" s="2">
        <v>2025</v>
      </c>
      <c r="F1906" s="2">
        <v>5</v>
      </c>
      <c r="G1906" s="2">
        <v>22</v>
      </c>
      <c r="H1906" s="2">
        <v>18</v>
      </c>
      <c r="I1906" s="2">
        <v>43</v>
      </c>
      <c r="J1906" s="2" t="s">
        <v>184</v>
      </c>
      <c r="K1906" s="2" t="s">
        <v>1302</v>
      </c>
      <c r="L1906" s="2" t="s">
        <v>152</v>
      </c>
      <c r="M1906" s="2" t="s">
        <v>293</v>
      </c>
      <c r="P1906" s="3">
        <v>45799.779861111114</v>
      </c>
      <c r="Q1906" s="6">
        <v>28.9</v>
      </c>
      <c r="R1906" s="6">
        <v>28.4</v>
      </c>
      <c r="S1906" s="6">
        <f t="shared" si="464"/>
        <v>28.36055</v>
      </c>
      <c r="T1906" s="6">
        <f t="shared" si="465"/>
        <v>0.5</v>
      </c>
      <c r="U1906" s="6">
        <f t="shared" si="466"/>
        <v>1.7605633802816902</v>
      </c>
      <c r="V1906" s="8">
        <f t="shared" si="467"/>
        <v>0.98239436619718312</v>
      </c>
      <c r="AF1906" s="3">
        <v>45799.779861111114</v>
      </c>
      <c r="AG1906" s="6">
        <v>85.3</v>
      </c>
      <c r="AH1906" s="6">
        <v>85</v>
      </c>
      <c r="AI1906" s="6">
        <f t="shared" si="468"/>
        <v>84.899389999999983</v>
      </c>
      <c r="AJ1906" s="6">
        <f t="shared" si="469"/>
        <v>0.29999999999999716</v>
      </c>
      <c r="AK1906" s="6">
        <f t="shared" si="470"/>
        <v>0.35294117647058493</v>
      </c>
      <c r="AL1906" s="8">
        <f t="shared" si="471"/>
        <v>0.99647058823529411</v>
      </c>
      <c r="AU1906" s="3">
        <v>45799.779861111114</v>
      </c>
      <c r="AV1906" s="6">
        <v>28.5</v>
      </c>
      <c r="AW1906" s="6">
        <v>28.4</v>
      </c>
      <c r="AX1906" s="6">
        <f t="shared" si="472"/>
        <v>28.358699999999999</v>
      </c>
      <c r="AY1906" s="6">
        <f t="shared" si="473"/>
        <v>0.10000000000000142</v>
      </c>
      <c r="AZ1906" s="6">
        <f t="shared" si="474"/>
        <v>0.35211267605634305</v>
      </c>
      <c r="BA1906" s="15">
        <f t="shared" si="475"/>
        <v>0.99647887323943662</v>
      </c>
      <c r="BJ1906" s="3">
        <v>45799.779861111114</v>
      </c>
      <c r="BK1906" s="6">
        <v>82</v>
      </c>
      <c r="BL1906" s="6">
        <v>85</v>
      </c>
      <c r="BM1906" s="6">
        <f t="shared" si="476"/>
        <v>84.748799999999989</v>
      </c>
      <c r="BN1906" s="6">
        <f t="shared" si="477"/>
        <v>3</v>
      </c>
      <c r="BO1906" s="6">
        <f t="shared" si="478"/>
        <v>3.5294117647058822</v>
      </c>
      <c r="BP1906" s="8">
        <f t="shared" si="479"/>
        <v>0.96470588235294119</v>
      </c>
    </row>
    <row r="1907" spans="1:68" x14ac:dyDescent="0.35">
      <c r="A1907" s="3">
        <v>45799.780555555553</v>
      </c>
      <c r="B1907" s="2" t="s">
        <v>141</v>
      </c>
      <c r="C1907" s="2" t="s">
        <v>833</v>
      </c>
      <c r="E1907" s="2">
        <v>2025</v>
      </c>
      <c r="F1907" s="2">
        <v>5</v>
      </c>
      <c r="G1907" s="2">
        <v>22</v>
      </c>
      <c r="H1907" s="2">
        <v>18</v>
      </c>
      <c r="I1907" s="2">
        <v>44</v>
      </c>
      <c r="J1907" s="2" t="s">
        <v>207</v>
      </c>
      <c r="K1907" s="2" t="s">
        <v>1302</v>
      </c>
      <c r="L1907" s="2" t="s">
        <v>834</v>
      </c>
      <c r="M1907" s="2" t="s">
        <v>293</v>
      </c>
      <c r="P1907" s="3">
        <v>45799.780555555553</v>
      </c>
      <c r="Q1907" s="6">
        <v>29</v>
      </c>
      <c r="R1907" s="6">
        <v>28.4</v>
      </c>
      <c r="S1907" s="6">
        <f t="shared" si="464"/>
        <v>28.461500000000001</v>
      </c>
      <c r="T1907" s="6">
        <f t="shared" si="465"/>
        <v>0.60000000000000142</v>
      </c>
      <c r="U1907" s="6">
        <f t="shared" si="466"/>
        <v>2.1126760563380333</v>
      </c>
      <c r="V1907" s="8">
        <f t="shared" si="467"/>
        <v>0.97887323943661964</v>
      </c>
      <c r="AF1907" s="3">
        <v>45799.780555555553</v>
      </c>
      <c r="AG1907" s="6">
        <v>85.3</v>
      </c>
      <c r="AH1907" s="6">
        <v>85.85</v>
      </c>
      <c r="AI1907" s="6">
        <f t="shared" si="468"/>
        <v>84.899389999999983</v>
      </c>
      <c r="AJ1907" s="6">
        <f t="shared" si="469"/>
        <v>0.54999999999999716</v>
      </c>
      <c r="AK1907" s="6">
        <f t="shared" si="470"/>
        <v>0.64065230052416677</v>
      </c>
      <c r="AL1907" s="8">
        <f t="shared" si="471"/>
        <v>0.99359347699475831</v>
      </c>
      <c r="AU1907" s="3">
        <v>45799.780555555553</v>
      </c>
      <c r="AV1907" s="6">
        <v>28.6</v>
      </c>
      <c r="AW1907" s="6">
        <v>28.4</v>
      </c>
      <c r="AX1907" s="6">
        <f t="shared" si="472"/>
        <v>28.45918</v>
      </c>
      <c r="AY1907" s="6">
        <f t="shared" si="473"/>
        <v>0.20000000000000284</v>
      </c>
      <c r="AZ1907" s="6">
        <f t="shared" si="474"/>
        <v>0.70422535211268611</v>
      </c>
      <c r="BA1907" s="15">
        <f t="shared" si="475"/>
        <v>0.99295774647887314</v>
      </c>
      <c r="BJ1907" s="3">
        <v>45799.780555555553</v>
      </c>
      <c r="BK1907" s="6">
        <v>82</v>
      </c>
      <c r="BL1907" s="6">
        <v>85.85</v>
      </c>
      <c r="BM1907" s="6">
        <f t="shared" si="476"/>
        <v>84.748799999999989</v>
      </c>
      <c r="BN1907" s="6">
        <f t="shared" si="477"/>
        <v>3.8499999999999943</v>
      </c>
      <c r="BO1907" s="6">
        <f t="shared" si="478"/>
        <v>4.4845661036691835</v>
      </c>
      <c r="BP1907" s="8">
        <f t="shared" si="479"/>
        <v>0.95515433896330815</v>
      </c>
    </row>
    <row r="1908" spans="1:68" x14ac:dyDescent="0.35">
      <c r="A1908" s="3">
        <v>45799.78125</v>
      </c>
      <c r="B1908" s="2" t="s">
        <v>141</v>
      </c>
      <c r="C1908" s="2" t="s">
        <v>1301</v>
      </c>
      <c r="E1908" s="2">
        <v>2025</v>
      </c>
      <c r="F1908" s="2">
        <v>5</v>
      </c>
      <c r="G1908" s="2">
        <v>22</v>
      </c>
      <c r="H1908" s="2">
        <v>18</v>
      </c>
      <c r="I1908" s="2">
        <v>45</v>
      </c>
      <c r="J1908" s="2" t="s">
        <v>207</v>
      </c>
      <c r="K1908" s="2" t="s">
        <v>832</v>
      </c>
      <c r="L1908" s="2" t="s">
        <v>834</v>
      </c>
      <c r="M1908" s="2" t="s">
        <v>948</v>
      </c>
      <c r="P1908" s="3">
        <v>45799.78125</v>
      </c>
      <c r="Q1908" s="6">
        <v>29</v>
      </c>
      <c r="R1908" s="6">
        <v>28.4</v>
      </c>
      <c r="S1908" s="6">
        <f t="shared" si="464"/>
        <v>28.461500000000001</v>
      </c>
      <c r="T1908" s="6">
        <f t="shared" si="465"/>
        <v>0.60000000000000142</v>
      </c>
      <c r="U1908" s="6">
        <f t="shared" si="466"/>
        <v>2.1126760563380333</v>
      </c>
      <c r="V1908" s="8">
        <f t="shared" si="467"/>
        <v>0.97887323943661964</v>
      </c>
      <c r="AF1908" s="3">
        <v>45799.78125</v>
      </c>
      <c r="AG1908" s="6">
        <v>85.2</v>
      </c>
      <c r="AH1908" s="6">
        <v>85.15</v>
      </c>
      <c r="AI1908" s="6">
        <f t="shared" si="468"/>
        <v>84.793659999999988</v>
      </c>
      <c r="AJ1908" s="6">
        <f t="shared" si="469"/>
        <v>4.9999999999997158E-2</v>
      </c>
      <c r="AK1908" s="6">
        <f t="shared" si="470"/>
        <v>5.8719906048146982E-2</v>
      </c>
      <c r="AL1908" s="8">
        <f t="shared" si="471"/>
        <v>0.99941280093951856</v>
      </c>
      <c r="AU1908" s="3">
        <v>45799.78125</v>
      </c>
      <c r="AV1908" s="6">
        <v>28.6</v>
      </c>
      <c r="AW1908" s="6">
        <v>28.4</v>
      </c>
      <c r="AX1908" s="6">
        <f t="shared" si="472"/>
        <v>28.45918</v>
      </c>
      <c r="AY1908" s="6">
        <f t="shared" si="473"/>
        <v>0.20000000000000284</v>
      </c>
      <c r="AZ1908" s="6">
        <f t="shared" si="474"/>
        <v>0.70422535211268611</v>
      </c>
      <c r="BA1908" s="15">
        <f t="shared" si="475"/>
        <v>0.99295774647887314</v>
      </c>
      <c r="BJ1908" s="3">
        <v>45799.78125</v>
      </c>
      <c r="BK1908" s="6">
        <v>81.900000000000006</v>
      </c>
      <c r="BL1908" s="6">
        <v>85.15</v>
      </c>
      <c r="BM1908" s="6">
        <f t="shared" si="476"/>
        <v>84.62236</v>
      </c>
      <c r="BN1908" s="6">
        <f t="shared" si="477"/>
        <v>3.25</v>
      </c>
      <c r="BO1908" s="6">
        <f t="shared" si="478"/>
        <v>3.8167938931297702</v>
      </c>
      <c r="BP1908" s="8">
        <f t="shared" si="479"/>
        <v>0.96183206106870234</v>
      </c>
    </row>
    <row r="1909" spans="1:68" x14ac:dyDescent="0.35">
      <c r="A1909" s="3">
        <v>45799.781944444447</v>
      </c>
      <c r="B1909" s="2" t="s">
        <v>141</v>
      </c>
      <c r="C1909" s="2" t="s">
        <v>832</v>
      </c>
      <c r="E1909" s="2">
        <v>2025</v>
      </c>
      <c r="F1909" s="2">
        <v>5</v>
      </c>
      <c r="G1909" s="2">
        <v>22</v>
      </c>
      <c r="H1909" s="2">
        <v>18</v>
      </c>
      <c r="I1909" s="2">
        <v>46</v>
      </c>
      <c r="J1909" s="2" t="s">
        <v>207</v>
      </c>
      <c r="K1909" s="2" t="s">
        <v>1351</v>
      </c>
      <c r="L1909" s="2" t="s">
        <v>834</v>
      </c>
      <c r="M1909" s="2" t="s">
        <v>948</v>
      </c>
      <c r="P1909" s="3">
        <v>45799.781944444447</v>
      </c>
      <c r="Q1909" s="6">
        <v>29</v>
      </c>
      <c r="R1909" s="6">
        <v>28.4</v>
      </c>
      <c r="S1909" s="6">
        <f t="shared" si="464"/>
        <v>28.461500000000001</v>
      </c>
      <c r="T1909" s="6">
        <f t="shared" si="465"/>
        <v>0.60000000000000142</v>
      </c>
      <c r="U1909" s="6">
        <f t="shared" si="466"/>
        <v>2.1126760563380333</v>
      </c>
      <c r="V1909" s="8">
        <f t="shared" si="467"/>
        <v>0.97887323943661964</v>
      </c>
      <c r="AF1909" s="3">
        <v>45799.781944444447</v>
      </c>
      <c r="AG1909" s="6">
        <v>85.5</v>
      </c>
      <c r="AH1909" s="6">
        <v>85.2</v>
      </c>
      <c r="AI1909" s="6">
        <f t="shared" si="468"/>
        <v>85.110849999999999</v>
      </c>
      <c r="AJ1909" s="6">
        <f t="shared" si="469"/>
        <v>0.29999999999999716</v>
      </c>
      <c r="AK1909" s="6">
        <f t="shared" si="470"/>
        <v>0.35211267605633467</v>
      </c>
      <c r="AL1909" s="8">
        <f t="shared" si="471"/>
        <v>0.99647887323943662</v>
      </c>
      <c r="AU1909" s="3">
        <v>45799.781944444447</v>
      </c>
      <c r="AV1909" s="6">
        <v>28.6</v>
      </c>
      <c r="AW1909" s="6">
        <v>28.4</v>
      </c>
      <c r="AX1909" s="6">
        <f t="shared" si="472"/>
        <v>28.45918</v>
      </c>
      <c r="AY1909" s="6">
        <f t="shared" si="473"/>
        <v>0.20000000000000284</v>
      </c>
      <c r="AZ1909" s="6">
        <f t="shared" si="474"/>
        <v>0.70422535211268611</v>
      </c>
      <c r="BA1909" s="15">
        <f t="shared" si="475"/>
        <v>0.99295774647887314</v>
      </c>
      <c r="BJ1909" s="3">
        <v>45799.781944444447</v>
      </c>
      <c r="BK1909" s="6">
        <v>81.900000000000006</v>
      </c>
      <c r="BL1909" s="6">
        <v>85.2</v>
      </c>
      <c r="BM1909" s="6">
        <f t="shared" si="476"/>
        <v>84.62236</v>
      </c>
      <c r="BN1909" s="6">
        <f t="shared" si="477"/>
        <v>3.2999999999999972</v>
      </c>
      <c r="BO1909" s="6">
        <f t="shared" si="478"/>
        <v>3.8732394366197145</v>
      </c>
      <c r="BP1909" s="8">
        <f t="shared" si="479"/>
        <v>0.96126760563380287</v>
      </c>
    </row>
    <row r="1910" spans="1:68" x14ac:dyDescent="0.35">
      <c r="A1910" s="3">
        <v>45799.782638888886</v>
      </c>
      <c r="B1910" s="2" t="s">
        <v>141</v>
      </c>
      <c r="C1910" s="2" t="s">
        <v>853</v>
      </c>
      <c r="E1910" s="2">
        <v>2025</v>
      </c>
      <c r="F1910" s="2">
        <v>5</v>
      </c>
      <c r="G1910" s="2">
        <v>22</v>
      </c>
      <c r="H1910" s="2">
        <v>18</v>
      </c>
      <c r="I1910" s="2">
        <v>47</v>
      </c>
      <c r="J1910" s="2" t="s">
        <v>207</v>
      </c>
      <c r="K1910" s="2" t="s">
        <v>1302</v>
      </c>
      <c r="L1910" s="2" t="s">
        <v>834</v>
      </c>
      <c r="M1910" s="2" t="s">
        <v>293</v>
      </c>
      <c r="P1910" s="3">
        <v>45799.782638888886</v>
      </c>
      <c r="Q1910" s="6">
        <v>29</v>
      </c>
      <c r="R1910" s="6">
        <v>28.4</v>
      </c>
      <c r="S1910" s="6">
        <f t="shared" si="464"/>
        <v>28.461500000000001</v>
      </c>
      <c r="T1910" s="6">
        <f t="shared" si="465"/>
        <v>0.60000000000000142</v>
      </c>
      <c r="U1910" s="6">
        <f t="shared" si="466"/>
        <v>2.1126760563380333</v>
      </c>
      <c r="V1910" s="8">
        <f t="shared" si="467"/>
        <v>0.97887323943661964</v>
      </c>
      <c r="AF1910" s="3">
        <v>45799.782638888886</v>
      </c>
      <c r="AG1910" s="6">
        <v>85.3</v>
      </c>
      <c r="AH1910" s="6">
        <v>85.4</v>
      </c>
      <c r="AI1910" s="6">
        <f t="shared" si="468"/>
        <v>84.899389999999983</v>
      </c>
      <c r="AJ1910" s="6">
        <f t="shared" si="469"/>
        <v>0.10000000000000853</v>
      </c>
      <c r="AK1910" s="6">
        <f t="shared" si="470"/>
        <v>0.11709601873537297</v>
      </c>
      <c r="AL1910" s="8">
        <f t="shared" si="471"/>
        <v>0.99882903981264626</v>
      </c>
      <c r="AU1910" s="3">
        <v>45799.782638888886</v>
      </c>
      <c r="AV1910" s="6">
        <v>28.6</v>
      </c>
      <c r="AW1910" s="6">
        <v>28.4</v>
      </c>
      <c r="AX1910" s="6">
        <f t="shared" si="472"/>
        <v>28.45918</v>
      </c>
      <c r="AY1910" s="6">
        <f t="shared" si="473"/>
        <v>0.20000000000000284</v>
      </c>
      <c r="AZ1910" s="6">
        <f t="shared" si="474"/>
        <v>0.70422535211268611</v>
      </c>
      <c r="BA1910" s="15">
        <f t="shared" si="475"/>
        <v>0.99295774647887314</v>
      </c>
      <c r="BJ1910" s="3">
        <v>45799.782638888886</v>
      </c>
      <c r="BK1910" s="6">
        <v>82</v>
      </c>
      <c r="BL1910" s="6">
        <v>85.4</v>
      </c>
      <c r="BM1910" s="6">
        <f t="shared" si="476"/>
        <v>84.748799999999989</v>
      </c>
      <c r="BN1910" s="6">
        <f t="shared" si="477"/>
        <v>3.4000000000000057</v>
      </c>
      <c r="BO1910" s="6">
        <f t="shared" si="478"/>
        <v>3.9812646370023486</v>
      </c>
      <c r="BP1910" s="8">
        <f t="shared" si="479"/>
        <v>0.96018735362997654</v>
      </c>
    </row>
    <row r="1911" spans="1:68" x14ac:dyDescent="0.35">
      <c r="A1911" s="3">
        <v>45799.783333333333</v>
      </c>
      <c r="B1911" s="2" t="s">
        <v>847</v>
      </c>
      <c r="C1911" s="2" t="s">
        <v>1302</v>
      </c>
      <c r="E1911" s="2">
        <v>2025</v>
      </c>
      <c r="F1911" s="2">
        <v>5</v>
      </c>
      <c r="G1911" s="2">
        <v>22</v>
      </c>
      <c r="H1911" s="2">
        <v>18</v>
      </c>
      <c r="I1911" s="2">
        <v>48</v>
      </c>
      <c r="J1911" s="2" t="s">
        <v>207</v>
      </c>
      <c r="K1911" s="2" t="s">
        <v>853</v>
      </c>
      <c r="L1911" s="2" t="s">
        <v>152</v>
      </c>
      <c r="M1911" s="2" t="s">
        <v>305</v>
      </c>
      <c r="P1911" s="3">
        <v>45799.783333333333</v>
      </c>
      <c r="Q1911" s="6">
        <v>29</v>
      </c>
      <c r="R1911" s="6">
        <v>28.39</v>
      </c>
      <c r="S1911" s="6">
        <f t="shared" si="464"/>
        <v>28.461500000000001</v>
      </c>
      <c r="T1911" s="6">
        <f t="shared" si="465"/>
        <v>0.60999999999999943</v>
      </c>
      <c r="U1911" s="6">
        <f t="shared" si="466"/>
        <v>2.1486438886931998</v>
      </c>
      <c r="V1911" s="8">
        <f t="shared" si="467"/>
        <v>0.97851356111306798</v>
      </c>
      <c r="AF1911" s="3">
        <v>45799.783333333333</v>
      </c>
      <c r="AG1911" s="6">
        <v>85.4</v>
      </c>
      <c r="AH1911" s="6">
        <v>85.3</v>
      </c>
      <c r="AI1911" s="6">
        <f t="shared" si="468"/>
        <v>85.005120000000005</v>
      </c>
      <c r="AJ1911" s="6">
        <f t="shared" si="469"/>
        <v>0.10000000000000853</v>
      </c>
      <c r="AK1911" s="6">
        <f t="shared" si="470"/>
        <v>0.11723329425557859</v>
      </c>
      <c r="AL1911" s="8">
        <f t="shared" si="471"/>
        <v>0.99882766705744419</v>
      </c>
      <c r="AU1911" s="3">
        <v>45799.783333333333</v>
      </c>
      <c r="AV1911" s="6">
        <v>28.5</v>
      </c>
      <c r="AW1911" s="6">
        <v>28.39</v>
      </c>
      <c r="AX1911" s="6">
        <f t="shared" si="472"/>
        <v>28.358699999999999</v>
      </c>
      <c r="AY1911" s="6">
        <f t="shared" si="473"/>
        <v>0.10999999999999943</v>
      </c>
      <c r="AZ1911" s="6">
        <f t="shared" si="474"/>
        <v>0.38746037337090322</v>
      </c>
      <c r="BA1911" s="15">
        <f t="shared" si="475"/>
        <v>0.99612539626629093</v>
      </c>
      <c r="BJ1911" s="3">
        <v>45799.783333333333</v>
      </c>
      <c r="BK1911" s="6">
        <v>82.1</v>
      </c>
      <c r="BL1911" s="6">
        <v>85.3</v>
      </c>
      <c r="BM1911" s="6">
        <f t="shared" si="476"/>
        <v>84.875239999999991</v>
      </c>
      <c r="BN1911" s="6">
        <f t="shared" si="477"/>
        <v>3.2000000000000028</v>
      </c>
      <c r="BO1911" s="6">
        <f t="shared" si="478"/>
        <v>3.7514654161781977</v>
      </c>
      <c r="BP1911" s="8">
        <f t="shared" si="479"/>
        <v>0.96248534583821799</v>
      </c>
    </row>
    <row r="1912" spans="1:68" x14ac:dyDescent="0.35">
      <c r="A1912" s="3">
        <v>45799.78402777778</v>
      </c>
      <c r="B1912" s="2" t="s">
        <v>138</v>
      </c>
      <c r="C1912" s="2" t="s">
        <v>259</v>
      </c>
      <c r="E1912" s="2">
        <v>2025</v>
      </c>
      <c r="F1912" s="2">
        <v>5</v>
      </c>
      <c r="G1912" s="2">
        <v>22</v>
      </c>
      <c r="H1912" s="2">
        <v>18</v>
      </c>
      <c r="I1912" s="2">
        <v>49</v>
      </c>
      <c r="J1912" s="2" t="s">
        <v>184</v>
      </c>
      <c r="K1912" s="2" t="s">
        <v>853</v>
      </c>
      <c r="L1912" s="2" t="s">
        <v>141</v>
      </c>
      <c r="M1912" s="2" t="s">
        <v>305</v>
      </c>
      <c r="P1912" s="3">
        <v>45799.78402777778</v>
      </c>
      <c r="Q1912" s="6">
        <v>28.9</v>
      </c>
      <c r="R1912" s="6">
        <v>28.36</v>
      </c>
      <c r="S1912" s="6">
        <f t="shared" si="464"/>
        <v>28.36055</v>
      </c>
      <c r="T1912" s="6">
        <f t="shared" si="465"/>
        <v>0.53999999999999915</v>
      </c>
      <c r="U1912" s="6">
        <f t="shared" si="466"/>
        <v>1.9040902679830718</v>
      </c>
      <c r="V1912" s="8">
        <f t="shared" si="467"/>
        <v>0.98095909732016928</v>
      </c>
      <c r="AF1912" s="3">
        <v>45799.78402777778</v>
      </c>
      <c r="AG1912" s="6">
        <v>85.4</v>
      </c>
      <c r="AH1912" s="6">
        <v>86</v>
      </c>
      <c r="AI1912" s="6">
        <f t="shared" si="468"/>
        <v>85.005120000000005</v>
      </c>
      <c r="AJ1912" s="6">
        <f t="shared" si="469"/>
        <v>0.59999999999999432</v>
      </c>
      <c r="AK1912" s="6">
        <f t="shared" si="470"/>
        <v>0.69767441860464452</v>
      </c>
      <c r="AL1912" s="8">
        <f t="shared" si="471"/>
        <v>0.99302325581395356</v>
      </c>
      <c r="AU1912" s="3">
        <v>45799.78402777778</v>
      </c>
      <c r="AV1912" s="6">
        <v>28.4</v>
      </c>
      <c r="AW1912" s="6">
        <v>28.36</v>
      </c>
      <c r="AX1912" s="6">
        <f t="shared" si="472"/>
        <v>28.258219999999998</v>
      </c>
      <c r="AY1912" s="6">
        <f t="shared" si="473"/>
        <v>3.9999999999999147E-2</v>
      </c>
      <c r="AZ1912" s="6">
        <f t="shared" si="474"/>
        <v>0.14104372355429884</v>
      </c>
      <c r="BA1912" s="15">
        <f t="shared" si="475"/>
        <v>0.99858956276445698</v>
      </c>
      <c r="BJ1912" s="3">
        <v>45799.78402777778</v>
      </c>
      <c r="BK1912" s="6">
        <v>82.1</v>
      </c>
      <c r="BL1912" s="6">
        <v>86</v>
      </c>
      <c r="BM1912" s="6">
        <f t="shared" si="476"/>
        <v>84.875239999999991</v>
      </c>
      <c r="BN1912" s="6">
        <f t="shared" si="477"/>
        <v>3.9000000000000057</v>
      </c>
      <c r="BO1912" s="6">
        <f t="shared" si="478"/>
        <v>4.5348837209302388</v>
      </c>
      <c r="BP1912" s="8">
        <f t="shared" si="479"/>
        <v>0.95465116279069762</v>
      </c>
    </row>
    <row r="1913" spans="1:68" x14ac:dyDescent="0.35">
      <c r="A1913" s="3">
        <v>45799.784722222219</v>
      </c>
      <c r="B1913" s="2" t="s">
        <v>845</v>
      </c>
      <c r="C1913" s="2" t="s">
        <v>259</v>
      </c>
      <c r="E1913" s="2">
        <v>2025</v>
      </c>
      <c r="F1913" s="2">
        <v>5</v>
      </c>
      <c r="G1913" s="2">
        <v>22</v>
      </c>
      <c r="H1913" s="2">
        <v>18</v>
      </c>
      <c r="I1913" s="2">
        <v>50</v>
      </c>
      <c r="J1913" s="2" t="s">
        <v>184</v>
      </c>
      <c r="K1913" s="2" t="s">
        <v>1353</v>
      </c>
      <c r="L1913" s="2" t="s">
        <v>141</v>
      </c>
      <c r="M1913" s="2" t="s">
        <v>1241</v>
      </c>
      <c r="P1913" s="3">
        <v>45799.784722222219</v>
      </c>
      <c r="Q1913" s="6">
        <v>28.9</v>
      </c>
      <c r="R1913" s="6">
        <v>28.34</v>
      </c>
      <c r="S1913" s="6">
        <f t="shared" si="464"/>
        <v>28.36055</v>
      </c>
      <c r="T1913" s="6">
        <f t="shared" si="465"/>
        <v>0.55999999999999872</v>
      </c>
      <c r="U1913" s="6">
        <f t="shared" si="466"/>
        <v>1.976005645730412</v>
      </c>
      <c r="V1913" s="8">
        <f t="shared" si="467"/>
        <v>0.98023994354269584</v>
      </c>
      <c r="AF1913" s="3">
        <v>45799.784722222219</v>
      </c>
      <c r="AG1913" s="6">
        <v>85.7</v>
      </c>
      <c r="AH1913" s="6">
        <v>86</v>
      </c>
      <c r="AI1913" s="6">
        <f t="shared" si="468"/>
        <v>85.322309999999987</v>
      </c>
      <c r="AJ1913" s="6">
        <f t="shared" si="469"/>
        <v>0.29999999999999716</v>
      </c>
      <c r="AK1913" s="6">
        <f t="shared" si="470"/>
        <v>0.34883720930232226</v>
      </c>
      <c r="AL1913" s="8">
        <f t="shared" si="471"/>
        <v>0.99651162790697678</v>
      </c>
      <c r="AU1913" s="3">
        <v>45799.784722222219</v>
      </c>
      <c r="AV1913" s="6">
        <v>28.4</v>
      </c>
      <c r="AW1913" s="6">
        <v>28.34</v>
      </c>
      <c r="AX1913" s="6">
        <f t="shared" si="472"/>
        <v>28.258219999999998</v>
      </c>
      <c r="AY1913" s="6">
        <f t="shared" si="473"/>
        <v>5.9999999999998721E-2</v>
      </c>
      <c r="AZ1913" s="6">
        <f t="shared" si="474"/>
        <v>0.2117148906139687</v>
      </c>
      <c r="BA1913" s="15">
        <f t="shared" si="475"/>
        <v>0.99788285109386032</v>
      </c>
      <c r="BJ1913" s="3">
        <v>45799.784722222219</v>
      </c>
      <c r="BK1913" s="6">
        <v>82.2</v>
      </c>
      <c r="BL1913" s="6">
        <v>86</v>
      </c>
      <c r="BM1913" s="6">
        <f t="shared" si="476"/>
        <v>85.001679999999993</v>
      </c>
      <c r="BN1913" s="6">
        <f t="shared" si="477"/>
        <v>3.7999999999999972</v>
      </c>
      <c r="BO1913" s="6">
        <f t="shared" si="478"/>
        <v>4.418604651162787</v>
      </c>
      <c r="BP1913" s="8">
        <f t="shared" si="479"/>
        <v>0.95581395348837217</v>
      </c>
    </row>
    <row r="1914" spans="1:68" x14ac:dyDescent="0.35">
      <c r="A1914" s="3">
        <v>45799.785416666666</v>
      </c>
      <c r="B1914" s="2" t="s">
        <v>848</v>
      </c>
      <c r="C1914" s="2" t="s">
        <v>259</v>
      </c>
      <c r="E1914" s="2">
        <v>2025</v>
      </c>
      <c r="F1914" s="2">
        <v>5</v>
      </c>
      <c r="G1914" s="2">
        <v>22</v>
      </c>
      <c r="H1914" s="2">
        <v>18</v>
      </c>
      <c r="I1914" s="2">
        <v>51</v>
      </c>
      <c r="J1914" s="2" t="s">
        <v>184</v>
      </c>
      <c r="K1914" s="2" t="s">
        <v>259</v>
      </c>
      <c r="L1914" s="2" t="s">
        <v>848</v>
      </c>
      <c r="M1914" s="2" t="s">
        <v>1241</v>
      </c>
      <c r="P1914" s="3">
        <v>45799.785416666666</v>
      </c>
      <c r="Q1914" s="6">
        <v>28.9</v>
      </c>
      <c r="R1914" s="6">
        <v>28.3</v>
      </c>
      <c r="S1914" s="6">
        <f t="shared" si="464"/>
        <v>28.36055</v>
      </c>
      <c r="T1914" s="6">
        <f t="shared" si="465"/>
        <v>0.59999999999999787</v>
      </c>
      <c r="U1914" s="6">
        <f t="shared" si="466"/>
        <v>2.1201413427561762</v>
      </c>
      <c r="V1914" s="8">
        <f t="shared" si="467"/>
        <v>0.97879858657243823</v>
      </c>
      <c r="AF1914" s="3">
        <v>45799.785416666666</v>
      </c>
      <c r="AG1914" s="6">
        <v>86</v>
      </c>
      <c r="AH1914" s="6">
        <v>86</v>
      </c>
      <c r="AI1914" s="6">
        <f t="shared" si="468"/>
        <v>85.639499999999998</v>
      </c>
      <c r="AJ1914" s="6">
        <f t="shared" si="469"/>
        <v>0</v>
      </c>
      <c r="AK1914" s="6">
        <f t="shared" si="470"/>
        <v>0</v>
      </c>
      <c r="AL1914" s="8">
        <f t="shared" si="471"/>
        <v>1</v>
      </c>
      <c r="AU1914" s="3">
        <v>45799.785416666666</v>
      </c>
      <c r="AV1914" s="6">
        <v>28.3</v>
      </c>
      <c r="AW1914" s="6">
        <v>28.3</v>
      </c>
      <c r="AX1914" s="6">
        <f t="shared" si="472"/>
        <v>28.15774</v>
      </c>
      <c r="AY1914" s="6">
        <f t="shared" si="473"/>
        <v>0</v>
      </c>
      <c r="AZ1914" s="6">
        <f t="shared" si="474"/>
        <v>0</v>
      </c>
      <c r="BA1914" s="15">
        <f t="shared" si="475"/>
        <v>1</v>
      </c>
      <c r="BJ1914" s="3">
        <v>45799.785416666666</v>
      </c>
      <c r="BK1914" s="6">
        <v>82.2</v>
      </c>
      <c r="BL1914" s="6">
        <v>86</v>
      </c>
      <c r="BM1914" s="6">
        <f t="shared" si="476"/>
        <v>85.001679999999993</v>
      </c>
      <c r="BN1914" s="6">
        <f t="shared" si="477"/>
        <v>3.7999999999999972</v>
      </c>
      <c r="BO1914" s="6">
        <f t="shared" si="478"/>
        <v>4.418604651162787</v>
      </c>
      <c r="BP1914" s="8">
        <f t="shared" si="479"/>
        <v>0.95581395348837217</v>
      </c>
    </row>
    <row r="1915" spans="1:68" x14ac:dyDescent="0.35">
      <c r="A1915" s="3">
        <v>45799.786111111112</v>
      </c>
      <c r="B1915" s="2" t="s">
        <v>135</v>
      </c>
      <c r="C1915" s="2" t="s">
        <v>259</v>
      </c>
      <c r="E1915" s="2">
        <v>2025</v>
      </c>
      <c r="F1915" s="2">
        <v>5</v>
      </c>
      <c r="G1915" s="2">
        <v>22</v>
      </c>
      <c r="H1915" s="2">
        <v>18</v>
      </c>
      <c r="I1915" s="2">
        <v>52</v>
      </c>
      <c r="J1915" s="2" t="s">
        <v>174</v>
      </c>
      <c r="K1915" s="2" t="s">
        <v>936</v>
      </c>
      <c r="L1915" s="2" t="s">
        <v>848</v>
      </c>
      <c r="M1915" s="2" t="s">
        <v>1227</v>
      </c>
      <c r="P1915" s="3">
        <v>45799.786111111112</v>
      </c>
      <c r="Q1915" s="6">
        <v>28.8</v>
      </c>
      <c r="R1915" s="6">
        <v>28.31</v>
      </c>
      <c r="S1915" s="6">
        <f t="shared" si="464"/>
        <v>28.259600000000002</v>
      </c>
      <c r="T1915" s="6">
        <f t="shared" si="465"/>
        <v>0.49000000000000199</v>
      </c>
      <c r="U1915" s="6">
        <f t="shared" si="466"/>
        <v>1.7308371600141363</v>
      </c>
      <c r="V1915" s="8">
        <f t="shared" si="467"/>
        <v>0.98269162839985869</v>
      </c>
      <c r="AF1915" s="3">
        <v>45799.786111111112</v>
      </c>
      <c r="AG1915" s="6">
        <v>85.9</v>
      </c>
      <c r="AH1915" s="6">
        <v>86</v>
      </c>
      <c r="AI1915" s="6">
        <f t="shared" si="468"/>
        <v>85.533770000000004</v>
      </c>
      <c r="AJ1915" s="6">
        <f t="shared" si="469"/>
        <v>9.9999999999994316E-2</v>
      </c>
      <c r="AK1915" s="6">
        <f t="shared" si="470"/>
        <v>0.11627906976743524</v>
      </c>
      <c r="AL1915" s="8">
        <f t="shared" si="471"/>
        <v>0.99883720930232567</v>
      </c>
      <c r="AU1915" s="3">
        <v>45799.786111111112</v>
      </c>
      <c r="AV1915" s="6">
        <v>28.3</v>
      </c>
      <c r="AW1915" s="6">
        <v>28.31</v>
      </c>
      <c r="AX1915" s="6">
        <f t="shared" si="472"/>
        <v>28.15774</v>
      </c>
      <c r="AY1915" s="6">
        <f t="shared" si="473"/>
        <v>9.9999999999980105E-3</v>
      </c>
      <c r="AZ1915" s="6">
        <f t="shared" si="474"/>
        <v>3.5323207347220102E-2</v>
      </c>
      <c r="BA1915" s="15">
        <f t="shared" si="475"/>
        <v>0.99964676792652785</v>
      </c>
      <c r="BJ1915" s="3">
        <v>45799.786111111112</v>
      </c>
      <c r="BK1915" s="6">
        <v>82.3</v>
      </c>
      <c r="BL1915" s="6">
        <v>86</v>
      </c>
      <c r="BM1915" s="6">
        <f t="shared" si="476"/>
        <v>85.128119999999996</v>
      </c>
      <c r="BN1915" s="6">
        <f t="shared" si="477"/>
        <v>3.7000000000000028</v>
      </c>
      <c r="BO1915" s="6">
        <f t="shared" si="478"/>
        <v>4.302325581395352</v>
      </c>
      <c r="BP1915" s="8">
        <f t="shared" si="479"/>
        <v>0.9569767441860465</v>
      </c>
    </row>
    <row r="1916" spans="1:68" x14ac:dyDescent="0.35">
      <c r="A1916" s="3">
        <v>45799.786805555559</v>
      </c>
      <c r="B1916" s="2" t="s">
        <v>135</v>
      </c>
      <c r="C1916" s="2" t="s">
        <v>259</v>
      </c>
      <c r="E1916" s="2">
        <v>2025</v>
      </c>
      <c r="F1916" s="2">
        <v>5</v>
      </c>
      <c r="G1916" s="2">
        <v>22</v>
      </c>
      <c r="H1916" s="2">
        <v>18</v>
      </c>
      <c r="I1916" s="2">
        <v>53</v>
      </c>
      <c r="J1916" s="2" t="s">
        <v>174</v>
      </c>
      <c r="K1916" s="2" t="s">
        <v>850</v>
      </c>
      <c r="L1916" s="2" t="s">
        <v>848</v>
      </c>
      <c r="M1916" s="2" t="s">
        <v>1346</v>
      </c>
      <c r="P1916" s="3">
        <v>45799.786805555559</v>
      </c>
      <c r="Q1916" s="6">
        <v>28.8</v>
      </c>
      <c r="R1916" s="6">
        <v>28.31</v>
      </c>
      <c r="S1916" s="6">
        <f t="shared" si="464"/>
        <v>28.259600000000002</v>
      </c>
      <c r="T1916" s="6">
        <f t="shared" si="465"/>
        <v>0.49000000000000199</v>
      </c>
      <c r="U1916" s="6">
        <f t="shared" si="466"/>
        <v>1.7308371600141363</v>
      </c>
      <c r="V1916" s="8">
        <f t="shared" si="467"/>
        <v>0.98269162839985869</v>
      </c>
      <c r="AF1916" s="3">
        <v>45799.786805555559</v>
      </c>
      <c r="AG1916" s="6">
        <v>86.1</v>
      </c>
      <c r="AH1916" s="6">
        <v>86</v>
      </c>
      <c r="AI1916" s="6">
        <f t="shared" si="468"/>
        <v>85.745229999999992</v>
      </c>
      <c r="AJ1916" s="6">
        <f t="shared" si="469"/>
        <v>9.9999999999994316E-2</v>
      </c>
      <c r="AK1916" s="6">
        <f t="shared" si="470"/>
        <v>0.11627906976743524</v>
      </c>
      <c r="AL1916" s="8">
        <f t="shared" si="471"/>
        <v>0.99883720930232567</v>
      </c>
      <c r="AU1916" s="3">
        <v>45799.786805555559</v>
      </c>
      <c r="AV1916" s="6">
        <v>28.3</v>
      </c>
      <c r="AW1916" s="6">
        <v>28.31</v>
      </c>
      <c r="AX1916" s="6">
        <f t="shared" si="472"/>
        <v>28.15774</v>
      </c>
      <c r="AY1916" s="6">
        <f t="shared" si="473"/>
        <v>9.9999999999980105E-3</v>
      </c>
      <c r="AZ1916" s="6">
        <f t="shared" si="474"/>
        <v>3.5323207347220102E-2</v>
      </c>
      <c r="BA1916" s="15">
        <f t="shared" si="475"/>
        <v>0.99964676792652785</v>
      </c>
      <c r="BJ1916" s="3">
        <v>45799.786805555559</v>
      </c>
      <c r="BK1916" s="6">
        <v>82.4</v>
      </c>
      <c r="BL1916" s="6">
        <v>86</v>
      </c>
      <c r="BM1916" s="6">
        <f t="shared" si="476"/>
        <v>85.254559999999998</v>
      </c>
      <c r="BN1916" s="6">
        <f t="shared" si="477"/>
        <v>3.5999999999999943</v>
      </c>
      <c r="BO1916" s="6">
        <f t="shared" si="478"/>
        <v>4.1860465116279011</v>
      </c>
      <c r="BP1916" s="8">
        <f t="shared" si="479"/>
        <v>0.95813953488372094</v>
      </c>
    </row>
    <row r="1917" spans="1:68" x14ac:dyDescent="0.35">
      <c r="A1917" s="3">
        <v>45799.787499999999</v>
      </c>
      <c r="B1917" s="2" t="s">
        <v>135</v>
      </c>
      <c r="C1917" s="2" t="s">
        <v>259</v>
      </c>
      <c r="E1917" s="2">
        <v>2025</v>
      </c>
      <c r="F1917" s="2">
        <v>5</v>
      </c>
      <c r="G1917" s="2">
        <v>22</v>
      </c>
      <c r="H1917" s="2">
        <v>18</v>
      </c>
      <c r="I1917" s="2">
        <v>54</v>
      </c>
      <c r="J1917" s="2" t="s">
        <v>174</v>
      </c>
      <c r="K1917" s="2" t="s">
        <v>1314</v>
      </c>
      <c r="L1917" s="2" t="s">
        <v>848</v>
      </c>
      <c r="M1917" s="2" t="s">
        <v>1347</v>
      </c>
      <c r="P1917" s="3">
        <v>45799.787499999999</v>
      </c>
      <c r="Q1917" s="6">
        <v>28.8</v>
      </c>
      <c r="R1917" s="6">
        <v>28.31</v>
      </c>
      <c r="S1917" s="6">
        <f t="shared" si="464"/>
        <v>28.259600000000002</v>
      </c>
      <c r="T1917" s="6">
        <f t="shared" si="465"/>
        <v>0.49000000000000199</v>
      </c>
      <c r="U1917" s="6">
        <f t="shared" si="466"/>
        <v>1.7308371600141363</v>
      </c>
      <c r="V1917" s="8">
        <f t="shared" si="467"/>
        <v>0.98269162839985869</v>
      </c>
      <c r="AF1917" s="3">
        <v>45799.787499999999</v>
      </c>
      <c r="AG1917" s="6">
        <v>86.3</v>
      </c>
      <c r="AH1917" s="6">
        <v>86</v>
      </c>
      <c r="AI1917" s="6">
        <f t="shared" si="468"/>
        <v>85.956689999999981</v>
      </c>
      <c r="AJ1917" s="6">
        <f t="shared" si="469"/>
        <v>0.29999999999999716</v>
      </c>
      <c r="AK1917" s="6">
        <f t="shared" si="470"/>
        <v>0.34883720930232226</v>
      </c>
      <c r="AL1917" s="8">
        <f t="shared" si="471"/>
        <v>0.99651162790697678</v>
      </c>
      <c r="AU1917" s="3">
        <v>45799.787499999999</v>
      </c>
      <c r="AV1917" s="6">
        <v>28.3</v>
      </c>
      <c r="AW1917" s="6">
        <v>28.31</v>
      </c>
      <c r="AX1917" s="6">
        <f t="shared" si="472"/>
        <v>28.15774</v>
      </c>
      <c r="AY1917" s="6">
        <f t="shared" si="473"/>
        <v>9.9999999999980105E-3</v>
      </c>
      <c r="AZ1917" s="6">
        <f t="shared" si="474"/>
        <v>3.5323207347220102E-2</v>
      </c>
      <c r="BA1917" s="15">
        <f t="shared" si="475"/>
        <v>0.99964676792652785</v>
      </c>
      <c r="BJ1917" s="3">
        <v>45799.787499999999</v>
      </c>
      <c r="BK1917" s="6">
        <v>82.6</v>
      </c>
      <c r="BL1917" s="6">
        <v>86</v>
      </c>
      <c r="BM1917" s="6">
        <f t="shared" si="476"/>
        <v>85.507439999999988</v>
      </c>
      <c r="BN1917" s="6">
        <f t="shared" si="477"/>
        <v>3.4000000000000057</v>
      </c>
      <c r="BO1917" s="6">
        <f t="shared" si="478"/>
        <v>3.9534883720930303</v>
      </c>
      <c r="BP1917" s="8">
        <f t="shared" si="479"/>
        <v>0.96046511627906972</v>
      </c>
    </row>
    <row r="1918" spans="1:68" x14ac:dyDescent="0.35">
      <c r="A1918" s="3">
        <v>45799.788194444445</v>
      </c>
      <c r="B1918" s="2" t="s">
        <v>848</v>
      </c>
      <c r="C1918" s="2" t="s">
        <v>259</v>
      </c>
      <c r="E1918" s="2">
        <v>2025</v>
      </c>
      <c r="F1918" s="2">
        <v>5</v>
      </c>
      <c r="G1918" s="2">
        <v>22</v>
      </c>
      <c r="H1918" s="2">
        <v>18</v>
      </c>
      <c r="I1918" s="2">
        <v>55</v>
      </c>
      <c r="J1918" s="2" t="s">
        <v>174</v>
      </c>
      <c r="K1918" s="2" t="s">
        <v>843</v>
      </c>
      <c r="L1918" s="2" t="s">
        <v>848</v>
      </c>
      <c r="M1918" s="2" t="s">
        <v>810</v>
      </c>
      <c r="P1918" s="3">
        <v>45799.788194444445</v>
      </c>
      <c r="Q1918" s="6">
        <v>28.8</v>
      </c>
      <c r="R1918" s="6">
        <v>28.3</v>
      </c>
      <c r="S1918" s="6">
        <f t="shared" si="464"/>
        <v>28.259600000000002</v>
      </c>
      <c r="T1918" s="6">
        <f t="shared" si="465"/>
        <v>0.5</v>
      </c>
      <c r="U1918" s="6">
        <f t="shared" si="466"/>
        <v>1.7667844522968199</v>
      </c>
      <c r="V1918" s="8">
        <f t="shared" si="467"/>
        <v>0.98233215547703179</v>
      </c>
      <c r="AF1918" s="3">
        <v>45799.788194444445</v>
      </c>
      <c r="AG1918" s="6">
        <v>86.5</v>
      </c>
      <c r="AH1918" s="6">
        <v>86</v>
      </c>
      <c r="AI1918" s="6">
        <f t="shared" si="468"/>
        <v>86.168149999999997</v>
      </c>
      <c r="AJ1918" s="6">
        <f t="shared" si="469"/>
        <v>0.5</v>
      </c>
      <c r="AK1918" s="6">
        <f t="shared" si="470"/>
        <v>0.58139534883720934</v>
      </c>
      <c r="AL1918" s="8">
        <f t="shared" si="471"/>
        <v>0.9941860465116279</v>
      </c>
      <c r="AU1918" s="3">
        <v>45799.788194444445</v>
      </c>
      <c r="AV1918" s="6">
        <v>28.3</v>
      </c>
      <c r="AW1918" s="6">
        <v>28.3</v>
      </c>
      <c r="AX1918" s="6">
        <f t="shared" si="472"/>
        <v>28.15774</v>
      </c>
      <c r="AY1918" s="6">
        <f t="shared" si="473"/>
        <v>0</v>
      </c>
      <c r="AZ1918" s="6">
        <f t="shared" si="474"/>
        <v>0</v>
      </c>
      <c r="BA1918" s="15">
        <f t="shared" si="475"/>
        <v>1</v>
      </c>
      <c r="BJ1918" s="3">
        <v>45799.788194444445</v>
      </c>
      <c r="BK1918" s="6">
        <v>82.7</v>
      </c>
      <c r="BL1918" s="6">
        <v>86</v>
      </c>
      <c r="BM1918" s="6">
        <f t="shared" si="476"/>
        <v>85.633880000000005</v>
      </c>
      <c r="BN1918" s="6">
        <f t="shared" si="477"/>
        <v>3.2999999999999972</v>
      </c>
      <c r="BO1918" s="6">
        <f t="shared" si="478"/>
        <v>3.8372093023255784</v>
      </c>
      <c r="BP1918" s="8">
        <f t="shared" si="479"/>
        <v>0.96162790697674416</v>
      </c>
    </row>
    <row r="1919" spans="1:68" x14ac:dyDescent="0.35">
      <c r="A1919" s="3">
        <v>45799.788888888892</v>
      </c>
      <c r="B1919" s="2" t="s">
        <v>848</v>
      </c>
      <c r="C1919" s="2" t="s">
        <v>1303</v>
      </c>
      <c r="E1919" s="2">
        <v>2025</v>
      </c>
      <c r="F1919" s="2">
        <v>5</v>
      </c>
      <c r="G1919" s="2">
        <v>22</v>
      </c>
      <c r="H1919" s="2">
        <v>18</v>
      </c>
      <c r="I1919" s="2">
        <v>56</v>
      </c>
      <c r="J1919" s="2" t="s">
        <v>174</v>
      </c>
      <c r="K1919" s="2" t="s">
        <v>843</v>
      </c>
      <c r="L1919" s="2" t="s">
        <v>848</v>
      </c>
      <c r="M1919" s="2" t="s">
        <v>1166</v>
      </c>
      <c r="P1919" s="3">
        <v>45799.788888888892</v>
      </c>
      <c r="Q1919" s="6">
        <v>28.8</v>
      </c>
      <c r="R1919" s="6">
        <v>28.3</v>
      </c>
      <c r="S1919" s="6">
        <f t="shared" si="464"/>
        <v>28.259600000000002</v>
      </c>
      <c r="T1919" s="6">
        <f t="shared" si="465"/>
        <v>0.5</v>
      </c>
      <c r="U1919" s="6">
        <f t="shared" si="466"/>
        <v>1.7667844522968199</v>
      </c>
      <c r="V1919" s="8">
        <f t="shared" si="467"/>
        <v>0.98233215547703179</v>
      </c>
      <c r="AF1919" s="3">
        <v>45799.788888888892</v>
      </c>
      <c r="AG1919" s="6">
        <v>86.5</v>
      </c>
      <c r="AH1919" s="6">
        <v>86.7</v>
      </c>
      <c r="AI1919" s="6">
        <f t="shared" si="468"/>
        <v>86.168149999999997</v>
      </c>
      <c r="AJ1919" s="6">
        <f t="shared" si="469"/>
        <v>0.20000000000000284</v>
      </c>
      <c r="AK1919" s="6">
        <f t="shared" si="470"/>
        <v>0.23068050749711974</v>
      </c>
      <c r="AL1919" s="8">
        <f t="shared" si="471"/>
        <v>0.99769319492502884</v>
      </c>
      <c r="AU1919" s="3">
        <v>45799.788888888892</v>
      </c>
      <c r="AV1919" s="6">
        <v>28.3</v>
      </c>
      <c r="AW1919" s="6">
        <v>28.3</v>
      </c>
      <c r="AX1919" s="6">
        <f t="shared" si="472"/>
        <v>28.15774</v>
      </c>
      <c r="AY1919" s="6">
        <f t="shared" si="473"/>
        <v>0</v>
      </c>
      <c r="AZ1919" s="6">
        <f t="shared" si="474"/>
        <v>0</v>
      </c>
      <c r="BA1919" s="15">
        <f t="shared" si="475"/>
        <v>1</v>
      </c>
      <c r="BJ1919" s="3">
        <v>45799.788888888892</v>
      </c>
      <c r="BK1919" s="6">
        <v>82.8</v>
      </c>
      <c r="BL1919" s="6">
        <v>86.7</v>
      </c>
      <c r="BM1919" s="6">
        <f t="shared" si="476"/>
        <v>85.760319999999993</v>
      </c>
      <c r="BN1919" s="6">
        <f t="shared" si="477"/>
        <v>3.9000000000000057</v>
      </c>
      <c r="BO1919" s="6">
        <f t="shared" si="478"/>
        <v>4.4982698961937784</v>
      </c>
      <c r="BP1919" s="8">
        <f t="shared" si="479"/>
        <v>0.95501730103806226</v>
      </c>
    </row>
    <row r="1920" spans="1:68" x14ac:dyDescent="0.35">
      <c r="A1920" s="3">
        <v>45799.789583333331</v>
      </c>
      <c r="B1920" s="2" t="s">
        <v>848</v>
      </c>
      <c r="C1920" s="2" t="s">
        <v>212</v>
      </c>
      <c r="E1920" s="2">
        <v>2025</v>
      </c>
      <c r="F1920" s="2">
        <v>5</v>
      </c>
      <c r="G1920" s="2">
        <v>22</v>
      </c>
      <c r="H1920" s="2">
        <v>18</v>
      </c>
      <c r="I1920" s="2">
        <v>57</v>
      </c>
      <c r="J1920" s="2" t="s">
        <v>174</v>
      </c>
      <c r="K1920" s="2" t="s">
        <v>849</v>
      </c>
      <c r="L1920" s="2" t="s">
        <v>848</v>
      </c>
      <c r="M1920" s="2" t="s">
        <v>1242</v>
      </c>
      <c r="P1920" s="3">
        <v>45799.789583333331</v>
      </c>
      <c r="Q1920" s="6">
        <v>28.8</v>
      </c>
      <c r="R1920" s="6">
        <v>28.3</v>
      </c>
      <c r="S1920" s="6">
        <f t="shared" si="464"/>
        <v>28.259600000000002</v>
      </c>
      <c r="T1920" s="6">
        <f t="shared" si="465"/>
        <v>0.5</v>
      </c>
      <c r="U1920" s="6">
        <f t="shared" si="466"/>
        <v>1.7667844522968199</v>
      </c>
      <c r="V1920" s="8">
        <f t="shared" si="467"/>
        <v>0.98233215547703179</v>
      </c>
      <c r="AF1920" s="3">
        <v>45799.789583333331</v>
      </c>
      <c r="AG1920" s="6">
        <v>86.8</v>
      </c>
      <c r="AH1920" s="6">
        <v>87</v>
      </c>
      <c r="AI1920" s="6">
        <f t="shared" si="468"/>
        <v>86.485339999999979</v>
      </c>
      <c r="AJ1920" s="6">
        <f t="shared" si="469"/>
        <v>0.20000000000000284</v>
      </c>
      <c r="AK1920" s="6">
        <f t="shared" si="470"/>
        <v>0.22988505747126761</v>
      </c>
      <c r="AL1920" s="8">
        <f t="shared" si="471"/>
        <v>0.99770114942528731</v>
      </c>
      <c r="AU1920" s="3">
        <v>45799.789583333331</v>
      </c>
      <c r="AV1920" s="6">
        <v>28.3</v>
      </c>
      <c r="AW1920" s="6">
        <v>28.3</v>
      </c>
      <c r="AX1920" s="6">
        <f t="shared" si="472"/>
        <v>28.15774</v>
      </c>
      <c r="AY1920" s="6">
        <f t="shared" si="473"/>
        <v>0</v>
      </c>
      <c r="AZ1920" s="6">
        <f t="shared" si="474"/>
        <v>0</v>
      </c>
      <c r="BA1920" s="15">
        <f t="shared" si="475"/>
        <v>1</v>
      </c>
      <c r="BJ1920" s="3">
        <v>45799.789583333331</v>
      </c>
      <c r="BK1920" s="6">
        <v>82.9</v>
      </c>
      <c r="BL1920" s="6">
        <v>87</v>
      </c>
      <c r="BM1920" s="6">
        <f t="shared" si="476"/>
        <v>85.886759999999995</v>
      </c>
      <c r="BN1920" s="6">
        <f t="shared" si="477"/>
        <v>4.0999999999999943</v>
      </c>
      <c r="BO1920" s="6">
        <f t="shared" si="478"/>
        <v>4.7126436781609131</v>
      </c>
      <c r="BP1920" s="8">
        <f t="shared" si="479"/>
        <v>0.9528735632183909</v>
      </c>
    </row>
    <row r="1921" spans="1:68" x14ac:dyDescent="0.35">
      <c r="A1921" s="3">
        <v>45799.790277777778</v>
      </c>
      <c r="B1921" s="2" t="s">
        <v>145</v>
      </c>
      <c r="C1921" s="2" t="s">
        <v>212</v>
      </c>
      <c r="E1921" s="2">
        <v>2025</v>
      </c>
      <c r="F1921" s="2">
        <v>5</v>
      </c>
      <c r="G1921" s="2">
        <v>22</v>
      </c>
      <c r="H1921" s="2">
        <v>18</v>
      </c>
      <c r="I1921" s="2">
        <v>58</v>
      </c>
      <c r="J1921" s="2" t="s">
        <v>174</v>
      </c>
      <c r="K1921" s="2" t="s">
        <v>1356</v>
      </c>
      <c r="L1921" s="2" t="s">
        <v>848</v>
      </c>
      <c r="M1921" s="2" t="s">
        <v>812</v>
      </c>
      <c r="P1921" s="3">
        <v>45799.790277777778</v>
      </c>
      <c r="Q1921" s="6">
        <v>28.8</v>
      </c>
      <c r="R1921" s="6">
        <v>28.29</v>
      </c>
      <c r="S1921" s="6">
        <f t="shared" si="464"/>
        <v>28.259600000000002</v>
      </c>
      <c r="T1921" s="6">
        <f t="shared" si="465"/>
        <v>0.51000000000000156</v>
      </c>
      <c r="U1921" s="6">
        <f t="shared" si="466"/>
        <v>1.8027571580063684</v>
      </c>
      <c r="V1921" s="8">
        <f t="shared" si="467"/>
        <v>0.98197242841993626</v>
      </c>
      <c r="AF1921" s="3">
        <v>45799.790277777778</v>
      </c>
      <c r="AG1921" s="6">
        <v>87.1</v>
      </c>
      <c r="AH1921" s="6">
        <v>87</v>
      </c>
      <c r="AI1921" s="6">
        <f t="shared" si="468"/>
        <v>86.80252999999999</v>
      </c>
      <c r="AJ1921" s="6">
        <f t="shared" si="469"/>
        <v>9.9999999999994316E-2</v>
      </c>
      <c r="AK1921" s="6">
        <f t="shared" si="470"/>
        <v>0.11494252873562566</v>
      </c>
      <c r="AL1921" s="8">
        <f t="shared" si="471"/>
        <v>0.99885057471264371</v>
      </c>
      <c r="AU1921" s="3">
        <v>45799.790277777778</v>
      </c>
      <c r="AV1921" s="6">
        <v>28.3</v>
      </c>
      <c r="AW1921" s="6">
        <v>28.29</v>
      </c>
      <c r="AX1921" s="6">
        <f t="shared" si="472"/>
        <v>28.15774</v>
      </c>
      <c r="AY1921" s="6">
        <f t="shared" si="473"/>
        <v>1.0000000000001563E-2</v>
      </c>
      <c r="AZ1921" s="6">
        <f t="shared" si="474"/>
        <v>3.5348179568757736E-2</v>
      </c>
      <c r="BA1921" s="15">
        <f t="shared" si="475"/>
        <v>0.99964651820431238</v>
      </c>
      <c r="BJ1921" s="3">
        <v>45799.790277777778</v>
      </c>
      <c r="BK1921" s="6">
        <v>83</v>
      </c>
      <c r="BL1921" s="6">
        <v>87</v>
      </c>
      <c r="BM1921" s="6">
        <f t="shared" si="476"/>
        <v>86.013199999999998</v>
      </c>
      <c r="BN1921" s="6">
        <f t="shared" si="477"/>
        <v>4</v>
      </c>
      <c r="BO1921" s="6">
        <f t="shared" si="478"/>
        <v>4.5977011494252871</v>
      </c>
      <c r="BP1921" s="8">
        <f t="shared" si="479"/>
        <v>0.95402298850574718</v>
      </c>
    </row>
    <row r="1922" spans="1:68" x14ac:dyDescent="0.35">
      <c r="A1922" s="3">
        <v>45799.790972222225</v>
      </c>
      <c r="B1922" s="2" t="s">
        <v>855</v>
      </c>
      <c r="C1922" s="2" t="s">
        <v>212</v>
      </c>
      <c r="E1922" s="2">
        <v>2025</v>
      </c>
      <c r="F1922" s="2">
        <v>5</v>
      </c>
      <c r="G1922" s="2">
        <v>22</v>
      </c>
      <c r="H1922" s="2">
        <v>18</v>
      </c>
      <c r="I1922" s="2">
        <v>59</v>
      </c>
      <c r="J1922" s="2" t="s">
        <v>174</v>
      </c>
      <c r="K1922" s="2" t="s">
        <v>1356</v>
      </c>
      <c r="L1922" s="2" t="s">
        <v>848</v>
      </c>
      <c r="M1922" s="2" t="s">
        <v>812</v>
      </c>
      <c r="P1922" s="3">
        <v>45799.790972222225</v>
      </c>
      <c r="Q1922" s="6">
        <v>28.8</v>
      </c>
      <c r="R1922" s="6">
        <v>28.26</v>
      </c>
      <c r="S1922" s="6">
        <f t="shared" si="464"/>
        <v>28.259600000000002</v>
      </c>
      <c r="T1922" s="6">
        <f t="shared" si="465"/>
        <v>0.53999999999999915</v>
      </c>
      <c r="U1922" s="6">
        <f t="shared" si="466"/>
        <v>1.9108280254777039</v>
      </c>
      <c r="V1922" s="8">
        <f t="shared" si="467"/>
        <v>0.98089171974522293</v>
      </c>
      <c r="AF1922" s="3">
        <v>45799.790972222225</v>
      </c>
      <c r="AG1922" s="6">
        <v>87.1</v>
      </c>
      <c r="AH1922" s="6">
        <v>87</v>
      </c>
      <c r="AI1922" s="6">
        <f t="shared" si="468"/>
        <v>86.80252999999999</v>
      </c>
      <c r="AJ1922" s="6">
        <f t="shared" si="469"/>
        <v>9.9999999999994316E-2</v>
      </c>
      <c r="AK1922" s="6">
        <f t="shared" si="470"/>
        <v>0.11494252873562566</v>
      </c>
      <c r="AL1922" s="8">
        <f t="shared" si="471"/>
        <v>0.99885057471264371</v>
      </c>
      <c r="AU1922" s="3">
        <v>45799.790972222225</v>
      </c>
      <c r="AV1922" s="6">
        <v>28.3</v>
      </c>
      <c r="AW1922" s="6">
        <v>28.26</v>
      </c>
      <c r="AX1922" s="6">
        <f t="shared" si="472"/>
        <v>28.15774</v>
      </c>
      <c r="AY1922" s="6">
        <f t="shared" si="473"/>
        <v>3.9999999999999147E-2</v>
      </c>
      <c r="AZ1922" s="6">
        <f t="shared" si="474"/>
        <v>0.14154281670204935</v>
      </c>
      <c r="BA1922" s="15">
        <f t="shared" si="475"/>
        <v>0.99858457183297955</v>
      </c>
      <c r="BJ1922" s="3">
        <v>45799.790972222225</v>
      </c>
      <c r="BK1922" s="6">
        <v>83</v>
      </c>
      <c r="BL1922" s="6">
        <v>87</v>
      </c>
      <c r="BM1922" s="6">
        <f t="shared" si="476"/>
        <v>86.013199999999998</v>
      </c>
      <c r="BN1922" s="6">
        <f t="shared" si="477"/>
        <v>4</v>
      </c>
      <c r="BO1922" s="6">
        <f t="shared" si="478"/>
        <v>4.5977011494252871</v>
      </c>
      <c r="BP1922" s="8">
        <f t="shared" si="479"/>
        <v>0.95402298850574718</v>
      </c>
    </row>
    <row r="1923" spans="1:68" x14ac:dyDescent="0.35">
      <c r="A1923" s="3">
        <v>45799.791666666664</v>
      </c>
      <c r="B1923" s="2" t="s">
        <v>139</v>
      </c>
      <c r="C1923" s="2" t="s">
        <v>212</v>
      </c>
      <c r="E1923" s="2">
        <v>2025</v>
      </c>
      <c r="F1923" s="2">
        <v>5</v>
      </c>
      <c r="G1923" s="2">
        <v>22</v>
      </c>
      <c r="H1923" s="2">
        <v>19</v>
      </c>
      <c r="I1923" s="2">
        <v>0</v>
      </c>
      <c r="J1923" s="2" t="s">
        <v>174</v>
      </c>
      <c r="K1923" s="2" t="s">
        <v>1357</v>
      </c>
      <c r="L1923" s="2" t="s">
        <v>848</v>
      </c>
      <c r="M1923" s="2" t="s">
        <v>819</v>
      </c>
      <c r="P1923" s="3">
        <v>45799.791666666664</v>
      </c>
      <c r="Q1923" s="6">
        <v>28.8</v>
      </c>
      <c r="R1923" s="6">
        <v>28.24</v>
      </c>
      <c r="S1923" s="6">
        <f t="shared" si="464"/>
        <v>28.259600000000002</v>
      </c>
      <c r="T1923" s="6">
        <f t="shared" si="465"/>
        <v>0.56000000000000227</v>
      </c>
      <c r="U1923" s="6">
        <f t="shared" si="466"/>
        <v>1.9830028328611982</v>
      </c>
      <c r="V1923" s="8">
        <f t="shared" si="467"/>
        <v>0.98016997167138797</v>
      </c>
      <c r="AF1923" s="3">
        <v>45799.791666666664</v>
      </c>
      <c r="AG1923" s="6">
        <v>87.2</v>
      </c>
      <c r="AH1923" s="6">
        <v>87</v>
      </c>
      <c r="AI1923" s="6">
        <f t="shared" si="468"/>
        <v>86.908259999999984</v>
      </c>
      <c r="AJ1923" s="6">
        <f t="shared" si="469"/>
        <v>0.20000000000000284</v>
      </c>
      <c r="AK1923" s="6">
        <f t="shared" si="470"/>
        <v>0.22988505747126761</v>
      </c>
      <c r="AL1923" s="8">
        <f t="shared" si="471"/>
        <v>0.99770114942528731</v>
      </c>
      <c r="AU1923" s="3">
        <v>45799.791666666664</v>
      </c>
      <c r="AV1923" s="6">
        <v>28.3</v>
      </c>
      <c r="AW1923" s="6">
        <v>28.24</v>
      </c>
      <c r="AX1923" s="6">
        <f t="shared" si="472"/>
        <v>28.15774</v>
      </c>
      <c r="AY1923" s="6">
        <f t="shared" si="473"/>
        <v>6.0000000000002274E-2</v>
      </c>
      <c r="AZ1923" s="6">
        <f t="shared" si="474"/>
        <v>0.21246458923513553</v>
      </c>
      <c r="BA1923" s="15">
        <f t="shared" si="475"/>
        <v>0.9978753541076486</v>
      </c>
      <c r="BJ1923" s="3">
        <v>45799.791666666664</v>
      </c>
      <c r="BK1923" s="6">
        <v>83.1</v>
      </c>
      <c r="BL1923" s="6">
        <v>87</v>
      </c>
      <c r="BM1923" s="6">
        <f t="shared" si="476"/>
        <v>86.139639999999986</v>
      </c>
      <c r="BN1923" s="6">
        <f t="shared" si="477"/>
        <v>3.9000000000000057</v>
      </c>
      <c r="BO1923" s="6">
        <f t="shared" si="478"/>
        <v>4.4827586206896619</v>
      </c>
      <c r="BP1923" s="8">
        <f t="shared" si="479"/>
        <v>0.95517241379310336</v>
      </c>
    </row>
    <row r="1924" spans="1:68" x14ac:dyDescent="0.35">
      <c r="A1924" s="3">
        <v>45799.792361111111</v>
      </c>
      <c r="B1924" s="2" t="s">
        <v>128</v>
      </c>
      <c r="C1924" s="2" t="s">
        <v>212</v>
      </c>
      <c r="E1924" s="2">
        <v>2025</v>
      </c>
      <c r="F1924" s="2">
        <v>5</v>
      </c>
      <c r="G1924" s="2">
        <v>22</v>
      </c>
      <c r="H1924" s="2">
        <v>19</v>
      </c>
      <c r="I1924" s="2">
        <v>1</v>
      </c>
      <c r="J1924" s="2" t="s">
        <v>174</v>
      </c>
      <c r="K1924" s="2" t="s">
        <v>1357</v>
      </c>
      <c r="L1924" s="2" t="s">
        <v>848</v>
      </c>
      <c r="M1924" s="2" t="s">
        <v>1348</v>
      </c>
      <c r="P1924" s="3">
        <v>45799.792361111111</v>
      </c>
      <c r="Q1924" s="6">
        <v>28.8</v>
      </c>
      <c r="R1924" s="6">
        <v>28.21</v>
      </c>
      <c r="S1924" s="6">
        <f t="shared" ref="S1924:S1987" si="480">(1.0095*Q1924)-(0.814)</f>
        <v>28.259600000000002</v>
      </c>
      <c r="T1924" s="6">
        <f t="shared" ref="T1924:T1987" si="481">ABS(R1924-Q1924)</f>
        <v>0.58999999999999986</v>
      </c>
      <c r="U1924" s="6">
        <f t="shared" ref="U1924:U1987" si="482">(T1924/R1924)*100</f>
        <v>2.0914569301666073</v>
      </c>
      <c r="V1924" s="8">
        <f t="shared" ref="V1924:V1987" si="483">100% -U1924 %</f>
        <v>0.97908543069833398</v>
      </c>
      <c r="AF1924" s="3">
        <v>45799.792361111111</v>
      </c>
      <c r="AG1924" s="6">
        <v>87.2</v>
      </c>
      <c r="AH1924" s="6">
        <v>87</v>
      </c>
      <c r="AI1924" s="6">
        <f t="shared" ref="AI1924:AI1987" si="484">(1.0573*AG1924) - (5.2883)</f>
        <v>86.908259999999984</v>
      </c>
      <c r="AJ1924" s="6">
        <f t="shared" ref="AJ1924:AJ1987" si="485">ABS(AH1924-AG1924)</f>
        <v>0.20000000000000284</v>
      </c>
      <c r="AK1924" s="6">
        <f t="shared" ref="AK1924:AK1987" si="486">(AJ1924/AH1924)*100</f>
        <v>0.22988505747126761</v>
      </c>
      <c r="AL1924" s="8">
        <f t="shared" ref="AL1924:AL1987" si="487">100%-AK1924%</f>
        <v>0.99770114942528731</v>
      </c>
      <c r="AU1924" s="3">
        <v>45799.792361111111</v>
      </c>
      <c r="AV1924" s="6">
        <v>28.3</v>
      </c>
      <c r="AW1924" s="6">
        <v>28.21</v>
      </c>
      <c r="AX1924" s="6">
        <f t="shared" ref="AX1924:AX1987" si="488">(1.0048*AV1924)-(0.2781)</f>
        <v>28.15774</v>
      </c>
      <c r="AY1924" s="6">
        <f t="shared" ref="AY1924:AY1987" si="489">ABS(AW1924-AV1924)</f>
        <v>8.9999999999999858E-2</v>
      </c>
      <c r="AZ1924" s="6">
        <f t="shared" ref="AZ1924:AZ1987" si="490">(AY1924/AW1924)*100</f>
        <v>0.31903580290677014</v>
      </c>
      <c r="BA1924" s="15">
        <f t="shared" ref="BA1924:BA1987" si="491">100%-AZ1924%</f>
        <v>0.99680964197093225</v>
      </c>
      <c r="BJ1924" s="3">
        <v>45799.792361111111</v>
      </c>
      <c r="BK1924" s="6">
        <v>83.2</v>
      </c>
      <c r="BL1924" s="6">
        <v>87</v>
      </c>
      <c r="BM1924" s="6">
        <f t="shared" ref="BM1924:BM1987" si="492">(1.2644*BK1924)-(18.932)</f>
        <v>86.266080000000002</v>
      </c>
      <c r="BN1924" s="6">
        <f t="shared" ref="BN1924:BN1987" si="493">ABS(BL1924-BK1924)</f>
        <v>3.7999999999999972</v>
      </c>
      <c r="BO1924" s="6">
        <f t="shared" ref="BO1924:BO1987" si="494">(BN1924/BL1924)*100</f>
        <v>4.3678160919540199</v>
      </c>
      <c r="BP1924" s="8">
        <f t="shared" ref="BP1924:BP1987" si="495">100%-BO1924%</f>
        <v>0.95632183908045976</v>
      </c>
    </row>
    <row r="1925" spans="1:68" x14ac:dyDescent="0.35">
      <c r="A1925" s="3">
        <v>45799.793055555558</v>
      </c>
      <c r="B1925" s="2" t="s">
        <v>124</v>
      </c>
      <c r="C1925" s="2" t="s">
        <v>212</v>
      </c>
      <c r="E1925" s="2">
        <v>2025</v>
      </c>
      <c r="F1925" s="2">
        <v>5</v>
      </c>
      <c r="G1925" s="2">
        <v>22</v>
      </c>
      <c r="H1925" s="2">
        <v>19</v>
      </c>
      <c r="I1925" s="2">
        <v>2</v>
      </c>
      <c r="J1925" s="2" t="s">
        <v>174</v>
      </c>
      <c r="K1925" s="2" t="s">
        <v>862</v>
      </c>
      <c r="L1925" s="2" t="s">
        <v>848</v>
      </c>
      <c r="M1925" s="2" t="s">
        <v>945</v>
      </c>
      <c r="P1925" s="3">
        <v>45799.793055555558</v>
      </c>
      <c r="Q1925" s="6">
        <v>28.8</v>
      </c>
      <c r="R1925" s="6">
        <v>28.2</v>
      </c>
      <c r="S1925" s="6">
        <f t="shared" si="480"/>
        <v>28.259600000000002</v>
      </c>
      <c r="T1925" s="6">
        <f t="shared" si="481"/>
        <v>0.60000000000000142</v>
      </c>
      <c r="U1925" s="6">
        <f t="shared" si="482"/>
        <v>2.1276595744680904</v>
      </c>
      <c r="V1925" s="8">
        <f t="shared" si="483"/>
        <v>0.97872340425531912</v>
      </c>
      <c r="AF1925" s="3">
        <v>45799.793055555558</v>
      </c>
      <c r="AG1925" s="6">
        <v>87.3</v>
      </c>
      <c r="AH1925" s="6">
        <v>87</v>
      </c>
      <c r="AI1925" s="6">
        <f t="shared" si="484"/>
        <v>87.013989999999978</v>
      </c>
      <c r="AJ1925" s="6">
        <f t="shared" si="485"/>
        <v>0.29999999999999716</v>
      </c>
      <c r="AK1925" s="6">
        <f t="shared" si="486"/>
        <v>0.3448275862068933</v>
      </c>
      <c r="AL1925" s="8">
        <f t="shared" si="487"/>
        <v>0.99655172413793103</v>
      </c>
      <c r="AU1925" s="3">
        <v>45799.793055555558</v>
      </c>
      <c r="AV1925" s="6">
        <v>28.3</v>
      </c>
      <c r="AW1925" s="6">
        <v>28.2</v>
      </c>
      <c r="AX1925" s="6">
        <f t="shared" si="488"/>
        <v>28.15774</v>
      </c>
      <c r="AY1925" s="6">
        <f t="shared" si="489"/>
        <v>0.10000000000000142</v>
      </c>
      <c r="AZ1925" s="6">
        <f t="shared" si="490"/>
        <v>0.35460992907801925</v>
      </c>
      <c r="BA1925" s="15">
        <f t="shared" si="491"/>
        <v>0.9964539007092198</v>
      </c>
      <c r="BJ1925" s="3">
        <v>45799.793055555558</v>
      </c>
      <c r="BK1925" s="6">
        <v>83.3</v>
      </c>
      <c r="BL1925" s="6">
        <v>87</v>
      </c>
      <c r="BM1925" s="6">
        <f t="shared" si="492"/>
        <v>86.39251999999999</v>
      </c>
      <c r="BN1925" s="6">
        <f t="shared" si="493"/>
        <v>3.7000000000000028</v>
      </c>
      <c r="BO1925" s="6">
        <f t="shared" si="494"/>
        <v>4.2528735632183938</v>
      </c>
      <c r="BP1925" s="8">
        <f t="shared" si="495"/>
        <v>0.95747126436781604</v>
      </c>
    </row>
    <row r="1926" spans="1:68" x14ac:dyDescent="0.35">
      <c r="A1926" s="3">
        <v>45799.793749999997</v>
      </c>
      <c r="B1926" s="2" t="s">
        <v>128</v>
      </c>
      <c r="C1926" s="2" t="s">
        <v>212</v>
      </c>
      <c r="E1926" s="2">
        <v>2025</v>
      </c>
      <c r="F1926" s="2">
        <v>5</v>
      </c>
      <c r="G1926" s="2">
        <v>22</v>
      </c>
      <c r="H1926" s="2">
        <v>19</v>
      </c>
      <c r="I1926" s="2">
        <v>3</v>
      </c>
      <c r="J1926" s="2" t="s">
        <v>174</v>
      </c>
      <c r="K1926" s="2" t="s">
        <v>1358</v>
      </c>
      <c r="L1926" s="2" t="s">
        <v>124</v>
      </c>
      <c r="M1926" s="2" t="s">
        <v>820</v>
      </c>
      <c r="P1926" s="3">
        <v>45799.793749999997</v>
      </c>
      <c r="Q1926" s="6">
        <v>28.8</v>
      </c>
      <c r="R1926" s="6">
        <v>28.21</v>
      </c>
      <c r="S1926" s="6">
        <f t="shared" si="480"/>
        <v>28.259600000000002</v>
      </c>
      <c r="T1926" s="6">
        <f t="shared" si="481"/>
        <v>0.58999999999999986</v>
      </c>
      <c r="U1926" s="6">
        <f t="shared" si="482"/>
        <v>2.0914569301666073</v>
      </c>
      <c r="V1926" s="8">
        <f t="shared" si="483"/>
        <v>0.97908543069833398</v>
      </c>
      <c r="AF1926" s="3">
        <v>45799.793749999997</v>
      </c>
      <c r="AG1926" s="6">
        <v>87.4</v>
      </c>
      <c r="AH1926" s="6">
        <v>87</v>
      </c>
      <c r="AI1926" s="6">
        <f t="shared" si="484"/>
        <v>87.119720000000001</v>
      </c>
      <c r="AJ1926" s="6">
        <f t="shared" si="485"/>
        <v>0.40000000000000568</v>
      </c>
      <c r="AK1926" s="6">
        <f t="shared" si="486"/>
        <v>0.45977011494253522</v>
      </c>
      <c r="AL1926" s="8">
        <f t="shared" si="487"/>
        <v>0.99540229885057463</v>
      </c>
      <c r="AU1926" s="3">
        <v>45799.793749999997</v>
      </c>
      <c r="AV1926" s="6">
        <v>28.2</v>
      </c>
      <c r="AW1926" s="6">
        <v>28.21</v>
      </c>
      <c r="AX1926" s="6">
        <f t="shared" si="488"/>
        <v>28.057259999999999</v>
      </c>
      <c r="AY1926" s="6">
        <f t="shared" si="489"/>
        <v>1.0000000000001563E-2</v>
      </c>
      <c r="AZ1926" s="6">
        <f t="shared" si="490"/>
        <v>3.5448422545202279E-2</v>
      </c>
      <c r="BA1926" s="15">
        <f t="shared" si="491"/>
        <v>0.99964551577454797</v>
      </c>
      <c r="BJ1926" s="3">
        <v>45799.793749999997</v>
      </c>
      <c r="BK1926" s="6">
        <v>83.4</v>
      </c>
      <c r="BL1926" s="6">
        <v>87</v>
      </c>
      <c r="BM1926" s="6">
        <f t="shared" si="492"/>
        <v>86.518960000000007</v>
      </c>
      <c r="BN1926" s="6">
        <f t="shared" si="493"/>
        <v>3.5999999999999943</v>
      </c>
      <c r="BO1926" s="6">
        <f t="shared" si="494"/>
        <v>4.1379310344827527</v>
      </c>
      <c r="BP1926" s="8">
        <f t="shared" si="495"/>
        <v>0.95862068965517244</v>
      </c>
    </row>
    <row r="1927" spans="1:68" x14ac:dyDescent="0.35">
      <c r="A1927" s="3">
        <v>45799.794444444444</v>
      </c>
      <c r="B1927" s="2" t="s">
        <v>124</v>
      </c>
      <c r="C1927" s="2" t="s">
        <v>212</v>
      </c>
      <c r="E1927" s="2">
        <v>2025</v>
      </c>
      <c r="F1927" s="2">
        <v>5</v>
      </c>
      <c r="G1927" s="2">
        <v>22</v>
      </c>
      <c r="H1927" s="2">
        <v>19</v>
      </c>
      <c r="I1927" s="2">
        <v>4</v>
      </c>
      <c r="J1927" s="2" t="s">
        <v>168</v>
      </c>
      <c r="K1927" s="2" t="s">
        <v>1358</v>
      </c>
      <c r="L1927" s="2" t="s">
        <v>124</v>
      </c>
      <c r="M1927" s="2" t="s">
        <v>282</v>
      </c>
      <c r="P1927" s="3">
        <v>45799.794444444444</v>
      </c>
      <c r="Q1927" s="6">
        <v>28.7</v>
      </c>
      <c r="R1927" s="6">
        <v>28.2</v>
      </c>
      <c r="S1927" s="6">
        <f t="shared" si="480"/>
        <v>28.158650000000002</v>
      </c>
      <c r="T1927" s="6">
        <f t="shared" si="481"/>
        <v>0.5</v>
      </c>
      <c r="U1927" s="6">
        <f t="shared" si="482"/>
        <v>1.773049645390071</v>
      </c>
      <c r="V1927" s="8">
        <f t="shared" si="483"/>
        <v>0.98226950354609932</v>
      </c>
      <c r="AF1927" s="3">
        <v>45799.794444444444</v>
      </c>
      <c r="AG1927" s="6">
        <v>87.4</v>
      </c>
      <c r="AH1927" s="6">
        <v>87</v>
      </c>
      <c r="AI1927" s="6">
        <f t="shared" si="484"/>
        <v>87.119720000000001</v>
      </c>
      <c r="AJ1927" s="6">
        <f t="shared" si="485"/>
        <v>0.40000000000000568</v>
      </c>
      <c r="AK1927" s="6">
        <f t="shared" si="486"/>
        <v>0.45977011494253522</v>
      </c>
      <c r="AL1927" s="8">
        <f t="shared" si="487"/>
        <v>0.99540229885057463</v>
      </c>
      <c r="AU1927" s="3">
        <v>45799.794444444444</v>
      </c>
      <c r="AV1927" s="6">
        <v>28.2</v>
      </c>
      <c r="AW1927" s="6">
        <v>28.2</v>
      </c>
      <c r="AX1927" s="6">
        <f t="shared" si="488"/>
        <v>28.057259999999999</v>
      </c>
      <c r="AY1927" s="6">
        <f t="shared" si="489"/>
        <v>0</v>
      </c>
      <c r="AZ1927" s="6">
        <f t="shared" si="490"/>
        <v>0</v>
      </c>
      <c r="BA1927" s="15">
        <f t="shared" si="491"/>
        <v>1</v>
      </c>
      <c r="BJ1927" s="3">
        <v>45799.794444444444</v>
      </c>
      <c r="BK1927" s="6">
        <v>83.5</v>
      </c>
      <c r="BL1927" s="6">
        <v>87</v>
      </c>
      <c r="BM1927" s="6">
        <f t="shared" si="492"/>
        <v>86.645399999999995</v>
      </c>
      <c r="BN1927" s="6">
        <f t="shared" si="493"/>
        <v>3.5</v>
      </c>
      <c r="BO1927" s="6">
        <f t="shared" si="494"/>
        <v>4.0229885057471266</v>
      </c>
      <c r="BP1927" s="8">
        <f t="shared" si="495"/>
        <v>0.95977011494252873</v>
      </c>
    </row>
    <row r="1928" spans="1:68" x14ac:dyDescent="0.35">
      <c r="A1928" s="3">
        <v>45799.795138888891</v>
      </c>
      <c r="B1928" s="2" t="s">
        <v>857</v>
      </c>
      <c r="C1928" s="2" t="s">
        <v>856</v>
      </c>
      <c r="E1928" s="2">
        <v>2025</v>
      </c>
      <c r="F1928" s="2">
        <v>5</v>
      </c>
      <c r="G1928" s="2">
        <v>22</v>
      </c>
      <c r="H1928" s="2">
        <v>19</v>
      </c>
      <c r="I1928" s="2">
        <v>5</v>
      </c>
      <c r="J1928" s="2" t="s">
        <v>168</v>
      </c>
      <c r="K1928" s="2" t="s">
        <v>1358</v>
      </c>
      <c r="L1928" s="2" t="s">
        <v>124</v>
      </c>
      <c r="M1928" s="2" t="s">
        <v>282</v>
      </c>
      <c r="P1928" s="3">
        <v>45799.795138888891</v>
      </c>
      <c r="Q1928" s="6">
        <v>28.7</v>
      </c>
      <c r="R1928" s="6">
        <v>28.18</v>
      </c>
      <c r="S1928" s="6">
        <f t="shared" si="480"/>
        <v>28.158650000000002</v>
      </c>
      <c r="T1928" s="6">
        <f t="shared" si="481"/>
        <v>0.51999999999999957</v>
      </c>
      <c r="U1928" s="6">
        <f t="shared" si="482"/>
        <v>1.8452803406671385</v>
      </c>
      <c r="V1928" s="8">
        <f t="shared" si="483"/>
        <v>0.98154719659332856</v>
      </c>
      <c r="AF1928" s="3">
        <v>45799.795138888891</v>
      </c>
      <c r="AG1928" s="6">
        <v>87.4</v>
      </c>
      <c r="AH1928" s="6">
        <v>87.05</v>
      </c>
      <c r="AI1928" s="6">
        <f t="shared" si="484"/>
        <v>87.119720000000001</v>
      </c>
      <c r="AJ1928" s="6">
        <f t="shared" si="485"/>
        <v>0.35000000000000853</v>
      </c>
      <c r="AK1928" s="6">
        <f t="shared" si="486"/>
        <v>0.40206777713958475</v>
      </c>
      <c r="AL1928" s="8">
        <f t="shared" si="487"/>
        <v>0.99597932222860419</v>
      </c>
      <c r="AU1928" s="3">
        <v>45799.795138888891</v>
      </c>
      <c r="AV1928" s="6">
        <v>28.2</v>
      </c>
      <c r="AW1928" s="6">
        <v>28.18</v>
      </c>
      <c r="AX1928" s="6">
        <f t="shared" si="488"/>
        <v>28.057259999999999</v>
      </c>
      <c r="AY1928" s="6">
        <f t="shared" si="489"/>
        <v>1.9999999999999574E-2</v>
      </c>
      <c r="AZ1928" s="6">
        <f t="shared" si="490"/>
        <v>7.097232079488848E-2</v>
      </c>
      <c r="BA1928" s="15">
        <f t="shared" si="491"/>
        <v>0.99929027679205107</v>
      </c>
      <c r="BJ1928" s="3">
        <v>45799.795138888891</v>
      </c>
      <c r="BK1928" s="6">
        <v>83.5</v>
      </c>
      <c r="BL1928" s="6">
        <v>87.05</v>
      </c>
      <c r="BM1928" s="6">
        <f t="shared" si="492"/>
        <v>86.645399999999995</v>
      </c>
      <c r="BN1928" s="6">
        <f t="shared" si="493"/>
        <v>3.5499999999999972</v>
      </c>
      <c r="BO1928" s="6">
        <f t="shared" si="494"/>
        <v>4.0781160252728288</v>
      </c>
      <c r="BP1928" s="8">
        <f t="shared" si="495"/>
        <v>0.95921883974727173</v>
      </c>
    </row>
    <row r="1929" spans="1:68" x14ac:dyDescent="0.35">
      <c r="A1929" s="3">
        <v>45799.79583333333</v>
      </c>
      <c r="B1929" s="2" t="s">
        <v>121</v>
      </c>
      <c r="C1929" s="2" t="s">
        <v>862</v>
      </c>
      <c r="E1929" s="2">
        <v>2025</v>
      </c>
      <c r="F1929" s="2">
        <v>5</v>
      </c>
      <c r="G1929" s="2">
        <v>22</v>
      </c>
      <c r="H1929" s="2">
        <v>19</v>
      </c>
      <c r="I1929" s="2">
        <v>6</v>
      </c>
      <c r="J1929" s="2" t="s">
        <v>168</v>
      </c>
      <c r="K1929" s="2" t="s">
        <v>1210</v>
      </c>
      <c r="L1929" s="2" t="s">
        <v>124</v>
      </c>
      <c r="M1929" s="2" t="s">
        <v>1349</v>
      </c>
      <c r="P1929" s="3">
        <v>45799.79583333333</v>
      </c>
      <c r="Q1929" s="6">
        <v>28.7</v>
      </c>
      <c r="R1929" s="6">
        <v>28.16</v>
      </c>
      <c r="S1929" s="6">
        <f t="shared" si="480"/>
        <v>28.158650000000002</v>
      </c>
      <c r="T1929" s="6">
        <f t="shared" si="481"/>
        <v>0.53999999999999915</v>
      </c>
      <c r="U1929" s="6">
        <f t="shared" si="482"/>
        <v>1.9176136363636334</v>
      </c>
      <c r="V1929" s="8">
        <f t="shared" si="483"/>
        <v>0.98082386363636365</v>
      </c>
      <c r="AF1929" s="3">
        <v>45799.79583333333</v>
      </c>
      <c r="AG1929" s="6">
        <v>87.5</v>
      </c>
      <c r="AH1929" s="6">
        <v>87.3</v>
      </c>
      <c r="AI1929" s="6">
        <f t="shared" si="484"/>
        <v>87.225449999999995</v>
      </c>
      <c r="AJ1929" s="6">
        <f t="shared" si="485"/>
        <v>0.20000000000000284</v>
      </c>
      <c r="AK1929" s="6">
        <f t="shared" si="486"/>
        <v>0.22909507445590246</v>
      </c>
      <c r="AL1929" s="8">
        <f t="shared" si="487"/>
        <v>0.99770904925544102</v>
      </c>
      <c r="AU1929" s="3">
        <v>45799.79583333333</v>
      </c>
      <c r="AV1929" s="6">
        <v>28.2</v>
      </c>
      <c r="AW1929" s="6">
        <v>28.16</v>
      </c>
      <c r="AX1929" s="6">
        <f t="shared" si="488"/>
        <v>28.057259999999999</v>
      </c>
      <c r="AY1929" s="6">
        <f t="shared" si="489"/>
        <v>3.9999999999999147E-2</v>
      </c>
      <c r="AZ1929" s="6">
        <f t="shared" si="490"/>
        <v>0.1420454545454515</v>
      </c>
      <c r="BA1929" s="15">
        <f t="shared" si="491"/>
        <v>0.99857954545454553</v>
      </c>
      <c r="BJ1929" s="3">
        <v>45799.79583333333</v>
      </c>
      <c r="BK1929" s="6">
        <v>83.6</v>
      </c>
      <c r="BL1929" s="6">
        <v>87.3</v>
      </c>
      <c r="BM1929" s="6">
        <f t="shared" si="492"/>
        <v>86.771839999999983</v>
      </c>
      <c r="BN1929" s="6">
        <f t="shared" si="493"/>
        <v>3.7000000000000028</v>
      </c>
      <c r="BO1929" s="6">
        <f t="shared" si="494"/>
        <v>4.2382588774341388</v>
      </c>
      <c r="BP1929" s="8">
        <f t="shared" si="495"/>
        <v>0.95761741122565858</v>
      </c>
    </row>
    <row r="1930" spans="1:68" x14ac:dyDescent="0.35">
      <c r="A1930" s="3">
        <v>45799.796527777777</v>
      </c>
      <c r="B1930" s="2" t="s">
        <v>118</v>
      </c>
      <c r="C1930" s="2" t="s">
        <v>189</v>
      </c>
      <c r="E1930" s="2">
        <v>2025</v>
      </c>
      <c r="F1930" s="2">
        <v>5</v>
      </c>
      <c r="G1930" s="2">
        <v>22</v>
      </c>
      <c r="H1930" s="2">
        <v>19</v>
      </c>
      <c r="I1930" s="2">
        <v>7</v>
      </c>
      <c r="J1930" s="2" t="s">
        <v>174</v>
      </c>
      <c r="K1930" s="2" t="s">
        <v>186</v>
      </c>
      <c r="L1930" s="2" t="s">
        <v>124</v>
      </c>
      <c r="M1930" s="2" t="s">
        <v>1349</v>
      </c>
      <c r="P1930" s="3">
        <v>45799.796527777777</v>
      </c>
      <c r="Q1930" s="6">
        <v>28.8</v>
      </c>
      <c r="R1930" s="6">
        <v>28.14</v>
      </c>
      <c r="S1930" s="6">
        <f t="shared" si="480"/>
        <v>28.259600000000002</v>
      </c>
      <c r="T1930" s="6">
        <f t="shared" si="481"/>
        <v>0.66000000000000014</v>
      </c>
      <c r="U1930" s="6">
        <f t="shared" si="482"/>
        <v>2.3454157782515996</v>
      </c>
      <c r="V1930" s="8">
        <f t="shared" si="483"/>
        <v>0.97654584221748397</v>
      </c>
      <c r="AF1930" s="3">
        <v>45799.796527777777</v>
      </c>
      <c r="AG1930" s="6">
        <v>87.7</v>
      </c>
      <c r="AH1930" s="6">
        <v>88</v>
      </c>
      <c r="AI1930" s="6">
        <f t="shared" si="484"/>
        <v>87.436909999999983</v>
      </c>
      <c r="AJ1930" s="6">
        <f t="shared" si="485"/>
        <v>0.29999999999999716</v>
      </c>
      <c r="AK1930" s="6">
        <f t="shared" si="486"/>
        <v>0.34090909090908766</v>
      </c>
      <c r="AL1930" s="8">
        <f t="shared" si="487"/>
        <v>0.99659090909090908</v>
      </c>
      <c r="AU1930" s="3">
        <v>45799.796527777777</v>
      </c>
      <c r="AV1930" s="6">
        <v>28.2</v>
      </c>
      <c r="AW1930" s="6">
        <v>28.14</v>
      </c>
      <c r="AX1930" s="6">
        <f t="shared" si="488"/>
        <v>28.057259999999999</v>
      </c>
      <c r="AY1930" s="6">
        <f t="shared" si="489"/>
        <v>5.9999999999998721E-2</v>
      </c>
      <c r="AZ1930" s="6">
        <f t="shared" si="490"/>
        <v>0.21321961620468627</v>
      </c>
      <c r="BA1930" s="15">
        <f t="shared" si="491"/>
        <v>0.99786780383795315</v>
      </c>
      <c r="BJ1930" s="3">
        <v>45799.796527777777</v>
      </c>
      <c r="BK1930" s="6">
        <v>83.6</v>
      </c>
      <c r="BL1930" s="6">
        <v>88</v>
      </c>
      <c r="BM1930" s="6">
        <f t="shared" si="492"/>
        <v>86.771839999999983</v>
      </c>
      <c r="BN1930" s="6">
        <f t="shared" si="493"/>
        <v>4.4000000000000057</v>
      </c>
      <c r="BO1930" s="6">
        <f t="shared" si="494"/>
        <v>5.0000000000000062</v>
      </c>
      <c r="BP1930" s="8">
        <f t="shared" si="495"/>
        <v>0.95</v>
      </c>
    </row>
    <row r="1931" spans="1:68" x14ac:dyDescent="0.35">
      <c r="A1931" s="3">
        <v>45799.797222222223</v>
      </c>
      <c r="B1931" s="2" t="s">
        <v>1178</v>
      </c>
      <c r="C1931" s="2" t="s">
        <v>189</v>
      </c>
      <c r="E1931" s="2">
        <v>2025</v>
      </c>
      <c r="F1931" s="2">
        <v>5</v>
      </c>
      <c r="G1931" s="2">
        <v>22</v>
      </c>
      <c r="H1931" s="2">
        <v>19</v>
      </c>
      <c r="I1931" s="2">
        <v>8</v>
      </c>
      <c r="J1931" s="2" t="s">
        <v>168</v>
      </c>
      <c r="K1931" s="2" t="s">
        <v>1358</v>
      </c>
      <c r="L1931" s="2" t="s">
        <v>124</v>
      </c>
      <c r="M1931" s="2" t="s">
        <v>944</v>
      </c>
      <c r="P1931" s="3">
        <v>45799.797222222223</v>
      </c>
      <c r="Q1931" s="6">
        <v>28.7</v>
      </c>
      <c r="R1931" s="6">
        <v>28.13</v>
      </c>
      <c r="S1931" s="6">
        <f t="shared" si="480"/>
        <v>28.158650000000002</v>
      </c>
      <c r="T1931" s="6">
        <f t="shared" si="481"/>
        <v>0.57000000000000028</v>
      </c>
      <c r="U1931" s="6">
        <f t="shared" si="482"/>
        <v>2.0263064344116613</v>
      </c>
      <c r="V1931" s="8">
        <f t="shared" si="483"/>
        <v>0.97973693565588338</v>
      </c>
      <c r="AF1931" s="3">
        <v>45799.797222222223</v>
      </c>
      <c r="AG1931" s="6">
        <v>87.4</v>
      </c>
      <c r="AH1931" s="6">
        <v>88</v>
      </c>
      <c r="AI1931" s="6">
        <f t="shared" si="484"/>
        <v>87.119720000000001</v>
      </c>
      <c r="AJ1931" s="6">
        <f t="shared" si="485"/>
        <v>0.59999999999999432</v>
      </c>
      <c r="AK1931" s="6">
        <f t="shared" si="486"/>
        <v>0.68181818181817533</v>
      </c>
      <c r="AL1931" s="8">
        <f t="shared" si="487"/>
        <v>0.99318181818181828</v>
      </c>
      <c r="AU1931" s="3">
        <v>45799.797222222223</v>
      </c>
      <c r="AV1931" s="6">
        <v>28.2</v>
      </c>
      <c r="AW1931" s="6">
        <v>28.13</v>
      </c>
      <c r="AX1931" s="6">
        <f t="shared" si="488"/>
        <v>28.057259999999999</v>
      </c>
      <c r="AY1931" s="6">
        <f t="shared" si="489"/>
        <v>7.0000000000000284E-2</v>
      </c>
      <c r="AZ1931" s="6">
        <f t="shared" si="490"/>
        <v>0.24884464984002946</v>
      </c>
      <c r="BA1931" s="15">
        <f t="shared" si="491"/>
        <v>0.9975115535015997</v>
      </c>
      <c r="BJ1931" s="3">
        <v>45799.797222222223</v>
      </c>
      <c r="BK1931" s="6">
        <v>83.7</v>
      </c>
      <c r="BL1931" s="6">
        <v>88</v>
      </c>
      <c r="BM1931" s="6">
        <f t="shared" si="492"/>
        <v>86.89828</v>
      </c>
      <c r="BN1931" s="6">
        <f t="shared" si="493"/>
        <v>4.2999999999999972</v>
      </c>
      <c r="BO1931" s="6">
        <f t="shared" si="494"/>
        <v>4.8863636363636331</v>
      </c>
      <c r="BP1931" s="8">
        <f t="shared" si="495"/>
        <v>0.95113636363636367</v>
      </c>
    </row>
    <row r="1932" spans="1:68" x14ac:dyDescent="0.35">
      <c r="A1932" s="3">
        <v>45799.79791666667</v>
      </c>
      <c r="B1932" s="2" t="s">
        <v>129</v>
      </c>
      <c r="C1932" s="2" t="s">
        <v>189</v>
      </c>
      <c r="E1932" s="2">
        <v>2025</v>
      </c>
      <c r="F1932" s="2">
        <v>5</v>
      </c>
      <c r="G1932" s="2">
        <v>22</v>
      </c>
      <c r="H1932" s="2">
        <v>19</v>
      </c>
      <c r="I1932" s="2">
        <v>9</v>
      </c>
      <c r="J1932" s="2" t="s">
        <v>168</v>
      </c>
      <c r="K1932" s="2" t="s">
        <v>1210</v>
      </c>
      <c r="L1932" s="2" t="s">
        <v>124</v>
      </c>
      <c r="M1932" s="2" t="s">
        <v>1300</v>
      </c>
      <c r="P1932" s="3">
        <v>45799.79791666667</v>
      </c>
      <c r="Q1932" s="6">
        <v>28.7</v>
      </c>
      <c r="R1932" s="6">
        <v>28.12</v>
      </c>
      <c r="S1932" s="6">
        <f t="shared" si="480"/>
        <v>28.158650000000002</v>
      </c>
      <c r="T1932" s="6">
        <f t="shared" si="481"/>
        <v>0.57999999999999829</v>
      </c>
      <c r="U1932" s="6">
        <f t="shared" si="482"/>
        <v>2.0625889046941617</v>
      </c>
      <c r="V1932" s="8">
        <f t="shared" si="483"/>
        <v>0.97937411095305837</v>
      </c>
      <c r="AF1932" s="3">
        <v>45799.79791666667</v>
      </c>
      <c r="AG1932" s="6">
        <v>87.5</v>
      </c>
      <c r="AH1932" s="6">
        <v>88</v>
      </c>
      <c r="AI1932" s="6">
        <f t="shared" si="484"/>
        <v>87.225449999999995</v>
      </c>
      <c r="AJ1932" s="6">
        <f t="shared" si="485"/>
        <v>0.5</v>
      </c>
      <c r="AK1932" s="6">
        <f t="shared" si="486"/>
        <v>0.56818181818181823</v>
      </c>
      <c r="AL1932" s="8">
        <f t="shared" si="487"/>
        <v>0.99431818181818177</v>
      </c>
      <c r="AU1932" s="3">
        <v>45799.79791666667</v>
      </c>
      <c r="AV1932" s="6">
        <v>28.2</v>
      </c>
      <c r="AW1932" s="6">
        <v>28.12</v>
      </c>
      <c r="AX1932" s="6">
        <f t="shared" si="488"/>
        <v>28.057259999999999</v>
      </c>
      <c r="AY1932" s="6">
        <f t="shared" si="489"/>
        <v>7.9999999999998295E-2</v>
      </c>
      <c r="AZ1932" s="6">
        <f t="shared" si="490"/>
        <v>0.28449502133712057</v>
      </c>
      <c r="BA1932" s="15">
        <f t="shared" si="491"/>
        <v>0.99715504978662883</v>
      </c>
      <c r="BJ1932" s="3">
        <v>45799.79791666667</v>
      </c>
      <c r="BK1932" s="6">
        <v>83.8</v>
      </c>
      <c r="BL1932" s="6">
        <v>88</v>
      </c>
      <c r="BM1932" s="6">
        <f t="shared" si="492"/>
        <v>87.024719999999988</v>
      </c>
      <c r="BN1932" s="6">
        <f t="shared" si="493"/>
        <v>4.2000000000000028</v>
      </c>
      <c r="BO1932" s="6">
        <f t="shared" si="494"/>
        <v>4.772727272727276</v>
      </c>
      <c r="BP1932" s="8">
        <f t="shared" si="495"/>
        <v>0.95227272727272727</v>
      </c>
    </row>
    <row r="1933" spans="1:68" x14ac:dyDescent="0.35">
      <c r="A1933" s="3">
        <v>45799.798611111109</v>
      </c>
      <c r="B1933" s="2" t="s">
        <v>116</v>
      </c>
      <c r="C1933" s="2" t="s">
        <v>1209</v>
      </c>
      <c r="E1933" s="2">
        <v>2025</v>
      </c>
      <c r="F1933" s="2">
        <v>5</v>
      </c>
      <c r="G1933" s="2">
        <v>22</v>
      </c>
      <c r="H1933" s="2">
        <v>19</v>
      </c>
      <c r="I1933" s="2">
        <v>10</v>
      </c>
      <c r="J1933" s="2" t="s">
        <v>834</v>
      </c>
      <c r="K1933" s="2" t="s">
        <v>186</v>
      </c>
      <c r="L1933" s="2" t="s">
        <v>124</v>
      </c>
      <c r="M1933" s="2" t="s">
        <v>1168</v>
      </c>
      <c r="P1933" s="3">
        <v>45799.798611111109</v>
      </c>
      <c r="Q1933" s="6">
        <v>28.6</v>
      </c>
      <c r="R1933" s="6">
        <v>28.11</v>
      </c>
      <c r="S1933" s="6">
        <f t="shared" si="480"/>
        <v>28.057700000000004</v>
      </c>
      <c r="T1933" s="6">
        <f t="shared" si="481"/>
        <v>0.49000000000000199</v>
      </c>
      <c r="U1933" s="6">
        <f t="shared" si="482"/>
        <v>1.7431519032372893</v>
      </c>
      <c r="V1933" s="8">
        <f t="shared" si="483"/>
        <v>0.98256848096762706</v>
      </c>
      <c r="AF1933" s="3">
        <v>45799.798611111109</v>
      </c>
      <c r="AG1933" s="6">
        <v>87.7</v>
      </c>
      <c r="AH1933" s="6">
        <v>87.15</v>
      </c>
      <c r="AI1933" s="6">
        <f t="shared" si="484"/>
        <v>87.436909999999983</v>
      </c>
      <c r="AJ1933" s="6">
        <f t="shared" si="485"/>
        <v>0.54999999999999716</v>
      </c>
      <c r="AK1933" s="6">
        <f t="shared" si="486"/>
        <v>0.63109581181870011</v>
      </c>
      <c r="AL1933" s="8">
        <f t="shared" si="487"/>
        <v>0.99368904188181295</v>
      </c>
      <c r="AU1933" s="3">
        <v>45799.798611111109</v>
      </c>
      <c r="AV1933" s="6">
        <v>28.2</v>
      </c>
      <c r="AW1933" s="6">
        <v>28.11</v>
      </c>
      <c r="AX1933" s="6">
        <f t="shared" si="488"/>
        <v>28.057259999999999</v>
      </c>
      <c r="AY1933" s="6">
        <f t="shared" si="489"/>
        <v>8.9999999999999858E-2</v>
      </c>
      <c r="AZ1933" s="6">
        <f t="shared" si="490"/>
        <v>0.32017075773745951</v>
      </c>
      <c r="BA1933" s="15">
        <f t="shared" si="491"/>
        <v>0.99679829242262541</v>
      </c>
      <c r="BJ1933" s="3">
        <v>45799.798611111109</v>
      </c>
      <c r="BK1933" s="6">
        <v>83.9</v>
      </c>
      <c r="BL1933" s="6">
        <v>87.15</v>
      </c>
      <c r="BM1933" s="6">
        <f t="shared" si="492"/>
        <v>87.151160000000004</v>
      </c>
      <c r="BN1933" s="6">
        <f t="shared" si="493"/>
        <v>3.25</v>
      </c>
      <c r="BO1933" s="6">
        <f t="shared" si="494"/>
        <v>3.729202524383247</v>
      </c>
      <c r="BP1933" s="8">
        <f t="shared" si="495"/>
        <v>0.96270797475616754</v>
      </c>
    </row>
    <row r="1934" spans="1:68" x14ac:dyDescent="0.35">
      <c r="A1934" s="3">
        <v>45799.799305555556</v>
      </c>
      <c r="B1934" s="2" t="s">
        <v>116</v>
      </c>
      <c r="C1934" s="2" t="s">
        <v>212</v>
      </c>
      <c r="E1934" s="2">
        <v>2025</v>
      </c>
      <c r="F1934" s="2">
        <v>5</v>
      </c>
      <c r="G1934" s="2">
        <v>22</v>
      </c>
      <c r="H1934" s="2">
        <v>19</v>
      </c>
      <c r="I1934" s="2">
        <v>11</v>
      </c>
      <c r="J1934" s="2" t="s">
        <v>168</v>
      </c>
      <c r="K1934" s="2" t="s">
        <v>1358</v>
      </c>
      <c r="L1934" s="2" t="s">
        <v>124</v>
      </c>
      <c r="M1934" s="2" t="s">
        <v>1168</v>
      </c>
      <c r="P1934" s="3">
        <v>45799.799305555556</v>
      </c>
      <c r="Q1934" s="6">
        <v>28.7</v>
      </c>
      <c r="R1934" s="6">
        <v>28.11</v>
      </c>
      <c r="S1934" s="6">
        <f t="shared" si="480"/>
        <v>28.158650000000002</v>
      </c>
      <c r="T1934" s="6">
        <f t="shared" si="481"/>
        <v>0.58999999999999986</v>
      </c>
      <c r="U1934" s="6">
        <f t="shared" si="482"/>
        <v>2.0988971896122375</v>
      </c>
      <c r="V1934" s="8">
        <f t="shared" si="483"/>
        <v>0.97901102810387763</v>
      </c>
      <c r="AF1934" s="3">
        <v>45799.799305555556</v>
      </c>
      <c r="AG1934" s="6">
        <v>87.4</v>
      </c>
      <c r="AH1934" s="6">
        <v>87</v>
      </c>
      <c r="AI1934" s="6">
        <f t="shared" si="484"/>
        <v>87.119720000000001</v>
      </c>
      <c r="AJ1934" s="6">
        <f t="shared" si="485"/>
        <v>0.40000000000000568</v>
      </c>
      <c r="AK1934" s="6">
        <f t="shared" si="486"/>
        <v>0.45977011494253522</v>
      </c>
      <c r="AL1934" s="8">
        <f t="shared" si="487"/>
        <v>0.99540229885057463</v>
      </c>
      <c r="AU1934" s="3">
        <v>45799.799305555556</v>
      </c>
      <c r="AV1934" s="6">
        <v>28.2</v>
      </c>
      <c r="AW1934" s="6">
        <v>28.11</v>
      </c>
      <c r="AX1934" s="6">
        <f t="shared" si="488"/>
        <v>28.057259999999999</v>
      </c>
      <c r="AY1934" s="6">
        <f t="shared" si="489"/>
        <v>8.9999999999999858E-2</v>
      </c>
      <c r="AZ1934" s="6">
        <f t="shared" si="490"/>
        <v>0.32017075773745951</v>
      </c>
      <c r="BA1934" s="15">
        <f t="shared" si="491"/>
        <v>0.99679829242262541</v>
      </c>
      <c r="BJ1934" s="3">
        <v>45799.799305555556</v>
      </c>
      <c r="BK1934" s="6">
        <v>83.9</v>
      </c>
      <c r="BL1934" s="6">
        <v>87</v>
      </c>
      <c r="BM1934" s="6">
        <f t="shared" si="492"/>
        <v>87.151160000000004</v>
      </c>
      <c r="BN1934" s="6">
        <f t="shared" si="493"/>
        <v>3.0999999999999943</v>
      </c>
      <c r="BO1934" s="6">
        <f t="shared" si="494"/>
        <v>3.5632183908045914</v>
      </c>
      <c r="BP1934" s="8">
        <f t="shared" si="495"/>
        <v>0.9643678160919541</v>
      </c>
    </row>
    <row r="1935" spans="1:68" x14ac:dyDescent="0.35">
      <c r="A1935" s="3">
        <v>45799.8</v>
      </c>
      <c r="B1935" s="2" t="s">
        <v>116</v>
      </c>
      <c r="C1935" s="2" t="s">
        <v>212</v>
      </c>
      <c r="E1935" s="2">
        <v>2025</v>
      </c>
      <c r="F1935" s="2">
        <v>5</v>
      </c>
      <c r="G1935" s="2">
        <v>22</v>
      </c>
      <c r="H1935" s="2">
        <v>19</v>
      </c>
      <c r="I1935" s="2">
        <v>12</v>
      </c>
      <c r="J1935" s="2" t="s">
        <v>168</v>
      </c>
      <c r="K1935" s="2" t="s">
        <v>1210</v>
      </c>
      <c r="L1935" s="2" t="s">
        <v>848</v>
      </c>
      <c r="M1935" s="2" t="s">
        <v>1168</v>
      </c>
      <c r="P1935" s="3">
        <v>45799.8</v>
      </c>
      <c r="Q1935" s="6">
        <v>28.7</v>
      </c>
      <c r="R1935" s="6">
        <v>28.11</v>
      </c>
      <c r="S1935" s="6">
        <f t="shared" si="480"/>
        <v>28.158650000000002</v>
      </c>
      <c r="T1935" s="6">
        <f t="shared" si="481"/>
        <v>0.58999999999999986</v>
      </c>
      <c r="U1935" s="6">
        <f t="shared" si="482"/>
        <v>2.0988971896122375</v>
      </c>
      <c r="V1935" s="8">
        <f t="shared" si="483"/>
        <v>0.97901102810387763</v>
      </c>
      <c r="AF1935" s="3">
        <v>45799.8</v>
      </c>
      <c r="AG1935" s="6">
        <v>87.5</v>
      </c>
      <c r="AH1935" s="6">
        <v>87</v>
      </c>
      <c r="AI1935" s="6">
        <f t="shared" si="484"/>
        <v>87.225449999999995</v>
      </c>
      <c r="AJ1935" s="6">
        <f t="shared" si="485"/>
        <v>0.5</v>
      </c>
      <c r="AK1935" s="6">
        <f t="shared" si="486"/>
        <v>0.57471264367816088</v>
      </c>
      <c r="AL1935" s="8">
        <f t="shared" si="487"/>
        <v>0.99425287356321834</v>
      </c>
      <c r="AU1935" s="3">
        <v>45799.8</v>
      </c>
      <c r="AV1935" s="6">
        <v>28.3</v>
      </c>
      <c r="AW1935" s="6">
        <v>28.11</v>
      </c>
      <c r="AX1935" s="6">
        <f t="shared" si="488"/>
        <v>28.15774</v>
      </c>
      <c r="AY1935" s="6">
        <f t="shared" si="489"/>
        <v>0.19000000000000128</v>
      </c>
      <c r="AZ1935" s="6">
        <f t="shared" si="490"/>
        <v>0.67591604411242012</v>
      </c>
      <c r="BA1935" s="15">
        <f t="shared" si="491"/>
        <v>0.99324083955887577</v>
      </c>
      <c r="BJ1935" s="3">
        <v>45799.8</v>
      </c>
      <c r="BK1935" s="6">
        <v>83.9</v>
      </c>
      <c r="BL1935" s="6">
        <v>87</v>
      </c>
      <c r="BM1935" s="6">
        <f t="shared" si="492"/>
        <v>87.151160000000004</v>
      </c>
      <c r="BN1935" s="6">
        <f t="shared" si="493"/>
        <v>3.0999999999999943</v>
      </c>
      <c r="BO1935" s="6">
        <f t="shared" si="494"/>
        <v>3.5632183908045914</v>
      </c>
      <c r="BP1935" s="8">
        <f t="shared" si="495"/>
        <v>0.9643678160919541</v>
      </c>
    </row>
    <row r="1936" spans="1:68" x14ac:dyDescent="0.35">
      <c r="A1936" s="3">
        <v>45799.805555555555</v>
      </c>
      <c r="B1936" s="2" t="s">
        <v>118</v>
      </c>
      <c r="C1936" s="2" t="s">
        <v>215</v>
      </c>
      <c r="E1936" s="2">
        <v>2025</v>
      </c>
      <c r="F1936" s="2">
        <v>5</v>
      </c>
      <c r="G1936" s="2">
        <v>22</v>
      </c>
      <c r="H1936" s="2">
        <v>19</v>
      </c>
      <c r="I1936" s="2">
        <v>13</v>
      </c>
      <c r="J1936" s="2" t="s">
        <v>168</v>
      </c>
      <c r="K1936" s="2" t="s">
        <v>1210</v>
      </c>
      <c r="L1936" s="2" t="s">
        <v>848</v>
      </c>
      <c r="M1936" s="2" t="s">
        <v>1168</v>
      </c>
      <c r="P1936" s="3">
        <v>45799.805555555555</v>
      </c>
      <c r="Q1936" s="6">
        <v>28.7</v>
      </c>
      <c r="R1936" s="6">
        <v>28.14</v>
      </c>
      <c r="S1936" s="6">
        <f t="shared" si="480"/>
        <v>28.158650000000002</v>
      </c>
      <c r="T1936" s="6">
        <f t="shared" si="481"/>
        <v>0.55999999999999872</v>
      </c>
      <c r="U1936" s="6">
        <f t="shared" si="482"/>
        <v>1.9900497512437765</v>
      </c>
      <c r="V1936" s="8">
        <f t="shared" si="483"/>
        <v>0.98009950248756228</v>
      </c>
      <c r="AF1936" s="3">
        <v>45799.805555555555</v>
      </c>
      <c r="AG1936" s="6">
        <v>87.5</v>
      </c>
      <c r="AH1936" s="6">
        <v>87.35</v>
      </c>
      <c r="AI1936" s="6">
        <f t="shared" si="484"/>
        <v>87.225449999999995</v>
      </c>
      <c r="AJ1936" s="6">
        <f t="shared" si="485"/>
        <v>0.15000000000000568</v>
      </c>
      <c r="AK1936" s="6">
        <f t="shared" si="486"/>
        <v>0.17172295363480902</v>
      </c>
      <c r="AL1936" s="8">
        <f t="shared" si="487"/>
        <v>0.99828277046365188</v>
      </c>
      <c r="AU1936" s="3">
        <v>45799.805555555555</v>
      </c>
      <c r="AV1936" s="6">
        <v>28.3</v>
      </c>
      <c r="AW1936" s="6">
        <v>28.14</v>
      </c>
      <c r="AX1936" s="6">
        <f t="shared" si="488"/>
        <v>28.15774</v>
      </c>
      <c r="AY1936" s="6">
        <f t="shared" si="489"/>
        <v>0.16000000000000014</v>
      </c>
      <c r="AZ1936" s="6">
        <f t="shared" si="490"/>
        <v>0.56858564321250937</v>
      </c>
      <c r="BA1936" s="15">
        <f t="shared" si="491"/>
        <v>0.99431414356787495</v>
      </c>
      <c r="BJ1936" s="3">
        <v>45799.805555555555</v>
      </c>
      <c r="BK1936" s="6">
        <v>83.9</v>
      </c>
      <c r="BL1936" s="6">
        <v>87.35</v>
      </c>
      <c r="BM1936" s="6">
        <f t="shared" si="492"/>
        <v>87.151160000000004</v>
      </c>
      <c r="BN1936" s="6">
        <f t="shared" si="493"/>
        <v>3.4499999999999886</v>
      </c>
      <c r="BO1936" s="6">
        <f t="shared" si="494"/>
        <v>3.949627933600445</v>
      </c>
      <c r="BP1936" s="8">
        <f t="shared" si="495"/>
        <v>0.96050372066399559</v>
      </c>
    </row>
    <row r="1937" spans="1:68" x14ac:dyDescent="0.35">
      <c r="A1937" s="3">
        <v>45799.801388888889</v>
      </c>
      <c r="B1937" s="2" t="s">
        <v>121</v>
      </c>
      <c r="C1937" s="2" t="s">
        <v>189</v>
      </c>
      <c r="E1937" s="2">
        <v>2025</v>
      </c>
      <c r="F1937" s="2">
        <v>5</v>
      </c>
      <c r="G1937" s="2">
        <v>22</v>
      </c>
      <c r="H1937" s="2">
        <v>19</v>
      </c>
      <c r="I1937" s="2">
        <v>14</v>
      </c>
      <c r="J1937" s="2" t="s">
        <v>168</v>
      </c>
      <c r="K1937" s="2" t="s">
        <v>1210</v>
      </c>
      <c r="L1937" s="2" t="s">
        <v>848</v>
      </c>
      <c r="M1937" s="2" t="s">
        <v>1168</v>
      </c>
      <c r="P1937" s="3">
        <v>45799.801388888889</v>
      </c>
      <c r="Q1937" s="6">
        <v>28.7</v>
      </c>
      <c r="R1937" s="6">
        <v>28.16</v>
      </c>
      <c r="S1937" s="6">
        <f t="shared" si="480"/>
        <v>28.158650000000002</v>
      </c>
      <c r="T1937" s="6">
        <f t="shared" si="481"/>
        <v>0.53999999999999915</v>
      </c>
      <c r="U1937" s="6">
        <f t="shared" si="482"/>
        <v>1.9176136363636334</v>
      </c>
      <c r="V1937" s="8">
        <f t="shared" si="483"/>
        <v>0.98082386363636365</v>
      </c>
      <c r="AF1937" s="3">
        <v>45799.801388888889</v>
      </c>
      <c r="AG1937" s="6">
        <v>87.5</v>
      </c>
      <c r="AH1937" s="6">
        <v>88</v>
      </c>
      <c r="AI1937" s="6">
        <f t="shared" si="484"/>
        <v>87.225449999999995</v>
      </c>
      <c r="AJ1937" s="6">
        <f t="shared" si="485"/>
        <v>0.5</v>
      </c>
      <c r="AK1937" s="6">
        <f t="shared" si="486"/>
        <v>0.56818181818181823</v>
      </c>
      <c r="AL1937" s="8">
        <f t="shared" si="487"/>
        <v>0.99431818181818177</v>
      </c>
      <c r="AU1937" s="3">
        <v>45799.801388888889</v>
      </c>
      <c r="AV1937" s="6">
        <v>28.3</v>
      </c>
      <c r="AW1937" s="6">
        <v>28.16</v>
      </c>
      <c r="AX1937" s="6">
        <f t="shared" si="488"/>
        <v>28.15774</v>
      </c>
      <c r="AY1937" s="6">
        <f t="shared" si="489"/>
        <v>0.14000000000000057</v>
      </c>
      <c r="AZ1937" s="6">
        <f t="shared" si="490"/>
        <v>0.49715909090909288</v>
      </c>
      <c r="BA1937" s="15">
        <f t="shared" si="491"/>
        <v>0.99502840909090906</v>
      </c>
      <c r="BJ1937" s="3">
        <v>45799.801388888889</v>
      </c>
      <c r="BK1937" s="6">
        <v>83.9</v>
      </c>
      <c r="BL1937" s="6">
        <v>88</v>
      </c>
      <c r="BM1937" s="6">
        <f t="shared" si="492"/>
        <v>87.151160000000004</v>
      </c>
      <c r="BN1937" s="6">
        <f t="shared" si="493"/>
        <v>4.0999999999999943</v>
      </c>
      <c r="BO1937" s="6">
        <f t="shared" si="494"/>
        <v>4.6590909090909021</v>
      </c>
      <c r="BP1937" s="8">
        <f t="shared" si="495"/>
        <v>0.95340909090909098</v>
      </c>
    </row>
    <row r="1938" spans="1:68" x14ac:dyDescent="0.35">
      <c r="A1938" s="3">
        <v>45799.802083333336</v>
      </c>
      <c r="B1938" s="2" t="s">
        <v>121</v>
      </c>
      <c r="C1938" s="2" t="s">
        <v>189</v>
      </c>
      <c r="E1938" s="2">
        <v>2025</v>
      </c>
      <c r="F1938" s="2">
        <v>5</v>
      </c>
      <c r="G1938" s="2">
        <v>22</v>
      </c>
      <c r="H1938" s="2">
        <v>19</v>
      </c>
      <c r="I1938" s="2">
        <v>15</v>
      </c>
      <c r="J1938" s="2" t="s">
        <v>168</v>
      </c>
      <c r="K1938" s="2" t="s">
        <v>1210</v>
      </c>
      <c r="L1938" s="2" t="s">
        <v>141</v>
      </c>
      <c r="M1938" s="2" t="s">
        <v>1168</v>
      </c>
      <c r="P1938" s="3">
        <v>45799.802083333336</v>
      </c>
      <c r="Q1938" s="6">
        <v>28.7</v>
      </c>
      <c r="R1938" s="6">
        <v>28.16</v>
      </c>
      <c r="S1938" s="6">
        <f t="shared" si="480"/>
        <v>28.158650000000002</v>
      </c>
      <c r="T1938" s="6">
        <f t="shared" si="481"/>
        <v>0.53999999999999915</v>
      </c>
      <c r="U1938" s="6">
        <f t="shared" si="482"/>
        <v>1.9176136363636334</v>
      </c>
      <c r="V1938" s="8">
        <f t="shared" si="483"/>
        <v>0.98082386363636365</v>
      </c>
      <c r="AF1938" s="3">
        <v>45799.802083333336</v>
      </c>
      <c r="AG1938" s="6">
        <v>87.5</v>
      </c>
      <c r="AH1938" s="6">
        <v>88</v>
      </c>
      <c r="AI1938" s="6">
        <f t="shared" si="484"/>
        <v>87.225449999999995</v>
      </c>
      <c r="AJ1938" s="6">
        <f t="shared" si="485"/>
        <v>0.5</v>
      </c>
      <c r="AK1938" s="6">
        <f t="shared" si="486"/>
        <v>0.56818181818181823</v>
      </c>
      <c r="AL1938" s="8">
        <f t="shared" si="487"/>
        <v>0.99431818181818177</v>
      </c>
      <c r="AU1938" s="3">
        <v>45799.802083333336</v>
      </c>
      <c r="AV1938" s="6">
        <v>28.4</v>
      </c>
      <c r="AW1938" s="6">
        <v>28.16</v>
      </c>
      <c r="AX1938" s="6">
        <f t="shared" si="488"/>
        <v>28.258219999999998</v>
      </c>
      <c r="AY1938" s="6">
        <f t="shared" si="489"/>
        <v>0.23999999999999844</v>
      </c>
      <c r="AZ1938" s="6">
        <f t="shared" si="490"/>
        <v>0.85227272727272163</v>
      </c>
      <c r="BA1938" s="15">
        <f t="shared" si="491"/>
        <v>0.99147727272727282</v>
      </c>
      <c r="BJ1938" s="3">
        <v>45799.802083333336</v>
      </c>
      <c r="BK1938" s="6">
        <v>83.9</v>
      </c>
      <c r="BL1938" s="6">
        <v>88</v>
      </c>
      <c r="BM1938" s="6">
        <f t="shared" si="492"/>
        <v>87.151160000000004</v>
      </c>
      <c r="BN1938" s="6">
        <f t="shared" si="493"/>
        <v>4.0999999999999943</v>
      </c>
      <c r="BO1938" s="6">
        <f t="shared" si="494"/>
        <v>4.6590909090909021</v>
      </c>
      <c r="BP1938" s="8">
        <f t="shared" si="495"/>
        <v>0.95340909090909098</v>
      </c>
    </row>
    <row r="1939" spans="1:68" x14ac:dyDescent="0.35">
      <c r="A1939" s="3">
        <v>45799.802777777775</v>
      </c>
      <c r="B1939" s="2" t="s">
        <v>1177</v>
      </c>
      <c r="C1939" s="2" t="s">
        <v>189</v>
      </c>
      <c r="E1939" s="2">
        <v>2025</v>
      </c>
      <c r="F1939" s="2">
        <v>5</v>
      </c>
      <c r="G1939" s="2">
        <v>22</v>
      </c>
      <c r="H1939" s="2">
        <v>19</v>
      </c>
      <c r="I1939" s="2">
        <v>16</v>
      </c>
      <c r="J1939" s="2" t="s">
        <v>168</v>
      </c>
      <c r="K1939" s="2" t="s">
        <v>1210</v>
      </c>
      <c r="L1939" s="2" t="s">
        <v>848</v>
      </c>
      <c r="M1939" s="2" t="s">
        <v>243</v>
      </c>
      <c r="P1939" s="3">
        <v>45799.802777777775</v>
      </c>
      <c r="Q1939" s="6">
        <v>28.7</v>
      </c>
      <c r="R1939" s="6">
        <v>28.15</v>
      </c>
      <c r="S1939" s="6">
        <f t="shared" si="480"/>
        <v>28.158650000000002</v>
      </c>
      <c r="T1939" s="6">
        <f t="shared" si="481"/>
        <v>0.55000000000000071</v>
      </c>
      <c r="U1939" s="6">
        <f t="shared" si="482"/>
        <v>1.9538188277087061</v>
      </c>
      <c r="V1939" s="8">
        <f t="shared" si="483"/>
        <v>0.98046181172291291</v>
      </c>
      <c r="AF1939" s="3">
        <v>45799.802777777775</v>
      </c>
      <c r="AG1939" s="6">
        <v>87.5</v>
      </c>
      <c r="AH1939" s="6">
        <v>88</v>
      </c>
      <c r="AI1939" s="6">
        <f t="shared" si="484"/>
        <v>87.225449999999995</v>
      </c>
      <c r="AJ1939" s="6">
        <f t="shared" si="485"/>
        <v>0.5</v>
      </c>
      <c r="AK1939" s="6">
        <f t="shared" si="486"/>
        <v>0.56818181818181823</v>
      </c>
      <c r="AL1939" s="8">
        <f t="shared" si="487"/>
        <v>0.99431818181818177</v>
      </c>
      <c r="AU1939" s="3">
        <v>45799.802777777775</v>
      </c>
      <c r="AV1939" s="6">
        <v>28.3</v>
      </c>
      <c r="AW1939" s="6">
        <v>28.15</v>
      </c>
      <c r="AX1939" s="6">
        <f t="shared" si="488"/>
        <v>28.15774</v>
      </c>
      <c r="AY1939" s="6">
        <f t="shared" si="489"/>
        <v>0.15000000000000213</v>
      </c>
      <c r="AZ1939" s="6">
        <f t="shared" si="490"/>
        <v>0.53285968028419939</v>
      </c>
      <c r="BA1939" s="15">
        <f t="shared" si="491"/>
        <v>0.99467140319715797</v>
      </c>
      <c r="BJ1939" s="3">
        <v>45799.802777777775</v>
      </c>
      <c r="BK1939" s="6">
        <v>84</v>
      </c>
      <c r="BL1939" s="6">
        <v>88</v>
      </c>
      <c r="BM1939" s="6">
        <f t="shared" si="492"/>
        <v>87.277599999999993</v>
      </c>
      <c r="BN1939" s="6">
        <f t="shared" si="493"/>
        <v>4</v>
      </c>
      <c r="BO1939" s="6">
        <f t="shared" si="494"/>
        <v>4.5454545454545459</v>
      </c>
      <c r="BP1939" s="8">
        <f t="shared" si="495"/>
        <v>0.95454545454545459</v>
      </c>
    </row>
    <row r="1940" spans="1:68" x14ac:dyDescent="0.35">
      <c r="A1940" s="3">
        <v>45799.803472222222</v>
      </c>
      <c r="B1940" s="2" t="s">
        <v>121</v>
      </c>
      <c r="C1940" s="2" t="s">
        <v>189</v>
      </c>
      <c r="E1940" s="2">
        <v>2025</v>
      </c>
      <c r="F1940" s="2">
        <v>5</v>
      </c>
      <c r="G1940" s="2">
        <v>22</v>
      </c>
      <c r="H1940" s="2">
        <v>19</v>
      </c>
      <c r="I1940" s="2">
        <v>17</v>
      </c>
      <c r="J1940" s="2" t="s">
        <v>168</v>
      </c>
      <c r="K1940" s="2" t="s">
        <v>186</v>
      </c>
      <c r="L1940" s="2" t="s">
        <v>848</v>
      </c>
      <c r="M1940" s="2" t="s">
        <v>243</v>
      </c>
      <c r="P1940" s="3">
        <v>45799.803472222222</v>
      </c>
      <c r="Q1940" s="6">
        <v>28.7</v>
      </c>
      <c r="R1940" s="6">
        <v>28.16</v>
      </c>
      <c r="S1940" s="6">
        <f t="shared" si="480"/>
        <v>28.158650000000002</v>
      </c>
      <c r="T1940" s="6">
        <f t="shared" si="481"/>
        <v>0.53999999999999915</v>
      </c>
      <c r="U1940" s="6">
        <f t="shared" si="482"/>
        <v>1.9176136363636334</v>
      </c>
      <c r="V1940" s="8">
        <f t="shared" si="483"/>
        <v>0.98082386363636365</v>
      </c>
      <c r="AF1940" s="3">
        <v>45799.803472222222</v>
      </c>
      <c r="AG1940" s="6">
        <v>87.7</v>
      </c>
      <c r="AH1940" s="6">
        <v>88</v>
      </c>
      <c r="AI1940" s="6">
        <f t="shared" si="484"/>
        <v>87.436909999999983</v>
      </c>
      <c r="AJ1940" s="6">
        <f t="shared" si="485"/>
        <v>0.29999999999999716</v>
      </c>
      <c r="AK1940" s="6">
        <f t="shared" si="486"/>
        <v>0.34090909090908766</v>
      </c>
      <c r="AL1940" s="8">
        <f t="shared" si="487"/>
        <v>0.99659090909090908</v>
      </c>
      <c r="AU1940" s="3">
        <v>45799.803472222222</v>
      </c>
      <c r="AV1940" s="6">
        <v>28.3</v>
      </c>
      <c r="AW1940" s="6">
        <v>28.16</v>
      </c>
      <c r="AX1940" s="6">
        <f t="shared" si="488"/>
        <v>28.15774</v>
      </c>
      <c r="AY1940" s="6">
        <f t="shared" si="489"/>
        <v>0.14000000000000057</v>
      </c>
      <c r="AZ1940" s="6">
        <f t="shared" si="490"/>
        <v>0.49715909090909288</v>
      </c>
      <c r="BA1940" s="15">
        <f t="shared" si="491"/>
        <v>0.99502840909090906</v>
      </c>
      <c r="BJ1940" s="3">
        <v>45799.803472222222</v>
      </c>
      <c r="BK1940" s="6">
        <v>84</v>
      </c>
      <c r="BL1940" s="6">
        <v>88</v>
      </c>
      <c r="BM1940" s="6">
        <f t="shared" si="492"/>
        <v>87.277599999999993</v>
      </c>
      <c r="BN1940" s="6">
        <f t="shared" si="493"/>
        <v>4</v>
      </c>
      <c r="BO1940" s="6">
        <f t="shared" si="494"/>
        <v>4.5454545454545459</v>
      </c>
      <c r="BP1940" s="8">
        <f t="shared" si="495"/>
        <v>0.95454545454545459</v>
      </c>
    </row>
    <row r="1941" spans="1:68" x14ac:dyDescent="0.35">
      <c r="A1941" s="3">
        <v>45799.804166666669</v>
      </c>
      <c r="B1941" s="2" t="s">
        <v>1178</v>
      </c>
      <c r="C1941" s="2" t="s">
        <v>189</v>
      </c>
      <c r="E1941" s="2">
        <v>2025</v>
      </c>
      <c r="F1941" s="2">
        <v>5</v>
      </c>
      <c r="G1941" s="2">
        <v>22</v>
      </c>
      <c r="H1941" s="2">
        <v>19</v>
      </c>
      <c r="I1941" s="2">
        <v>18</v>
      </c>
      <c r="J1941" s="2" t="s">
        <v>168</v>
      </c>
      <c r="K1941" s="2" t="s">
        <v>186</v>
      </c>
      <c r="L1941" s="2" t="s">
        <v>124</v>
      </c>
      <c r="M1941" s="2" t="s">
        <v>243</v>
      </c>
      <c r="P1941" s="3">
        <v>45799.804166666669</v>
      </c>
      <c r="Q1941" s="6">
        <v>28.7</v>
      </c>
      <c r="R1941" s="6">
        <v>28.13</v>
      </c>
      <c r="S1941" s="6">
        <f t="shared" si="480"/>
        <v>28.158650000000002</v>
      </c>
      <c r="T1941" s="6">
        <f t="shared" si="481"/>
        <v>0.57000000000000028</v>
      </c>
      <c r="U1941" s="6">
        <f t="shared" si="482"/>
        <v>2.0263064344116613</v>
      </c>
      <c r="V1941" s="8">
        <f t="shared" si="483"/>
        <v>0.97973693565588338</v>
      </c>
      <c r="AF1941" s="3">
        <v>45799.804166666669</v>
      </c>
      <c r="AG1941" s="6">
        <v>87.7</v>
      </c>
      <c r="AH1941" s="6">
        <v>88</v>
      </c>
      <c r="AI1941" s="6">
        <f t="shared" si="484"/>
        <v>87.436909999999983</v>
      </c>
      <c r="AJ1941" s="6">
        <f t="shared" si="485"/>
        <v>0.29999999999999716</v>
      </c>
      <c r="AK1941" s="6">
        <f t="shared" si="486"/>
        <v>0.34090909090908766</v>
      </c>
      <c r="AL1941" s="8">
        <f t="shared" si="487"/>
        <v>0.99659090909090908</v>
      </c>
      <c r="AU1941" s="3">
        <v>45799.804166666669</v>
      </c>
      <c r="AV1941" s="6">
        <v>28.2</v>
      </c>
      <c r="AW1941" s="6">
        <v>28.13</v>
      </c>
      <c r="AX1941" s="6">
        <f t="shared" si="488"/>
        <v>28.057259999999999</v>
      </c>
      <c r="AY1941" s="6">
        <f t="shared" si="489"/>
        <v>7.0000000000000284E-2</v>
      </c>
      <c r="AZ1941" s="6">
        <f t="shared" si="490"/>
        <v>0.24884464984002946</v>
      </c>
      <c r="BA1941" s="15">
        <f t="shared" si="491"/>
        <v>0.9975115535015997</v>
      </c>
      <c r="BJ1941" s="3">
        <v>45799.804166666669</v>
      </c>
      <c r="BK1941" s="6">
        <v>84</v>
      </c>
      <c r="BL1941" s="6">
        <v>88</v>
      </c>
      <c r="BM1941" s="6">
        <f t="shared" si="492"/>
        <v>87.277599999999993</v>
      </c>
      <c r="BN1941" s="6">
        <f t="shared" si="493"/>
        <v>4</v>
      </c>
      <c r="BO1941" s="6">
        <f t="shared" si="494"/>
        <v>4.5454545454545459</v>
      </c>
      <c r="BP1941" s="8">
        <f t="shared" si="495"/>
        <v>0.95454545454545459</v>
      </c>
    </row>
    <row r="1942" spans="1:68" x14ac:dyDescent="0.35">
      <c r="A1942" s="3">
        <v>45799.804861111108</v>
      </c>
      <c r="B1942" s="2" t="s">
        <v>116</v>
      </c>
      <c r="C1942" s="2" t="s">
        <v>189</v>
      </c>
      <c r="E1942" s="2">
        <v>2025</v>
      </c>
      <c r="F1942" s="2">
        <v>5</v>
      </c>
      <c r="G1942" s="2">
        <v>22</v>
      </c>
      <c r="H1942" s="2">
        <v>19</v>
      </c>
      <c r="I1942" s="2">
        <v>19</v>
      </c>
      <c r="J1942" s="2" t="s">
        <v>168</v>
      </c>
      <c r="K1942" s="2" t="s">
        <v>863</v>
      </c>
      <c r="L1942" s="2" t="s">
        <v>124</v>
      </c>
      <c r="M1942" s="2" t="s">
        <v>270</v>
      </c>
      <c r="P1942" s="3">
        <v>45799.804861111108</v>
      </c>
      <c r="Q1942" s="6">
        <v>28.7</v>
      </c>
      <c r="R1942" s="6">
        <v>28.11</v>
      </c>
      <c r="S1942" s="6">
        <f t="shared" si="480"/>
        <v>28.158650000000002</v>
      </c>
      <c r="T1942" s="6">
        <f t="shared" si="481"/>
        <v>0.58999999999999986</v>
      </c>
      <c r="U1942" s="6">
        <f t="shared" si="482"/>
        <v>2.0988971896122375</v>
      </c>
      <c r="V1942" s="8">
        <f t="shared" si="483"/>
        <v>0.97901102810387763</v>
      </c>
      <c r="AF1942" s="3">
        <v>45799.804861111108</v>
      </c>
      <c r="AG1942" s="6">
        <v>87.8</v>
      </c>
      <c r="AH1942" s="6">
        <v>88</v>
      </c>
      <c r="AI1942" s="6">
        <f t="shared" si="484"/>
        <v>87.542639999999977</v>
      </c>
      <c r="AJ1942" s="6">
        <f t="shared" si="485"/>
        <v>0.20000000000000284</v>
      </c>
      <c r="AK1942" s="6">
        <f t="shared" si="486"/>
        <v>0.22727272727273051</v>
      </c>
      <c r="AL1942" s="8">
        <f t="shared" si="487"/>
        <v>0.99772727272727268</v>
      </c>
      <c r="AU1942" s="3">
        <v>45799.804861111108</v>
      </c>
      <c r="AV1942" s="6">
        <v>28.2</v>
      </c>
      <c r="AW1942" s="6">
        <v>28.11</v>
      </c>
      <c r="AX1942" s="6">
        <f t="shared" si="488"/>
        <v>28.057259999999999</v>
      </c>
      <c r="AY1942" s="6">
        <f t="shared" si="489"/>
        <v>8.9999999999999858E-2</v>
      </c>
      <c r="AZ1942" s="6">
        <f t="shared" si="490"/>
        <v>0.32017075773745951</v>
      </c>
      <c r="BA1942" s="15">
        <f t="shared" si="491"/>
        <v>0.99679829242262541</v>
      </c>
      <c r="BJ1942" s="3">
        <v>45799.804861111108</v>
      </c>
      <c r="BK1942" s="6">
        <v>84.1</v>
      </c>
      <c r="BL1942" s="6">
        <v>88</v>
      </c>
      <c r="BM1942" s="6">
        <f t="shared" si="492"/>
        <v>87.404039999999995</v>
      </c>
      <c r="BN1942" s="6">
        <f t="shared" si="493"/>
        <v>3.9000000000000057</v>
      </c>
      <c r="BO1942" s="6">
        <f t="shared" si="494"/>
        <v>4.4318181818181879</v>
      </c>
      <c r="BP1942" s="8">
        <f t="shared" si="495"/>
        <v>0.95568181818181808</v>
      </c>
    </row>
    <row r="1943" spans="1:68" x14ac:dyDescent="0.35">
      <c r="A1943" s="3">
        <v>45799.805555555555</v>
      </c>
      <c r="B1943" s="2" t="s">
        <v>116</v>
      </c>
      <c r="C1943" s="2" t="s">
        <v>189</v>
      </c>
      <c r="E1943" s="2">
        <v>2025</v>
      </c>
      <c r="F1943" s="2">
        <v>5</v>
      </c>
      <c r="G1943" s="2">
        <v>22</v>
      </c>
      <c r="H1943" s="2">
        <v>19</v>
      </c>
      <c r="I1943" s="2">
        <v>20</v>
      </c>
      <c r="J1943" s="2" t="s">
        <v>168</v>
      </c>
      <c r="K1943" s="2" t="s">
        <v>1174</v>
      </c>
      <c r="L1943" s="2" t="s">
        <v>113</v>
      </c>
      <c r="M1943" s="2" t="s">
        <v>270</v>
      </c>
      <c r="P1943" s="3">
        <v>45799.805555555555</v>
      </c>
      <c r="Q1943" s="6">
        <v>28.7</v>
      </c>
      <c r="R1943" s="6">
        <v>28.11</v>
      </c>
      <c r="S1943" s="6">
        <f t="shared" si="480"/>
        <v>28.158650000000002</v>
      </c>
      <c r="T1943" s="6">
        <f t="shared" si="481"/>
        <v>0.58999999999999986</v>
      </c>
      <c r="U1943" s="6">
        <f t="shared" si="482"/>
        <v>2.0988971896122375</v>
      </c>
      <c r="V1943" s="8">
        <f t="shared" si="483"/>
        <v>0.97901102810387763</v>
      </c>
      <c r="AF1943" s="3">
        <v>45799.805555555555</v>
      </c>
      <c r="AG1943" s="6">
        <v>87.9</v>
      </c>
      <c r="AH1943" s="6">
        <v>88</v>
      </c>
      <c r="AI1943" s="6">
        <f t="shared" si="484"/>
        <v>87.64837</v>
      </c>
      <c r="AJ1943" s="6">
        <f t="shared" si="485"/>
        <v>9.9999999999994316E-2</v>
      </c>
      <c r="AK1943" s="6">
        <f t="shared" si="486"/>
        <v>0.11363636363635717</v>
      </c>
      <c r="AL1943" s="8">
        <f t="shared" si="487"/>
        <v>0.9988636363636364</v>
      </c>
      <c r="AU1943" s="3">
        <v>45799.805555555555</v>
      </c>
      <c r="AV1943" s="6">
        <v>28.1</v>
      </c>
      <c r="AW1943" s="6">
        <v>28.11</v>
      </c>
      <c r="AX1943" s="6">
        <f t="shared" si="488"/>
        <v>27.956780000000002</v>
      </c>
      <c r="AY1943" s="6">
        <f t="shared" si="489"/>
        <v>9.9999999999980105E-3</v>
      </c>
      <c r="AZ1943" s="6">
        <f t="shared" si="490"/>
        <v>3.557452863748848E-2</v>
      </c>
      <c r="BA1943" s="15">
        <f t="shared" si="491"/>
        <v>0.99964425471362517</v>
      </c>
      <c r="BJ1943" s="3">
        <v>45799.805555555555</v>
      </c>
      <c r="BK1943" s="6">
        <v>84.1</v>
      </c>
      <c r="BL1943" s="6">
        <v>88</v>
      </c>
      <c r="BM1943" s="6">
        <f t="shared" si="492"/>
        <v>87.404039999999995</v>
      </c>
      <c r="BN1943" s="6">
        <f t="shared" si="493"/>
        <v>3.9000000000000057</v>
      </c>
      <c r="BO1943" s="6">
        <f t="shared" si="494"/>
        <v>4.4318181818181879</v>
      </c>
      <c r="BP1943" s="8">
        <f t="shared" si="495"/>
        <v>0.95568181818181808</v>
      </c>
    </row>
    <row r="1944" spans="1:68" x14ac:dyDescent="0.35">
      <c r="A1944" s="3">
        <v>45799.806250000001</v>
      </c>
      <c r="B1944" s="2" t="s">
        <v>116</v>
      </c>
      <c r="C1944" s="2" t="s">
        <v>189</v>
      </c>
      <c r="E1944" s="2">
        <v>2025</v>
      </c>
      <c r="F1944" s="2">
        <v>5</v>
      </c>
      <c r="G1944" s="2">
        <v>22</v>
      </c>
      <c r="H1944" s="2">
        <v>19</v>
      </c>
      <c r="I1944" s="2">
        <v>21</v>
      </c>
      <c r="J1944" s="2" t="s">
        <v>834</v>
      </c>
      <c r="K1944" s="2" t="s">
        <v>1174</v>
      </c>
      <c r="L1944" s="2" t="s">
        <v>113</v>
      </c>
      <c r="M1944" s="2" t="s">
        <v>941</v>
      </c>
      <c r="P1944" s="3">
        <v>45799.806250000001</v>
      </c>
      <c r="Q1944" s="6">
        <v>28.6</v>
      </c>
      <c r="R1944" s="6">
        <v>28.11</v>
      </c>
      <c r="S1944" s="6">
        <f t="shared" si="480"/>
        <v>28.057700000000004</v>
      </c>
      <c r="T1944" s="6">
        <f t="shared" si="481"/>
        <v>0.49000000000000199</v>
      </c>
      <c r="U1944" s="6">
        <f t="shared" si="482"/>
        <v>1.7431519032372893</v>
      </c>
      <c r="V1944" s="8">
        <f t="shared" si="483"/>
        <v>0.98256848096762706</v>
      </c>
      <c r="AF1944" s="3">
        <v>45799.806250000001</v>
      </c>
      <c r="AG1944" s="6">
        <v>87.9</v>
      </c>
      <c r="AH1944" s="6">
        <v>88</v>
      </c>
      <c r="AI1944" s="6">
        <f t="shared" si="484"/>
        <v>87.64837</v>
      </c>
      <c r="AJ1944" s="6">
        <f t="shared" si="485"/>
        <v>9.9999999999994316E-2</v>
      </c>
      <c r="AK1944" s="6">
        <f t="shared" si="486"/>
        <v>0.11363636363635717</v>
      </c>
      <c r="AL1944" s="8">
        <f t="shared" si="487"/>
        <v>0.9988636363636364</v>
      </c>
      <c r="AU1944" s="3">
        <v>45799.806250000001</v>
      </c>
      <c r="AV1944" s="6">
        <v>28.1</v>
      </c>
      <c r="AW1944" s="6">
        <v>28.11</v>
      </c>
      <c r="AX1944" s="6">
        <f t="shared" si="488"/>
        <v>27.956780000000002</v>
      </c>
      <c r="AY1944" s="6">
        <f t="shared" si="489"/>
        <v>9.9999999999980105E-3</v>
      </c>
      <c r="AZ1944" s="6">
        <f t="shared" si="490"/>
        <v>3.557452863748848E-2</v>
      </c>
      <c r="BA1944" s="15">
        <f t="shared" si="491"/>
        <v>0.99964425471362517</v>
      </c>
      <c r="BJ1944" s="3">
        <v>45799.806250000001</v>
      </c>
      <c r="BK1944" s="6">
        <v>84.2</v>
      </c>
      <c r="BL1944" s="6">
        <v>88</v>
      </c>
      <c r="BM1944" s="6">
        <f t="shared" si="492"/>
        <v>87.530479999999997</v>
      </c>
      <c r="BN1944" s="6">
        <f t="shared" si="493"/>
        <v>3.7999999999999972</v>
      </c>
      <c r="BO1944" s="6">
        <f t="shared" si="494"/>
        <v>4.3181818181818148</v>
      </c>
      <c r="BP1944" s="8">
        <f t="shared" si="495"/>
        <v>0.9568181818181819</v>
      </c>
    </row>
    <row r="1945" spans="1:68" x14ac:dyDescent="0.35">
      <c r="A1945" s="3">
        <v>45799.806944444441</v>
      </c>
      <c r="B1945" s="2" t="s">
        <v>113</v>
      </c>
      <c r="C1945" s="2" t="s">
        <v>189</v>
      </c>
      <c r="E1945" s="2">
        <v>2025</v>
      </c>
      <c r="F1945" s="2">
        <v>5</v>
      </c>
      <c r="G1945" s="2">
        <v>22</v>
      </c>
      <c r="H1945" s="2">
        <v>19</v>
      </c>
      <c r="I1945" s="2">
        <v>22</v>
      </c>
      <c r="J1945" s="2" t="s">
        <v>834</v>
      </c>
      <c r="K1945" s="2" t="s">
        <v>189</v>
      </c>
      <c r="L1945" s="2" t="s">
        <v>113</v>
      </c>
      <c r="M1945" s="2" t="s">
        <v>823</v>
      </c>
      <c r="P1945" s="3">
        <v>45799.806944444441</v>
      </c>
      <c r="Q1945" s="6">
        <v>28.6</v>
      </c>
      <c r="R1945" s="6">
        <v>28.1</v>
      </c>
      <c r="S1945" s="6">
        <f t="shared" si="480"/>
        <v>28.057700000000004</v>
      </c>
      <c r="T1945" s="6">
        <f t="shared" si="481"/>
        <v>0.5</v>
      </c>
      <c r="U1945" s="6">
        <f t="shared" si="482"/>
        <v>1.779359430604982</v>
      </c>
      <c r="V1945" s="8">
        <f t="shared" si="483"/>
        <v>0.98220640569395012</v>
      </c>
      <c r="AF1945" s="3">
        <v>45799.806944444441</v>
      </c>
      <c r="AG1945" s="6">
        <v>88</v>
      </c>
      <c r="AH1945" s="6">
        <v>88</v>
      </c>
      <c r="AI1945" s="6">
        <f t="shared" si="484"/>
        <v>87.754099999999994</v>
      </c>
      <c r="AJ1945" s="6">
        <f t="shared" si="485"/>
        <v>0</v>
      </c>
      <c r="AK1945" s="6">
        <f t="shared" si="486"/>
        <v>0</v>
      </c>
      <c r="AL1945" s="8">
        <f t="shared" si="487"/>
        <v>1</v>
      </c>
      <c r="AU1945" s="3">
        <v>45799.806944444441</v>
      </c>
      <c r="AV1945" s="6">
        <v>28.1</v>
      </c>
      <c r="AW1945" s="6">
        <v>28.1</v>
      </c>
      <c r="AX1945" s="6">
        <f t="shared" si="488"/>
        <v>27.956780000000002</v>
      </c>
      <c r="AY1945" s="6">
        <f t="shared" si="489"/>
        <v>0</v>
      </c>
      <c r="AZ1945" s="6">
        <f t="shared" si="490"/>
        <v>0</v>
      </c>
      <c r="BA1945" s="15">
        <f t="shared" si="491"/>
        <v>1</v>
      </c>
      <c r="BJ1945" s="3">
        <v>45799.806944444441</v>
      </c>
      <c r="BK1945" s="6">
        <v>84.3</v>
      </c>
      <c r="BL1945" s="6">
        <v>88</v>
      </c>
      <c r="BM1945" s="6">
        <f t="shared" si="492"/>
        <v>87.656919999999985</v>
      </c>
      <c r="BN1945" s="6">
        <f t="shared" si="493"/>
        <v>3.7000000000000028</v>
      </c>
      <c r="BO1945" s="6">
        <f t="shared" si="494"/>
        <v>4.2045454545454577</v>
      </c>
      <c r="BP1945" s="8">
        <f t="shared" si="495"/>
        <v>0.95795454545454539</v>
      </c>
    </row>
    <row r="1946" spans="1:68" x14ac:dyDescent="0.35">
      <c r="A1946" s="3">
        <v>45799.807638888888</v>
      </c>
      <c r="B1946" s="2" t="s">
        <v>113</v>
      </c>
      <c r="C1946" s="2" t="s">
        <v>189</v>
      </c>
      <c r="E1946" s="2">
        <v>2025</v>
      </c>
      <c r="F1946" s="2">
        <v>5</v>
      </c>
      <c r="G1946" s="2">
        <v>22</v>
      </c>
      <c r="H1946" s="2">
        <v>19</v>
      </c>
      <c r="I1946" s="2">
        <v>23</v>
      </c>
      <c r="J1946" s="2" t="s">
        <v>834</v>
      </c>
      <c r="K1946" s="2" t="s">
        <v>189</v>
      </c>
      <c r="L1946" s="2" t="s">
        <v>861</v>
      </c>
      <c r="M1946" s="2" t="s">
        <v>1213</v>
      </c>
      <c r="P1946" s="3">
        <v>45799.807638888888</v>
      </c>
      <c r="Q1946" s="6">
        <v>28.6</v>
      </c>
      <c r="R1946" s="6">
        <v>28.1</v>
      </c>
      <c r="S1946" s="6">
        <f t="shared" si="480"/>
        <v>28.057700000000004</v>
      </c>
      <c r="T1946" s="6">
        <f t="shared" si="481"/>
        <v>0.5</v>
      </c>
      <c r="U1946" s="6">
        <f t="shared" si="482"/>
        <v>1.779359430604982</v>
      </c>
      <c r="V1946" s="8">
        <f t="shared" si="483"/>
        <v>0.98220640569395012</v>
      </c>
      <c r="AF1946" s="3">
        <v>45799.807638888888</v>
      </c>
      <c r="AG1946" s="6">
        <v>88</v>
      </c>
      <c r="AH1946" s="6">
        <v>88</v>
      </c>
      <c r="AI1946" s="6">
        <f t="shared" si="484"/>
        <v>87.754099999999994</v>
      </c>
      <c r="AJ1946" s="6">
        <f t="shared" si="485"/>
        <v>0</v>
      </c>
      <c r="AK1946" s="6">
        <f t="shared" si="486"/>
        <v>0</v>
      </c>
      <c r="AL1946" s="8">
        <f t="shared" si="487"/>
        <v>1</v>
      </c>
      <c r="AU1946" s="3">
        <v>45799.807638888888</v>
      </c>
      <c r="AV1946" s="6">
        <v>28</v>
      </c>
      <c r="AW1946" s="6">
        <v>28.1</v>
      </c>
      <c r="AX1946" s="6">
        <f t="shared" si="488"/>
        <v>27.856300000000001</v>
      </c>
      <c r="AY1946" s="6">
        <f t="shared" si="489"/>
        <v>0.10000000000000142</v>
      </c>
      <c r="AZ1946" s="6">
        <f t="shared" si="490"/>
        <v>0.35587188612100151</v>
      </c>
      <c r="BA1946" s="15">
        <f t="shared" si="491"/>
        <v>0.99644128113878994</v>
      </c>
      <c r="BJ1946" s="3">
        <v>45799.807638888888</v>
      </c>
      <c r="BK1946" s="6">
        <v>84.4</v>
      </c>
      <c r="BL1946" s="6">
        <v>88</v>
      </c>
      <c r="BM1946" s="6">
        <f t="shared" si="492"/>
        <v>87.783360000000002</v>
      </c>
      <c r="BN1946" s="6">
        <f t="shared" si="493"/>
        <v>3.5999999999999943</v>
      </c>
      <c r="BO1946" s="6">
        <f t="shared" si="494"/>
        <v>4.0909090909090846</v>
      </c>
      <c r="BP1946" s="8">
        <f t="shared" si="495"/>
        <v>0.95909090909090911</v>
      </c>
    </row>
    <row r="1947" spans="1:68" x14ac:dyDescent="0.35">
      <c r="A1947" s="3">
        <v>45799.808333333334</v>
      </c>
      <c r="B1947" s="2" t="s">
        <v>113</v>
      </c>
      <c r="C1947" s="2" t="s">
        <v>189</v>
      </c>
      <c r="E1947" s="2">
        <v>2025</v>
      </c>
      <c r="F1947" s="2">
        <v>5</v>
      </c>
      <c r="G1947" s="2">
        <v>22</v>
      </c>
      <c r="H1947" s="2">
        <v>19</v>
      </c>
      <c r="I1947" s="2">
        <v>24</v>
      </c>
      <c r="J1947" s="2" t="s">
        <v>834</v>
      </c>
      <c r="K1947" s="2" t="s">
        <v>1240</v>
      </c>
      <c r="L1947" s="2" t="s">
        <v>113</v>
      </c>
      <c r="M1947" s="2" t="s">
        <v>1213</v>
      </c>
      <c r="P1947" s="3">
        <v>45799.808333333334</v>
      </c>
      <c r="Q1947" s="6">
        <v>28.6</v>
      </c>
      <c r="R1947" s="6">
        <v>28.1</v>
      </c>
      <c r="S1947" s="6">
        <f t="shared" si="480"/>
        <v>28.057700000000004</v>
      </c>
      <c r="T1947" s="6">
        <f t="shared" si="481"/>
        <v>0.5</v>
      </c>
      <c r="U1947" s="6">
        <f t="shared" si="482"/>
        <v>1.779359430604982</v>
      </c>
      <c r="V1947" s="8">
        <f t="shared" si="483"/>
        <v>0.98220640569395012</v>
      </c>
      <c r="AF1947" s="3">
        <v>45799.808333333334</v>
      </c>
      <c r="AG1947" s="6">
        <v>88.1</v>
      </c>
      <c r="AH1947" s="6">
        <v>88</v>
      </c>
      <c r="AI1947" s="6">
        <f t="shared" si="484"/>
        <v>87.859829999999988</v>
      </c>
      <c r="AJ1947" s="6">
        <f t="shared" si="485"/>
        <v>9.9999999999994316E-2</v>
      </c>
      <c r="AK1947" s="6">
        <f t="shared" si="486"/>
        <v>0.11363636363635717</v>
      </c>
      <c r="AL1947" s="8">
        <f t="shared" si="487"/>
        <v>0.9988636363636364</v>
      </c>
      <c r="AU1947" s="3">
        <v>45799.808333333334</v>
      </c>
      <c r="AV1947" s="6">
        <v>28.1</v>
      </c>
      <c r="AW1947" s="6">
        <v>28.1</v>
      </c>
      <c r="AX1947" s="6">
        <f t="shared" si="488"/>
        <v>27.956780000000002</v>
      </c>
      <c r="AY1947" s="6">
        <f t="shared" si="489"/>
        <v>0</v>
      </c>
      <c r="AZ1947" s="6">
        <f t="shared" si="490"/>
        <v>0</v>
      </c>
      <c r="BA1947" s="15">
        <f t="shared" si="491"/>
        <v>1</v>
      </c>
      <c r="BJ1947" s="3">
        <v>45799.808333333334</v>
      </c>
      <c r="BK1947" s="6">
        <v>84.4</v>
      </c>
      <c r="BL1947" s="6">
        <v>88</v>
      </c>
      <c r="BM1947" s="6">
        <f t="shared" si="492"/>
        <v>87.783360000000002</v>
      </c>
      <c r="BN1947" s="6">
        <f t="shared" si="493"/>
        <v>3.5999999999999943</v>
      </c>
      <c r="BO1947" s="6">
        <f t="shared" si="494"/>
        <v>4.0909090909090846</v>
      </c>
      <c r="BP1947" s="8">
        <f t="shared" si="495"/>
        <v>0.95909090909090911</v>
      </c>
    </row>
    <row r="1948" spans="1:68" x14ac:dyDescent="0.35">
      <c r="A1948" s="3">
        <v>45799.809027777781</v>
      </c>
      <c r="B1948" s="2" t="s">
        <v>859</v>
      </c>
      <c r="C1948" s="2" t="s">
        <v>189</v>
      </c>
      <c r="E1948" s="2">
        <v>2025</v>
      </c>
      <c r="F1948" s="2">
        <v>5</v>
      </c>
      <c r="G1948" s="2">
        <v>22</v>
      </c>
      <c r="H1948" s="2">
        <v>19</v>
      </c>
      <c r="I1948" s="2">
        <v>25</v>
      </c>
      <c r="J1948" s="2" t="s">
        <v>834</v>
      </c>
      <c r="K1948" s="2" t="s">
        <v>189</v>
      </c>
      <c r="L1948" s="2" t="s">
        <v>113</v>
      </c>
      <c r="M1948" s="2" t="s">
        <v>236</v>
      </c>
      <c r="P1948" s="3">
        <v>45799.809027777781</v>
      </c>
      <c r="Q1948" s="6">
        <v>28.6</v>
      </c>
      <c r="R1948" s="6">
        <v>28.09</v>
      </c>
      <c r="S1948" s="6">
        <f t="shared" si="480"/>
        <v>28.057700000000004</v>
      </c>
      <c r="T1948" s="6">
        <f t="shared" si="481"/>
        <v>0.51000000000000156</v>
      </c>
      <c r="U1948" s="6">
        <f t="shared" si="482"/>
        <v>1.815592737629055</v>
      </c>
      <c r="V1948" s="8">
        <f t="shared" si="483"/>
        <v>0.98184407262370943</v>
      </c>
      <c r="AF1948" s="3">
        <v>45799.809027777781</v>
      </c>
      <c r="AG1948" s="6">
        <v>88</v>
      </c>
      <c r="AH1948" s="6">
        <v>88</v>
      </c>
      <c r="AI1948" s="6">
        <f t="shared" si="484"/>
        <v>87.754099999999994</v>
      </c>
      <c r="AJ1948" s="6">
        <f t="shared" si="485"/>
        <v>0</v>
      </c>
      <c r="AK1948" s="6">
        <f t="shared" si="486"/>
        <v>0</v>
      </c>
      <c r="AL1948" s="8">
        <f t="shared" si="487"/>
        <v>1</v>
      </c>
      <c r="AU1948" s="3">
        <v>45799.809027777781</v>
      </c>
      <c r="AV1948" s="6">
        <v>28.1</v>
      </c>
      <c r="AW1948" s="6">
        <v>28.09</v>
      </c>
      <c r="AX1948" s="6">
        <f t="shared" si="488"/>
        <v>27.956780000000002</v>
      </c>
      <c r="AY1948" s="6">
        <f t="shared" si="489"/>
        <v>1.0000000000001563E-2</v>
      </c>
      <c r="AZ1948" s="6">
        <f t="shared" si="490"/>
        <v>3.5599857600575165E-2</v>
      </c>
      <c r="BA1948" s="15">
        <f t="shared" si="491"/>
        <v>0.99964400142399423</v>
      </c>
      <c r="BJ1948" s="3">
        <v>45799.809027777781</v>
      </c>
      <c r="BK1948" s="6">
        <v>84.5</v>
      </c>
      <c r="BL1948" s="6">
        <v>88</v>
      </c>
      <c r="BM1948" s="6">
        <f t="shared" si="492"/>
        <v>87.90979999999999</v>
      </c>
      <c r="BN1948" s="6">
        <f t="shared" si="493"/>
        <v>3.5</v>
      </c>
      <c r="BO1948" s="6">
        <f t="shared" si="494"/>
        <v>3.9772727272727271</v>
      </c>
      <c r="BP1948" s="8">
        <f t="shared" si="495"/>
        <v>0.96022727272727271</v>
      </c>
    </row>
    <row r="1949" spans="1:68" x14ac:dyDescent="0.35">
      <c r="A1949" s="3">
        <v>45799.80972222222</v>
      </c>
      <c r="B1949" s="2" t="s">
        <v>110</v>
      </c>
      <c r="C1949" s="2" t="s">
        <v>189</v>
      </c>
      <c r="E1949" s="2">
        <v>2025</v>
      </c>
      <c r="F1949" s="2">
        <v>5</v>
      </c>
      <c r="G1949" s="2">
        <v>22</v>
      </c>
      <c r="H1949" s="2">
        <v>19</v>
      </c>
      <c r="I1949" s="2">
        <v>26</v>
      </c>
      <c r="J1949" s="2" t="s">
        <v>834</v>
      </c>
      <c r="K1949" s="2" t="s">
        <v>1240</v>
      </c>
      <c r="L1949" s="2" t="s">
        <v>124</v>
      </c>
      <c r="M1949" s="2" t="s">
        <v>236</v>
      </c>
      <c r="P1949" s="3">
        <v>45799.80972222222</v>
      </c>
      <c r="Q1949" s="6">
        <v>28.6</v>
      </c>
      <c r="R1949" s="6">
        <v>28.07</v>
      </c>
      <c r="S1949" s="6">
        <f t="shared" si="480"/>
        <v>28.057700000000004</v>
      </c>
      <c r="T1949" s="6">
        <f t="shared" si="481"/>
        <v>0.53000000000000114</v>
      </c>
      <c r="U1949" s="6">
        <f t="shared" si="482"/>
        <v>1.8881368008550095</v>
      </c>
      <c r="V1949" s="8">
        <f t="shared" si="483"/>
        <v>0.98111863199144989</v>
      </c>
      <c r="AF1949" s="3">
        <v>45799.80972222222</v>
      </c>
      <c r="AG1949" s="6">
        <v>88.1</v>
      </c>
      <c r="AH1949" s="6">
        <v>88</v>
      </c>
      <c r="AI1949" s="6">
        <f t="shared" si="484"/>
        <v>87.859829999999988</v>
      </c>
      <c r="AJ1949" s="6">
        <f t="shared" si="485"/>
        <v>9.9999999999994316E-2</v>
      </c>
      <c r="AK1949" s="6">
        <f t="shared" si="486"/>
        <v>0.11363636363635717</v>
      </c>
      <c r="AL1949" s="8">
        <f t="shared" si="487"/>
        <v>0.9988636363636364</v>
      </c>
      <c r="AU1949" s="3">
        <v>45799.80972222222</v>
      </c>
      <c r="AV1949" s="6">
        <v>28.2</v>
      </c>
      <c r="AW1949" s="6">
        <v>28.07</v>
      </c>
      <c r="AX1949" s="6">
        <f t="shared" si="488"/>
        <v>28.057259999999999</v>
      </c>
      <c r="AY1949" s="6">
        <f t="shared" si="489"/>
        <v>0.12999999999999901</v>
      </c>
      <c r="AZ1949" s="6">
        <f t="shared" si="490"/>
        <v>0.46312789454933734</v>
      </c>
      <c r="BA1949" s="15">
        <f t="shared" si="491"/>
        <v>0.99536872105450658</v>
      </c>
      <c r="BJ1949" s="3">
        <v>45799.80972222222</v>
      </c>
      <c r="BK1949" s="6">
        <v>84.5</v>
      </c>
      <c r="BL1949" s="6">
        <v>88</v>
      </c>
      <c r="BM1949" s="6">
        <f t="shared" si="492"/>
        <v>87.90979999999999</v>
      </c>
      <c r="BN1949" s="6">
        <f t="shared" si="493"/>
        <v>3.5</v>
      </c>
      <c r="BO1949" s="6">
        <f t="shared" si="494"/>
        <v>3.9772727272727271</v>
      </c>
      <c r="BP1949" s="8">
        <f t="shared" si="495"/>
        <v>0.96022727272727271</v>
      </c>
    </row>
    <row r="1950" spans="1:68" x14ac:dyDescent="0.35">
      <c r="A1950" s="3">
        <v>45799.810416666667</v>
      </c>
      <c r="B1950" s="2" t="s">
        <v>110</v>
      </c>
      <c r="C1950" s="2" t="s">
        <v>189</v>
      </c>
      <c r="E1950" s="2">
        <v>2025</v>
      </c>
      <c r="F1950" s="2">
        <v>5</v>
      </c>
      <c r="G1950" s="2">
        <v>22</v>
      </c>
      <c r="H1950" s="2">
        <v>19</v>
      </c>
      <c r="I1950" s="2">
        <v>27</v>
      </c>
      <c r="J1950" s="2" t="s">
        <v>834</v>
      </c>
      <c r="K1950" s="2" t="s">
        <v>1176</v>
      </c>
      <c r="L1950" s="2" t="s">
        <v>124</v>
      </c>
      <c r="M1950" s="2" t="s">
        <v>236</v>
      </c>
      <c r="P1950" s="3">
        <v>45799.810416666667</v>
      </c>
      <c r="Q1950" s="6">
        <v>28.6</v>
      </c>
      <c r="R1950" s="6">
        <v>28.07</v>
      </c>
      <c r="S1950" s="6">
        <f t="shared" si="480"/>
        <v>28.057700000000004</v>
      </c>
      <c r="T1950" s="6">
        <f t="shared" si="481"/>
        <v>0.53000000000000114</v>
      </c>
      <c r="U1950" s="6">
        <f t="shared" si="482"/>
        <v>1.8881368008550095</v>
      </c>
      <c r="V1950" s="8">
        <f t="shared" si="483"/>
        <v>0.98111863199144989</v>
      </c>
      <c r="AF1950" s="3">
        <v>45799.810416666667</v>
      </c>
      <c r="AG1950" s="6">
        <v>88.3</v>
      </c>
      <c r="AH1950" s="6">
        <v>88</v>
      </c>
      <c r="AI1950" s="6">
        <f t="shared" si="484"/>
        <v>88.071289999999976</v>
      </c>
      <c r="AJ1950" s="6">
        <f t="shared" si="485"/>
        <v>0.29999999999999716</v>
      </c>
      <c r="AK1950" s="6">
        <f t="shared" si="486"/>
        <v>0.34090909090908766</v>
      </c>
      <c r="AL1950" s="8">
        <f t="shared" si="487"/>
        <v>0.99659090909090908</v>
      </c>
      <c r="AU1950" s="3">
        <v>45799.810416666667</v>
      </c>
      <c r="AV1950" s="6">
        <v>28.2</v>
      </c>
      <c r="AW1950" s="6">
        <v>28.07</v>
      </c>
      <c r="AX1950" s="6">
        <f t="shared" si="488"/>
        <v>28.057259999999999</v>
      </c>
      <c r="AY1950" s="6">
        <f t="shared" si="489"/>
        <v>0.12999999999999901</v>
      </c>
      <c r="AZ1950" s="6">
        <f t="shared" si="490"/>
        <v>0.46312789454933734</v>
      </c>
      <c r="BA1950" s="15">
        <f t="shared" si="491"/>
        <v>0.99536872105450658</v>
      </c>
      <c r="BJ1950" s="3">
        <v>45799.810416666667</v>
      </c>
      <c r="BK1950" s="6">
        <v>84.5</v>
      </c>
      <c r="BL1950" s="6">
        <v>88</v>
      </c>
      <c r="BM1950" s="6">
        <f t="shared" si="492"/>
        <v>87.90979999999999</v>
      </c>
      <c r="BN1950" s="6">
        <f t="shared" si="493"/>
        <v>3.5</v>
      </c>
      <c r="BO1950" s="6">
        <f t="shared" si="494"/>
        <v>3.9772727272727271</v>
      </c>
      <c r="BP1950" s="8">
        <f t="shared" si="495"/>
        <v>0.96022727272727271</v>
      </c>
    </row>
    <row r="1951" spans="1:68" x14ac:dyDescent="0.35">
      <c r="A1951" s="3">
        <v>45799.811111111114</v>
      </c>
      <c r="B1951" s="2" t="s">
        <v>122</v>
      </c>
      <c r="C1951" s="2" t="s">
        <v>1304</v>
      </c>
      <c r="E1951" s="2">
        <v>2025</v>
      </c>
      <c r="F1951" s="2">
        <v>5</v>
      </c>
      <c r="G1951" s="2">
        <v>22</v>
      </c>
      <c r="H1951" s="2">
        <v>19</v>
      </c>
      <c r="I1951" s="2">
        <v>28</v>
      </c>
      <c r="J1951" s="2" t="s">
        <v>834</v>
      </c>
      <c r="K1951" s="2" t="s">
        <v>183</v>
      </c>
      <c r="L1951" s="2" t="s">
        <v>124</v>
      </c>
      <c r="M1951" s="2" t="s">
        <v>236</v>
      </c>
      <c r="P1951" s="3">
        <v>45799.811111111114</v>
      </c>
      <c r="Q1951" s="6">
        <v>28.6</v>
      </c>
      <c r="R1951" s="6">
        <v>28.06</v>
      </c>
      <c r="S1951" s="6">
        <f t="shared" si="480"/>
        <v>28.057700000000004</v>
      </c>
      <c r="T1951" s="6">
        <f t="shared" si="481"/>
        <v>0.5400000000000027</v>
      </c>
      <c r="U1951" s="6">
        <f t="shared" si="482"/>
        <v>1.9244476122594538</v>
      </c>
      <c r="V1951" s="8">
        <f t="shared" si="483"/>
        <v>0.9807555238774055</v>
      </c>
      <c r="AF1951" s="3">
        <v>45799.811111111114</v>
      </c>
      <c r="AG1951" s="6">
        <v>88.5</v>
      </c>
      <c r="AH1951" s="6">
        <v>88.7</v>
      </c>
      <c r="AI1951" s="6">
        <f t="shared" si="484"/>
        <v>88.282749999999993</v>
      </c>
      <c r="AJ1951" s="6">
        <f t="shared" si="485"/>
        <v>0.20000000000000284</v>
      </c>
      <c r="AK1951" s="6">
        <f t="shared" si="486"/>
        <v>0.22547914317925913</v>
      </c>
      <c r="AL1951" s="8">
        <f t="shared" si="487"/>
        <v>0.99774520856820736</v>
      </c>
      <c r="AU1951" s="3">
        <v>45799.811111111114</v>
      </c>
      <c r="AV1951" s="6">
        <v>28.2</v>
      </c>
      <c r="AW1951" s="6">
        <v>28.06</v>
      </c>
      <c r="AX1951" s="6">
        <f t="shared" si="488"/>
        <v>28.057259999999999</v>
      </c>
      <c r="AY1951" s="6">
        <f t="shared" si="489"/>
        <v>0.14000000000000057</v>
      </c>
      <c r="AZ1951" s="6">
        <f t="shared" si="490"/>
        <v>0.49893086243763568</v>
      </c>
      <c r="BA1951" s="15">
        <f t="shared" si="491"/>
        <v>0.99501069137562359</v>
      </c>
      <c r="BJ1951" s="3">
        <v>45799.811111111114</v>
      </c>
      <c r="BK1951" s="6">
        <v>84.5</v>
      </c>
      <c r="BL1951" s="6">
        <v>88.7</v>
      </c>
      <c r="BM1951" s="6">
        <f t="shared" si="492"/>
        <v>87.90979999999999</v>
      </c>
      <c r="BN1951" s="6">
        <f t="shared" si="493"/>
        <v>4.2000000000000028</v>
      </c>
      <c r="BO1951" s="6">
        <f t="shared" si="494"/>
        <v>4.7350620067643776</v>
      </c>
      <c r="BP1951" s="8">
        <f t="shared" si="495"/>
        <v>0.95264937993235621</v>
      </c>
    </row>
    <row r="1952" spans="1:68" x14ac:dyDescent="0.35">
      <c r="A1952" s="3">
        <v>45799.811805555553</v>
      </c>
      <c r="B1952" s="2" t="s">
        <v>858</v>
      </c>
      <c r="C1952" s="2" t="s">
        <v>178</v>
      </c>
      <c r="E1952" s="2">
        <v>2025</v>
      </c>
      <c r="F1952" s="2">
        <v>5</v>
      </c>
      <c r="G1952" s="2">
        <v>22</v>
      </c>
      <c r="H1952" s="2">
        <v>19</v>
      </c>
      <c r="I1952" s="2">
        <v>29</v>
      </c>
      <c r="J1952" s="2" t="s">
        <v>834</v>
      </c>
      <c r="K1952" s="2" t="s">
        <v>1176</v>
      </c>
      <c r="L1952" s="2" t="s">
        <v>124</v>
      </c>
      <c r="M1952" s="2" t="s">
        <v>236</v>
      </c>
      <c r="P1952" s="3">
        <v>45799.811805555553</v>
      </c>
      <c r="Q1952" s="6">
        <v>28.6</v>
      </c>
      <c r="R1952" s="6">
        <v>28.05</v>
      </c>
      <c r="S1952" s="6">
        <f t="shared" si="480"/>
        <v>28.057700000000004</v>
      </c>
      <c r="T1952" s="6">
        <f t="shared" si="481"/>
        <v>0.55000000000000071</v>
      </c>
      <c r="U1952" s="6">
        <f t="shared" si="482"/>
        <v>1.9607843137254926</v>
      </c>
      <c r="V1952" s="8">
        <f t="shared" si="483"/>
        <v>0.98039215686274506</v>
      </c>
      <c r="AF1952" s="3">
        <v>45799.811805555553</v>
      </c>
      <c r="AG1952" s="6">
        <v>88.3</v>
      </c>
      <c r="AH1952" s="6">
        <v>89</v>
      </c>
      <c r="AI1952" s="6">
        <f t="shared" si="484"/>
        <v>88.071289999999976</v>
      </c>
      <c r="AJ1952" s="6">
        <f t="shared" si="485"/>
        <v>0.70000000000000284</v>
      </c>
      <c r="AK1952" s="6">
        <f t="shared" si="486"/>
        <v>0.78651685393258741</v>
      </c>
      <c r="AL1952" s="8">
        <f t="shared" si="487"/>
        <v>0.99213483146067416</v>
      </c>
      <c r="AU1952" s="3">
        <v>45799.811805555553</v>
      </c>
      <c r="AV1952" s="6">
        <v>28.2</v>
      </c>
      <c r="AW1952" s="6">
        <v>28.05</v>
      </c>
      <c r="AX1952" s="6">
        <f t="shared" si="488"/>
        <v>28.057259999999999</v>
      </c>
      <c r="AY1952" s="6">
        <f t="shared" si="489"/>
        <v>0.14999999999999858</v>
      </c>
      <c r="AZ1952" s="6">
        <f t="shared" si="490"/>
        <v>0.53475935828876497</v>
      </c>
      <c r="BA1952" s="15">
        <f t="shared" si="491"/>
        <v>0.99465240641711239</v>
      </c>
      <c r="BJ1952" s="3">
        <v>45799.811805555553</v>
      </c>
      <c r="BK1952" s="6">
        <v>84.5</v>
      </c>
      <c r="BL1952" s="6">
        <v>89</v>
      </c>
      <c r="BM1952" s="6">
        <f t="shared" si="492"/>
        <v>87.90979999999999</v>
      </c>
      <c r="BN1952" s="6">
        <f t="shared" si="493"/>
        <v>4.5</v>
      </c>
      <c r="BO1952" s="6">
        <f t="shared" si="494"/>
        <v>5.0561797752808983</v>
      </c>
      <c r="BP1952" s="8">
        <f t="shared" si="495"/>
        <v>0.949438202247191</v>
      </c>
    </row>
    <row r="1953" spans="1:68" x14ac:dyDescent="0.35">
      <c r="A1953" s="3">
        <v>45799.8125</v>
      </c>
      <c r="B1953" s="2" t="s">
        <v>858</v>
      </c>
      <c r="C1953" s="2" t="s">
        <v>178</v>
      </c>
      <c r="E1953" s="2">
        <v>2025</v>
      </c>
      <c r="F1953" s="2">
        <v>5</v>
      </c>
      <c r="G1953" s="2">
        <v>22</v>
      </c>
      <c r="H1953" s="2">
        <v>19</v>
      </c>
      <c r="I1953" s="2">
        <v>30</v>
      </c>
      <c r="J1953" s="2" t="s">
        <v>834</v>
      </c>
      <c r="K1953" s="2" t="s">
        <v>1179</v>
      </c>
      <c r="L1953" s="2" t="s">
        <v>124</v>
      </c>
      <c r="M1953" s="2" t="s">
        <v>236</v>
      </c>
      <c r="P1953" s="3">
        <v>45799.8125</v>
      </c>
      <c r="Q1953" s="6">
        <v>28.6</v>
      </c>
      <c r="R1953" s="6">
        <v>28.05</v>
      </c>
      <c r="S1953" s="6">
        <f t="shared" si="480"/>
        <v>28.057700000000004</v>
      </c>
      <c r="T1953" s="6">
        <f t="shared" si="481"/>
        <v>0.55000000000000071</v>
      </c>
      <c r="U1953" s="6">
        <f t="shared" si="482"/>
        <v>1.9607843137254926</v>
      </c>
      <c r="V1953" s="8">
        <f t="shared" si="483"/>
        <v>0.98039215686274506</v>
      </c>
      <c r="AF1953" s="3">
        <v>45799.8125</v>
      </c>
      <c r="AG1953" s="6">
        <v>88.4</v>
      </c>
      <c r="AH1953" s="6">
        <v>89</v>
      </c>
      <c r="AI1953" s="6">
        <f t="shared" si="484"/>
        <v>88.177019999999999</v>
      </c>
      <c r="AJ1953" s="6">
        <f t="shared" si="485"/>
        <v>0.59999999999999432</v>
      </c>
      <c r="AK1953" s="6">
        <f t="shared" si="486"/>
        <v>0.67415730337078017</v>
      </c>
      <c r="AL1953" s="8">
        <f t="shared" si="487"/>
        <v>0.99325842696629218</v>
      </c>
      <c r="AU1953" s="3">
        <v>45799.8125</v>
      </c>
      <c r="AV1953" s="6">
        <v>28.2</v>
      </c>
      <c r="AW1953" s="6">
        <v>28.05</v>
      </c>
      <c r="AX1953" s="6">
        <f t="shared" si="488"/>
        <v>28.057259999999999</v>
      </c>
      <c r="AY1953" s="6">
        <f t="shared" si="489"/>
        <v>0.14999999999999858</v>
      </c>
      <c r="AZ1953" s="6">
        <f t="shared" si="490"/>
        <v>0.53475935828876497</v>
      </c>
      <c r="BA1953" s="15">
        <f t="shared" si="491"/>
        <v>0.99465240641711239</v>
      </c>
      <c r="BJ1953" s="3">
        <v>45799.8125</v>
      </c>
      <c r="BK1953" s="6">
        <v>84.5</v>
      </c>
      <c r="BL1953" s="6">
        <v>89</v>
      </c>
      <c r="BM1953" s="6">
        <f t="shared" si="492"/>
        <v>87.90979999999999</v>
      </c>
      <c r="BN1953" s="6">
        <f t="shared" si="493"/>
        <v>4.5</v>
      </c>
      <c r="BO1953" s="6">
        <f t="shared" si="494"/>
        <v>5.0561797752808983</v>
      </c>
      <c r="BP1953" s="8">
        <f t="shared" si="495"/>
        <v>0.949438202247191</v>
      </c>
    </row>
    <row r="1954" spans="1:68" x14ac:dyDescent="0.35">
      <c r="A1954" s="3">
        <v>45799.813194444447</v>
      </c>
      <c r="B1954" s="2" t="s">
        <v>102</v>
      </c>
      <c r="C1954" s="2" t="s">
        <v>178</v>
      </c>
      <c r="E1954" s="2">
        <v>2025</v>
      </c>
      <c r="F1954" s="2">
        <v>5</v>
      </c>
      <c r="G1954" s="2">
        <v>22</v>
      </c>
      <c r="H1954" s="2">
        <v>19</v>
      </c>
      <c r="I1954" s="2">
        <v>31</v>
      </c>
      <c r="J1954" s="2" t="s">
        <v>834</v>
      </c>
      <c r="K1954" s="2" t="s">
        <v>183</v>
      </c>
      <c r="L1954" s="2" t="s">
        <v>124</v>
      </c>
      <c r="M1954" s="2" t="s">
        <v>236</v>
      </c>
      <c r="P1954" s="3">
        <v>45799.813194444447</v>
      </c>
      <c r="Q1954" s="6">
        <v>28.6</v>
      </c>
      <c r="R1954" s="6">
        <v>28.01</v>
      </c>
      <c r="S1954" s="6">
        <f t="shared" si="480"/>
        <v>28.057700000000004</v>
      </c>
      <c r="T1954" s="6">
        <f t="shared" si="481"/>
        <v>0.58999999999999986</v>
      </c>
      <c r="U1954" s="6">
        <f t="shared" si="482"/>
        <v>2.1063905747947156</v>
      </c>
      <c r="V1954" s="8">
        <f t="shared" si="483"/>
        <v>0.97893609425205286</v>
      </c>
      <c r="AF1954" s="3">
        <v>45799.813194444447</v>
      </c>
      <c r="AG1954" s="6">
        <v>88.5</v>
      </c>
      <c r="AH1954" s="6">
        <v>89</v>
      </c>
      <c r="AI1954" s="6">
        <f t="shared" si="484"/>
        <v>88.282749999999993</v>
      </c>
      <c r="AJ1954" s="6">
        <f t="shared" si="485"/>
        <v>0.5</v>
      </c>
      <c r="AK1954" s="6">
        <f t="shared" si="486"/>
        <v>0.5617977528089888</v>
      </c>
      <c r="AL1954" s="8">
        <f t="shared" si="487"/>
        <v>0.9943820224719101</v>
      </c>
      <c r="AU1954" s="3">
        <v>45799.813194444447</v>
      </c>
      <c r="AV1954" s="6">
        <v>28.2</v>
      </c>
      <c r="AW1954" s="6">
        <v>28.01</v>
      </c>
      <c r="AX1954" s="6">
        <f t="shared" si="488"/>
        <v>28.057259999999999</v>
      </c>
      <c r="AY1954" s="6">
        <f t="shared" si="489"/>
        <v>0.18999999999999773</v>
      </c>
      <c r="AZ1954" s="6">
        <f t="shared" si="490"/>
        <v>0.67832916815422251</v>
      </c>
      <c r="BA1954" s="15">
        <f t="shared" si="491"/>
        <v>0.99321670831845776</v>
      </c>
      <c r="BJ1954" s="3">
        <v>45799.813194444447</v>
      </c>
      <c r="BK1954" s="6">
        <v>84.5</v>
      </c>
      <c r="BL1954" s="6">
        <v>89</v>
      </c>
      <c r="BM1954" s="6">
        <f t="shared" si="492"/>
        <v>87.90979999999999</v>
      </c>
      <c r="BN1954" s="6">
        <f t="shared" si="493"/>
        <v>4.5</v>
      </c>
      <c r="BO1954" s="6">
        <f t="shared" si="494"/>
        <v>5.0561797752808983</v>
      </c>
      <c r="BP1954" s="8">
        <f t="shared" si="495"/>
        <v>0.949438202247191</v>
      </c>
    </row>
    <row r="1955" spans="1:68" x14ac:dyDescent="0.35">
      <c r="A1955" s="3">
        <v>45799.813888888886</v>
      </c>
      <c r="B1955" s="2" t="s">
        <v>102</v>
      </c>
      <c r="C1955" s="2" t="s">
        <v>178</v>
      </c>
      <c r="E1955" s="2">
        <v>2025</v>
      </c>
      <c r="F1955" s="2">
        <v>5</v>
      </c>
      <c r="G1955" s="2">
        <v>22</v>
      </c>
      <c r="H1955" s="2">
        <v>19</v>
      </c>
      <c r="I1955" s="2">
        <v>32</v>
      </c>
      <c r="J1955" s="2" t="s">
        <v>834</v>
      </c>
      <c r="K1955" s="2" t="s">
        <v>1304</v>
      </c>
      <c r="L1955" s="2" t="s">
        <v>124</v>
      </c>
      <c r="M1955" s="2" t="s">
        <v>236</v>
      </c>
      <c r="P1955" s="3">
        <v>45799.813888888886</v>
      </c>
      <c r="Q1955" s="6">
        <v>28.6</v>
      </c>
      <c r="R1955" s="6">
        <v>28.01</v>
      </c>
      <c r="S1955" s="6">
        <f t="shared" si="480"/>
        <v>28.057700000000004</v>
      </c>
      <c r="T1955" s="6">
        <f t="shared" si="481"/>
        <v>0.58999999999999986</v>
      </c>
      <c r="U1955" s="6">
        <f t="shared" si="482"/>
        <v>2.1063905747947156</v>
      </c>
      <c r="V1955" s="8">
        <f t="shared" si="483"/>
        <v>0.97893609425205286</v>
      </c>
      <c r="AF1955" s="3">
        <v>45799.813888888886</v>
      </c>
      <c r="AG1955" s="6">
        <v>88.7</v>
      </c>
      <c r="AH1955" s="6">
        <v>89</v>
      </c>
      <c r="AI1955" s="6">
        <f t="shared" si="484"/>
        <v>88.494209999999981</v>
      </c>
      <c r="AJ1955" s="6">
        <f t="shared" si="485"/>
        <v>0.29999999999999716</v>
      </c>
      <c r="AK1955" s="6">
        <f t="shared" si="486"/>
        <v>0.33707865168539008</v>
      </c>
      <c r="AL1955" s="8">
        <f t="shared" si="487"/>
        <v>0.99662921348314615</v>
      </c>
      <c r="AU1955" s="3">
        <v>45799.813888888886</v>
      </c>
      <c r="AV1955" s="6">
        <v>28.2</v>
      </c>
      <c r="AW1955" s="6">
        <v>28.01</v>
      </c>
      <c r="AX1955" s="6">
        <f t="shared" si="488"/>
        <v>28.057259999999999</v>
      </c>
      <c r="AY1955" s="6">
        <f t="shared" si="489"/>
        <v>0.18999999999999773</v>
      </c>
      <c r="AZ1955" s="6">
        <f t="shared" si="490"/>
        <v>0.67832916815422251</v>
      </c>
      <c r="BA1955" s="15">
        <f t="shared" si="491"/>
        <v>0.99321670831845776</v>
      </c>
      <c r="BJ1955" s="3">
        <v>45799.813888888886</v>
      </c>
      <c r="BK1955" s="6">
        <v>84.5</v>
      </c>
      <c r="BL1955" s="6">
        <v>89</v>
      </c>
      <c r="BM1955" s="6">
        <f t="shared" si="492"/>
        <v>87.90979999999999</v>
      </c>
      <c r="BN1955" s="6">
        <f t="shared" si="493"/>
        <v>4.5</v>
      </c>
      <c r="BO1955" s="6">
        <f t="shared" si="494"/>
        <v>5.0561797752808983</v>
      </c>
      <c r="BP1955" s="8">
        <f t="shared" si="495"/>
        <v>0.949438202247191</v>
      </c>
    </row>
    <row r="1956" spans="1:68" x14ac:dyDescent="0.35">
      <c r="A1956" s="3">
        <v>45799.814583333333</v>
      </c>
      <c r="B1956" s="2" t="s">
        <v>861</v>
      </c>
      <c r="C1956" s="2" t="s">
        <v>178</v>
      </c>
      <c r="E1956" s="2">
        <v>2025</v>
      </c>
      <c r="F1956" s="2">
        <v>5</v>
      </c>
      <c r="G1956" s="2">
        <v>22</v>
      </c>
      <c r="H1956" s="2">
        <v>19</v>
      </c>
      <c r="I1956" s="2">
        <v>33</v>
      </c>
      <c r="J1956" s="2" t="s">
        <v>834</v>
      </c>
      <c r="K1956" s="2" t="s">
        <v>183</v>
      </c>
      <c r="L1956" s="2" t="s">
        <v>124</v>
      </c>
      <c r="M1956" s="2" t="s">
        <v>236</v>
      </c>
      <c r="P1956" s="3">
        <v>45799.814583333333</v>
      </c>
      <c r="Q1956" s="6">
        <v>28.6</v>
      </c>
      <c r="R1956" s="6">
        <v>28</v>
      </c>
      <c r="S1956" s="6">
        <f t="shared" si="480"/>
        <v>28.057700000000004</v>
      </c>
      <c r="T1956" s="6">
        <f t="shared" si="481"/>
        <v>0.60000000000000142</v>
      </c>
      <c r="U1956" s="6">
        <f t="shared" si="482"/>
        <v>2.1428571428571481</v>
      </c>
      <c r="V1956" s="8">
        <f t="shared" si="483"/>
        <v>0.97857142857142854</v>
      </c>
      <c r="AF1956" s="3">
        <v>45799.814583333333</v>
      </c>
      <c r="AG1956" s="6">
        <v>88.5</v>
      </c>
      <c r="AH1956" s="6">
        <v>89</v>
      </c>
      <c r="AI1956" s="6">
        <f t="shared" si="484"/>
        <v>88.282749999999993</v>
      </c>
      <c r="AJ1956" s="6">
        <f t="shared" si="485"/>
        <v>0.5</v>
      </c>
      <c r="AK1956" s="6">
        <f t="shared" si="486"/>
        <v>0.5617977528089888</v>
      </c>
      <c r="AL1956" s="8">
        <f t="shared" si="487"/>
        <v>0.9943820224719101</v>
      </c>
      <c r="AU1956" s="3">
        <v>45799.814583333333</v>
      </c>
      <c r="AV1956" s="6">
        <v>28.2</v>
      </c>
      <c r="AW1956" s="6">
        <v>28</v>
      </c>
      <c r="AX1956" s="6">
        <f t="shared" si="488"/>
        <v>28.057259999999999</v>
      </c>
      <c r="AY1956" s="6">
        <f t="shared" si="489"/>
        <v>0.19999999999999929</v>
      </c>
      <c r="AZ1956" s="6">
        <f t="shared" si="490"/>
        <v>0.71428571428571175</v>
      </c>
      <c r="BA1956" s="15">
        <f t="shared" si="491"/>
        <v>0.99285714285714288</v>
      </c>
      <c r="BJ1956" s="3">
        <v>45799.814583333333</v>
      </c>
      <c r="BK1956" s="6">
        <v>84.5</v>
      </c>
      <c r="BL1956" s="6">
        <v>89</v>
      </c>
      <c r="BM1956" s="6">
        <f t="shared" si="492"/>
        <v>87.90979999999999</v>
      </c>
      <c r="BN1956" s="6">
        <f t="shared" si="493"/>
        <v>4.5</v>
      </c>
      <c r="BO1956" s="6">
        <f t="shared" si="494"/>
        <v>5.0561797752808983</v>
      </c>
      <c r="BP1956" s="8">
        <f t="shared" si="495"/>
        <v>0.949438202247191</v>
      </c>
    </row>
    <row r="1957" spans="1:68" x14ac:dyDescent="0.35">
      <c r="A1957" s="3">
        <v>45799.81527777778</v>
      </c>
      <c r="B1957" s="2" t="s">
        <v>111</v>
      </c>
      <c r="C1957" s="2" t="s">
        <v>178</v>
      </c>
      <c r="E1957" s="2">
        <v>2025</v>
      </c>
      <c r="F1957" s="2">
        <v>5</v>
      </c>
      <c r="G1957" s="2">
        <v>22</v>
      </c>
      <c r="H1957" s="2">
        <v>19</v>
      </c>
      <c r="I1957" s="2">
        <v>34</v>
      </c>
      <c r="J1957" s="2" t="s">
        <v>834</v>
      </c>
      <c r="K1957" s="2" t="s">
        <v>1311</v>
      </c>
      <c r="L1957" s="2" t="s">
        <v>848</v>
      </c>
      <c r="M1957" s="2" t="s">
        <v>236</v>
      </c>
      <c r="P1957" s="3">
        <v>45799.81527777778</v>
      </c>
      <c r="Q1957" s="6">
        <v>28.6</v>
      </c>
      <c r="R1957" s="6">
        <v>27.97</v>
      </c>
      <c r="S1957" s="6">
        <f t="shared" si="480"/>
        <v>28.057700000000004</v>
      </c>
      <c r="T1957" s="6">
        <f t="shared" si="481"/>
        <v>0.63000000000000256</v>
      </c>
      <c r="U1957" s="6">
        <f t="shared" si="482"/>
        <v>2.2524132999642568</v>
      </c>
      <c r="V1957" s="8">
        <f t="shared" si="483"/>
        <v>0.97747586700035738</v>
      </c>
      <c r="AF1957" s="3">
        <v>45799.81527777778</v>
      </c>
      <c r="AG1957" s="6">
        <v>88.6</v>
      </c>
      <c r="AH1957" s="6">
        <v>89</v>
      </c>
      <c r="AI1957" s="6">
        <f t="shared" si="484"/>
        <v>88.388479999999987</v>
      </c>
      <c r="AJ1957" s="6">
        <f t="shared" si="485"/>
        <v>0.40000000000000568</v>
      </c>
      <c r="AK1957" s="6">
        <f t="shared" si="486"/>
        <v>0.44943820224719738</v>
      </c>
      <c r="AL1957" s="8">
        <f t="shared" si="487"/>
        <v>0.99550561797752801</v>
      </c>
      <c r="AU1957" s="3">
        <v>45799.81527777778</v>
      </c>
      <c r="AV1957" s="6">
        <v>28.3</v>
      </c>
      <c r="AW1957" s="6">
        <v>27.97</v>
      </c>
      <c r="AX1957" s="6">
        <f t="shared" si="488"/>
        <v>28.15774</v>
      </c>
      <c r="AY1957" s="6">
        <f t="shared" si="489"/>
        <v>0.33000000000000185</v>
      </c>
      <c r="AZ1957" s="6">
        <f t="shared" si="490"/>
        <v>1.1798355380765173</v>
      </c>
      <c r="BA1957" s="15">
        <f t="shared" si="491"/>
        <v>0.98820164461923488</v>
      </c>
      <c r="BJ1957" s="3">
        <v>45799.81527777778</v>
      </c>
      <c r="BK1957" s="6">
        <v>84.5</v>
      </c>
      <c r="BL1957" s="6">
        <v>89</v>
      </c>
      <c r="BM1957" s="6">
        <f t="shared" si="492"/>
        <v>87.90979999999999</v>
      </c>
      <c r="BN1957" s="6">
        <f t="shared" si="493"/>
        <v>4.5</v>
      </c>
      <c r="BO1957" s="6">
        <f t="shared" si="494"/>
        <v>5.0561797752808983</v>
      </c>
      <c r="BP1957" s="8">
        <f t="shared" si="495"/>
        <v>0.949438202247191</v>
      </c>
    </row>
    <row r="1958" spans="1:68" x14ac:dyDescent="0.35">
      <c r="A1958" s="3">
        <v>45799.815972222219</v>
      </c>
      <c r="B1958" s="2" t="s">
        <v>97</v>
      </c>
      <c r="C1958" s="2" t="s">
        <v>178</v>
      </c>
      <c r="E1958" s="2">
        <v>2025</v>
      </c>
      <c r="F1958" s="2">
        <v>5</v>
      </c>
      <c r="G1958" s="2">
        <v>22</v>
      </c>
      <c r="H1958" s="2">
        <v>19</v>
      </c>
      <c r="I1958" s="2">
        <v>35</v>
      </c>
      <c r="J1958" s="2" t="s">
        <v>834</v>
      </c>
      <c r="K1958" s="2" t="s">
        <v>183</v>
      </c>
      <c r="L1958" s="2" t="s">
        <v>848</v>
      </c>
      <c r="M1958" s="2" t="s">
        <v>236</v>
      </c>
      <c r="P1958" s="3">
        <v>45799.815972222219</v>
      </c>
      <c r="Q1958" s="6">
        <v>28.6</v>
      </c>
      <c r="R1958" s="6">
        <v>27.94</v>
      </c>
      <c r="S1958" s="6">
        <f t="shared" si="480"/>
        <v>28.057700000000004</v>
      </c>
      <c r="T1958" s="6">
        <f t="shared" si="481"/>
        <v>0.66000000000000014</v>
      </c>
      <c r="U1958" s="6">
        <f t="shared" si="482"/>
        <v>2.3622047244094491</v>
      </c>
      <c r="V1958" s="8">
        <f t="shared" si="483"/>
        <v>0.97637795275590555</v>
      </c>
      <c r="AF1958" s="3">
        <v>45799.815972222219</v>
      </c>
      <c r="AG1958" s="6">
        <v>88.5</v>
      </c>
      <c r="AH1958" s="6">
        <v>89</v>
      </c>
      <c r="AI1958" s="6">
        <f t="shared" si="484"/>
        <v>88.282749999999993</v>
      </c>
      <c r="AJ1958" s="6">
        <f t="shared" si="485"/>
        <v>0.5</v>
      </c>
      <c r="AK1958" s="6">
        <f t="shared" si="486"/>
        <v>0.5617977528089888</v>
      </c>
      <c r="AL1958" s="8">
        <f t="shared" si="487"/>
        <v>0.9943820224719101</v>
      </c>
      <c r="AU1958" s="3">
        <v>45799.815972222219</v>
      </c>
      <c r="AV1958" s="6">
        <v>28.3</v>
      </c>
      <c r="AW1958" s="6">
        <v>27.94</v>
      </c>
      <c r="AX1958" s="6">
        <f t="shared" si="488"/>
        <v>28.15774</v>
      </c>
      <c r="AY1958" s="6">
        <f t="shared" si="489"/>
        <v>0.35999999999999943</v>
      </c>
      <c r="AZ1958" s="6">
        <f t="shared" si="490"/>
        <v>1.2884753042233335</v>
      </c>
      <c r="BA1958" s="15">
        <f t="shared" si="491"/>
        <v>0.98711524695776665</v>
      </c>
      <c r="BJ1958" s="3">
        <v>45799.815972222219</v>
      </c>
      <c r="BK1958" s="6">
        <v>84.5</v>
      </c>
      <c r="BL1958" s="6">
        <v>89</v>
      </c>
      <c r="BM1958" s="6">
        <f t="shared" si="492"/>
        <v>87.90979999999999</v>
      </c>
      <c r="BN1958" s="6">
        <f t="shared" si="493"/>
        <v>4.5</v>
      </c>
      <c r="BO1958" s="6">
        <f t="shared" si="494"/>
        <v>5.0561797752808983</v>
      </c>
      <c r="BP1958" s="8">
        <f t="shared" si="495"/>
        <v>0.949438202247191</v>
      </c>
    </row>
    <row r="1959" spans="1:68" x14ac:dyDescent="0.35">
      <c r="A1959" s="3">
        <v>45799.816666666666</v>
      </c>
      <c r="B1959" s="2" t="s">
        <v>95</v>
      </c>
      <c r="C1959" s="2" t="s">
        <v>178</v>
      </c>
      <c r="E1959" s="2">
        <v>2025</v>
      </c>
      <c r="F1959" s="2">
        <v>5</v>
      </c>
      <c r="G1959" s="2">
        <v>22</v>
      </c>
      <c r="H1959" s="2">
        <v>19</v>
      </c>
      <c r="I1959" s="2">
        <v>36</v>
      </c>
      <c r="J1959" s="2" t="s">
        <v>834</v>
      </c>
      <c r="K1959" s="2" t="s">
        <v>1311</v>
      </c>
      <c r="L1959" s="2" t="s">
        <v>848</v>
      </c>
      <c r="M1959" s="2" t="s">
        <v>236</v>
      </c>
      <c r="P1959" s="3">
        <v>45799.816666666666</v>
      </c>
      <c r="Q1959" s="6">
        <v>28.6</v>
      </c>
      <c r="R1959" s="6">
        <v>27.91</v>
      </c>
      <c r="S1959" s="6">
        <f t="shared" si="480"/>
        <v>28.057700000000004</v>
      </c>
      <c r="T1959" s="6">
        <f t="shared" si="481"/>
        <v>0.69000000000000128</v>
      </c>
      <c r="U1959" s="6">
        <f t="shared" si="482"/>
        <v>2.4722321748477292</v>
      </c>
      <c r="V1959" s="8">
        <f t="shared" si="483"/>
        <v>0.97527767825152267</v>
      </c>
      <c r="AF1959" s="3">
        <v>45799.816666666666</v>
      </c>
      <c r="AG1959" s="6">
        <v>88.6</v>
      </c>
      <c r="AH1959" s="6">
        <v>89</v>
      </c>
      <c r="AI1959" s="6">
        <f t="shared" si="484"/>
        <v>88.388479999999987</v>
      </c>
      <c r="AJ1959" s="6">
        <f t="shared" si="485"/>
        <v>0.40000000000000568</v>
      </c>
      <c r="AK1959" s="6">
        <f t="shared" si="486"/>
        <v>0.44943820224719738</v>
      </c>
      <c r="AL1959" s="8">
        <f t="shared" si="487"/>
        <v>0.99550561797752801</v>
      </c>
      <c r="AU1959" s="3">
        <v>45799.816666666666</v>
      </c>
      <c r="AV1959" s="6">
        <v>28.3</v>
      </c>
      <c r="AW1959" s="6">
        <v>27.91</v>
      </c>
      <c r="AX1959" s="6">
        <f t="shared" si="488"/>
        <v>28.15774</v>
      </c>
      <c r="AY1959" s="6">
        <f t="shared" si="489"/>
        <v>0.39000000000000057</v>
      </c>
      <c r="AZ1959" s="6">
        <f t="shared" si="490"/>
        <v>1.3973486205661074</v>
      </c>
      <c r="BA1959" s="15">
        <f t="shared" si="491"/>
        <v>0.98602651379433892</v>
      </c>
      <c r="BJ1959" s="3">
        <v>45799.816666666666</v>
      </c>
      <c r="BK1959" s="6">
        <v>84.5</v>
      </c>
      <c r="BL1959" s="6">
        <v>89</v>
      </c>
      <c r="BM1959" s="6">
        <f t="shared" si="492"/>
        <v>87.90979999999999</v>
      </c>
      <c r="BN1959" s="6">
        <f t="shared" si="493"/>
        <v>4.5</v>
      </c>
      <c r="BO1959" s="6">
        <f t="shared" si="494"/>
        <v>5.0561797752808983</v>
      </c>
      <c r="BP1959" s="8">
        <f t="shared" si="495"/>
        <v>0.949438202247191</v>
      </c>
    </row>
    <row r="1960" spans="1:68" x14ac:dyDescent="0.35">
      <c r="A1960" s="3">
        <v>45799.817361111112</v>
      </c>
      <c r="B1960" s="2" t="s">
        <v>94</v>
      </c>
      <c r="C1960" s="2" t="s">
        <v>178</v>
      </c>
      <c r="E1960" s="2">
        <v>2025</v>
      </c>
      <c r="F1960" s="2">
        <v>5</v>
      </c>
      <c r="G1960" s="2">
        <v>22</v>
      </c>
      <c r="H1960" s="2">
        <v>19</v>
      </c>
      <c r="I1960" s="2">
        <v>37</v>
      </c>
      <c r="J1960" s="2" t="s">
        <v>834</v>
      </c>
      <c r="K1960" s="2" t="s">
        <v>183</v>
      </c>
      <c r="L1960" s="2" t="s">
        <v>124</v>
      </c>
      <c r="M1960" s="2" t="s">
        <v>236</v>
      </c>
      <c r="P1960" s="3">
        <v>45799.817361111112</v>
      </c>
      <c r="Q1960" s="6">
        <v>28.6</v>
      </c>
      <c r="R1960" s="6">
        <v>27.9</v>
      </c>
      <c r="S1960" s="6">
        <f t="shared" si="480"/>
        <v>28.057700000000004</v>
      </c>
      <c r="T1960" s="6">
        <f t="shared" si="481"/>
        <v>0.70000000000000284</v>
      </c>
      <c r="U1960" s="6">
        <f t="shared" si="482"/>
        <v>2.5089605734767129</v>
      </c>
      <c r="V1960" s="8">
        <f t="shared" si="483"/>
        <v>0.97491039426523285</v>
      </c>
      <c r="AF1960" s="3">
        <v>45799.817361111112</v>
      </c>
      <c r="AG1960" s="6">
        <v>88.5</v>
      </c>
      <c r="AH1960" s="6">
        <v>89</v>
      </c>
      <c r="AI1960" s="6">
        <f t="shared" si="484"/>
        <v>88.282749999999993</v>
      </c>
      <c r="AJ1960" s="6">
        <f t="shared" si="485"/>
        <v>0.5</v>
      </c>
      <c r="AK1960" s="6">
        <f t="shared" si="486"/>
        <v>0.5617977528089888</v>
      </c>
      <c r="AL1960" s="8">
        <f t="shared" si="487"/>
        <v>0.9943820224719101</v>
      </c>
      <c r="AU1960" s="3">
        <v>45799.817361111112</v>
      </c>
      <c r="AV1960" s="6">
        <v>28.2</v>
      </c>
      <c r="AW1960" s="6">
        <v>27.9</v>
      </c>
      <c r="AX1960" s="6">
        <f t="shared" si="488"/>
        <v>28.057259999999999</v>
      </c>
      <c r="AY1960" s="6">
        <f t="shared" si="489"/>
        <v>0.30000000000000071</v>
      </c>
      <c r="AZ1960" s="6">
        <f t="shared" si="490"/>
        <v>1.0752688172043037</v>
      </c>
      <c r="BA1960" s="15">
        <f t="shared" si="491"/>
        <v>0.989247311827957</v>
      </c>
      <c r="BJ1960" s="3">
        <v>45799.817361111112</v>
      </c>
      <c r="BK1960" s="6">
        <v>84.5</v>
      </c>
      <c r="BL1960" s="6">
        <v>89</v>
      </c>
      <c r="BM1960" s="6">
        <f t="shared" si="492"/>
        <v>87.90979999999999</v>
      </c>
      <c r="BN1960" s="6">
        <f t="shared" si="493"/>
        <v>4.5</v>
      </c>
      <c r="BO1960" s="6">
        <f t="shared" si="494"/>
        <v>5.0561797752808983</v>
      </c>
      <c r="BP1960" s="8">
        <f t="shared" si="495"/>
        <v>0.949438202247191</v>
      </c>
    </row>
    <row r="1961" spans="1:68" x14ac:dyDescent="0.35">
      <c r="A1961" s="3">
        <v>45799.818055555559</v>
      </c>
      <c r="B1961" s="2" t="s">
        <v>94</v>
      </c>
      <c r="C1961" s="2" t="s">
        <v>178</v>
      </c>
      <c r="E1961" s="2">
        <v>2025</v>
      </c>
      <c r="F1961" s="2">
        <v>5</v>
      </c>
      <c r="G1961" s="2">
        <v>22</v>
      </c>
      <c r="H1961" s="2">
        <v>19</v>
      </c>
      <c r="I1961" s="2">
        <v>38</v>
      </c>
      <c r="J1961" s="2" t="s">
        <v>834</v>
      </c>
      <c r="K1961" s="2" t="s">
        <v>1176</v>
      </c>
      <c r="L1961" s="2" t="s">
        <v>848</v>
      </c>
      <c r="M1961" s="2" t="s">
        <v>236</v>
      </c>
      <c r="P1961" s="3">
        <v>45799.818055555559</v>
      </c>
      <c r="Q1961" s="6">
        <v>28.6</v>
      </c>
      <c r="R1961" s="6">
        <v>27.9</v>
      </c>
      <c r="S1961" s="6">
        <f t="shared" si="480"/>
        <v>28.057700000000004</v>
      </c>
      <c r="T1961" s="6">
        <f t="shared" si="481"/>
        <v>0.70000000000000284</v>
      </c>
      <c r="U1961" s="6">
        <f t="shared" si="482"/>
        <v>2.5089605734767129</v>
      </c>
      <c r="V1961" s="8">
        <f t="shared" si="483"/>
        <v>0.97491039426523285</v>
      </c>
      <c r="AF1961" s="3">
        <v>45799.818055555559</v>
      </c>
      <c r="AG1961" s="6">
        <v>88.3</v>
      </c>
      <c r="AH1961" s="6">
        <v>89</v>
      </c>
      <c r="AI1961" s="6">
        <f t="shared" si="484"/>
        <v>88.071289999999976</v>
      </c>
      <c r="AJ1961" s="6">
        <f t="shared" si="485"/>
        <v>0.70000000000000284</v>
      </c>
      <c r="AK1961" s="6">
        <f t="shared" si="486"/>
        <v>0.78651685393258741</v>
      </c>
      <c r="AL1961" s="8">
        <f t="shared" si="487"/>
        <v>0.99213483146067416</v>
      </c>
      <c r="AU1961" s="3">
        <v>45799.818055555559</v>
      </c>
      <c r="AV1961" s="6">
        <v>28.3</v>
      </c>
      <c r="AW1961" s="6">
        <v>27.9</v>
      </c>
      <c r="AX1961" s="6">
        <f t="shared" si="488"/>
        <v>28.15774</v>
      </c>
      <c r="AY1961" s="6">
        <f t="shared" si="489"/>
        <v>0.40000000000000213</v>
      </c>
      <c r="AZ1961" s="6">
        <f t="shared" si="490"/>
        <v>1.433691756272409</v>
      </c>
      <c r="BA1961" s="15">
        <f t="shared" si="491"/>
        <v>0.98566308243727596</v>
      </c>
      <c r="BJ1961" s="3">
        <v>45799.818055555559</v>
      </c>
      <c r="BK1961" s="6">
        <v>84.5</v>
      </c>
      <c r="BL1961" s="6">
        <v>89</v>
      </c>
      <c r="BM1961" s="6">
        <f t="shared" si="492"/>
        <v>87.90979999999999</v>
      </c>
      <c r="BN1961" s="6">
        <f t="shared" si="493"/>
        <v>4.5</v>
      </c>
      <c r="BO1961" s="6">
        <f t="shared" si="494"/>
        <v>5.0561797752808983</v>
      </c>
      <c r="BP1961" s="8">
        <f t="shared" si="495"/>
        <v>0.949438202247191</v>
      </c>
    </row>
    <row r="1962" spans="1:68" x14ac:dyDescent="0.35">
      <c r="A1962" s="3">
        <v>45799.818749999999</v>
      </c>
      <c r="B1962" s="2" t="s">
        <v>92</v>
      </c>
      <c r="C1962" s="2" t="s">
        <v>178</v>
      </c>
      <c r="E1962" s="2">
        <v>2025</v>
      </c>
      <c r="F1962" s="2">
        <v>5</v>
      </c>
      <c r="G1962" s="2">
        <v>22</v>
      </c>
      <c r="H1962" s="2">
        <v>19</v>
      </c>
      <c r="I1962" s="2">
        <v>39</v>
      </c>
      <c r="J1962" s="2" t="s">
        <v>834</v>
      </c>
      <c r="K1962" s="2" t="s">
        <v>1179</v>
      </c>
      <c r="L1962" s="2" t="s">
        <v>848</v>
      </c>
      <c r="M1962" s="2" t="s">
        <v>1213</v>
      </c>
      <c r="P1962" s="3">
        <v>45799.818749999999</v>
      </c>
      <c r="Q1962" s="6">
        <v>28.6</v>
      </c>
      <c r="R1962" s="6">
        <v>27.86</v>
      </c>
      <c r="S1962" s="6">
        <f t="shared" si="480"/>
        <v>28.057700000000004</v>
      </c>
      <c r="T1962" s="6">
        <f t="shared" si="481"/>
        <v>0.74000000000000199</v>
      </c>
      <c r="U1962" s="6">
        <f t="shared" si="482"/>
        <v>2.6561378320172362</v>
      </c>
      <c r="V1962" s="8">
        <f t="shared" si="483"/>
        <v>0.97343862167982764</v>
      </c>
      <c r="AF1962" s="3">
        <v>45799.818749999999</v>
      </c>
      <c r="AG1962" s="6">
        <v>88.4</v>
      </c>
      <c r="AH1962" s="6">
        <v>89</v>
      </c>
      <c r="AI1962" s="6">
        <f t="shared" si="484"/>
        <v>88.177019999999999</v>
      </c>
      <c r="AJ1962" s="6">
        <f t="shared" si="485"/>
        <v>0.59999999999999432</v>
      </c>
      <c r="AK1962" s="6">
        <f t="shared" si="486"/>
        <v>0.67415730337078017</v>
      </c>
      <c r="AL1962" s="8">
        <f t="shared" si="487"/>
        <v>0.99325842696629218</v>
      </c>
      <c r="AU1962" s="3">
        <v>45799.818749999999</v>
      </c>
      <c r="AV1962" s="6">
        <v>28.3</v>
      </c>
      <c r="AW1962" s="6">
        <v>27.86</v>
      </c>
      <c r="AX1962" s="6">
        <f t="shared" si="488"/>
        <v>28.15774</v>
      </c>
      <c r="AY1962" s="6">
        <f t="shared" si="489"/>
        <v>0.44000000000000128</v>
      </c>
      <c r="AZ1962" s="6">
        <f t="shared" si="490"/>
        <v>1.5793251974156541</v>
      </c>
      <c r="BA1962" s="15">
        <f t="shared" si="491"/>
        <v>0.9842067480258434</v>
      </c>
      <c r="BJ1962" s="3">
        <v>45799.818749999999</v>
      </c>
      <c r="BK1962" s="6">
        <v>84.4</v>
      </c>
      <c r="BL1962" s="6">
        <v>89</v>
      </c>
      <c r="BM1962" s="6">
        <f t="shared" si="492"/>
        <v>87.783360000000002</v>
      </c>
      <c r="BN1962" s="6">
        <f t="shared" si="493"/>
        <v>4.5999999999999943</v>
      </c>
      <c r="BO1962" s="6">
        <f t="shared" si="494"/>
        <v>5.1685393258426897</v>
      </c>
      <c r="BP1962" s="8">
        <f t="shared" si="495"/>
        <v>0.94831460674157309</v>
      </c>
    </row>
    <row r="1963" spans="1:68" x14ac:dyDescent="0.35">
      <c r="A1963" s="3">
        <v>45799.819444444445</v>
      </c>
      <c r="B1963" s="2" t="s">
        <v>92</v>
      </c>
      <c r="C1963" s="2" t="s">
        <v>178</v>
      </c>
      <c r="E1963" s="2">
        <v>2025</v>
      </c>
      <c r="F1963" s="2">
        <v>5</v>
      </c>
      <c r="G1963" s="2">
        <v>22</v>
      </c>
      <c r="H1963" s="2">
        <v>19</v>
      </c>
      <c r="I1963" s="2">
        <v>40</v>
      </c>
      <c r="J1963" s="2" t="s">
        <v>834</v>
      </c>
      <c r="K1963" s="2" t="s">
        <v>1176</v>
      </c>
      <c r="L1963" s="2" t="s">
        <v>848</v>
      </c>
      <c r="M1963" s="2" t="s">
        <v>1213</v>
      </c>
      <c r="P1963" s="3">
        <v>45799.819444444445</v>
      </c>
      <c r="Q1963" s="6">
        <v>28.6</v>
      </c>
      <c r="R1963" s="6">
        <v>27.86</v>
      </c>
      <c r="S1963" s="6">
        <f t="shared" si="480"/>
        <v>28.057700000000004</v>
      </c>
      <c r="T1963" s="6">
        <f t="shared" si="481"/>
        <v>0.74000000000000199</v>
      </c>
      <c r="U1963" s="6">
        <f t="shared" si="482"/>
        <v>2.6561378320172362</v>
      </c>
      <c r="V1963" s="8">
        <f t="shared" si="483"/>
        <v>0.97343862167982764</v>
      </c>
      <c r="AF1963" s="3">
        <v>45799.819444444445</v>
      </c>
      <c r="AG1963" s="6">
        <v>88.3</v>
      </c>
      <c r="AH1963" s="6">
        <v>89</v>
      </c>
      <c r="AI1963" s="6">
        <f t="shared" si="484"/>
        <v>88.071289999999976</v>
      </c>
      <c r="AJ1963" s="6">
        <f t="shared" si="485"/>
        <v>0.70000000000000284</v>
      </c>
      <c r="AK1963" s="6">
        <f t="shared" si="486"/>
        <v>0.78651685393258741</v>
      </c>
      <c r="AL1963" s="8">
        <f t="shared" si="487"/>
        <v>0.99213483146067416</v>
      </c>
      <c r="AU1963" s="3">
        <v>45799.819444444445</v>
      </c>
      <c r="AV1963" s="6">
        <v>28.3</v>
      </c>
      <c r="AW1963" s="6">
        <v>27.86</v>
      </c>
      <c r="AX1963" s="6">
        <f t="shared" si="488"/>
        <v>28.15774</v>
      </c>
      <c r="AY1963" s="6">
        <f t="shared" si="489"/>
        <v>0.44000000000000128</v>
      </c>
      <c r="AZ1963" s="6">
        <f t="shared" si="490"/>
        <v>1.5793251974156541</v>
      </c>
      <c r="BA1963" s="15">
        <f t="shared" si="491"/>
        <v>0.9842067480258434</v>
      </c>
      <c r="BJ1963" s="3">
        <v>45799.819444444445</v>
      </c>
      <c r="BK1963" s="6">
        <v>84.4</v>
      </c>
      <c r="BL1963" s="6">
        <v>89</v>
      </c>
      <c r="BM1963" s="6">
        <f t="shared" si="492"/>
        <v>87.783360000000002</v>
      </c>
      <c r="BN1963" s="6">
        <f t="shared" si="493"/>
        <v>4.5999999999999943</v>
      </c>
      <c r="BO1963" s="6">
        <f t="shared" si="494"/>
        <v>5.1685393258426897</v>
      </c>
      <c r="BP1963" s="8">
        <f t="shared" si="495"/>
        <v>0.94831460674157309</v>
      </c>
    </row>
    <row r="1964" spans="1:68" x14ac:dyDescent="0.35">
      <c r="A1964" s="3">
        <v>45799.820138888892</v>
      </c>
      <c r="B1964" s="2" t="s">
        <v>868</v>
      </c>
      <c r="C1964" s="2" t="s">
        <v>178</v>
      </c>
      <c r="E1964" s="2">
        <v>2025</v>
      </c>
      <c r="F1964" s="2">
        <v>5</v>
      </c>
      <c r="G1964" s="2">
        <v>22</v>
      </c>
      <c r="H1964" s="2">
        <v>19</v>
      </c>
      <c r="I1964" s="2">
        <v>41</v>
      </c>
      <c r="J1964" s="2" t="s">
        <v>834</v>
      </c>
      <c r="K1964" s="2" t="s">
        <v>1176</v>
      </c>
      <c r="L1964" s="2" t="s">
        <v>848</v>
      </c>
      <c r="M1964" s="2" t="s">
        <v>1213</v>
      </c>
      <c r="P1964" s="3">
        <v>45799.820138888892</v>
      </c>
      <c r="Q1964" s="6">
        <v>28.6</v>
      </c>
      <c r="R1964" s="6">
        <v>27.83</v>
      </c>
      <c r="S1964" s="6">
        <f t="shared" si="480"/>
        <v>28.057700000000004</v>
      </c>
      <c r="T1964" s="6">
        <f t="shared" si="481"/>
        <v>0.77000000000000313</v>
      </c>
      <c r="U1964" s="6">
        <f t="shared" si="482"/>
        <v>2.7667984189723436</v>
      </c>
      <c r="V1964" s="8">
        <f t="shared" si="483"/>
        <v>0.97233201581027662</v>
      </c>
      <c r="AF1964" s="3">
        <v>45799.820138888892</v>
      </c>
      <c r="AG1964" s="6">
        <v>88.3</v>
      </c>
      <c r="AH1964" s="6">
        <v>89</v>
      </c>
      <c r="AI1964" s="6">
        <f t="shared" si="484"/>
        <v>88.071289999999976</v>
      </c>
      <c r="AJ1964" s="6">
        <f t="shared" si="485"/>
        <v>0.70000000000000284</v>
      </c>
      <c r="AK1964" s="6">
        <f t="shared" si="486"/>
        <v>0.78651685393258741</v>
      </c>
      <c r="AL1964" s="8">
        <f t="shared" si="487"/>
        <v>0.99213483146067416</v>
      </c>
      <c r="AU1964" s="3">
        <v>45799.820138888892</v>
      </c>
      <c r="AV1964" s="6">
        <v>28.3</v>
      </c>
      <c r="AW1964" s="6">
        <v>27.83</v>
      </c>
      <c r="AX1964" s="6">
        <f t="shared" si="488"/>
        <v>28.15774</v>
      </c>
      <c r="AY1964" s="6">
        <f t="shared" si="489"/>
        <v>0.47000000000000242</v>
      </c>
      <c r="AZ1964" s="6">
        <f t="shared" si="490"/>
        <v>1.6888250089831205</v>
      </c>
      <c r="BA1964" s="15">
        <f t="shared" si="491"/>
        <v>0.98311174991016881</v>
      </c>
      <c r="BJ1964" s="3">
        <v>45799.820138888892</v>
      </c>
      <c r="BK1964" s="6">
        <v>84.4</v>
      </c>
      <c r="BL1964" s="6">
        <v>89</v>
      </c>
      <c r="BM1964" s="6">
        <f t="shared" si="492"/>
        <v>87.783360000000002</v>
      </c>
      <c r="BN1964" s="6">
        <f t="shared" si="493"/>
        <v>4.5999999999999943</v>
      </c>
      <c r="BO1964" s="6">
        <f t="shared" si="494"/>
        <v>5.1685393258426897</v>
      </c>
      <c r="BP1964" s="8">
        <f t="shared" si="495"/>
        <v>0.94831460674157309</v>
      </c>
    </row>
    <row r="1965" spans="1:68" x14ac:dyDescent="0.35">
      <c r="A1965" s="3">
        <v>45799.820833333331</v>
      </c>
      <c r="B1965" s="2" t="s">
        <v>87</v>
      </c>
      <c r="C1965" s="2" t="s">
        <v>178</v>
      </c>
      <c r="E1965" s="2">
        <v>2025</v>
      </c>
      <c r="F1965" s="2">
        <v>5</v>
      </c>
      <c r="G1965" s="2">
        <v>22</v>
      </c>
      <c r="H1965" s="2">
        <v>19</v>
      </c>
      <c r="I1965" s="2">
        <v>42</v>
      </c>
      <c r="J1965" s="2" t="s">
        <v>834</v>
      </c>
      <c r="K1965" s="2" t="s">
        <v>1176</v>
      </c>
      <c r="L1965" s="2" t="s">
        <v>848</v>
      </c>
      <c r="M1965" s="2" t="s">
        <v>823</v>
      </c>
      <c r="P1965" s="3">
        <v>45799.820833333331</v>
      </c>
      <c r="Q1965" s="6">
        <v>28.6</v>
      </c>
      <c r="R1965" s="6">
        <v>27.81</v>
      </c>
      <c r="S1965" s="6">
        <f t="shared" si="480"/>
        <v>28.057700000000004</v>
      </c>
      <c r="T1965" s="6">
        <f t="shared" si="481"/>
        <v>0.7900000000000027</v>
      </c>
      <c r="U1965" s="6">
        <f t="shared" si="482"/>
        <v>2.8407047824523652</v>
      </c>
      <c r="V1965" s="8">
        <f t="shared" si="483"/>
        <v>0.97159295217547637</v>
      </c>
      <c r="AF1965" s="3">
        <v>45799.820833333331</v>
      </c>
      <c r="AG1965" s="6">
        <v>88.3</v>
      </c>
      <c r="AH1965" s="6">
        <v>89</v>
      </c>
      <c r="AI1965" s="6">
        <f t="shared" si="484"/>
        <v>88.071289999999976</v>
      </c>
      <c r="AJ1965" s="6">
        <f t="shared" si="485"/>
        <v>0.70000000000000284</v>
      </c>
      <c r="AK1965" s="6">
        <f t="shared" si="486"/>
        <v>0.78651685393258741</v>
      </c>
      <c r="AL1965" s="8">
        <f t="shared" si="487"/>
        <v>0.99213483146067416</v>
      </c>
      <c r="AU1965" s="3">
        <v>45799.820833333331</v>
      </c>
      <c r="AV1965" s="6">
        <v>28.3</v>
      </c>
      <c r="AW1965" s="6">
        <v>27.81</v>
      </c>
      <c r="AX1965" s="6">
        <f t="shared" si="488"/>
        <v>28.15774</v>
      </c>
      <c r="AY1965" s="6">
        <f t="shared" si="489"/>
        <v>0.49000000000000199</v>
      </c>
      <c r="AZ1965" s="6">
        <f t="shared" si="490"/>
        <v>1.761956130888177</v>
      </c>
      <c r="BA1965" s="15">
        <f t="shared" si="491"/>
        <v>0.98238043869111824</v>
      </c>
      <c r="BJ1965" s="3">
        <v>45799.820833333331</v>
      </c>
      <c r="BK1965" s="6">
        <v>84.3</v>
      </c>
      <c r="BL1965" s="6">
        <v>89</v>
      </c>
      <c r="BM1965" s="6">
        <f t="shared" si="492"/>
        <v>87.656919999999985</v>
      </c>
      <c r="BN1965" s="6">
        <f t="shared" si="493"/>
        <v>4.7000000000000028</v>
      </c>
      <c r="BO1965" s="6">
        <f t="shared" si="494"/>
        <v>5.2808988764044971</v>
      </c>
      <c r="BP1965" s="8">
        <f t="shared" si="495"/>
        <v>0.94719101123595506</v>
      </c>
    </row>
    <row r="1966" spans="1:68" x14ac:dyDescent="0.35">
      <c r="A1966" s="3">
        <v>45799.821527777778</v>
      </c>
      <c r="B1966" s="2" t="s">
        <v>87</v>
      </c>
      <c r="C1966" s="2" t="s">
        <v>178</v>
      </c>
      <c r="E1966" s="2">
        <v>2025</v>
      </c>
      <c r="F1966" s="2">
        <v>5</v>
      </c>
      <c r="G1966" s="2">
        <v>22</v>
      </c>
      <c r="H1966" s="2">
        <v>19</v>
      </c>
      <c r="I1966" s="2">
        <v>43</v>
      </c>
      <c r="J1966" s="2" t="s">
        <v>152</v>
      </c>
      <c r="K1966" s="2" t="s">
        <v>864</v>
      </c>
      <c r="L1966" s="2" t="s">
        <v>848</v>
      </c>
      <c r="M1966" s="2" t="s">
        <v>823</v>
      </c>
      <c r="P1966" s="3">
        <v>45799.821527777778</v>
      </c>
      <c r="Q1966" s="6">
        <v>28.5</v>
      </c>
      <c r="R1966" s="6">
        <v>27.81</v>
      </c>
      <c r="S1966" s="6">
        <f t="shared" si="480"/>
        <v>27.956750000000003</v>
      </c>
      <c r="T1966" s="6">
        <f t="shared" si="481"/>
        <v>0.69000000000000128</v>
      </c>
      <c r="U1966" s="6">
        <f t="shared" si="482"/>
        <v>2.4811218985976313</v>
      </c>
      <c r="V1966" s="8">
        <f t="shared" si="483"/>
        <v>0.97518878101402373</v>
      </c>
      <c r="AF1966" s="3">
        <v>45799.821527777778</v>
      </c>
      <c r="AG1966" s="6">
        <v>88.2</v>
      </c>
      <c r="AH1966" s="6">
        <v>89</v>
      </c>
      <c r="AI1966" s="6">
        <f t="shared" si="484"/>
        <v>87.965559999999982</v>
      </c>
      <c r="AJ1966" s="6">
        <f t="shared" si="485"/>
        <v>0.79999999999999716</v>
      </c>
      <c r="AK1966" s="6">
        <f t="shared" si="486"/>
        <v>0.89887640449437878</v>
      </c>
      <c r="AL1966" s="8">
        <f t="shared" si="487"/>
        <v>0.99101123595505625</v>
      </c>
      <c r="AU1966" s="3">
        <v>45799.821527777778</v>
      </c>
      <c r="AV1966" s="6">
        <v>28.3</v>
      </c>
      <c r="AW1966" s="6">
        <v>27.81</v>
      </c>
      <c r="AX1966" s="6">
        <f t="shared" si="488"/>
        <v>28.15774</v>
      </c>
      <c r="AY1966" s="6">
        <f t="shared" si="489"/>
        <v>0.49000000000000199</v>
      </c>
      <c r="AZ1966" s="6">
        <f t="shared" si="490"/>
        <v>1.761956130888177</v>
      </c>
      <c r="BA1966" s="15">
        <f t="shared" si="491"/>
        <v>0.98238043869111824</v>
      </c>
      <c r="BJ1966" s="3">
        <v>45799.821527777778</v>
      </c>
      <c r="BK1966" s="6">
        <v>84.3</v>
      </c>
      <c r="BL1966" s="6">
        <v>89</v>
      </c>
      <c r="BM1966" s="6">
        <f t="shared" si="492"/>
        <v>87.656919999999985</v>
      </c>
      <c r="BN1966" s="6">
        <f t="shared" si="493"/>
        <v>4.7000000000000028</v>
      </c>
      <c r="BO1966" s="6">
        <f t="shared" si="494"/>
        <v>5.2808988764044971</v>
      </c>
      <c r="BP1966" s="8">
        <f t="shared" si="495"/>
        <v>0.94719101123595506</v>
      </c>
    </row>
    <row r="1967" spans="1:68" x14ac:dyDescent="0.35">
      <c r="A1967" s="3">
        <v>45799.822222222225</v>
      </c>
      <c r="B1967" s="2" t="s">
        <v>85</v>
      </c>
      <c r="C1967" s="2" t="s">
        <v>178</v>
      </c>
      <c r="E1967" s="2">
        <v>2025</v>
      </c>
      <c r="F1967" s="2">
        <v>5</v>
      </c>
      <c r="G1967" s="2">
        <v>22</v>
      </c>
      <c r="H1967" s="2">
        <v>19</v>
      </c>
      <c r="I1967" s="2">
        <v>44</v>
      </c>
      <c r="J1967" s="2" t="s">
        <v>834</v>
      </c>
      <c r="K1967" s="2" t="s">
        <v>1176</v>
      </c>
      <c r="L1967" s="2" t="s">
        <v>848</v>
      </c>
      <c r="M1967" s="2" t="s">
        <v>823</v>
      </c>
      <c r="P1967" s="3">
        <v>45799.822222222225</v>
      </c>
      <c r="Q1967" s="6">
        <v>28.6</v>
      </c>
      <c r="R1967" s="6">
        <v>27.8</v>
      </c>
      <c r="S1967" s="6">
        <f t="shared" si="480"/>
        <v>28.057700000000004</v>
      </c>
      <c r="T1967" s="6">
        <f t="shared" si="481"/>
        <v>0.80000000000000071</v>
      </c>
      <c r="U1967" s="6">
        <f t="shared" si="482"/>
        <v>2.8776978417266212</v>
      </c>
      <c r="V1967" s="8">
        <f t="shared" si="483"/>
        <v>0.97122302158273377</v>
      </c>
      <c r="AF1967" s="3">
        <v>45799.822222222225</v>
      </c>
      <c r="AG1967" s="6">
        <v>88.3</v>
      </c>
      <c r="AH1967" s="6">
        <v>89</v>
      </c>
      <c r="AI1967" s="6">
        <f t="shared" si="484"/>
        <v>88.071289999999976</v>
      </c>
      <c r="AJ1967" s="6">
        <f t="shared" si="485"/>
        <v>0.70000000000000284</v>
      </c>
      <c r="AK1967" s="6">
        <f t="shared" si="486"/>
        <v>0.78651685393258741</v>
      </c>
      <c r="AL1967" s="8">
        <f t="shared" si="487"/>
        <v>0.99213483146067416</v>
      </c>
      <c r="AU1967" s="3">
        <v>45799.822222222225</v>
      </c>
      <c r="AV1967" s="6">
        <v>28.3</v>
      </c>
      <c r="AW1967" s="6">
        <v>27.8</v>
      </c>
      <c r="AX1967" s="6">
        <f t="shared" si="488"/>
        <v>28.15774</v>
      </c>
      <c r="AY1967" s="6">
        <f t="shared" si="489"/>
        <v>0.5</v>
      </c>
      <c r="AZ1967" s="6">
        <f t="shared" si="490"/>
        <v>1.7985611510791366</v>
      </c>
      <c r="BA1967" s="15">
        <f t="shared" si="491"/>
        <v>0.98201438848920863</v>
      </c>
      <c r="BJ1967" s="3">
        <v>45799.822222222225</v>
      </c>
      <c r="BK1967" s="6">
        <v>84.3</v>
      </c>
      <c r="BL1967" s="6">
        <v>89</v>
      </c>
      <c r="BM1967" s="6">
        <f t="shared" si="492"/>
        <v>87.656919999999985</v>
      </c>
      <c r="BN1967" s="6">
        <f t="shared" si="493"/>
        <v>4.7000000000000028</v>
      </c>
      <c r="BO1967" s="6">
        <f t="shared" si="494"/>
        <v>5.2808988764044971</v>
      </c>
      <c r="BP1967" s="8">
        <f t="shared" si="495"/>
        <v>0.94719101123595506</v>
      </c>
    </row>
    <row r="1968" spans="1:68" x14ac:dyDescent="0.35">
      <c r="A1968" s="3">
        <v>45799.822916666664</v>
      </c>
      <c r="B1968" s="2" t="s">
        <v>85</v>
      </c>
      <c r="C1968" s="2" t="s">
        <v>178</v>
      </c>
      <c r="E1968" s="2">
        <v>2025</v>
      </c>
      <c r="F1968" s="2">
        <v>5</v>
      </c>
      <c r="G1968" s="2">
        <v>22</v>
      </c>
      <c r="H1968" s="2">
        <v>19</v>
      </c>
      <c r="I1968" s="2">
        <v>45</v>
      </c>
      <c r="J1968" s="2" t="s">
        <v>152</v>
      </c>
      <c r="K1968" s="2" t="s">
        <v>1176</v>
      </c>
      <c r="L1968" s="2" t="s">
        <v>124</v>
      </c>
      <c r="M1968" s="2" t="s">
        <v>823</v>
      </c>
      <c r="P1968" s="3">
        <v>45799.822916666664</v>
      </c>
      <c r="Q1968" s="6">
        <v>28.5</v>
      </c>
      <c r="R1968" s="6">
        <v>27.8</v>
      </c>
      <c r="S1968" s="6">
        <f t="shared" si="480"/>
        <v>27.956750000000003</v>
      </c>
      <c r="T1968" s="6">
        <f t="shared" si="481"/>
        <v>0.69999999999999929</v>
      </c>
      <c r="U1968" s="6">
        <f t="shared" si="482"/>
        <v>2.517985611510789</v>
      </c>
      <c r="V1968" s="8">
        <f t="shared" si="483"/>
        <v>0.97482014388489213</v>
      </c>
      <c r="AF1968" s="3">
        <v>45799.822916666664</v>
      </c>
      <c r="AG1968" s="6">
        <v>88.3</v>
      </c>
      <c r="AH1968" s="6">
        <v>89</v>
      </c>
      <c r="AI1968" s="6">
        <f t="shared" si="484"/>
        <v>88.071289999999976</v>
      </c>
      <c r="AJ1968" s="6">
        <f t="shared" si="485"/>
        <v>0.70000000000000284</v>
      </c>
      <c r="AK1968" s="6">
        <f t="shared" si="486"/>
        <v>0.78651685393258741</v>
      </c>
      <c r="AL1968" s="8">
        <f t="shared" si="487"/>
        <v>0.99213483146067416</v>
      </c>
      <c r="AU1968" s="3">
        <v>45799.822916666664</v>
      </c>
      <c r="AV1968" s="6">
        <v>28.2</v>
      </c>
      <c r="AW1968" s="6">
        <v>27.8</v>
      </c>
      <c r="AX1968" s="6">
        <f t="shared" si="488"/>
        <v>28.057259999999999</v>
      </c>
      <c r="AY1968" s="6">
        <f t="shared" si="489"/>
        <v>0.39999999999999858</v>
      </c>
      <c r="AZ1968" s="6">
        <f t="shared" si="490"/>
        <v>1.4388489208633042</v>
      </c>
      <c r="BA1968" s="15">
        <f t="shared" si="491"/>
        <v>0.985611510791367</v>
      </c>
      <c r="BJ1968" s="3">
        <v>45799.822916666664</v>
      </c>
      <c r="BK1968" s="6">
        <v>84.3</v>
      </c>
      <c r="BL1968" s="6">
        <v>89</v>
      </c>
      <c r="BM1968" s="6">
        <f t="shared" si="492"/>
        <v>87.656919999999985</v>
      </c>
      <c r="BN1968" s="6">
        <f t="shared" si="493"/>
        <v>4.7000000000000028</v>
      </c>
      <c r="BO1968" s="6">
        <f t="shared" si="494"/>
        <v>5.2808988764044971</v>
      </c>
      <c r="BP1968" s="8">
        <f t="shared" si="495"/>
        <v>0.94719101123595506</v>
      </c>
    </row>
    <row r="1969" spans="1:68" x14ac:dyDescent="0.35">
      <c r="A1969" s="3">
        <v>45799.823611111111</v>
      </c>
      <c r="B1969" s="2" t="s">
        <v>79</v>
      </c>
      <c r="C1969" s="2" t="s">
        <v>178</v>
      </c>
      <c r="E1969" s="2">
        <v>2025</v>
      </c>
      <c r="F1969" s="2">
        <v>5</v>
      </c>
      <c r="G1969" s="2">
        <v>22</v>
      </c>
      <c r="H1969" s="2">
        <v>19</v>
      </c>
      <c r="I1969" s="2">
        <v>46</v>
      </c>
      <c r="J1969" s="2" t="s">
        <v>152</v>
      </c>
      <c r="K1969" s="2" t="s">
        <v>864</v>
      </c>
      <c r="L1969" s="2" t="s">
        <v>124</v>
      </c>
      <c r="M1969" s="2" t="s">
        <v>823</v>
      </c>
      <c r="P1969" s="3">
        <v>45799.823611111111</v>
      </c>
      <c r="Q1969" s="6">
        <v>28.5</v>
      </c>
      <c r="R1969" s="6">
        <v>27.76</v>
      </c>
      <c r="S1969" s="6">
        <f t="shared" si="480"/>
        <v>27.956750000000003</v>
      </c>
      <c r="T1969" s="6">
        <f t="shared" si="481"/>
        <v>0.73999999999999844</v>
      </c>
      <c r="U1969" s="6">
        <f t="shared" si="482"/>
        <v>2.6657060518731934</v>
      </c>
      <c r="V1969" s="8">
        <f t="shared" si="483"/>
        <v>0.97334293948126804</v>
      </c>
      <c r="AF1969" s="3">
        <v>45799.823611111111</v>
      </c>
      <c r="AG1969" s="6">
        <v>88.2</v>
      </c>
      <c r="AH1969" s="6">
        <v>89</v>
      </c>
      <c r="AI1969" s="6">
        <f t="shared" si="484"/>
        <v>87.965559999999982</v>
      </c>
      <c r="AJ1969" s="6">
        <f t="shared" si="485"/>
        <v>0.79999999999999716</v>
      </c>
      <c r="AK1969" s="6">
        <f t="shared" si="486"/>
        <v>0.89887640449437878</v>
      </c>
      <c r="AL1969" s="8">
        <f t="shared" si="487"/>
        <v>0.99101123595505625</v>
      </c>
      <c r="AU1969" s="3">
        <v>45799.823611111111</v>
      </c>
      <c r="AV1969" s="6">
        <v>28.2</v>
      </c>
      <c r="AW1969" s="6">
        <v>27.76</v>
      </c>
      <c r="AX1969" s="6">
        <f t="shared" si="488"/>
        <v>28.057259999999999</v>
      </c>
      <c r="AY1969" s="6">
        <f t="shared" si="489"/>
        <v>0.43999999999999773</v>
      </c>
      <c r="AZ1969" s="6">
        <f t="shared" si="490"/>
        <v>1.5850144092218938</v>
      </c>
      <c r="BA1969" s="15">
        <f t="shared" si="491"/>
        <v>0.98414985590778103</v>
      </c>
      <c r="BJ1969" s="3">
        <v>45799.823611111111</v>
      </c>
      <c r="BK1969" s="6">
        <v>84.3</v>
      </c>
      <c r="BL1969" s="6">
        <v>89</v>
      </c>
      <c r="BM1969" s="6">
        <f t="shared" si="492"/>
        <v>87.656919999999985</v>
      </c>
      <c r="BN1969" s="6">
        <f t="shared" si="493"/>
        <v>4.7000000000000028</v>
      </c>
      <c r="BO1969" s="6">
        <f t="shared" si="494"/>
        <v>5.2808988764044971</v>
      </c>
      <c r="BP1969" s="8">
        <f t="shared" si="495"/>
        <v>0.94719101123595506</v>
      </c>
    </row>
    <row r="1970" spans="1:68" x14ac:dyDescent="0.35">
      <c r="A1970" s="3">
        <v>45799.824305555558</v>
      </c>
      <c r="B1970" s="2" t="s">
        <v>79</v>
      </c>
      <c r="C1970" s="2" t="s">
        <v>178</v>
      </c>
      <c r="E1970" s="2">
        <v>2025</v>
      </c>
      <c r="F1970" s="2">
        <v>5</v>
      </c>
      <c r="G1970" s="2">
        <v>22</v>
      </c>
      <c r="H1970" s="2">
        <v>19</v>
      </c>
      <c r="I1970" s="2">
        <v>47</v>
      </c>
      <c r="J1970" s="2" t="s">
        <v>152</v>
      </c>
      <c r="K1970" s="2" t="s">
        <v>1179</v>
      </c>
      <c r="L1970" s="2" t="s">
        <v>113</v>
      </c>
      <c r="M1970" s="2" t="s">
        <v>823</v>
      </c>
      <c r="P1970" s="3">
        <v>45799.824305555558</v>
      </c>
      <c r="Q1970" s="6">
        <v>28.5</v>
      </c>
      <c r="R1970" s="6">
        <v>27.76</v>
      </c>
      <c r="S1970" s="6">
        <f t="shared" si="480"/>
        <v>27.956750000000003</v>
      </c>
      <c r="T1970" s="6">
        <f t="shared" si="481"/>
        <v>0.73999999999999844</v>
      </c>
      <c r="U1970" s="6">
        <f t="shared" si="482"/>
        <v>2.6657060518731934</v>
      </c>
      <c r="V1970" s="8">
        <f t="shared" si="483"/>
        <v>0.97334293948126804</v>
      </c>
      <c r="AF1970" s="3">
        <v>45799.824305555558</v>
      </c>
      <c r="AG1970" s="6">
        <v>88.4</v>
      </c>
      <c r="AH1970" s="6">
        <v>89</v>
      </c>
      <c r="AI1970" s="6">
        <f t="shared" si="484"/>
        <v>88.177019999999999</v>
      </c>
      <c r="AJ1970" s="6">
        <f t="shared" si="485"/>
        <v>0.59999999999999432</v>
      </c>
      <c r="AK1970" s="6">
        <f t="shared" si="486"/>
        <v>0.67415730337078017</v>
      </c>
      <c r="AL1970" s="8">
        <f t="shared" si="487"/>
        <v>0.99325842696629218</v>
      </c>
      <c r="AU1970" s="3">
        <v>45799.824305555558</v>
      </c>
      <c r="AV1970" s="6">
        <v>28.1</v>
      </c>
      <c r="AW1970" s="6">
        <v>27.76</v>
      </c>
      <c r="AX1970" s="6">
        <f t="shared" si="488"/>
        <v>27.956780000000002</v>
      </c>
      <c r="AY1970" s="6">
        <f t="shared" si="489"/>
        <v>0.33999999999999986</v>
      </c>
      <c r="AZ1970" s="6">
        <f t="shared" si="490"/>
        <v>1.2247838616714692</v>
      </c>
      <c r="BA1970" s="15">
        <f t="shared" si="491"/>
        <v>0.98775216138328525</v>
      </c>
      <c r="BJ1970" s="3">
        <v>45799.824305555558</v>
      </c>
      <c r="BK1970" s="6">
        <v>84.3</v>
      </c>
      <c r="BL1970" s="6">
        <v>89</v>
      </c>
      <c r="BM1970" s="6">
        <f t="shared" si="492"/>
        <v>87.656919999999985</v>
      </c>
      <c r="BN1970" s="6">
        <f t="shared" si="493"/>
        <v>4.7000000000000028</v>
      </c>
      <c r="BO1970" s="6">
        <f t="shared" si="494"/>
        <v>5.2808988764044971</v>
      </c>
      <c r="BP1970" s="8">
        <f t="shared" si="495"/>
        <v>0.94719101123595506</v>
      </c>
    </row>
    <row r="1971" spans="1:68" x14ac:dyDescent="0.35">
      <c r="A1971" s="3">
        <v>45799.824999999997</v>
      </c>
      <c r="B1971" s="2" t="s">
        <v>869</v>
      </c>
      <c r="C1971" s="2" t="s">
        <v>178</v>
      </c>
      <c r="E1971" s="2">
        <v>2025</v>
      </c>
      <c r="F1971" s="2">
        <v>5</v>
      </c>
      <c r="G1971" s="2">
        <v>22</v>
      </c>
      <c r="H1971" s="2">
        <v>19</v>
      </c>
      <c r="I1971" s="2">
        <v>48</v>
      </c>
      <c r="J1971" s="2" t="s">
        <v>141</v>
      </c>
      <c r="K1971" s="2" t="s">
        <v>183</v>
      </c>
      <c r="L1971" s="2" t="s">
        <v>861</v>
      </c>
      <c r="M1971" s="2" t="s">
        <v>1213</v>
      </c>
      <c r="P1971" s="3">
        <v>45799.824999999997</v>
      </c>
      <c r="Q1971" s="6">
        <v>28.4</v>
      </c>
      <c r="R1971" s="6">
        <v>27.75</v>
      </c>
      <c r="S1971" s="6">
        <f t="shared" si="480"/>
        <v>27.855799999999999</v>
      </c>
      <c r="T1971" s="6">
        <f t="shared" si="481"/>
        <v>0.64999999999999858</v>
      </c>
      <c r="U1971" s="6">
        <f t="shared" si="482"/>
        <v>2.3423423423423371</v>
      </c>
      <c r="V1971" s="8">
        <f t="shared" si="483"/>
        <v>0.97657657657657659</v>
      </c>
      <c r="AF1971" s="3">
        <v>45799.824999999997</v>
      </c>
      <c r="AG1971" s="6">
        <v>88.5</v>
      </c>
      <c r="AH1971" s="6">
        <v>89</v>
      </c>
      <c r="AI1971" s="6">
        <f t="shared" si="484"/>
        <v>88.282749999999993</v>
      </c>
      <c r="AJ1971" s="6">
        <f t="shared" si="485"/>
        <v>0.5</v>
      </c>
      <c r="AK1971" s="6">
        <f t="shared" si="486"/>
        <v>0.5617977528089888</v>
      </c>
      <c r="AL1971" s="8">
        <f t="shared" si="487"/>
        <v>0.9943820224719101</v>
      </c>
      <c r="AU1971" s="3">
        <v>45799.824999999997</v>
      </c>
      <c r="AV1971" s="6">
        <v>28</v>
      </c>
      <c r="AW1971" s="6">
        <v>27.75</v>
      </c>
      <c r="AX1971" s="6">
        <f t="shared" si="488"/>
        <v>27.856300000000001</v>
      </c>
      <c r="AY1971" s="6">
        <f t="shared" si="489"/>
        <v>0.25</v>
      </c>
      <c r="AZ1971" s="6">
        <f t="shared" si="490"/>
        <v>0.90090090090090091</v>
      </c>
      <c r="BA1971" s="15">
        <f t="shared" si="491"/>
        <v>0.99099099099099097</v>
      </c>
      <c r="BJ1971" s="3">
        <v>45799.824999999997</v>
      </c>
      <c r="BK1971" s="6">
        <v>84.4</v>
      </c>
      <c r="BL1971" s="6">
        <v>89</v>
      </c>
      <c r="BM1971" s="6">
        <f t="shared" si="492"/>
        <v>87.783360000000002</v>
      </c>
      <c r="BN1971" s="6">
        <f t="shared" si="493"/>
        <v>4.5999999999999943</v>
      </c>
      <c r="BO1971" s="6">
        <f t="shared" si="494"/>
        <v>5.1685393258426897</v>
      </c>
      <c r="BP1971" s="8">
        <f t="shared" si="495"/>
        <v>0.94831460674157309</v>
      </c>
    </row>
    <row r="1972" spans="1:68" x14ac:dyDescent="0.35">
      <c r="A1972" s="3">
        <v>45799.825694444444</v>
      </c>
      <c r="B1972" s="2" t="s">
        <v>76</v>
      </c>
      <c r="C1972" s="2" t="s">
        <v>178</v>
      </c>
      <c r="E1972" s="2">
        <v>2025</v>
      </c>
      <c r="F1972" s="2">
        <v>5</v>
      </c>
      <c r="G1972" s="2">
        <v>22</v>
      </c>
      <c r="H1972" s="2">
        <v>19</v>
      </c>
      <c r="I1972" s="2">
        <v>49</v>
      </c>
      <c r="J1972" s="2" t="s">
        <v>141</v>
      </c>
      <c r="K1972" s="2" t="s">
        <v>183</v>
      </c>
      <c r="L1972" s="2" t="s">
        <v>861</v>
      </c>
      <c r="M1972" s="2" t="s">
        <v>1213</v>
      </c>
      <c r="P1972" s="3">
        <v>45799.825694444444</v>
      </c>
      <c r="Q1972" s="6">
        <v>28.4</v>
      </c>
      <c r="R1972" s="6">
        <v>27.72</v>
      </c>
      <c r="S1972" s="6">
        <f t="shared" si="480"/>
        <v>27.855799999999999</v>
      </c>
      <c r="T1972" s="6">
        <f t="shared" si="481"/>
        <v>0.67999999999999972</v>
      </c>
      <c r="U1972" s="6">
        <f t="shared" si="482"/>
        <v>2.4531024531024523</v>
      </c>
      <c r="V1972" s="8">
        <f t="shared" si="483"/>
        <v>0.97546897546897549</v>
      </c>
      <c r="AF1972" s="3">
        <v>45799.825694444444</v>
      </c>
      <c r="AG1972" s="6">
        <v>88.5</v>
      </c>
      <c r="AH1972" s="6">
        <v>89</v>
      </c>
      <c r="AI1972" s="6">
        <f t="shared" si="484"/>
        <v>88.282749999999993</v>
      </c>
      <c r="AJ1972" s="6">
        <f t="shared" si="485"/>
        <v>0.5</v>
      </c>
      <c r="AK1972" s="6">
        <f t="shared" si="486"/>
        <v>0.5617977528089888</v>
      </c>
      <c r="AL1972" s="8">
        <f t="shared" si="487"/>
        <v>0.9943820224719101</v>
      </c>
      <c r="AU1972" s="3">
        <v>45799.825694444444</v>
      </c>
      <c r="AV1972" s="6">
        <v>28</v>
      </c>
      <c r="AW1972" s="6">
        <v>27.72</v>
      </c>
      <c r="AX1972" s="6">
        <f t="shared" si="488"/>
        <v>27.856300000000001</v>
      </c>
      <c r="AY1972" s="6">
        <f t="shared" si="489"/>
        <v>0.28000000000000114</v>
      </c>
      <c r="AZ1972" s="6">
        <f t="shared" si="490"/>
        <v>1.0101010101010142</v>
      </c>
      <c r="BA1972" s="15">
        <f t="shared" si="491"/>
        <v>0.98989898989898983</v>
      </c>
      <c r="BJ1972" s="3">
        <v>45799.825694444444</v>
      </c>
      <c r="BK1972" s="6">
        <v>84.4</v>
      </c>
      <c r="BL1972" s="6">
        <v>89</v>
      </c>
      <c r="BM1972" s="6">
        <f t="shared" si="492"/>
        <v>87.783360000000002</v>
      </c>
      <c r="BN1972" s="6">
        <f t="shared" si="493"/>
        <v>4.5999999999999943</v>
      </c>
      <c r="BO1972" s="6">
        <f t="shared" si="494"/>
        <v>5.1685393258426897</v>
      </c>
      <c r="BP1972" s="8">
        <f t="shared" si="495"/>
        <v>0.94831460674157309</v>
      </c>
    </row>
    <row r="1973" spans="1:68" x14ac:dyDescent="0.35">
      <c r="A1973" s="3">
        <v>45799.826388888891</v>
      </c>
      <c r="B1973" s="2" t="s">
        <v>867</v>
      </c>
      <c r="C1973" s="2" t="s">
        <v>178</v>
      </c>
      <c r="E1973" s="2">
        <v>2025</v>
      </c>
      <c r="F1973" s="2">
        <v>5</v>
      </c>
      <c r="G1973" s="2">
        <v>22</v>
      </c>
      <c r="H1973" s="2">
        <v>19</v>
      </c>
      <c r="I1973" s="2">
        <v>50</v>
      </c>
      <c r="J1973" s="2" t="s">
        <v>141</v>
      </c>
      <c r="K1973" s="2" t="s">
        <v>1311</v>
      </c>
      <c r="L1973" s="2" t="s">
        <v>94</v>
      </c>
      <c r="M1973" s="2" t="s">
        <v>236</v>
      </c>
      <c r="P1973" s="3">
        <v>45799.826388888891</v>
      </c>
      <c r="Q1973" s="6">
        <v>28.4</v>
      </c>
      <c r="R1973" s="6">
        <v>27.71</v>
      </c>
      <c r="S1973" s="6">
        <f t="shared" si="480"/>
        <v>27.855799999999999</v>
      </c>
      <c r="T1973" s="6">
        <f t="shared" si="481"/>
        <v>0.68999999999999773</v>
      </c>
      <c r="U1973" s="6">
        <f t="shared" si="482"/>
        <v>2.4900757849151849</v>
      </c>
      <c r="V1973" s="8">
        <f t="shared" si="483"/>
        <v>0.9750992421508482</v>
      </c>
      <c r="AF1973" s="3">
        <v>45799.826388888891</v>
      </c>
      <c r="AG1973" s="6">
        <v>88.6</v>
      </c>
      <c r="AH1973" s="6">
        <v>89</v>
      </c>
      <c r="AI1973" s="6">
        <f t="shared" si="484"/>
        <v>88.388479999999987</v>
      </c>
      <c r="AJ1973" s="6">
        <f t="shared" si="485"/>
        <v>0.40000000000000568</v>
      </c>
      <c r="AK1973" s="6">
        <f t="shared" si="486"/>
        <v>0.44943820224719738</v>
      </c>
      <c r="AL1973" s="8">
        <f t="shared" si="487"/>
        <v>0.99550561797752801</v>
      </c>
      <c r="AU1973" s="3">
        <v>45799.826388888891</v>
      </c>
      <c r="AV1973" s="6">
        <v>27.9</v>
      </c>
      <c r="AW1973" s="6">
        <v>27.71</v>
      </c>
      <c r="AX1973" s="6">
        <f t="shared" si="488"/>
        <v>27.755819999999996</v>
      </c>
      <c r="AY1973" s="6">
        <f t="shared" si="489"/>
        <v>0.18999999999999773</v>
      </c>
      <c r="AZ1973" s="6">
        <f t="shared" si="490"/>
        <v>0.68567304222301595</v>
      </c>
      <c r="BA1973" s="15">
        <f t="shared" si="491"/>
        <v>0.99314326957776988</v>
      </c>
      <c r="BJ1973" s="3">
        <v>45799.826388888891</v>
      </c>
      <c r="BK1973" s="6">
        <v>84.5</v>
      </c>
      <c r="BL1973" s="6">
        <v>89</v>
      </c>
      <c r="BM1973" s="6">
        <f t="shared" si="492"/>
        <v>87.90979999999999</v>
      </c>
      <c r="BN1973" s="6">
        <f t="shared" si="493"/>
        <v>4.5</v>
      </c>
      <c r="BO1973" s="6">
        <f t="shared" si="494"/>
        <v>5.0561797752808983</v>
      </c>
      <c r="BP1973" s="8">
        <f t="shared" si="495"/>
        <v>0.949438202247191</v>
      </c>
    </row>
    <row r="1974" spans="1:68" x14ac:dyDescent="0.35">
      <c r="A1974" s="3">
        <v>45799.82708333333</v>
      </c>
      <c r="B1974" s="2" t="s">
        <v>74</v>
      </c>
      <c r="C1974" s="2" t="s">
        <v>178</v>
      </c>
      <c r="E1974" s="2">
        <v>2025</v>
      </c>
      <c r="F1974" s="2">
        <v>5</v>
      </c>
      <c r="G1974" s="2">
        <v>22</v>
      </c>
      <c r="H1974" s="2">
        <v>19</v>
      </c>
      <c r="I1974" s="2">
        <v>51</v>
      </c>
      <c r="J1974" s="2" t="s">
        <v>141</v>
      </c>
      <c r="K1974" s="2" t="s">
        <v>1359</v>
      </c>
      <c r="L1974" s="2" t="s">
        <v>94</v>
      </c>
      <c r="M1974" s="2" t="s">
        <v>236</v>
      </c>
      <c r="P1974" s="3">
        <v>45799.82708333333</v>
      </c>
      <c r="Q1974" s="6">
        <v>28.4</v>
      </c>
      <c r="R1974" s="6">
        <v>27.7</v>
      </c>
      <c r="S1974" s="6">
        <f t="shared" si="480"/>
        <v>27.855799999999999</v>
      </c>
      <c r="T1974" s="6">
        <f t="shared" si="481"/>
        <v>0.69999999999999929</v>
      </c>
      <c r="U1974" s="6">
        <f t="shared" si="482"/>
        <v>2.5270758122743655</v>
      </c>
      <c r="V1974" s="8">
        <f t="shared" si="483"/>
        <v>0.97472924187725629</v>
      </c>
      <c r="AF1974" s="3">
        <v>45799.82708333333</v>
      </c>
      <c r="AG1974" s="6">
        <v>88.8</v>
      </c>
      <c r="AH1974" s="6">
        <v>89</v>
      </c>
      <c r="AI1974" s="6">
        <f t="shared" si="484"/>
        <v>88.599939999999975</v>
      </c>
      <c r="AJ1974" s="6">
        <f t="shared" si="485"/>
        <v>0.20000000000000284</v>
      </c>
      <c r="AK1974" s="6">
        <f t="shared" si="486"/>
        <v>0.22471910112359869</v>
      </c>
      <c r="AL1974" s="8">
        <f t="shared" si="487"/>
        <v>0.99775280898876406</v>
      </c>
      <c r="AU1974" s="3">
        <v>45799.82708333333</v>
      </c>
      <c r="AV1974" s="6">
        <v>27.9</v>
      </c>
      <c r="AW1974" s="6">
        <v>27.7</v>
      </c>
      <c r="AX1974" s="6">
        <f t="shared" si="488"/>
        <v>27.755819999999996</v>
      </c>
      <c r="AY1974" s="6">
        <f t="shared" si="489"/>
        <v>0.19999999999999929</v>
      </c>
      <c r="AZ1974" s="6">
        <f t="shared" si="490"/>
        <v>0.72202166064981688</v>
      </c>
      <c r="BA1974" s="15">
        <f t="shared" si="491"/>
        <v>0.99277978339350181</v>
      </c>
      <c r="BJ1974" s="3">
        <v>45799.82708333333</v>
      </c>
      <c r="BK1974" s="6">
        <v>84.5</v>
      </c>
      <c r="BL1974" s="6">
        <v>89</v>
      </c>
      <c r="BM1974" s="6">
        <f t="shared" si="492"/>
        <v>87.90979999999999</v>
      </c>
      <c r="BN1974" s="6">
        <f t="shared" si="493"/>
        <v>4.5</v>
      </c>
      <c r="BO1974" s="6">
        <f t="shared" si="494"/>
        <v>5.0561797752808983</v>
      </c>
      <c r="BP1974" s="8">
        <f t="shared" si="495"/>
        <v>0.949438202247191</v>
      </c>
    </row>
    <row r="1975" spans="1:68" x14ac:dyDescent="0.35">
      <c r="A1975" s="3">
        <v>45799.827777777777</v>
      </c>
      <c r="B1975" s="2" t="s">
        <v>74</v>
      </c>
      <c r="C1975" s="2" t="s">
        <v>178</v>
      </c>
      <c r="E1975" s="2">
        <v>2025</v>
      </c>
      <c r="F1975" s="2">
        <v>5</v>
      </c>
      <c r="G1975" s="2">
        <v>22</v>
      </c>
      <c r="H1975" s="2">
        <v>19</v>
      </c>
      <c r="I1975" s="2">
        <v>52</v>
      </c>
      <c r="J1975" s="2" t="s">
        <v>848</v>
      </c>
      <c r="K1975" s="2" t="s">
        <v>1183</v>
      </c>
      <c r="L1975" s="2" t="s">
        <v>94</v>
      </c>
      <c r="M1975" s="2" t="s">
        <v>938</v>
      </c>
      <c r="P1975" s="3">
        <v>45799.827777777777</v>
      </c>
      <c r="Q1975" s="6">
        <v>28.3</v>
      </c>
      <c r="R1975" s="6">
        <v>27.7</v>
      </c>
      <c r="S1975" s="6">
        <f t="shared" si="480"/>
        <v>27.754850000000001</v>
      </c>
      <c r="T1975" s="6">
        <f t="shared" si="481"/>
        <v>0.60000000000000142</v>
      </c>
      <c r="U1975" s="6">
        <f t="shared" si="482"/>
        <v>2.1660649819494635</v>
      </c>
      <c r="V1975" s="8">
        <f t="shared" si="483"/>
        <v>0.97833935018050533</v>
      </c>
      <c r="AF1975" s="3">
        <v>45799.827777777777</v>
      </c>
      <c r="AG1975" s="6">
        <v>88.9</v>
      </c>
      <c r="AH1975" s="6">
        <v>89</v>
      </c>
      <c r="AI1975" s="6">
        <f t="shared" si="484"/>
        <v>88.705669999999998</v>
      </c>
      <c r="AJ1975" s="6">
        <f t="shared" si="485"/>
        <v>9.9999999999994316E-2</v>
      </c>
      <c r="AK1975" s="6">
        <f t="shared" si="486"/>
        <v>0.11235955056179137</v>
      </c>
      <c r="AL1975" s="8">
        <f t="shared" si="487"/>
        <v>0.99887640449438209</v>
      </c>
      <c r="AU1975" s="3">
        <v>45799.827777777777</v>
      </c>
      <c r="AV1975" s="6">
        <v>27.9</v>
      </c>
      <c r="AW1975" s="6">
        <v>27.7</v>
      </c>
      <c r="AX1975" s="6">
        <f t="shared" si="488"/>
        <v>27.755819999999996</v>
      </c>
      <c r="AY1975" s="6">
        <f t="shared" si="489"/>
        <v>0.19999999999999929</v>
      </c>
      <c r="AZ1975" s="6">
        <f t="shared" si="490"/>
        <v>0.72202166064981688</v>
      </c>
      <c r="BA1975" s="15">
        <f t="shared" si="491"/>
        <v>0.99277978339350181</v>
      </c>
      <c r="BJ1975" s="3">
        <v>45799.827777777777</v>
      </c>
      <c r="BK1975" s="6">
        <v>84.6</v>
      </c>
      <c r="BL1975" s="6">
        <v>89</v>
      </c>
      <c r="BM1975" s="6">
        <f t="shared" si="492"/>
        <v>88.036239999999992</v>
      </c>
      <c r="BN1975" s="6">
        <f t="shared" si="493"/>
        <v>4.4000000000000057</v>
      </c>
      <c r="BO1975" s="6">
        <f t="shared" si="494"/>
        <v>4.943820224719107</v>
      </c>
      <c r="BP1975" s="8">
        <f t="shared" si="495"/>
        <v>0.95056179775280891</v>
      </c>
    </row>
    <row r="1976" spans="1:68" x14ac:dyDescent="0.35">
      <c r="A1976" s="3">
        <v>45799.828472222223</v>
      </c>
      <c r="B1976" s="2" t="s">
        <v>74</v>
      </c>
      <c r="C1976" s="2" t="s">
        <v>178</v>
      </c>
      <c r="E1976" s="2">
        <v>2025</v>
      </c>
      <c r="F1976" s="2">
        <v>5</v>
      </c>
      <c r="G1976" s="2">
        <v>22</v>
      </c>
      <c r="H1976" s="2">
        <v>19</v>
      </c>
      <c r="I1976" s="2">
        <v>53</v>
      </c>
      <c r="J1976" s="2" t="s">
        <v>141</v>
      </c>
      <c r="K1976" s="2" t="s">
        <v>178</v>
      </c>
      <c r="L1976" s="2" t="s">
        <v>94</v>
      </c>
      <c r="M1976" s="2" t="s">
        <v>1350</v>
      </c>
      <c r="P1976" s="3">
        <v>45799.828472222223</v>
      </c>
      <c r="Q1976" s="6">
        <v>28.4</v>
      </c>
      <c r="R1976" s="6">
        <v>27.7</v>
      </c>
      <c r="S1976" s="6">
        <f t="shared" si="480"/>
        <v>27.855799999999999</v>
      </c>
      <c r="T1976" s="6">
        <f t="shared" si="481"/>
        <v>0.69999999999999929</v>
      </c>
      <c r="U1976" s="6">
        <f t="shared" si="482"/>
        <v>2.5270758122743655</v>
      </c>
      <c r="V1976" s="8">
        <f t="shared" si="483"/>
        <v>0.97472924187725629</v>
      </c>
      <c r="AF1976" s="3">
        <v>45799.828472222223</v>
      </c>
      <c r="AG1976" s="6">
        <v>89</v>
      </c>
      <c r="AH1976" s="6">
        <v>89</v>
      </c>
      <c r="AI1976" s="6">
        <f t="shared" si="484"/>
        <v>88.811399999999992</v>
      </c>
      <c r="AJ1976" s="6">
        <f t="shared" si="485"/>
        <v>0</v>
      </c>
      <c r="AK1976" s="6">
        <f t="shared" si="486"/>
        <v>0</v>
      </c>
      <c r="AL1976" s="8">
        <f t="shared" si="487"/>
        <v>1</v>
      </c>
      <c r="AU1976" s="3">
        <v>45799.828472222223</v>
      </c>
      <c r="AV1976" s="6">
        <v>27.9</v>
      </c>
      <c r="AW1976" s="6">
        <v>27.7</v>
      </c>
      <c r="AX1976" s="6">
        <f t="shared" si="488"/>
        <v>27.755819999999996</v>
      </c>
      <c r="AY1976" s="6">
        <f t="shared" si="489"/>
        <v>0.19999999999999929</v>
      </c>
      <c r="AZ1976" s="6">
        <f t="shared" si="490"/>
        <v>0.72202166064981688</v>
      </c>
      <c r="BA1976" s="15">
        <f t="shared" si="491"/>
        <v>0.99277978339350181</v>
      </c>
      <c r="BJ1976" s="3">
        <v>45799.828472222223</v>
      </c>
      <c r="BK1976" s="6">
        <v>84.7</v>
      </c>
      <c r="BL1976" s="6">
        <v>89</v>
      </c>
      <c r="BM1976" s="6">
        <f t="shared" si="492"/>
        <v>88.162679999999995</v>
      </c>
      <c r="BN1976" s="6">
        <f t="shared" si="493"/>
        <v>4.2999999999999972</v>
      </c>
      <c r="BO1976" s="6">
        <f t="shared" si="494"/>
        <v>4.8314606741572996</v>
      </c>
      <c r="BP1976" s="8">
        <f t="shared" si="495"/>
        <v>0.95168539325842705</v>
      </c>
    </row>
    <row r="1977" spans="1:68" x14ac:dyDescent="0.35">
      <c r="A1977" s="3">
        <v>45799.82916666667</v>
      </c>
      <c r="B1977" s="2" t="s">
        <v>74</v>
      </c>
      <c r="C1977" s="2" t="s">
        <v>178</v>
      </c>
      <c r="E1977" s="2">
        <v>2025</v>
      </c>
      <c r="F1977" s="2">
        <v>5</v>
      </c>
      <c r="G1977" s="2">
        <v>22</v>
      </c>
      <c r="H1977" s="2">
        <v>19</v>
      </c>
      <c r="I1977" s="2">
        <v>54</v>
      </c>
      <c r="J1977" s="2" t="s">
        <v>848</v>
      </c>
      <c r="K1977" s="2" t="s">
        <v>1183</v>
      </c>
      <c r="L1977" s="2" t="s">
        <v>94</v>
      </c>
      <c r="M1977" s="2" t="s">
        <v>1350</v>
      </c>
      <c r="P1977" s="3">
        <v>45799.82916666667</v>
      </c>
      <c r="Q1977" s="6">
        <v>28.3</v>
      </c>
      <c r="R1977" s="6">
        <v>27.7</v>
      </c>
      <c r="S1977" s="6">
        <f t="shared" si="480"/>
        <v>27.754850000000001</v>
      </c>
      <c r="T1977" s="6">
        <f t="shared" si="481"/>
        <v>0.60000000000000142</v>
      </c>
      <c r="U1977" s="6">
        <f t="shared" si="482"/>
        <v>2.1660649819494635</v>
      </c>
      <c r="V1977" s="8">
        <f t="shared" si="483"/>
        <v>0.97833935018050533</v>
      </c>
      <c r="AF1977" s="3">
        <v>45799.82916666667</v>
      </c>
      <c r="AG1977" s="6">
        <v>88.9</v>
      </c>
      <c r="AH1977" s="6">
        <v>89</v>
      </c>
      <c r="AI1977" s="6">
        <f t="shared" si="484"/>
        <v>88.705669999999998</v>
      </c>
      <c r="AJ1977" s="6">
        <f t="shared" si="485"/>
        <v>9.9999999999994316E-2</v>
      </c>
      <c r="AK1977" s="6">
        <f t="shared" si="486"/>
        <v>0.11235955056179137</v>
      </c>
      <c r="AL1977" s="8">
        <f t="shared" si="487"/>
        <v>0.99887640449438209</v>
      </c>
      <c r="AU1977" s="3">
        <v>45799.82916666667</v>
      </c>
      <c r="AV1977" s="6">
        <v>27.9</v>
      </c>
      <c r="AW1977" s="6">
        <v>27.7</v>
      </c>
      <c r="AX1977" s="6">
        <f t="shared" si="488"/>
        <v>27.755819999999996</v>
      </c>
      <c r="AY1977" s="6">
        <f t="shared" si="489"/>
        <v>0.19999999999999929</v>
      </c>
      <c r="AZ1977" s="6">
        <f t="shared" si="490"/>
        <v>0.72202166064981688</v>
      </c>
      <c r="BA1977" s="15">
        <f t="shared" si="491"/>
        <v>0.99277978339350181</v>
      </c>
      <c r="BJ1977" s="3">
        <v>45799.82916666667</v>
      </c>
      <c r="BK1977" s="6">
        <v>84.7</v>
      </c>
      <c r="BL1977" s="6">
        <v>89</v>
      </c>
      <c r="BM1977" s="6">
        <f t="shared" si="492"/>
        <v>88.162679999999995</v>
      </c>
      <c r="BN1977" s="6">
        <f t="shared" si="493"/>
        <v>4.2999999999999972</v>
      </c>
      <c r="BO1977" s="6">
        <f t="shared" si="494"/>
        <v>4.8314606741572996</v>
      </c>
      <c r="BP1977" s="8">
        <f t="shared" si="495"/>
        <v>0.95168539325842705</v>
      </c>
    </row>
    <row r="1978" spans="1:68" x14ac:dyDescent="0.35">
      <c r="A1978" s="3">
        <v>45799.829861111109</v>
      </c>
      <c r="B1978" s="2" t="s">
        <v>74</v>
      </c>
      <c r="C1978" s="2" t="s">
        <v>178</v>
      </c>
      <c r="E1978" s="2">
        <v>2025</v>
      </c>
      <c r="F1978" s="2">
        <v>5</v>
      </c>
      <c r="G1978" s="2">
        <v>22</v>
      </c>
      <c r="H1978" s="2">
        <v>19</v>
      </c>
      <c r="I1978" s="2">
        <v>55</v>
      </c>
      <c r="J1978" s="2" t="s">
        <v>848</v>
      </c>
      <c r="K1978" s="2" t="s">
        <v>180</v>
      </c>
      <c r="L1978" s="2" t="s">
        <v>94</v>
      </c>
      <c r="M1978" s="2" t="s">
        <v>233</v>
      </c>
      <c r="P1978" s="3">
        <v>45799.829861111109</v>
      </c>
      <c r="Q1978" s="6">
        <v>28.3</v>
      </c>
      <c r="R1978" s="6">
        <v>27.7</v>
      </c>
      <c r="S1978" s="6">
        <f t="shared" si="480"/>
        <v>27.754850000000001</v>
      </c>
      <c r="T1978" s="6">
        <f t="shared" si="481"/>
        <v>0.60000000000000142</v>
      </c>
      <c r="U1978" s="6">
        <f t="shared" si="482"/>
        <v>2.1660649819494635</v>
      </c>
      <c r="V1978" s="8">
        <f t="shared" si="483"/>
        <v>0.97833935018050533</v>
      </c>
      <c r="AF1978" s="3">
        <v>45799.829861111109</v>
      </c>
      <c r="AG1978" s="6">
        <v>89.1</v>
      </c>
      <c r="AH1978" s="6">
        <v>89</v>
      </c>
      <c r="AI1978" s="6">
        <f t="shared" si="484"/>
        <v>88.917129999999986</v>
      </c>
      <c r="AJ1978" s="6">
        <f t="shared" si="485"/>
        <v>9.9999999999994316E-2</v>
      </c>
      <c r="AK1978" s="6">
        <f t="shared" si="486"/>
        <v>0.11235955056179137</v>
      </c>
      <c r="AL1978" s="8">
        <f t="shared" si="487"/>
        <v>0.99887640449438209</v>
      </c>
      <c r="AU1978" s="3">
        <v>45799.829861111109</v>
      </c>
      <c r="AV1978" s="6">
        <v>27.9</v>
      </c>
      <c r="AW1978" s="6">
        <v>27.7</v>
      </c>
      <c r="AX1978" s="6">
        <f t="shared" si="488"/>
        <v>27.755819999999996</v>
      </c>
      <c r="AY1978" s="6">
        <f t="shared" si="489"/>
        <v>0.19999999999999929</v>
      </c>
      <c r="AZ1978" s="6">
        <f t="shared" si="490"/>
        <v>0.72202166064981688</v>
      </c>
      <c r="BA1978" s="15">
        <f t="shared" si="491"/>
        <v>0.99277978339350181</v>
      </c>
      <c r="BJ1978" s="3">
        <v>45799.829861111109</v>
      </c>
      <c r="BK1978" s="6">
        <v>84.8</v>
      </c>
      <c r="BL1978" s="6">
        <v>89</v>
      </c>
      <c r="BM1978" s="6">
        <f t="shared" si="492"/>
        <v>88.289119999999997</v>
      </c>
      <c r="BN1978" s="6">
        <f t="shared" si="493"/>
        <v>4.2000000000000028</v>
      </c>
      <c r="BO1978" s="6">
        <f t="shared" si="494"/>
        <v>4.7191011235955083</v>
      </c>
      <c r="BP1978" s="8">
        <f t="shared" si="495"/>
        <v>0.95280898876404496</v>
      </c>
    </row>
    <row r="1979" spans="1:68" x14ac:dyDescent="0.35">
      <c r="A1979" s="3">
        <v>45799.830555555556</v>
      </c>
      <c r="B1979" s="2" t="s">
        <v>83</v>
      </c>
      <c r="C1979" s="2" t="s">
        <v>178</v>
      </c>
      <c r="E1979" s="2">
        <v>2025</v>
      </c>
      <c r="F1979" s="2">
        <v>5</v>
      </c>
      <c r="G1979" s="2">
        <v>22</v>
      </c>
      <c r="H1979" s="2">
        <v>19</v>
      </c>
      <c r="I1979" s="2">
        <v>56</v>
      </c>
      <c r="J1979" s="2" t="s">
        <v>848</v>
      </c>
      <c r="K1979" s="2" t="s">
        <v>180</v>
      </c>
      <c r="L1979" s="2" t="s">
        <v>94</v>
      </c>
      <c r="M1979" s="2" t="s">
        <v>233</v>
      </c>
      <c r="P1979" s="3">
        <v>45799.830555555556</v>
      </c>
      <c r="Q1979" s="6">
        <v>28.3</v>
      </c>
      <c r="R1979" s="6">
        <v>27.68</v>
      </c>
      <c r="S1979" s="6">
        <f t="shared" si="480"/>
        <v>27.754850000000001</v>
      </c>
      <c r="T1979" s="6">
        <f t="shared" si="481"/>
        <v>0.62000000000000099</v>
      </c>
      <c r="U1979" s="6">
        <f t="shared" si="482"/>
        <v>2.2398843930635874</v>
      </c>
      <c r="V1979" s="8">
        <f t="shared" si="483"/>
        <v>0.97760115606936415</v>
      </c>
      <c r="AF1979" s="3">
        <v>45799.830555555556</v>
      </c>
      <c r="AG1979" s="6">
        <v>89.1</v>
      </c>
      <c r="AH1979" s="6">
        <v>89</v>
      </c>
      <c r="AI1979" s="6">
        <f t="shared" si="484"/>
        <v>88.917129999999986</v>
      </c>
      <c r="AJ1979" s="6">
        <f t="shared" si="485"/>
        <v>9.9999999999994316E-2</v>
      </c>
      <c r="AK1979" s="6">
        <f t="shared" si="486"/>
        <v>0.11235955056179137</v>
      </c>
      <c r="AL1979" s="8">
        <f t="shared" si="487"/>
        <v>0.99887640449438209</v>
      </c>
      <c r="AU1979" s="3">
        <v>45799.830555555556</v>
      </c>
      <c r="AV1979" s="6">
        <v>27.9</v>
      </c>
      <c r="AW1979" s="6">
        <v>27.68</v>
      </c>
      <c r="AX1979" s="6">
        <f t="shared" si="488"/>
        <v>27.755819999999996</v>
      </c>
      <c r="AY1979" s="6">
        <f t="shared" si="489"/>
        <v>0.21999999999999886</v>
      </c>
      <c r="AZ1979" s="6">
        <f t="shared" si="490"/>
        <v>0.79479768786126759</v>
      </c>
      <c r="BA1979" s="15">
        <f t="shared" si="491"/>
        <v>0.99205202312138729</v>
      </c>
      <c r="BJ1979" s="3">
        <v>45799.830555555556</v>
      </c>
      <c r="BK1979" s="6">
        <v>84.8</v>
      </c>
      <c r="BL1979" s="6">
        <v>89</v>
      </c>
      <c r="BM1979" s="6">
        <f t="shared" si="492"/>
        <v>88.289119999999997</v>
      </c>
      <c r="BN1979" s="6">
        <f t="shared" si="493"/>
        <v>4.2000000000000028</v>
      </c>
      <c r="BO1979" s="6">
        <f t="shared" si="494"/>
        <v>4.7191011235955083</v>
      </c>
      <c r="BP1979" s="8">
        <f t="shared" si="495"/>
        <v>0.95280898876404496</v>
      </c>
    </row>
    <row r="1980" spans="1:68" x14ac:dyDescent="0.35">
      <c r="A1980" s="3">
        <v>45799.831250000003</v>
      </c>
      <c r="B1980" s="2" t="s">
        <v>83</v>
      </c>
      <c r="C1980" s="2" t="s">
        <v>178</v>
      </c>
      <c r="E1980" s="2">
        <v>2025</v>
      </c>
      <c r="F1980" s="2">
        <v>5</v>
      </c>
      <c r="G1980" s="2">
        <v>22</v>
      </c>
      <c r="H1980" s="2">
        <v>19</v>
      </c>
      <c r="I1980" s="2">
        <v>57</v>
      </c>
      <c r="J1980" s="2" t="s">
        <v>848</v>
      </c>
      <c r="K1980" s="2" t="s">
        <v>178</v>
      </c>
      <c r="L1980" s="2" t="s">
        <v>85</v>
      </c>
      <c r="M1980" s="2" t="s">
        <v>1170</v>
      </c>
      <c r="P1980" s="3">
        <v>45799.831250000003</v>
      </c>
      <c r="Q1980" s="6">
        <v>28.3</v>
      </c>
      <c r="R1980" s="6">
        <v>27.68</v>
      </c>
      <c r="S1980" s="6">
        <f t="shared" si="480"/>
        <v>27.754850000000001</v>
      </c>
      <c r="T1980" s="6">
        <f t="shared" si="481"/>
        <v>0.62000000000000099</v>
      </c>
      <c r="U1980" s="6">
        <f t="shared" si="482"/>
        <v>2.2398843930635874</v>
      </c>
      <c r="V1980" s="8">
        <f t="shared" si="483"/>
        <v>0.97760115606936415</v>
      </c>
      <c r="AF1980" s="3">
        <v>45799.831250000003</v>
      </c>
      <c r="AG1980" s="6">
        <v>89</v>
      </c>
      <c r="AH1980" s="6">
        <v>89</v>
      </c>
      <c r="AI1980" s="6">
        <f t="shared" si="484"/>
        <v>88.811399999999992</v>
      </c>
      <c r="AJ1980" s="6">
        <f t="shared" si="485"/>
        <v>0</v>
      </c>
      <c r="AK1980" s="6">
        <f t="shared" si="486"/>
        <v>0</v>
      </c>
      <c r="AL1980" s="8">
        <f t="shared" si="487"/>
        <v>1</v>
      </c>
      <c r="AU1980" s="3">
        <v>45799.831250000003</v>
      </c>
      <c r="AV1980" s="6">
        <v>27.8</v>
      </c>
      <c r="AW1980" s="6">
        <v>27.68</v>
      </c>
      <c r="AX1980" s="6">
        <f t="shared" si="488"/>
        <v>27.655339999999999</v>
      </c>
      <c r="AY1980" s="6">
        <f t="shared" si="489"/>
        <v>0.12000000000000099</v>
      </c>
      <c r="AZ1980" s="6">
        <f t="shared" si="490"/>
        <v>0.43352601156069726</v>
      </c>
      <c r="BA1980" s="15">
        <f t="shared" si="491"/>
        <v>0.99566473988439308</v>
      </c>
      <c r="BJ1980" s="3">
        <v>45799.831250000003</v>
      </c>
      <c r="BK1980" s="6">
        <v>84.9</v>
      </c>
      <c r="BL1980" s="6">
        <v>89</v>
      </c>
      <c r="BM1980" s="6">
        <f t="shared" si="492"/>
        <v>88.415559999999999</v>
      </c>
      <c r="BN1980" s="6">
        <f t="shared" si="493"/>
        <v>4.0999999999999943</v>
      </c>
      <c r="BO1980" s="6">
        <f t="shared" si="494"/>
        <v>4.6067415730337018</v>
      </c>
      <c r="BP1980" s="8">
        <f t="shared" si="495"/>
        <v>0.95393258426966299</v>
      </c>
    </row>
    <row r="1981" spans="1:68" x14ac:dyDescent="0.35">
      <c r="A1981" s="3">
        <v>45799.831944444442</v>
      </c>
      <c r="B1981" s="2" t="s">
        <v>80</v>
      </c>
      <c r="C1981" s="2" t="s">
        <v>178</v>
      </c>
      <c r="E1981" s="2">
        <v>2025</v>
      </c>
      <c r="F1981" s="2">
        <v>5</v>
      </c>
      <c r="G1981" s="2">
        <v>22</v>
      </c>
      <c r="H1981" s="2">
        <v>19</v>
      </c>
      <c r="I1981" s="2">
        <v>58</v>
      </c>
      <c r="J1981" s="2" t="s">
        <v>124</v>
      </c>
      <c r="K1981" s="2" t="s">
        <v>178</v>
      </c>
      <c r="L1981" s="2" t="s">
        <v>85</v>
      </c>
      <c r="M1981" s="2" t="s">
        <v>1170</v>
      </c>
      <c r="P1981" s="3">
        <v>45799.831944444442</v>
      </c>
      <c r="Q1981" s="6">
        <v>28.2</v>
      </c>
      <c r="R1981" s="6">
        <v>27.66</v>
      </c>
      <c r="S1981" s="6">
        <f t="shared" si="480"/>
        <v>27.6539</v>
      </c>
      <c r="T1981" s="6">
        <f t="shared" si="481"/>
        <v>0.53999999999999915</v>
      </c>
      <c r="U1981" s="6">
        <f t="shared" si="482"/>
        <v>1.9522776572668081</v>
      </c>
      <c r="V1981" s="8">
        <f t="shared" si="483"/>
        <v>0.9804772234273319</v>
      </c>
      <c r="AF1981" s="3">
        <v>45799.831944444442</v>
      </c>
      <c r="AG1981" s="6">
        <v>89</v>
      </c>
      <c r="AH1981" s="6">
        <v>89</v>
      </c>
      <c r="AI1981" s="6">
        <f t="shared" si="484"/>
        <v>88.811399999999992</v>
      </c>
      <c r="AJ1981" s="6">
        <f t="shared" si="485"/>
        <v>0</v>
      </c>
      <c r="AK1981" s="6">
        <f t="shared" si="486"/>
        <v>0</v>
      </c>
      <c r="AL1981" s="8">
        <f t="shared" si="487"/>
        <v>1</v>
      </c>
      <c r="AU1981" s="3">
        <v>45799.831944444442</v>
      </c>
      <c r="AV1981" s="6">
        <v>27.8</v>
      </c>
      <c r="AW1981" s="6">
        <v>27.66</v>
      </c>
      <c r="AX1981" s="6">
        <f t="shared" si="488"/>
        <v>27.655339999999999</v>
      </c>
      <c r="AY1981" s="6">
        <f t="shared" si="489"/>
        <v>0.14000000000000057</v>
      </c>
      <c r="AZ1981" s="6">
        <f t="shared" si="490"/>
        <v>0.50614605929139755</v>
      </c>
      <c r="BA1981" s="15">
        <f t="shared" si="491"/>
        <v>0.99493853940708599</v>
      </c>
      <c r="BJ1981" s="3">
        <v>45799.831944444442</v>
      </c>
      <c r="BK1981" s="6">
        <v>84.9</v>
      </c>
      <c r="BL1981" s="6">
        <v>89</v>
      </c>
      <c r="BM1981" s="6">
        <f t="shared" si="492"/>
        <v>88.415559999999999</v>
      </c>
      <c r="BN1981" s="6">
        <f t="shared" si="493"/>
        <v>4.0999999999999943</v>
      </c>
      <c r="BO1981" s="6">
        <f t="shared" si="494"/>
        <v>4.6067415730337018</v>
      </c>
      <c r="BP1981" s="8">
        <f t="shared" si="495"/>
        <v>0.95393258426966299</v>
      </c>
    </row>
    <row r="1982" spans="1:68" x14ac:dyDescent="0.35">
      <c r="A1982" s="3">
        <v>45799.832638888889</v>
      </c>
      <c r="B1982" s="2" t="s">
        <v>71</v>
      </c>
      <c r="C1982" s="2" t="s">
        <v>178</v>
      </c>
      <c r="E1982" s="2">
        <v>2025</v>
      </c>
      <c r="F1982" s="2">
        <v>5</v>
      </c>
      <c r="G1982" s="2">
        <v>22</v>
      </c>
      <c r="H1982" s="2">
        <v>19</v>
      </c>
      <c r="I1982" s="2">
        <v>59</v>
      </c>
      <c r="J1982" s="2" t="s">
        <v>124</v>
      </c>
      <c r="K1982" s="2" t="s">
        <v>875</v>
      </c>
      <c r="L1982" s="2" t="s">
        <v>85</v>
      </c>
      <c r="M1982" s="2" t="s">
        <v>230</v>
      </c>
      <c r="P1982" s="3">
        <v>45799.832638888889</v>
      </c>
      <c r="Q1982" s="6">
        <v>28.2</v>
      </c>
      <c r="R1982" s="6">
        <v>27.67</v>
      </c>
      <c r="S1982" s="6">
        <f t="shared" si="480"/>
        <v>27.6539</v>
      </c>
      <c r="T1982" s="6">
        <f t="shared" si="481"/>
        <v>0.52999999999999758</v>
      </c>
      <c r="U1982" s="6">
        <f t="shared" si="482"/>
        <v>1.9154318756776205</v>
      </c>
      <c r="V1982" s="8">
        <f t="shared" si="483"/>
        <v>0.9808456812432238</v>
      </c>
      <c r="AF1982" s="3">
        <v>45799.832638888889</v>
      </c>
      <c r="AG1982" s="6">
        <v>89.3</v>
      </c>
      <c r="AH1982" s="6">
        <v>89</v>
      </c>
      <c r="AI1982" s="6">
        <f t="shared" si="484"/>
        <v>89.128590000000003</v>
      </c>
      <c r="AJ1982" s="6">
        <f t="shared" si="485"/>
        <v>0.29999999999999716</v>
      </c>
      <c r="AK1982" s="6">
        <f t="shared" si="486"/>
        <v>0.33707865168539008</v>
      </c>
      <c r="AL1982" s="8">
        <f t="shared" si="487"/>
        <v>0.99662921348314615</v>
      </c>
      <c r="AU1982" s="3">
        <v>45799.832638888889</v>
      </c>
      <c r="AV1982" s="6">
        <v>27.8</v>
      </c>
      <c r="AW1982" s="6">
        <v>27.67</v>
      </c>
      <c r="AX1982" s="6">
        <f t="shared" si="488"/>
        <v>27.655339999999999</v>
      </c>
      <c r="AY1982" s="6">
        <f t="shared" si="489"/>
        <v>0.12999999999999901</v>
      </c>
      <c r="AZ1982" s="6">
        <f t="shared" si="490"/>
        <v>0.46982291290205636</v>
      </c>
      <c r="BA1982" s="15">
        <f t="shared" si="491"/>
        <v>0.99530177087097949</v>
      </c>
      <c r="BJ1982" s="3">
        <v>45799.832638888889</v>
      </c>
      <c r="BK1982" s="6">
        <v>85</v>
      </c>
      <c r="BL1982" s="6">
        <v>89</v>
      </c>
      <c r="BM1982" s="6">
        <f t="shared" si="492"/>
        <v>88.542000000000002</v>
      </c>
      <c r="BN1982" s="6">
        <f t="shared" si="493"/>
        <v>4</v>
      </c>
      <c r="BO1982" s="6">
        <f t="shared" si="494"/>
        <v>4.4943820224719104</v>
      </c>
      <c r="BP1982" s="8">
        <f t="shared" si="495"/>
        <v>0.9550561797752809</v>
      </c>
    </row>
    <row r="1983" spans="1:68" x14ac:dyDescent="0.35">
      <c r="A1983" s="3">
        <v>45799.833333333336</v>
      </c>
      <c r="B1983" s="2" t="s">
        <v>80</v>
      </c>
      <c r="C1983" s="2" t="s">
        <v>178</v>
      </c>
      <c r="E1983" s="2">
        <v>2025</v>
      </c>
      <c r="F1983" s="2">
        <v>5</v>
      </c>
      <c r="G1983" s="2">
        <v>22</v>
      </c>
      <c r="H1983" s="2">
        <v>20</v>
      </c>
      <c r="I1983" s="2">
        <v>0</v>
      </c>
      <c r="J1983" s="2" t="s">
        <v>124</v>
      </c>
      <c r="K1983" s="2" t="s">
        <v>198</v>
      </c>
      <c r="L1983" s="2" t="s">
        <v>85</v>
      </c>
      <c r="M1983" s="2" t="s">
        <v>230</v>
      </c>
      <c r="P1983" s="3">
        <v>45799.833333333336</v>
      </c>
      <c r="Q1983" s="6">
        <v>28.2</v>
      </c>
      <c r="R1983" s="6">
        <v>27.66</v>
      </c>
      <c r="S1983" s="6">
        <f t="shared" si="480"/>
        <v>27.6539</v>
      </c>
      <c r="T1983" s="6">
        <f t="shared" si="481"/>
        <v>0.53999999999999915</v>
      </c>
      <c r="U1983" s="6">
        <f t="shared" si="482"/>
        <v>1.9522776572668081</v>
      </c>
      <c r="V1983" s="8">
        <f t="shared" si="483"/>
        <v>0.9804772234273319</v>
      </c>
      <c r="AF1983" s="3">
        <v>45799.833333333336</v>
      </c>
      <c r="AG1983" s="6">
        <v>89.2</v>
      </c>
      <c r="AH1983" s="6">
        <v>89</v>
      </c>
      <c r="AI1983" s="6">
        <f t="shared" si="484"/>
        <v>89.022860000000009</v>
      </c>
      <c r="AJ1983" s="6">
        <f t="shared" si="485"/>
        <v>0.20000000000000284</v>
      </c>
      <c r="AK1983" s="6">
        <f t="shared" si="486"/>
        <v>0.22471910112359869</v>
      </c>
      <c r="AL1983" s="8">
        <f t="shared" si="487"/>
        <v>0.99775280898876406</v>
      </c>
      <c r="AU1983" s="3">
        <v>45799.833333333336</v>
      </c>
      <c r="AV1983" s="6">
        <v>27.8</v>
      </c>
      <c r="AW1983" s="6">
        <v>27.66</v>
      </c>
      <c r="AX1983" s="6">
        <f t="shared" si="488"/>
        <v>27.655339999999999</v>
      </c>
      <c r="AY1983" s="6">
        <f t="shared" si="489"/>
        <v>0.14000000000000057</v>
      </c>
      <c r="AZ1983" s="6">
        <f t="shared" si="490"/>
        <v>0.50614605929139755</v>
      </c>
      <c r="BA1983" s="15">
        <f t="shared" si="491"/>
        <v>0.99493853940708599</v>
      </c>
      <c r="BJ1983" s="3">
        <v>45799.833333333336</v>
      </c>
      <c r="BK1983" s="6">
        <v>85</v>
      </c>
      <c r="BL1983" s="6">
        <v>89</v>
      </c>
      <c r="BM1983" s="6">
        <f t="shared" si="492"/>
        <v>88.542000000000002</v>
      </c>
      <c r="BN1983" s="6">
        <f t="shared" si="493"/>
        <v>4</v>
      </c>
      <c r="BO1983" s="6">
        <f t="shared" si="494"/>
        <v>4.4943820224719104</v>
      </c>
      <c r="BP1983" s="8">
        <f t="shared" si="495"/>
        <v>0.9550561797752809</v>
      </c>
    </row>
    <row r="1984" spans="1:68" x14ac:dyDescent="0.35">
      <c r="A1984" s="3">
        <v>45799.834027777775</v>
      </c>
      <c r="B1984" s="2" t="s">
        <v>80</v>
      </c>
      <c r="C1984" s="2" t="s">
        <v>178</v>
      </c>
      <c r="E1984" s="2">
        <v>2025</v>
      </c>
      <c r="F1984" s="2">
        <v>5</v>
      </c>
      <c r="G1984" s="2">
        <v>22</v>
      </c>
      <c r="H1984" s="2">
        <v>20</v>
      </c>
      <c r="I1984" s="2">
        <v>1</v>
      </c>
      <c r="J1984" s="2" t="s">
        <v>124</v>
      </c>
      <c r="K1984" s="2" t="s">
        <v>875</v>
      </c>
      <c r="L1984" s="2" t="s">
        <v>85</v>
      </c>
      <c r="M1984" s="2" t="s">
        <v>1352</v>
      </c>
      <c r="P1984" s="3">
        <v>45799.834027777775</v>
      </c>
      <c r="Q1984" s="6">
        <v>28.2</v>
      </c>
      <c r="R1984" s="6">
        <v>27.66</v>
      </c>
      <c r="S1984" s="6">
        <f t="shared" si="480"/>
        <v>27.6539</v>
      </c>
      <c r="T1984" s="6">
        <f t="shared" si="481"/>
        <v>0.53999999999999915</v>
      </c>
      <c r="U1984" s="6">
        <f t="shared" si="482"/>
        <v>1.9522776572668081</v>
      </c>
      <c r="V1984" s="8">
        <f t="shared" si="483"/>
        <v>0.9804772234273319</v>
      </c>
      <c r="AF1984" s="3">
        <v>45799.834027777775</v>
      </c>
      <c r="AG1984" s="6">
        <v>89.3</v>
      </c>
      <c r="AH1984" s="6">
        <v>89</v>
      </c>
      <c r="AI1984" s="6">
        <f t="shared" si="484"/>
        <v>89.128590000000003</v>
      </c>
      <c r="AJ1984" s="6">
        <f t="shared" si="485"/>
        <v>0.29999999999999716</v>
      </c>
      <c r="AK1984" s="6">
        <f t="shared" si="486"/>
        <v>0.33707865168539008</v>
      </c>
      <c r="AL1984" s="8">
        <f t="shared" si="487"/>
        <v>0.99662921348314615</v>
      </c>
      <c r="AU1984" s="3">
        <v>45799.834027777775</v>
      </c>
      <c r="AV1984" s="6">
        <v>27.8</v>
      </c>
      <c r="AW1984" s="6">
        <v>27.66</v>
      </c>
      <c r="AX1984" s="6">
        <f t="shared" si="488"/>
        <v>27.655339999999999</v>
      </c>
      <c r="AY1984" s="6">
        <f t="shared" si="489"/>
        <v>0.14000000000000057</v>
      </c>
      <c r="AZ1984" s="6">
        <f t="shared" si="490"/>
        <v>0.50614605929139755</v>
      </c>
      <c r="BA1984" s="15">
        <f t="shared" si="491"/>
        <v>0.99493853940708599</v>
      </c>
      <c r="BJ1984" s="3">
        <v>45799.834027777775</v>
      </c>
      <c r="BK1984" s="6">
        <v>85.1</v>
      </c>
      <c r="BL1984" s="6">
        <v>89</v>
      </c>
      <c r="BM1984" s="6">
        <f t="shared" si="492"/>
        <v>88.66843999999999</v>
      </c>
      <c r="BN1984" s="6">
        <f t="shared" si="493"/>
        <v>3.9000000000000057</v>
      </c>
      <c r="BO1984" s="6">
        <f t="shared" si="494"/>
        <v>4.3820224719101191</v>
      </c>
      <c r="BP1984" s="8">
        <f t="shared" si="495"/>
        <v>0.95617977528089881</v>
      </c>
    </row>
    <row r="1985" spans="1:68" x14ac:dyDescent="0.35">
      <c r="A1985" s="3">
        <v>45799.834722222222</v>
      </c>
      <c r="B1985" s="2" t="s">
        <v>80</v>
      </c>
      <c r="C1985" s="2" t="s">
        <v>178</v>
      </c>
      <c r="E1985" s="2">
        <v>2025</v>
      </c>
      <c r="F1985" s="2">
        <v>5</v>
      </c>
      <c r="G1985" s="2">
        <v>22</v>
      </c>
      <c r="H1985" s="2">
        <v>20</v>
      </c>
      <c r="I1985" s="2">
        <v>2</v>
      </c>
      <c r="J1985" s="2" t="s">
        <v>124</v>
      </c>
      <c r="K1985" s="2" t="s">
        <v>198</v>
      </c>
      <c r="L1985" s="2" t="s">
        <v>85</v>
      </c>
      <c r="M1985" s="2" t="s">
        <v>1352</v>
      </c>
      <c r="P1985" s="3">
        <v>45799.834722222222</v>
      </c>
      <c r="Q1985" s="6">
        <v>28.2</v>
      </c>
      <c r="R1985" s="6">
        <v>27.66</v>
      </c>
      <c r="S1985" s="6">
        <f t="shared" si="480"/>
        <v>27.6539</v>
      </c>
      <c r="T1985" s="6">
        <f t="shared" si="481"/>
        <v>0.53999999999999915</v>
      </c>
      <c r="U1985" s="6">
        <f t="shared" si="482"/>
        <v>1.9522776572668081</v>
      </c>
      <c r="V1985" s="8">
        <f t="shared" si="483"/>
        <v>0.9804772234273319</v>
      </c>
      <c r="AF1985" s="3">
        <v>45799.834722222222</v>
      </c>
      <c r="AG1985" s="6">
        <v>89.2</v>
      </c>
      <c r="AH1985" s="6">
        <v>89</v>
      </c>
      <c r="AI1985" s="6">
        <f t="shared" si="484"/>
        <v>89.022860000000009</v>
      </c>
      <c r="AJ1985" s="6">
        <f t="shared" si="485"/>
        <v>0.20000000000000284</v>
      </c>
      <c r="AK1985" s="6">
        <f t="shared" si="486"/>
        <v>0.22471910112359869</v>
      </c>
      <c r="AL1985" s="8">
        <f t="shared" si="487"/>
        <v>0.99775280898876406</v>
      </c>
      <c r="AU1985" s="3">
        <v>45799.834722222222</v>
      </c>
      <c r="AV1985" s="6">
        <v>27.8</v>
      </c>
      <c r="AW1985" s="6">
        <v>27.66</v>
      </c>
      <c r="AX1985" s="6">
        <f t="shared" si="488"/>
        <v>27.655339999999999</v>
      </c>
      <c r="AY1985" s="6">
        <f t="shared" si="489"/>
        <v>0.14000000000000057</v>
      </c>
      <c r="AZ1985" s="6">
        <f t="shared" si="490"/>
        <v>0.50614605929139755</v>
      </c>
      <c r="BA1985" s="15">
        <f t="shared" si="491"/>
        <v>0.99493853940708599</v>
      </c>
      <c r="BJ1985" s="3">
        <v>45799.834722222222</v>
      </c>
      <c r="BK1985" s="6">
        <v>85.1</v>
      </c>
      <c r="BL1985" s="6">
        <v>89</v>
      </c>
      <c r="BM1985" s="6">
        <f t="shared" si="492"/>
        <v>88.66843999999999</v>
      </c>
      <c r="BN1985" s="6">
        <f t="shared" si="493"/>
        <v>3.9000000000000057</v>
      </c>
      <c r="BO1985" s="6">
        <f t="shared" si="494"/>
        <v>4.3820224719101191</v>
      </c>
      <c r="BP1985" s="8">
        <f t="shared" si="495"/>
        <v>0.95617977528089881</v>
      </c>
    </row>
    <row r="1986" spans="1:68" x14ac:dyDescent="0.35">
      <c r="A1986" s="3">
        <v>45799.835416666669</v>
      </c>
      <c r="B1986" s="2" t="s">
        <v>74</v>
      </c>
      <c r="C1986" s="2" t="s">
        <v>178</v>
      </c>
      <c r="E1986" s="2">
        <v>2025</v>
      </c>
      <c r="F1986" s="2">
        <v>5</v>
      </c>
      <c r="G1986" s="2">
        <v>22</v>
      </c>
      <c r="H1986" s="2">
        <v>20</v>
      </c>
      <c r="I1986" s="2">
        <v>3</v>
      </c>
      <c r="J1986" s="2" t="s">
        <v>848</v>
      </c>
      <c r="K1986" s="2" t="s">
        <v>198</v>
      </c>
      <c r="L1986" s="2" t="s">
        <v>94</v>
      </c>
      <c r="M1986" s="2" t="s">
        <v>1352</v>
      </c>
      <c r="P1986" s="3">
        <v>45799.835416666669</v>
      </c>
      <c r="Q1986" s="6">
        <v>28.3</v>
      </c>
      <c r="R1986" s="6">
        <v>27.7</v>
      </c>
      <c r="S1986" s="6">
        <f t="shared" si="480"/>
        <v>27.754850000000001</v>
      </c>
      <c r="T1986" s="6">
        <f t="shared" si="481"/>
        <v>0.60000000000000142</v>
      </c>
      <c r="U1986" s="6">
        <f t="shared" si="482"/>
        <v>2.1660649819494635</v>
      </c>
      <c r="V1986" s="8">
        <f t="shared" si="483"/>
        <v>0.97833935018050533</v>
      </c>
      <c r="AF1986" s="3">
        <v>45799.835416666669</v>
      </c>
      <c r="AG1986" s="6">
        <v>89.2</v>
      </c>
      <c r="AH1986" s="6">
        <v>89</v>
      </c>
      <c r="AI1986" s="6">
        <f t="shared" si="484"/>
        <v>89.022860000000009</v>
      </c>
      <c r="AJ1986" s="6">
        <f t="shared" si="485"/>
        <v>0.20000000000000284</v>
      </c>
      <c r="AK1986" s="6">
        <f t="shared" si="486"/>
        <v>0.22471910112359869</v>
      </c>
      <c r="AL1986" s="8">
        <f t="shared" si="487"/>
        <v>0.99775280898876406</v>
      </c>
      <c r="AU1986" s="3">
        <v>45799.835416666669</v>
      </c>
      <c r="AV1986" s="6">
        <v>27.9</v>
      </c>
      <c r="AW1986" s="6">
        <v>27.7</v>
      </c>
      <c r="AX1986" s="6">
        <f t="shared" si="488"/>
        <v>27.755819999999996</v>
      </c>
      <c r="AY1986" s="6">
        <f t="shared" si="489"/>
        <v>0.19999999999999929</v>
      </c>
      <c r="AZ1986" s="6">
        <f t="shared" si="490"/>
        <v>0.72202166064981688</v>
      </c>
      <c r="BA1986" s="15">
        <f t="shared" si="491"/>
        <v>0.99277978339350181</v>
      </c>
      <c r="BJ1986" s="3">
        <v>45799.835416666669</v>
      </c>
      <c r="BK1986" s="6">
        <v>85.1</v>
      </c>
      <c r="BL1986" s="6">
        <v>89</v>
      </c>
      <c r="BM1986" s="6">
        <f t="shared" si="492"/>
        <v>88.66843999999999</v>
      </c>
      <c r="BN1986" s="6">
        <f t="shared" si="493"/>
        <v>3.9000000000000057</v>
      </c>
      <c r="BO1986" s="6">
        <f t="shared" si="494"/>
        <v>4.3820224719101191</v>
      </c>
      <c r="BP1986" s="8">
        <f t="shared" si="495"/>
        <v>0.95617977528089881</v>
      </c>
    </row>
    <row r="1987" spans="1:68" x14ac:dyDescent="0.35">
      <c r="A1987" s="3">
        <v>45799.836111111108</v>
      </c>
      <c r="B1987" s="2" t="s">
        <v>74</v>
      </c>
      <c r="C1987" s="2" t="s">
        <v>178</v>
      </c>
      <c r="E1987" s="2">
        <v>2025</v>
      </c>
      <c r="F1987" s="2">
        <v>5</v>
      </c>
      <c r="G1987" s="2">
        <v>22</v>
      </c>
      <c r="H1987" s="2">
        <v>20</v>
      </c>
      <c r="I1987" s="2">
        <v>4</v>
      </c>
      <c r="J1987" s="2" t="s">
        <v>848</v>
      </c>
      <c r="K1987" s="2" t="s">
        <v>178</v>
      </c>
      <c r="L1987" s="2" t="s">
        <v>94</v>
      </c>
      <c r="M1987" s="2" t="s">
        <v>1352</v>
      </c>
      <c r="P1987" s="3">
        <v>45799.836111111108</v>
      </c>
      <c r="Q1987" s="6">
        <v>28.3</v>
      </c>
      <c r="R1987" s="6">
        <v>27.7</v>
      </c>
      <c r="S1987" s="6">
        <f t="shared" si="480"/>
        <v>27.754850000000001</v>
      </c>
      <c r="T1987" s="6">
        <f t="shared" si="481"/>
        <v>0.60000000000000142</v>
      </c>
      <c r="U1987" s="6">
        <f t="shared" si="482"/>
        <v>2.1660649819494635</v>
      </c>
      <c r="V1987" s="8">
        <f t="shared" si="483"/>
        <v>0.97833935018050533</v>
      </c>
      <c r="AF1987" s="3">
        <v>45799.836111111108</v>
      </c>
      <c r="AG1987" s="6">
        <v>89</v>
      </c>
      <c r="AH1987" s="6">
        <v>89</v>
      </c>
      <c r="AI1987" s="6">
        <f t="shared" si="484"/>
        <v>88.811399999999992</v>
      </c>
      <c r="AJ1987" s="6">
        <f t="shared" si="485"/>
        <v>0</v>
      </c>
      <c r="AK1987" s="6">
        <f t="shared" si="486"/>
        <v>0</v>
      </c>
      <c r="AL1987" s="8">
        <f t="shared" si="487"/>
        <v>1</v>
      </c>
      <c r="AU1987" s="3">
        <v>45799.836111111108</v>
      </c>
      <c r="AV1987" s="6">
        <v>27.9</v>
      </c>
      <c r="AW1987" s="6">
        <v>27.7</v>
      </c>
      <c r="AX1987" s="6">
        <f t="shared" si="488"/>
        <v>27.755819999999996</v>
      </c>
      <c r="AY1987" s="6">
        <f t="shared" si="489"/>
        <v>0.19999999999999929</v>
      </c>
      <c r="AZ1987" s="6">
        <f t="shared" si="490"/>
        <v>0.72202166064981688</v>
      </c>
      <c r="BA1987" s="15">
        <f t="shared" si="491"/>
        <v>0.99277978339350181</v>
      </c>
      <c r="BJ1987" s="3">
        <v>45799.836111111108</v>
      </c>
      <c r="BK1987" s="6">
        <v>85.1</v>
      </c>
      <c r="BL1987" s="6">
        <v>89</v>
      </c>
      <c r="BM1987" s="6">
        <f t="shared" si="492"/>
        <v>88.66843999999999</v>
      </c>
      <c r="BN1987" s="6">
        <f t="shared" si="493"/>
        <v>3.9000000000000057</v>
      </c>
      <c r="BO1987" s="6">
        <f t="shared" si="494"/>
        <v>4.3820224719101191</v>
      </c>
      <c r="BP1987" s="8">
        <f t="shared" si="495"/>
        <v>0.95617977528089881</v>
      </c>
    </row>
    <row r="1988" spans="1:68" x14ac:dyDescent="0.35">
      <c r="A1988" s="3">
        <v>45799.836805555555</v>
      </c>
      <c r="B1988" s="2" t="s">
        <v>74</v>
      </c>
      <c r="C1988" s="2" t="s">
        <v>178</v>
      </c>
      <c r="E1988" s="2">
        <v>2025</v>
      </c>
      <c r="F1988" s="2">
        <v>5</v>
      </c>
      <c r="G1988" s="2">
        <v>22</v>
      </c>
      <c r="H1988" s="2">
        <v>20</v>
      </c>
      <c r="I1988" s="2">
        <v>5</v>
      </c>
      <c r="J1988" s="2" t="s">
        <v>848</v>
      </c>
      <c r="K1988" s="2" t="s">
        <v>198</v>
      </c>
      <c r="L1988" s="2" t="s">
        <v>94</v>
      </c>
      <c r="M1988" s="2" t="s">
        <v>1352</v>
      </c>
      <c r="P1988" s="3">
        <v>45799.836805555555</v>
      </c>
      <c r="Q1988" s="6">
        <v>28.3</v>
      </c>
      <c r="R1988" s="6">
        <v>27.7</v>
      </c>
      <c r="S1988" s="6">
        <f t="shared" ref="S1988:S2051" si="496">(1.0095*Q1988)-(0.814)</f>
        <v>27.754850000000001</v>
      </c>
      <c r="T1988" s="6">
        <f t="shared" ref="T1988:T2051" si="497">ABS(R1988-Q1988)</f>
        <v>0.60000000000000142</v>
      </c>
      <c r="U1988" s="6">
        <f t="shared" ref="U1988:U2051" si="498">(T1988/R1988)*100</f>
        <v>2.1660649819494635</v>
      </c>
      <c r="V1988" s="8">
        <f t="shared" ref="V1988:V2051" si="499">100% -U1988 %</f>
        <v>0.97833935018050533</v>
      </c>
      <c r="AF1988" s="3">
        <v>45799.836805555555</v>
      </c>
      <c r="AG1988" s="6">
        <v>89.2</v>
      </c>
      <c r="AH1988" s="6">
        <v>89</v>
      </c>
      <c r="AI1988" s="6">
        <f t="shared" ref="AI1988:AI2051" si="500">(1.0573*AG1988) - (5.2883)</f>
        <v>89.022860000000009</v>
      </c>
      <c r="AJ1988" s="6">
        <f t="shared" ref="AJ1988:AJ2051" si="501">ABS(AH1988-AG1988)</f>
        <v>0.20000000000000284</v>
      </c>
      <c r="AK1988" s="6">
        <f t="shared" ref="AK1988:AK2051" si="502">(AJ1988/AH1988)*100</f>
        <v>0.22471910112359869</v>
      </c>
      <c r="AL1988" s="8">
        <f t="shared" ref="AL1988:AL2051" si="503">100%-AK1988%</f>
        <v>0.99775280898876406</v>
      </c>
      <c r="AU1988" s="3">
        <v>45799.836805555555</v>
      </c>
      <c r="AV1988" s="6">
        <v>27.9</v>
      </c>
      <c r="AW1988" s="6">
        <v>27.7</v>
      </c>
      <c r="AX1988" s="6">
        <f t="shared" ref="AX1988:AX2051" si="504">(1.0048*AV1988)-(0.2781)</f>
        <v>27.755819999999996</v>
      </c>
      <c r="AY1988" s="6">
        <f t="shared" ref="AY1988:AY2051" si="505">ABS(AW1988-AV1988)</f>
        <v>0.19999999999999929</v>
      </c>
      <c r="AZ1988" s="6">
        <f t="shared" ref="AZ1988:AZ2051" si="506">(AY1988/AW1988)*100</f>
        <v>0.72202166064981688</v>
      </c>
      <c r="BA1988" s="15">
        <f t="shared" ref="BA1988:BA2051" si="507">100%-AZ1988%</f>
        <v>0.99277978339350181</v>
      </c>
      <c r="BJ1988" s="3">
        <v>45799.836805555555</v>
      </c>
      <c r="BK1988" s="6">
        <v>85.1</v>
      </c>
      <c r="BL1988" s="6">
        <v>89</v>
      </c>
      <c r="BM1988" s="6">
        <f t="shared" ref="BM1988:BM2051" si="508">(1.2644*BK1988)-(18.932)</f>
        <v>88.66843999999999</v>
      </c>
      <c r="BN1988" s="6">
        <f t="shared" ref="BN1988:BN2051" si="509">ABS(BL1988-BK1988)</f>
        <v>3.9000000000000057</v>
      </c>
      <c r="BO1988" s="6">
        <f t="shared" ref="BO1988:BO2051" si="510">(BN1988/BL1988)*100</f>
        <v>4.3820224719101191</v>
      </c>
      <c r="BP1988" s="8">
        <f t="shared" ref="BP1988:BP2051" si="511">100%-BO1988%</f>
        <v>0.95617977528089881</v>
      </c>
    </row>
    <row r="1989" spans="1:68" x14ac:dyDescent="0.35">
      <c r="A1989" s="3">
        <v>45799.837500000001</v>
      </c>
      <c r="B1989" s="2" t="s">
        <v>872</v>
      </c>
      <c r="C1989" s="2" t="s">
        <v>178</v>
      </c>
      <c r="E1989" s="2">
        <v>2025</v>
      </c>
      <c r="F1989" s="2">
        <v>5</v>
      </c>
      <c r="G1989" s="2">
        <v>22</v>
      </c>
      <c r="H1989" s="2">
        <v>20</v>
      </c>
      <c r="I1989" s="2">
        <v>6</v>
      </c>
      <c r="J1989" s="2" t="s">
        <v>848</v>
      </c>
      <c r="K1989" s="2" t="s">
        <v>1183</v>
      </c>
      <c r="L1989" s="2" t="s">
        <v>85</v>
      </c>
      <c r="M1989" s="2" t="s">
        <v>832</v>
      </c>
      <c r="P1989" s="3">
        <v>45799.837500000001</v>
      </c>
      <c r="Q1989" s="6">
        <v>28.3</v>
      </c>
      <c r="R1989" s="6">
        <v>27.69</v>
      </c>
      <c r="S1989" s="6">
        <f t="shared" si="496"/>
        <v>27.754850000000001</v>
      </c>
      <c r="T1989" s="6">
        <f t="shared" si="497"/>
        <v>0.60999999999999943</v>
      </c>
      <c r="U1989" s="6">
        <f t="shared" si="498"/>
        <v>2.2029613578909335</v>
      </c>
      <c r="V1989" s="8">
        <f t="shared" si="499"/>
        <v>0.97797038642109069</v>
      </c>
      <c r="AF1989" s="3">
        <v>45799.837500000001</v>
      </c>
      <c r="AG1989" s="6">
        <v>88.9</v>
      </c>
      <c r="AH1989" s="6">
        <v>89</v>
      </c>
      <c r="AI1989" s="6">
        <f t="shared" si="500"/>
        <v>88.705669999999998</v>
      </c>
      <c r="AJ1989" s="6">
        <f t="shared" si="501"/>
        <v>9.9999999999994316E-2</v>
      </c>
      <c r="AK1989" s="6">
        <f t="shared" si="502"/>
        <v>0.11235955056179137</v>
      </c>
      <c r="AL1989" s="8">
        <f t="shared" si="503"/>
        <v>0.99887640449438209</v>
      </c>
      <c r="AU1989" s="3">
        <v>45799.837500000001</v>
      </c>
      <c r="AV1989" s="6">
        <v>27.8</v>
      </c>
      <c r="AW1989" s="6">
        <v>27.69</v>
      </c>
      <c r="AX1989" s="6">
        <f t="shared" si="504"/>
        <v>27.655339999999999</v>
      </c>
      <c r="AY1989" s="6">
        <f t="shared" si="505"/>
        <v>0.10999999999999943</v>
      </c>
      <c r="AZ1989" s="6">
        <f t="shared" si="506"/>
        <v>0.39725532683278958</v>
      </c>
      <c r="BA1989" s="15">
        <f t="shared" si="507"/>
        <v>0.99602744673167209</v>
      </c>
      <c r="BJ1989" s="3">
        <v>45799.837500000001</v>
      </c>
      <c r="BK1989" s="6">
        <v>85.2</v>
      </c>
      <c r="BL1989" s="6">
        <v>89</v>
      </c>
      <c r="BM1989" s="6">
        <f t="shared" si="508"/>
        <v>88.794879999999992</v>
      </c>
      <c r="BN1989" s="6">
        <f t="shared" si="509"/>
        <v>3.7999999999999972</v>
      </c>
      <c r="BO1989" s="6">
        <f t="shared" si="510"/>
        <v>4.2696629213483117</v>
      </c>
      <c r="BP1989" s="8">
        <f t="shared" si="511"/>
        <v>0.95730337078651684</v>
      </c>
    </row>
    <row r="1990" spans="1:68" x14ac:dyDescent="0.35">
      <c r="A1990" s="3">
        <v>45799.838194444441</v>
      </c>
      <c r="B1990" s="2" t="s">
        <v>83</v>
      </c>
      <c r="C1990" s="2" t="s">
        <v>202</v>
      </c>
      <c r="E1990" s="2">
        <v>2025</v>
      </c>
      <c r="F1990" s="2">
        <v>5</v>
      </c>
      <c r="G1990" s="2">
        <v>22</v>
      </c>
      <c r="H1990" s="2">
        <v>20</v>
      </c>
      <c r="I1990" s="2">
        <v>7</v>
      </c>
      <c r="J1990" s="2" t="s">
        <v>848</v>
      </c>
      <c r="K1990" s="2" t="s">
        <v>1183</v>
      </c>
      <c r="L1990" s="2" t="s">
        <v>85</v>
      </c>
      <c r="M1990" s="2" t="s">
        <v>832</v>
      </c>
      <c r="P1990" s="3">
        <v>45799.838194444441</v>
      </c>
      <c r="Q1990" s="6">
        <v>28.3</v>
      </c>
      <c r="R1990" s="6">
        <v>27.68</v>
      </c>
      <c r="S1990" s="6">
        <f t="shared" si="496"/>
        <v>27.754850000000001</v>
      </c>
      <c r="T1990" s="6">
        <f t="shared" si="497"/>
        <v>0.62000000000000099</v>
      </c>
      <c r="U1990" s="6">
        <f t="shared" si="498"/>
        <v>2.2398843930635874</v>
      </c>
      <c r="V1990" s="8">
        <f t="shared" si="499"/>
        <v>0.97760115606936415</v>
      </c>
      <c r="AF1990" s="3">
        <v>45799.838194444441</v>
      </c>
      <c r="AG1990" s="6">
        <v>88.9</v>
      </c>
      <c r="AH1990" s="6">
        <v>89.35</v>
      </c>
      <c r="AI1990" s="6">
        <f t="shared" si="500"/>
        <v>88.705669999999998</v>
      </c>
      <c r="AJ1990" s="6">
        <f t="shared" si="501"/>
        <v>0.44999999999998863</v>
      </c>
      <c r="AK1990" s="6">
        <f t="shared" si="502"/>
        <v>0.50363738108560574</v>
      </c>
      <c r="AL1990" s="8">
        <f t="shared" si="503"/>
        <v>0.99496362618914391</v>
      </c>
      <c r="AU1990" s="3">
        <v>45799.838194444441</v>
      </c>
      <c r="AV1990" s="6">
        <v>27.8</v>
      </c>
      <c r="AW1990" s="6">
        <v>27.68</v>
      </c>
      <c r="AX1990" s="6">
        <f t="shared" si="504"/>
        <v>27.655339999999999</v>
      </c>
      <c r="AY1990" s="6">
        <f t="shared" si="505"/>
        <v>0.12000000000000099</v>
      </c>
      <c r="AZ1990" s="6">
        <f t="shared" si="506"/>
        <v>0.43352601156069726</v>
      </c>
      <c r="BA1990" s="15">
        <f t="shared" si="507"/>
        <v>0.99566473988439308</v>
      </c>
      <c r="BJ1990" s="3">
        <v>45799.838194444441</v>
      </c>
      <c r="BK1990" s="6">
        <v>85.2</v>
      </c>
      <c r="BL1990" s="6">
        <v>89.35</v>
      </c>
      <c r="BM1990" s="6">
        <f t="shared" si="508"/>
        <v>88.794879999999992</v>
      </c>
      <c r="BN1990" s="6">
        <f t="shared" si="509"/>
        <v>4.1499999999999915</v>
      </c>
      <c r="BO1990" s="6">
        <f t="shared" si="510"/>
        <v>4.6446558477895818</v>
      </c>
      <c r="BP1990" s="8">
        <f t="shared" si="511"/>
        <v>0.95355344152210419</v>
      </c>
    </row>
    <row r="1991" spans="1:68" x14ac:dyDescent="0.35">
      <c r="A1991" s="3">
        <v>45799.838888888888</v>
      </c>
      <c r="B1991" s="2" t="s">
        <v>871</v>
      </c>
      <c r="C1991" s="2" t="s">
        <v>153</v>
      </c>
      <c r="E1991" s="2">
        <v>2025</v>
      </c>
      <c r="F1991" s="2">
        <v>5</v>
      </c>
      <c r="G1991" s="2">
        <v>22</v>
      </c>
      <c r="H1991" s="2">
        <v>20</v>
      </c>
      <c r="I1991" s="2">
        <v>8</v>
      </c>
      <c r="J1991" s="2" t="s">
        <v>848</v>
      </c>
      <c r="K1991" s="2" t="s">
        <v>178</v>
      </c>
      <c r="L1991" s="2" t="s">
        <v>94</v>
      </c>
      <c r="M1991" s="2" t="s">
        <v>832</v>
      </c>
      <c r="P1991" s="3">
        <v>45799.838888888888</v>
      </c>
      <c r="Q1991" s="6">
        <v>28.3</v>
      </c>
      <c r="R1991" s="6">
        <v>27.65</v>
      </c>
      <c r="S1991" s="6">
        <f t="shared" si="496"/>
        <v>27.754850000000001</v>
      </c>
      <c r="T1991" s="6">
        <f t="shared" si="497"/>
        <v>0.65000000000000213</v>
      </c>
      <c r="U1991" s="6">
        <f t="shared" si="498"/>
        <v>2.3508137432188145</v>
      </c>
      <c r="V1991" s="8">
        <f t="shared" si="499"/>
        <v>0.97649186256781184</v>
      </c>
      <c r="AF1991" s="3">
        <v>45799.838888888888</v>
      </c>
      <c r="AG1991" s="6">
        <v>89</v>
      </c>
      <c r="AH1991" s="6">
        <v>90</v>
      </c>
      <c r="AI1991" s="6">
        <f t="shared" si="500"/>
        <v>88.811399999999992</v>
      </c>
      <c r="AJ1991" s="6">
        <f t="shared" si="501"/>
        <v>1</v>
      </c>
      <c r="AK1991" s="6">
        <f t="shared" si="502"/>
        <v>1.1111111111111112</v>
      </c>
      <c r="AL1991" s="8">
        <f t="shared" si="503"/>
        <v>0.98888888888888893</v>
      </c>
      <c r="AU1991" s="3">
        <v>45799.838888888888</v>
      </c>
      <c r="AV1991" s="6">
        <v>27.9</v>
      </c>
      <c r="AW1991" s="6">
        <v>27.65</v>
      </c>
      <c r="AX1991" s="6">
        <f t="shared" si="504"/>
        <v>27.755819999999996</v>
      </c>
      <c r="AY1991" s="6">
        <f t="shared" si="505"/>
        <v>0.25</v>
      </c>
      <c r="AZ1991" s="6">
        <f t="shared" si="506"/>
        <v>0.9041591320072333</v>
      </c>
      <c r="BA1991" s="15">
        <f t="shared" si="507"/>
        <v>0.99095840867992768</v>
      </c>
      <c r="BJ1991" s="3">
        <v>45799.838888888888</v>
      </c>
      <c r="BK1991" s="6">
        <v>85.2</v>
      </c>
      <c r="BL1991" s="6">
        <v>90</v>
      </c>
      <c r="BM1991" s="6">
        <f t="shared" si="508"/>
        <v>88.794879999999992</v>
      </c>
      <c r="BN1991" s="6">
        <f t="shared" si="509"/>
        <v>4.7999999999999972</v>
      </c>
      <c r="BO1991" s="6">
        <f t="shared" si="510"/>
        <v>5.3333333333333304</v>
      </c>
      <c r="BP1991" s="8">
        <f t="shared" si="511"/>
        <v>0.94666666666666666</v>
      </c>
    </row>
    <row r="1992" spans="1:68" x14ac:dyDescent="0.35">
      <c r="A1992" s="3">
        <v>45799.839583333334</v>
      </c>
      <c r="B1992" s="2" t="s">
        <v>871</v>
      </c>
      <c r="C1992" s="2" t="s">
        <v>153</v>
      </c>
      <c r="E1992" s="2">
        <v>2025</v>
      </c>
      <c r="F1992" s="2">
        <v>5</v>
      </c>
      <c r="G1992" s="2">
        <v>22</v>
      </c>
      <c r="H1992" s="2">
        <v>20</v>
      </c>
      <c r="I1992" s="2">
        <v>9</v>
      </c>
      <c r="J1992" s="2" t="s">
        <v>848</v>
      </c>
      <c r="K1992" s="2" t="s">
        <v>180</v>
      </c>
      <c r="L1992" s="2" t="s">
        <v>94</v>
      </c>
      <c r="M1992" s="2" t="s">
        <v>1352</v>
      </c>
      <c r="P1992" s="3">
        <v>45799.839583333334</v>
      </c>
      <c r="Q1992" s="6">
        <v>28.3</v>
      </c>
      <c r="R1992" s="6">
        <v>27.65</v>
      </c>
      <c r="S1992" s="6">
        <f t="shared" si="496"/>
        <v>27.754850000000001</v>
      </c>
      <c r="T1992" s="6">
        <f t="shared" si="497"/>
        <v>0.65000000000000213</v>
      </c>
      <c r="U1992" s="6">
        <f t="shared" si="498"/>
        <v>2.3508137432188145</v>
      </c>
      <c r="V1992" s="8">
        <f t="shared" si="499"/>
        <v>0.97649186256781184</v>
      </c>
      <c r="AF1992" s="3">
        <v>45799.839583333334</v>
      </c>
      <c r="AG1992" s="6">
        <v>89.1</v>
      </c>
      <c r="AH1992" s="6">
        <v>90</v>
      </c>
      <c r="AI1992" s="6">
        <f t="shared" si="500"/>
        <v>88.917129999999986</v>
      </c>
      <c r="AJ1992" s="6">
        <f t="shared" si="501"/>
        <v>0.90000000000000568</v>
      </c>
      <c r="AK1992" s="6">
        <f t="shared" si="502"/>
        <v>1.0000000000000062</v>
      </c>
      <c r="AL1992" s="8">
        <f t="shared" si="503"/>
        <v>0.99</v>
      </c>
      <c r="AU1992" s="3">
        <v>45799.839583333334</v>
      </c>
      <c r="AV1992" s="6">
        <v>27.9</v>
      </c>
      <c r="AW1992" s="6">
        <v>27.65</v>
      </c>
      <c r="AX1992" s="6">
        <f t="shared" si="504"/>
        <v>27.755819999999996</v>
      </c>
      <c r="AY1992" s="6">
        <f t="shared" si="505"/>
        <v>0.25</v>
      </c>
      <c r="AZ1992" s="6">
        <f t="shared" si="506"/>
        <v>0.9041591320072333</v>
      </c>
      <c r="BA1992" s="15">
        <f t="shared" si="507"/>
        <v>0.99095840867992768</v>
      </c>
      <c r="BJ1992" s="3">
        <v>45799.839583333334</v>
      </c>
      <c r="BK1992" s="6">
        <v>85.1</v>
      </c>
      <c r="BL1992" s="6">
        <v>90</v>
      </c>
      <c r="BM1992" s="6">
        <f t="shared" si="508"/>
        <v>88.66843999999999</v>
      </c>
      <c r="BN1992" s="6">
        <f t="shared" si="509"/>
        <v>4.9000000000000057</v>
      </c>
      <c r="BO1992" s="6">
        <f t="shared" si="510"/>
        <v>5.4444444444444509</v>
      </c>
      <c r="BP1992" s="8">
        <f t="shared" si="511"/>
        <v>0.94555555555555548</v>
      </c>
    </row>
    <row r="1993" spans="1:68" x14ac:dyDescent="0.35">
      <c r="A1993" s="3">
        <v>45799.840277777781</v>
      </c>
      <c r="B1993" s="2" t="s">
        <v>77</v>
      </c>
      <c r="C1993" s="2" t="s">
        <v>153</v>
      </c>
      <c r="E1993" s="2">
        <v>2025</v>
      </c>
      <c r="F1993" s="2">
        <v>5</v>
      </c>
      <c r="G1993" s="2">
        <v>22</v>
      </c>
      <c r="H1993" s="2">
        <v>20</v>
      </c>
      <c r="I1993" s="2">
        <v>10</v>
      </c>
      <c r="J1993" s="2" t="s">
        <v>848</v>
      </c>
      <c r="K1993" s="2" t="s">
        <v>180</v>
      </c>
      <c r="L1993" s="2" t="s">
        <v>94</v>
      </c>
      <c r="M1993" s="2" t="s">
        <v>1352</v>
      </c>
      <c r="P1993" s="3">
        <v>45799.840277777781</v>
      </c>
      <c r="Q1993" s="6">
        <v>28.3</v>
      </c>
      <c r="R1993" s="6">
        <v>27.63</v>
      </c>
      <c r="S1993" s="6">
        <f t="shared" si="496"/>
        <v>27.754850000000001</v>
      </c>
      <c r="T1993" s="6">
        <f t="shared" si="497"/>
        <v>0.67000000000000171</v>
      </c>
      <c r="U1993" s="6">
        <f t="shared" si="498"/>
        <v>2.4249004705030828</v>
      </c>
      <c r="V1993" s="8">
        <f t="shared" si="499"/>
        <v>0.97575099529496923</v>
      </c>
      <c r="AF1993" s="3">
        <v>45799.840277777781</v>
      </c>
      <c r="AG1993" s="6">
        <v>89.1</v>
      </c>
      <c r="AH1993" s="6">
        <v>90</v>
      </c>
      <c r="AI1993" s="6">
        <f t="shared" si="500"/>
        <v>88.917129999999986</v>
      </c>
      <c r="AJ1993" s="6">
        <f t="shared" si="501"/>
        <v>0.90000000000000568</v>
      </c>
      <c r="AK1993" s="6">
        <f t="shared" si="502"/>
        <v>1.0000000000000062</v>
      </c>
      <c r="AL1993" s="8">
        <f t="shared" si="503"/>
        <v>0.99</v>
      </c>
      <c r="AU1993" s="3">
        <v>45799.840277777781</v>
      </c>
      <c r="AV1993" s="6">
        <v>27.9</v>
      </c>
      <c r="AW1993" s="6">
        <v>27.63</v>
      </c>
      <c r="AX1993" s="6">
        <f t="shared" si="504"/>
        <v>27.755819999999996</v>
      </c>
      <c r="AY1993" s="6">
        <f t="shared" si="505"/>
        <v>0.26999999999999957</v>
      </c>
      <c r="AZ1993" s="6">
        <f t="shared" si="506"/>
        <v>0.97719869706840246</v>
      </c>
      <c r="BA1993" s="15">
        <f t="shared" si="507"/>
        <v>0.99022801302931596</v>
      </c>
      <c r="BJ1993" s="3">
        <v>45799.840277777781</v>
      </c>
      <c r="BK1993" s="6">
        <v>85.1</v>
      </c>
      <c r="BL1993" s="6">
        <v>90</v>
      </c>
      <c r="BM1993" s="6">
        <f t="shared" si="508"/>
        <v>88.66843999999999</v>
      </c>
      <c r="BN1993" s="6">
        <f t="shared" si="509"/>
        <v>4.9000000000000057</v>
      </c>
      <c r="BO1993" s="6">
        <f t="shared" si="510"/>
        <v>5.4444444444444509</v>
      </c>
      <c r="BP1993" s="8">
        <f t="shared" si="511"/>
        <v>0.94555555555555548</v>
      </c>
    </row>
    <row r="1994" spans="1:68" x14ac:dyDescent="0.35">
      <c r="A1994" s="3">
        <v>45799.84097222222</v>
      </c>
      <c r="B1994" s="2" t="s">
        <v>68</v>
      </c>
      <c r="C1994" s="2" t="s">
        <v>153</v>
      </c>
      <c r="E1994" s="2">
        <v>2025</v>
      </c>
      <c r="F1994" s="2">
        <v>5</v>
      </c>
      <c r="G1994" s="2">
        <v>22</v>
      </c>
      <c r="H1994" s="2">
        <v>20</v>
      </c>
      <c r="I1994" s="2">
        <v>11</v>
      </c>
      <c r="J1994" s="2" t="s">
        <v>848</v>
      </c>
      <c r="K1994" s="2" t="s">
        <v>178</v>
      </c>
      <c r="L1994" s="2" t="s">
        <v>94</v>
      </c>
      <c r="M1994" s="2" t="s">
        <v>1352</v>
      </c>
      <c r="P1994" s="3">
        <v>45799.84097222222</v>
      </c>
      <c r="Q1994" s="6">
        <v>28.3</v>
      </c>
      <c r="R1994" s="6">
        <v>27.64</v>
      </c>
      <c r="S1994" s="6">
        <f t="shared" si="496"/>
        <v>27.754850000000001</v>
      </c>
      <c r="T1994" s="6">
        <f t="shared" si="497"/>
        <v>0.66000000000000014</v>
      </c>
      <c r="U1994" s="6">
        <f t="shared" si="498"/>
        <v>2.3878437047756877</v>
      </c>
      <c r="V1994" s="8">
        <f t="shared" si="499"/>
        <v>0.97612156295224317</v>
      </c>
      <c r="AF1994" s="3">
        <v>45799.84097222222</v>
      </c>
      <c r="AG1994" s="6">
        <v>89</v>
      </c>
      <c r="AH1994" s="6">
        <v>90</v>
      </c>
      <c r="AI1994" s="6">
        <f t="shared" si="500"/>
        <v>88.811399999999992</v>
      </c>
      <c r="AJ1994" s="6">
        <f t="shared" si="501"/>
        <v>1</v>
      </c>
      <c r="AK1994" s="6">
        <f t="shared" si="502"/>
        <v>1.1111111111111112</v>
      </c>
      <c r="AL1994" s="8">
        <f t="shared" si="503"/>
        <v>0.98888888888888893</v>
      </c>
      <c r="AU1994" s="3">
        <v>45799.84097222222</v>
      </c>
      <c r="AV1994" s="6">
        <v>27.9</v>
      </c>
      <c r="AW1994" s="6">
        <v>27.64</v>
      </c>
      <c r="AX1994" s="6">
        <f t="shared" si="504"/>
        <v>27.755819999999996</v>
      </c>
      <c r="AY1994" s="6">
        <f t="shared" si="505"/>
        <v>0.25999999999999801</v>
      </c>
      <c r="AZ1994" s="6">
        <f t="shared" si="506"/>
        <v>0.94066570188132415</v>
      </c>
      <c r="BA1994" s="15">
        <f t="shared" si="507"/>
        <v>0.99059334298118673</v>
      </c>
      <c r="BJ1994" s="3">
        <v>45799.84097222222</v>
      </c>
      <c r="BK1994" s="6">
        <v>85.1</v>
      </c>
      <c r="BL1994" s="6">
        <v>90</v>
      </c>
      <c r="BM1994" s="6">
        <f t="shared" si="508"/>
        <v>88.66843999999999</v>
      </c>
      <c r="BN1994" s="6">
        <f t="shared" si="509"/>
        <v>4.9000000000000057</v>
      </c>
      <c r="BO1994" s="6">
        <f t="shared" si="510"/>
        <v>5.4444444444444509</v>
      </c>
      <c r="BP1994" s="8">
        <f t="shared" si="511"/>
        <v>0.94555555555555548</v>
      </c>
    </row>
    <row r="1995" spans="1:68" x14ac:dyDescent="0.35">
      <c r="A1995" s="3">
        <v>45799.841666666667</v>
      </c>
      <c r="B1995" s="2" t="s">
        <v>77</v>
      </c>
      <c r="C1995" s="2" t="s">
        <v>153</v>
      </c>
      <c r="E1995" s="2">
        <v>2025</v>
      </c>
      <c r="F1995" s="2">
        <v>5</v>
      </c>
      <c r="G1995" s="2">
        <v>22</v>
      </c>
      <c r="H1995" s="2">
        <v>20</v>
      </c>
      <c r="I1995" s="2">
        <v>12</v>
      </c>
      <c r="J1995" s="2" t="s">
        <v>848</v>
      </c>
      <c r="K1995" s="2" t="s">
        <v>178</v>
      </c>
      <c r="L1995" s="2" t="s">
        <v>94</v>
      </c>
      <c r="M1995" s="2" t="s">
        <v>1352</v>
      </c>
      <c r="P1995" s="3">
        <v>45799.841666666667</v>
      </c>
      <c r="Q1995" s="6">
        <v>28.3</v>
      </c>
      <c r="R1995" s="6">
        <v>27.63</v>
      </c>
      <c r="S1995" s="6">
        <f t="shared" si="496"/>
        <v>27.754850000000001</v>
      </c>
      <c r="T1995" s="6">
        <f t="shared" si="497"/>
        <v>0.67000000000000171</v>
      </c>
      <c r="U1995" s="6">
        <f t="shared" si="498"/>
        <v>2.4249004705030828</v>
      </c>
      <c r="V1995" s="8">
        <f t="shared" si="499"/>
        <v>0.97575099529496923</v>
      </c>
      <c r="AF1995" s="3">
        <v>45799.841666666667</v>
      </c>
      <c r="AG1995" s="6">
        <v>89</v>
      </c>
      <c r="AH1995" s="6">
        <v>90</v>
      </c>
      <c r="AI1995" s="6">
        <f t="shared" si="500"/>
        <v>88.811399999999992</v>
      </c>
      <c r="AJ1995" s="6">
        <f t="shared" si="501"/>
        <v>1</v>
      </c>
      <c r="AK1995" s="6">
        <f t="shared" si="502"/>
        <v>1.1111111111111112</v>
      </c>
      <c r="AL1995" s="8">
        <f t="shared" si="503"/>
        <v>0.98888888888888893</v>
      </c>
      <c r="AU1995" s="3">
        <v>45799.841666666667</v>
      </c>
      <c r="AV1995" s="6">
        <v>27.9</v>
      </c>
      <c r="AW1995" s="6">
        <v>27.63</v>
      </c>
      <c r="AX1995" s="6">
        <f t="shared" si="504"/>
        <v>27.755819999999996</v>
      </c>
      <c r="AY1995" s="6">
        <f t="shared" si="505"/>
        <v>0.26999999999999957</v>
      </c>
      <c r="AZ1995" s="6">
        <f t="shared" si="506"/>
        <v>0.97719869706840246</v>
      </c>
      <c r="BA1995" s="15">
        <f t="shared" si="507"/>
        <v>0.99022801302931596</v>
      </c>
      <c r="BJ1995" s="3">
        <v>45799.841666666667</v>
      </c>
      <c r="BK1995" s="6">
        <v>85.1</v>
      </c>
      <c r="BL1995" s="6">
        <v>90</v>
      </c>
      <c r="BM1995" s="6">
        <f t="shared" si="508"/>
        <v>88.66843999999999</v>
      </c>
      <c r="BN1995" s="6">
        <f t="shared" si="509"/>
        <v>4.9000000000000057</v>
      </c>
      <c r="BO1995" s="6">
        <f t="shared" si="510"/>
        <v>5.4444444444444509</v>
      </c>
      <c r="BP1995" s="8">
        <f t="shared" si="511"/>
        <v>0.94555555555555548</v>
      </c>
    </row>
    <row r="1996" spans="1:68" x14ac:dyDescent="0.35">
      <c r="A1996" s="3">
        <v>45799.842361111114</v>
      </c>
      <c r="B1996" s="2" t="s">
        <v>62</v>
      </c>
      <c r="C1996" s="2" t="s">
        <v>153</v>
      </c>
      <c r="E1996" s="2">
        <v>2025</v>
      </c>
      <c r="F1996" s="2">
        <v>5</v>
      </c>
      <c r="G1996" s="2">
        <v>22</v>
      </c>
      <c r="H1996" s="2">
        <v>20</v>
      </c>
      <c r="I1996" s="2">
        <v>13</v>
      </c>
      <c r="J1996" s="2" t="s">
        <v>848</v>
      </c>
      <c r="K1996" s="2" t="s">
        <v>1183</v>
      </c>
      <c r="L1996" s="2" t="s">
        <v>94</v>
      </c>
      <c r="M1996" s="2" t="s">
        <v>1352</v>
      </c>
      <c r="P1996" s="3">
        <v>45799.842361111114</v>
      </c>
      <c r="Q1996" s="6">
        <v>28.3</v>
      </c>
      <c r="R1996" s="6">
        <v>27.6</v>
      </c>
      <c r="S1996" s="6">
        <f t="shared" si="496"/>
        <v>27.754850000000001</v>
      </c>
      <c r="T1996" s="6">
        <f t="shared" si="497"/>
        <v>0.69999999999999929</v>
      </c>
      <c r="U1996" s="6">
        <f t="shared" si="498"/>
        <v>2.5362318840579685</v>
      </c>
      <c r="V1996" s="8">
        <f t="shared" si="499"/>
        <v>0.97463768115942029</v>
      </c>
      <c r="AF1996" s="3">
        <v>45799.842361111114</v>
      </c>
      <c r="AG1996" s="6">
        <v>88.9</v>
      </c>
      <c r="AH1996" s="6">
        <v>90</v>
      </c>
      <c r="AI1996" s="6">
        <f t="shared" si="500"/>
        <v>88.705669999999998</v>
      </c>
      <c r="AJ1996" s="6">
        <f t="shared" si="501"/>
        <v>1.0999999999999943</v>
      </c>
      <c r="AK1996" s="6">
        <f t="shared" si="502"/>
        <v>1.2222222222222159</v>
      </c>
      <c r="AL1996" s="8">
        <f t="shared" si="503"/>
        <v>0.98777777777777787</v>
      </c>
      <c r="AU1996" s="3">
        <v>45799.842361111114</v>
      </c>
      <c r="AV1996" s="6">
        <v>27.9</v>
      </c>
      <c r="AW1996" s="6">
        <v>27.6</v>
      </c>
      <c r="AX1996" s="6">
        <f t="shared" si="504"/>
        <v>27.755819999999996</v>
      </c>
      <c r="AY1996" s="6">
        <f t="shared" si="505"/>
        <v>0.29999999999999716</v>
      </c>
      <c r="AZ1996" s="6">
        <f t="shared" si="506"/>
        <v>1.0869565217391199</v>
      </c>
      <c r="BA1996" s="15">
        <f t="shared" si="507"/>
        <v>0.98913043478260876</v>
      </c>
      <c r="BJ1996" s="3">
        <v>45799.842361111114</v>
      </c>
      <c r="BK1996" s="6">
        <v>85.1</v>
      </c>
      <c r="BL1996" s="6">
        <v>90</v>
      </c>
      <c r="BM1996" s="6">
        <f t="shared" si="508"/>
        <v>88.66843999999999</v>
      </c>
      <c r="BN1996" s="6">
        <f t="shared" si="509"/>
        <v>4.9000000000000057</v>
      </c>
      <c r="BO1996" s="6">
        <f t="shared" si="510"/>
        <v>5.4444444444444509</v>
      </c>
      <c r="BP1996" s="8">
        <f t="shared" si="511"/>
        <v>0.94555555555555548</v>
      </c>
    </row>
    <row r="1997" spans="1:68" x14ac:dyDescent="0.35">
      <c r="A1997" s="3">
        <v>45799.843055555553</v>
      </c>
      <c r="B1997" s="2" t="s">
        <v>64</v>
      </c>
      <c r="C1997" s="2" t="s">
        <v>153</v>
      </c>
      <c r="E1997" s="2">
        <v>2025</v>
      </c>
      <c r="F1997" s="2">
        <v>5</v>
      </c>
      <c r="G1997" s="2">
        <v>22</v>
      </c>
      <c r="H1997" s="2">
        <v>20</v>
      </c>
      <c r="I1997" s="2">
        <v>14</v>
      </c>
      <c r="J1997" s="2" t="s">
        <v>848</v>
      </c>
      <c r="K1997" s="2" t="s">
        <v>180</v>
      </c>
      <c r="L1997" s="2" t="s">
        <v>94</v>
      </c>
      <c r="M1997" s="2" t="s">
        <v>1352</v>
      </c>
      <c r="P1997" s="3">
        <v>45799.843055555553</v>
      </c>
      <c r="Q1997" s="6">
        <v>28.3</v>
      </c>
      <c r="R1997" s="6">
        <v>27.61</v>
      </c>
      <c r="S1997" s="6">
        <f t="shared" si="496"/>
        <v>27.754850000000001</v>
      </c>
      <c r="T1997" s="6">
        <f t="shared" si="497"/>
        <v>0.69000000000000128</v>
      </c>
      <c r="U1997" s="6">
        <f t="shared" si="498"/>
        <v>2.4990945309670458</v>
      </c>
      <c r="V1997" s="8">
        <f t="shared" si="499"/>
        <v>0.9750090546903295</v>
      </c>
      <c r="AF1997" s="3">
        <v>45799.843055555553</v>
      </c>
      <c r="AG1997" s="6">
        <v>89.1</v>
      </c>
      <c r="AH1997" s="6">
        <v>90</v>
      </c>
      <c r="AI1997" s="6">
        <f t="shared" si="500"/>
        <v>88.917129999999986</v>
      </c>
      <c r="AJ1997" s="6">
        <f t="shared" si="501"/>
        <v>0.90000000000000568</v>
      </c>
      <c r="AK1997" s="6">
        <f t="shared" si="502"/>
        <v>1.0000000000000062</v>
      </c>
      <c r="AL1997" s="8">
        <f t="shared" si="503"/>
        <v>0.99</v>
      </c>
      <c r="AU1997" s="3">
        <v>45799.843055555553</v>
      </c>
      <c r="AV1997" s="6">
        <v>27.9</v>
      </c>
      <c r="AW1997" s="6">
        <v>27.61</v>
      </c>
      <c r="AX1997" s="6">
        <f t="shared" si="504"/>
        <v>27.755819999999996</v>
      </c>
      <c r="AY1997" s="6">
        <f t="shared" si="505"/>
        <v>0.28999999999999915</v>
      </c>
      <c r="AZ1997" s="6">
        <f t="shared" si="506"/>
        <v>1.0503440782325215</v>
      </c>
      <c r="BA1997" s="15">
        <f t="shared" si="507"/>
        <v>0.98949655921767476</v>
      </c>
      <c r="BJ1997" s="3">
        <v>45799.843055555553</v>
      </c>
      <c r="BK1997" s="6">
        <v>85.1</v>
      </c>
      <c r="BL1997" s="6">
        <v>90</v>
      </c>
      <c r="BM1997" s="6">
        <f t="shared" si="508"/>
        <v>88.66843999999999</v>
      </c>
      <c r="BN1997" s="6">
        <f t="shared" si="509"/>
        <v>4.9000000000000057</v>
      </c>
      <c r="BO1997" s="6">
        <f t="shared" si="510"/>
        <v>5.4444444444444509</v>
      </c>
      <c r="BP1997" s="8">
        <f t="shared" si="511"/>
        <v>0.94555555555555548</v>
      </c>
    </row>
    <row r="1998" spans="1:68" x14ac:dyDescent="0.35">
      <c r="A1998" s="3">
        <v>45799.84375</v>
      </c>
      <c r="B1998" s="2" t="s">
        <v>64</v>
      </c>
      <c r="C1998" s="2" t="s">
        <v>153</v>
      </c>
      <c r="E1998" s="2">
        <v>2025</v>
      </c>
      <c r="F1998" s="2">
        <v>5</v>
      </c>
      <c r="G1998" s="2">
        <v>22</v>
      </c>
      <c r="H1998" s="2">
        <v>20</v>
      </c>
      <c r="I1998" s="2">
        <v>15</v>
      </c>
      <c r="J1998" s="2" t="s">
        <v>848</v>
      </c>
      <c r="K1998" s="2" t="s">
        <v>1183</v>
      </c>
      <c r="L1998" s="2" t="s">
        <v>94</v>
      </c>
      <c r="M1998" s="2" t="s">
        <v>1352</v>
      </c>
      <c r="P1998" s="3">
        <v>45799.84375</v>
      </c>
      <c r="Q1998" s="6">
        <v>28.3</v>
      </c>
      <c r="R1998" s="6">
        <v>27.61</v>
      </c>
      <c r="S1998" s="6">
        <f t="shared" si="496"/>
        <v>27.754850000000001</v>
      </c>
      <c r="T1998" s="6">
        <f t="shared" si="497"/>
        <v>0.69000000000000128</v>
      </c>
      <c r="U1998" s="6">
        <f t="shared" si="498"/>
        <v>2.4990945309670458</v>
      </c>
      <c r="V1998" s="8">
        <f t="shared" si="499"/>
        <v>0.9750090546903295</v>
      </c>
      <c r="AF1998" s="3">
        <v>45799.84375</v>
      </c>
      <c r="AG1998" s="6">
        <v>88.9</v>
      </c>
      <c r="AH1998" s="6">
        <v>90</v>
      </c>
      <c r="AI1998" s="6">
        <f t="shared" si="500"/>
        <v>88.705669999999998</v>
      </c>
      <c r="AJ1998" s="6">
        <f t="shared" si="501"/>
        <v>1.0999999999999943</v>
      </c>
      <c r="AK1998" s="6">
        <f t="shared" si="502"/>
        <v>1.2222222222222159</v>
      </c>
      <c r="AL1998" s="8">
        <f t="shared" si="503"/>
        <v>0.98777777777777787</v>
      </c>
      <c r="AU1998" s="3">
        <v>45799.84375</v>
      </c>
      <c r="AV1998" s="6">
        <v>27.9</v>
      </c>
      <c r="AW1998" s="6">
        <v>27.61</v>
      </c>
      <c r="AX1998" s="6">
        <f t="shared" si="504"/>
        <v>27.755819999999996</v>
      </c>
      <c r="AY1998" s="6">
        <f t="shared" si="505"/>
        <v>0.28999999999999915</v>
      </c>
      <c r="AZ1998" s="6">
        <f t="shared" si="506"/>
        <v>1.0503440782325215</v>
      </c>
      <c r="BA1998" s="15">
        <f t="shared" si="507"/>
        <v>0.98949655921767476</v>
      </c>
      <c r="BJ1998" s="3">
        <v>45799.84375</v>
      </c>
      <c r="BK1998" s="6">
        <v>85.1</v>
      </c>
      <c r="BL1998" s="6">
        <v>90</v>
      </c>
      <c r="BM1998" s="6">
        <f t="shared" si="508"/>
        <v>88.66843999999999</v>
      </c>
      <c r="BN1998" s="6">
        <f t="shared" si="509"/>
        <v>4.9000000000000057</v>
      </c>
      <c r="BO1998" s="6">
        <f t="shared" si="510"/>
        <v>5.4444444444444509</v>
      </c>
      <c r="BP1998" s="8">
        <f t="shared" si="511"/>
        <v>0.94555555555555548</v>
      </c>
    </row>
    <row r="1999" spans="1:68" x14ac:dyDescent="0.35">
      <c r="A1999" s="3">
        <v>45799.844444444447</v>
      </c>
      <c r="B1999" s="2" t="s">
        <v>62</v>
      </c>
      <c r="C1999" s="2" t="s">
        <v>153</v>
      </c>
      <c r="E1999" s="2">
        <v>2025</v>
      </c>
      <c r="F1999" s="2">
        <v>5</v>
      </c>
      <c r="G1999" s="2">
        <v>22</v>
      </c>
      <c r="H1999" s="2">
        <v>20</v>
      </c>
      <c r="I1999" s="2">
        <v>16</v>
      </c>
      <c r="J1999" s="2" t="s">
        <v>848</v>
      </c>
      <c r="K1999" s="2" t="s">
        <v>178</v>
      </c>
      <c r="L1999" s="2" t="s">
        <v>94</v>
      </c>
      <c r="M1999" s="2" t="s">
        <v>1352</v>
      </c>
      <c r="P1999" s="3">
        <v>45799.844444444447</v>
      </c>
      <c r="Q1999" s="6">
        <v>28.3</v>
      </c>
      <c r="R1999" s="6">
        <v>27.6</v>
      </c>
      <c r="S1999" s="6">
        <f t="shared" si="496"/>
        <v>27.754850000000001</v>
      </c>
      <c r="T1999" s="6">
        <f t="shared" si="497"/>
        <v>0.69999999999999929</v>
      </c>
      <c r="U1999" s="6">
        <f t="shared" si="498"/>
        <v>2.5362318840579685</v>
      </c>
      <c r="V1999" s="8">
        <f t="shared" si="499"/>
        <v>0.97463768115942029</v>
      </c>
      <c r="AF1999" s="3">
        <v>45799.844444444447</v>
      </c>
      <c r="AG1999" s="6">
        <v>89</v>
      </c>
      <c r="AH1999" s="6">
        <v>90</v>
      </c>
      <c r="AI1999" s="6">
        <f t="shared" si="500"/>
        <v>88.811399999999992</v>
      </c>
      <c r="AJ1999" s="6">
        <f t="shared" si="501"/>
        <v>1</v>
      </c>
      <c r="AK1999" s="6">
        <f t="shared" si="502"/>
        <v>1.1111111111111112</v>
      </c>
      <c r="AL1999" s="8">
        <f t="shared" si="503"/>
        <v>0.98888888888888893</v>
      </c>
      <c r="AU1999" s="3">
        <v>45799.844444444447</v>
      </c>
      <c r="AV1999" s="6">
        <v>27.9</v>
      </c>
      <c r="AW1999" s="6">
        <v>27.6</v>
      </c>
      <c r="AX1999" s="6">
        <f t="shared" si="504"/>
        <v>27.755819999999996</v>
      </c>
      <c r="AY1999" s="6">
        <f t="shared" si="505"/>
        <v>0.29999999999999716</v>
      </c>
      <c r="AZ1999" s="6">
        <f t="shared" si="506"/>
        <v>1.0869565217391199</v>
      </c>
      <c r="BA1999" s="15">
        <f t="shared" si="507"/>
        <v>0.98913043478260876</v>
      </c>
      <c r="BJ1999" s="3">
        <v>45799.844444444447</v>
      </c>
      <c r="BK1999" s="6">
        <v>85.1</v>
      </c>
      <c r="BL1999" s="6">
        <v>90</v>
      </c>
      <c r="BM1999" s="6">
        <f t="shared" si="508"/>
        <v>88.66843999999999</v>
      </c>
      <c r="BN1999" s="6">
        <f t="shared" si="509"/>
        <v>4.9000000000000057</v>
      </c>
      <c r="BO1999" s="6">
        <f t="shared" si="510"/>
        <v>5.4444444444444509</v>
      </c>
      <c r="BP1999" s="8">
        <f t="shared" si="511"/>
        <v>0.94555555555555548</v>
      </c>
    </row>
    <row r="2000" spans="1:68" x14ac:dyDescent="0.35">
      <c r="A2000" s="3">
        <v>45799.845138888886</v>
      </c>
      <c r="B2000" s="2" t="s">
        <v>62</v>
      </c>
      <c r="C2000" s="2" t="s">
        <v>1305</v>
      </c>
      <c r="E2000" s="2">
        <v>2025</v>
      </c>
      <c r="F2000" s="2">
        <v>5</v>
      </c>
      <c r="G2000" s="2">
        <v>22</v>
      </c>
      <c r="H2000" s="2">
        <v>20</v>
      </c>
      <c r="I2000" s="2">
        <v>17</v>
      </c>
      <c r="J2000" s="2" t="s">
        <v>848</v>
      </c>
      <c r="K2000" s="2" t="s">
        <v>1183</v>
      </c>
      <c r="L2000" s="2" t="s">
        <v>94</v>
      </c>
      <c r="M2000" s="2" t="s">
        <v>1352</v>
      </c>
      <c r="P2000" s="3">
        <v>45799.845138888886</v>
      </c>
      <c r="Q2000" s="6">
        <v>28.3</v>
      </c>
      <c r="R2000" s="6">
        <v>27.6</v>
      </c>
      <c r="S2000" s="6">
        <f t="shared" si="496"/>
        <v>27.754850000000001</v>
      </c>
      <c r="T2000" s="6">
        <f t="shared" si="497"/>
        <v>0.69999999999999929</v>
      </c>
      <c r="U2000" s="6">
        <f t="shared" si="498"/>
        <v>2.5362318840579685</v>
      </c>
      <c r="V2000" s="8">
        <f t="shared" si="499"/>
        <v>0.97463768115942029</v>
      </c>
      <c r="AF2000" s="3">
        <v>45799.845138888886</v>
      </c>
      <c r="AG2000" s="6">
        <v>88.9</v>
      </c>
      <c r="AH2000" s="6">
        <v>89.25</v>
      </c>
      <c r="AI2000" s="6">
        <f t="shared" si="500"/>
        <v>88.705669999999998</v>
      </c>
      <c r="AJ2000" s="6">
        <f t="shared" si="501"/>
        <v>0.34999999999999432</v>
      </c>
      <c r="AK2000" s="6">
        <f t="shared" si="502"/>
        <v>0.39215686274509171</v>
      </c>
      <c r="AL2000" s="8">
        <f t="shared" si="503"/>
        <v>0.99607843137254903</v>
      </c>
      <c r="AU2000" s="3">
        <v>45799.845138888886</v>
      </c>
      <c r="AV2000" s="6">
        <v>27.9</v>
      </c>
      <c r="AW2000" s="6">
        <v>27.6</v>
      </c>
      <c r="AX2000" s="6">
        <f t="shared" si="504"/>
        <v>27.755819999999996</v>
      </c>
      <c r="AY2000" s="6">
        <f t="shared" si="505"/>
        <v>0.29999999999999716</v>
      </c>
      <c r="AZ2000" s="6">
        <f t="shared" si="506"/>
        <v>1.0869565217391199</v>
      </c>
      <c r="BA2000" s="15">
        <f t="shared" si="507"/>
        <v>0.98913043478260876</v>
      </c>
      <c r="BJ2000" s="3">
        <v>45799.845138888886</v>
      </c>
      <c r="BK2000" s="6">
        <v>85.1</v>
      </c>
      <c r="BL2000" s="6">
        <v>89.25</v>
      </c>
      <c r="BM2000" s="6">
        <f t="shared" si="508"/>
        <v>88.66843999999999</v>
      </c>
      <c r="BN2000" s="6">
        <f t="shared" si="509"/>
        <v>4.1500000000000057</v>
      </c>
      <c r="BO2000" s="6">
        <f t="shared" si="510"/>
        <v>4.6498599439775976</v>
      </c>
      <c r="BP2000" s="8">
        <f t="shared" si="511"/>
        <v>0.95350140056022403</v>
      </c>
    </row>
    <row r="2001" spans="1:68" x14ac:dyDescent="0.35">
      <c r="A2001" s="3">
        <v>45799.845833333333</v>
      </c>
      <c r="B2001" s="2" t="s">
        <v>62</v>
      </c>
      <c r="C2001" s="2" t="s">
        <v>178</v>
      </c>
      <c r="E2001" s="2">
        <v>2025</v>
      </c>
      <c r="F2001" s="2">
        <v>5</v>
      </c>
      <c r="G2001" s="2">
        <v>22</v>
      </c>
      <c r="H2001" s="2">
        <v>20</v>
      </c>
      <c r="I2001" s="2">
        <v>18</v>
      </c>
      <c r="J2001" s="2" t="s">
        <v>848</v>
      </c>
      <c r="K2001" s="2" t="s">
        <v>1304</v>
      </c>
      <c r="L2001" s="2" t="s">
        <v>85</v>
      </c>
      <c r="M2001" s="2" t="s">
        <v>1352</v>
      </c>
      <c r="P2001" s="3">
        <v>45799.845833333333</v>
      </c>
      <c r="Q2001" s="6">
        <v>28.3</v>
      </c>
      <c r="R2001" s="6">
        <v>27.6</v>
      </c>
      <c r="S2001" s="6">
        <f t="shared" si="496"/>
        <v>27.754850000000001</v>
      </c>
      <c r="T2001" s="6">
        <f t="shared" si="497"/>
        <v>0.69999999999999929</v>
      </c>
      <c r="U2001" s="6">
        <f t="shared" si="498"/>
        <v>2.5362318840579685</v>
      </c>
      <c r="V2001" s="8">
        <f t="shared" si="499"/>
        <v>0.97463768115942029</v>
      </c>
      <c r="AF2001" s="3">
        <v>45799.845833333333</v>
      </c>
      <c r="AG2001" s="6">
        <v>88.7</v>
      </c>
      <c r="AH2001" s="6">
        <v>89</v>
      </c>
      <c r="AI2001" s="6">
        <f t="shared" si="500"/>
        <v>88.494209999999981</v>
      </c>
      <c r="AJ2001" s="6">
        <f t="shared" si="501"/>
        <v>0.29999999999999716</v>
      </c>
      <c r="AK2001" s="6">
        <f t="shared" si="502"/>
        <v>0.33707865168539008</v>
      </c>
      <c r="AL2001" s="8">
        <f t="shared" si="503"/>
        <v>0.99662921348314615</v>
      </c>
      <c r="AU2001" s="3">
        <v>45799.845833333333</v>
      </c>
      <c r="AV2001" s="6">
        <v>27.8</v>
      </c>
      <c r="AW2001" s="6">
        <v>27.6</v>
      </c>
      <c r="AX2001" s="6">
        <f t="shared" si="504"/>
        <v>27.655339999999999</v>
      </c>
      <c r="AY2001" s="6">
        <f t="shared" si="505"/>
        <v>0.19999999999999929</v>
      </c>
      <c r="AZ2001" s="6">
        <f t="shared" si="506"/>
        <v>0.72463768115941773</v>
      </c>
      <c r="BA2001" s="15">
        <f t="shared" si="507"/>
        <v>0.99275362318840588</v>
      </c>
      <c r="BJ2001" s="3">
        <v>45799.845833333333</v>
      </c>
      <c r="BK2001" s="6">
        <v>85.1</v>
      </c>
      <c r="BL2001" s="6">
        <v>89</v>
      </c>
      <c r="BM2001" s="6">
        <f t="shared" si="508"/>
        <v>88.66843999999999</v>
      </c>
      <c r="BN2001" s="6">
        <f t="shared" si="509"/>
        <v>3.9000000000000057</v>
      </c>
      <c r="BO2001" s="6">
        <f t="shared" si="510"/>
        <v>4.3820224719101191</v>
      </c>
      <c r="BP2001" s="8">
        <f t="shared" si="511"/>
        <v>0.95617977528089881</v>
      </c>
    </row>
    <row r="2002" spans="1:68" x14ac:dyDescent="0.35">
      <c r="A2002" s="3">
        <v>45799.84652777778</v>
      </c>
      <c r="B2002" s="2" t="s">
        <v>72</v>
      </c>
      <c r="C2002" s="2" t="s">
        <v>178</v>
      </c>
      <c r="E2002" s="2">
        <v>2025</v>
      </c>
      <c r="F2002" s="2">
        <v>5</v>
      </c>
      <c r="G2002" s="2">
        <v>22</v>
      </c>
      <c r="H2002" s="2">
        <v>20</v>
      </c>
      <c r="I2002" s="2">
        <v>19</v>
      </c>
      <c r="J2002" s="2" t="s">
        <v>848</v>
      </c>
      <c r="K2002" s="2" t="s">
        <v>1304</v>
      </c>
      <c r="L2002" s="2" t="s">
        <v>85</v>
      </c>
      <c r="M2002" s="2" t="s">
        <v>1352</v>
      </c>
      <c r="P2002" s="3">
        <v>45799.84652777778</v>
      </c>
      <c r="Q2002" s="6">
        <v>28.3</v>
      </c>
      <c r="R2002" s="6">
        <v>27.57</v>
      </c>
      <c r="S2002" s="6">
        <f t="shared" si="496"/>
        <v>27.754850000000001</v>
      </c>
      <c r="T2002" s="6">
        <f t="shared" si="497"/>
        <v>0.73000000000000043</v>
      </c>
      <c r="U2002" s="6">
        <f t="shared" si="498"/>
        <v>2.647805585781648</v>
      </c>
      <c r="V2002" s="8">
        <f t="shared" si="499"/>
        <v>0.97352194414218352</v>
      </c>
      <c r="AF2002" s="3">
        <v>45799.84652777778</v>
      </c>
      <c r="AG2002" s="6">
        <v>88.7</v>
      </c>
      <c r="AH2002" s="6">
        <v>89</v>
      </c>
      <c r="AI2002" s="6">
        <f t="shared" si="500"/>
        <v>88.494209999999981</v>
      </c>
      <c r="AJ2002" s="6">
        <f t="shared" si="501"/>
        <v>0.29999999999999716</v>
      </c>
      <c r="AK2002" s="6">
        <f t="shared" si="502"/>
        <v>0.33707865168539008</v>
      </c>
      <c r="AL2002" s="8">
        <f t="shared" si="503"/>
        <v>0.99662921348314615</v>
      </c>
      <c r="AU2002" s="3">
        <v>45799.84652777778</v>
      </c>
      <c r="AV2002" s="6">
        <v>27.8</v>
      </c>
      <c r="AW2002" s="6">
        <v>27.57</v>
      </c>
      <c r="AX2002" s="6">
        <f t="shared" si="504"/>
        <v>27.655339999999999</v>
      </c>
      <c r="AY2002" s="6">
        <f t="shared" si="505"/>
        <v>0.23000000000000043</v>
      </c>
      <c r="AZ2002" s="6">
        <f t="shared" si="506"/>
        <v>0.83424011606819171</v>
      </c>
      <c r="BA2002" s="15">
        <f t="shared" si="507"/>
        <v>0.99165759883931803</v>
      </c>
      <c r="BJ2002" s="3">
        <v>45799.84652777778</v>
      </c>
      <c r="BK2002" s="6">
        <v>85.1</v>
      </c>
      <c r="BL2002" s="6">
        <v>89</v>
      </c>
      <c r="BM2002" s="6">
        <f t="shared" si="508"/>
        <v>88.66843999999999</v>
      </c>
      <c r="BN2002" s="6">
        <f t="shared" si="509"/>
        <v>3.9000000000000057</v>
      </c>
      <c r="BO2002" s="6">
        <f t="shared" si="510"/>
        <v>4.3820224719101191</v>
      </c>
      <c r="BP2002" s="8">
        <f t="shared" si="511"/>
        <v>0.95617977528089881</v>
      </c>
    </row>
    <row r="2003" spans="1:68" x14ac:dyDescent="0.35">
      <c r="A2003" s="3">
        <v>45799.847222222219</v>
      </c>
      <c r="B2003" s="2" t="s">
        <v>72</v>
      </c>
      <c r="C2003" s="2" t="s">
        <v>178</v>
      </c>
      <c r="E2003" s="2">
        <v>2025</v>
      </c>
      <c r="F2003" s="2">
        <v>5</v>
      </c>
      <c r="G2003" s="2">
        <v>22</v>
      </c>
      <c r="H2003" s="2">
        <v>20</v>
      </c>
      <c r="I2003" s="2">
        <v>20</v>
      </c>
      <c r="J2003" s="2" t="s">
        <v>124</v>
      </c>
      <c r="K2003" s="2" t="s">
        <v>1183</v>
      </c>
      <c r="L2003" s="2" t="s">
        <v>85</v>
      </c>
      <c r="M2003" s="2" t="s">
        <v>1352</v>
      </c>
      <c r="P2003" s="3">
        <v>45799.847222222219</v>
      </c>
      <c r="Q2003" s="6">
        <v>28.2</v>
      </c>
      <c r="R2003" s="6">
        <v>27.57</v>
      </c>
      <c r="S2003" s="6">
        <f t="shared" si="496"/>
        <v>27.6539</v>
      </c>
      <c r="T2003" s="6">
        <f t="shared" si="497"/>
        <v>0.62999999999999901</v>
      </c>
      <c r="U2003" s="6">
        <f t="shared" si="498"/>
        <v>2.2850924918389519</v>
      </c>
      <c r="V2003" s="8">
        <f t="shared" si="499"/>
        <v>0.97714907508161053</v>
      </c>
      <c r="AF2003" s="3">
        <v>45799.847222222219</v>
      </c>
      <c r="AG2003" s="6">
        <v>88.9</v>
      </c>
      <c r="AH2003" s="6">
        <v>89</v>
      </c>
      <c r="AI2003" s="6">
        <f t="shared" si="500"/>
        <v>88.705669999999998</v>
      </c>
      <c r="AJ2003" s="6">
        <f t="shared" si="501"/>
        <v>9.9999999999994316E-2</v>
      </c>
      <c r="AK2003" s="6">
        <f t="shared" si="502"/>
        <v>0.11235955056179137</v>
      </c>
      <c r="AL2003" s="8">
        <f t="shared" si="503"/>
        <v>0.99887640449438209</v>
      </c>
      <c r="AU2003" s="3">
        <v>45799.847222222219</v>
      </c>
      <c r="AV2003" s="6">
        <v>27.8</v>
      </c>
      <c r="AW2003" s="6">
        <v>27.57</v>
      </c>
      <c r="AX2003" s="6">
        <f t="shared" si="504"/>
        <v>27.655339999999999</v>
      </c>
      <c r="AY2003" s="6">
        <f t="shared" si="505"/>
        <v>0.23000000000000043</v>
      </c>
      <c r="AZ2003" s="6">
        <f t="shared" si="506"/>
        <v>0.83424011606819171</v>
      </c>
      <c r="BA2003" s="15">
        <f t="shared" si="507"/>
        <v>0.99165759883931803</v>
      </c>
      <c r="BJ2003" s="3">
        <v>45799.847222222219</v>
      </c>
      <c r="BK2003" s="6">
        <v>85.1</v>
      </c>
      <c r="BL2003" s="6">
        <v>89</v>
      </c>
      <c r="BM2003" s="6">
        <f t="shared" si="508"/>
        <v>88.66843999999999</v>
      </c>
      <c r="BN2003" s="6">
        <f t="shared" si="509"/>
        <v>3.9000000000000057</v>
      </c>
      <c r="BO2003" s="6">
        <f t="shared" si="510"/>
        <v>4.3820224719101191</v>
      </c>
      <c r="BP2003" s="8">
        <f t="shared" si="511"/>
        <v>0.95617977528089881</v>
      </c>
    </row>
    <row r="2004" spans="1:68" x14ac:dyDescent="0.35">
      <c r="A2004" s="3">
        <v>45799.847916666666</v>
      </c>
      <c r="B2004" s="2" t="s">
        <v>69</v>
      </c>
      <c r="C2004" s="2" t="s">
        <v>178</v>
      </c>
      <c r="E2004" s="2">
        <v>2025</v>
      </c>
      <c r="F2004" s="2">
        <v>5</v>
      </c>
      <c r="G2004" s="2">
        <v>22</v>
      </c>
      <c r="H2004" s="2">
        <v>20</v>
      </c>
      <c r="I2004" s="2">
        <v>21</v>
      </c>
      <c r="J2004" s="2" t="s">
        <v>124</v>
      </c>
      <c r="K2004" s="2" t="s">
        <v>1183</v>
      </c>
      <c r="L2004" s="2" t="s">
        <v>85</v>
      </c>
      <c r="M2004" s="2" t="s">
        <v>1352</v>
      </c>
      <c r="P2004" s="3">
        <v>45799.847916666666</v>
      </c>
      <c r="Q2004" s="6">
        <v>28.2</v>
      </c>
      <c r="R2004" s="6">
        <v>27.55</v>
      </c>
      <c r="S2004" s="6">
        <f t="shared" si="496"/>
        <v>27.6539</v>
      </c>
      <c r="T2004" s="6">
        <f t="shared" si="497"/>
        <v>0.64999999999999858</v>
      </c>
      <c r="U2004" s="6">
        <f t="shared" si="498"/>
        <v>2.3593466424682341</v>
      </c>
      <c r="V2004" s="8">
        <f t="shared" si="499"/>
        <v>0.9764065335753177</v>
      </c>
      <c r="AF2004" s="3">
        <v>45799.847916666666</v>
      </c>
      <c r="AG2004" s="6">
        <v>88.9</v>
      </c>
      <c r="AH2004" s="6">
        <v>89</v>
      </c>
      <c r="AI2004" s="6">
        <f t="shared" si="500"/>
        <v>88.705669999999998</v>
      </c>
      <c r="AJ2004" s="6">
        <f t="shared" si="501"/>
        <v>9.9999999999994316E-2</v>
      </c>
      <c r="AK2004" s="6">
        <f t="shared" si="502"/>
        <v>0.11235955056179137</v>
      </c>
      <c r="AL2004" s="8">
        <f t="shared" si="503"/>
        <v>0.99887640449438209</v>
      </c>
      <c r="AU2004" s="3">
        <v>45799.847916666666</v>
      </c>
      <c r="AV2004" s="6">
        <v>27.8</v>
      </c>
      <c r="AW2004" s="6">
        <v>27.55</v>
      </c>
      <c r="AX2004" s="6">
        <f t="shared" si="504"/>
        <v>27.655339999999999</v>
      </c>
      <c r="AY2004" s="6">
        <f t="shared" si="505"/>
        <v>0.25</v>
      </c>
      <c r="AZ2004" s="6">
        <f t="shared" si="506"/>
        <v>0.90744101633393837</v>
      </c>
      <c r="BA2004" s="15">
        <f t="shared" si="507"/>
        <v>0.99092558983666057</v>
      </c>
      <c r="BJ2004" s="3">
        <v>45799.847916666666</v>
      </c>
      <c r="BK2004" s="6">
        <v>85.1</v>
      </c>
      <c r="BL2004" s="6">
        <v>89</v>
      </c>
      <c r="BM2004" s="6">
        <f t="shared" si="508"/>
        <v>88.66843999999999</v>
      </c>
      <c r="BN2004" s="6">
        <f t="shared" si="509"/>
        <v>3.9000000000000057</v>
      </c>
      <c r="BO2004" s="6">
        <f t="shared" si="510"/>
        <v>4.3820224719101191</v>
      </c>
      <c r="BP2004" s="8">
        <f t="shared" si="511"/>
        <v>0.95617977528089881</v>
      </c>
    </row>
    <row r="2005" spans="1:68" x14ac:dyDescent="0.35">
      <c r="A2005" s="3">
        <v>45799.848611111112</v>
      </c>
      <c r="B2005" s="2" t="s">
        <v>878</v>
      </c>
      <c r="C2005" s="2" t="s">
        <v>178</v>
      </c>
      <c r="E2005" s="2">
        <v>2025</v>
      </c>
      <c r="F2005" s="2">
        <v>5</v>
      </c>
      <c r="G2005" s="2">
        <v>22</v>
      </c>
      <c r="H2005" s="2">
        <v>20</v>
      </c>
      <c r="I2005" s="2">
        <v>22</v>
      </c>
      <c r="J2005" s="2" t="s">
        <v>124</v>
      </c>
      <c r="K2005" s="2" t="s">
        <v>198</v>
      </c>
      <c r="L2005" s="2" t="s">
        <v>85</v>
      </c>
      <c r="M2005" s="2" t="s">
        <v>1352</v>
      </c>
      <c r="P2005" s="3">
        <v>45799.848611111112</v>
      </c>
      <c r="Q2005" s="6">
        <v>28.2</v>
      </c>
      <c r="R2005" s="6">
        <v>27.58</v>
      </c>
      <c r="S2005" s="6">
        <f t="shared" si="496"/>
        <v>27.6539</v>
      </c>
      <c r="T2005" s="6">
        <f t="shared" si="497"/>
        <v>0.62000000000000099</v>
      </c>
      <c r="U2005" s="6">
        <f t="shared" si="498"/>
        <v>2.2480058013052977</v>
      </c>
      <c r="V2005" s="8">
        <f t="shared" si="499"/>
        <v>0.97751994198694703</v>
      </c>
      <c r="AF2005" s="3">
        <v>45799.848611111112</v>
      </c>
      <c r="AG2005" s="6">
        <v>89.2</v>
      </c>
      <c r="AH2005" s="6">
        <v>89</v>
      </c>
      <c r="AI2005" s="6">
        <f t="shared" si="500"/>
        <v>89.022860000000009</v>
      </c>
      <c r="AJ2005" s="6">
        <f t="shared" si="501"/>
        <v>0.20000000000000284</v>
      </c>
      <c r="AK2005" s="6">
        <f t="shared" si="502"/>
        <v>0.22471910112359869</v>
      </c>
      <c r="AL2005" s="8">
        <f t="shared" si="503"/>
        <v>0.99775280898876406</v>
      </c>
      <c r="AU2005" s="3">
        <v>45799.848611111112</v>
      </c>
      <c r="AV2005" s="6">
        <v>27.8</v>
      </c>
      <c r="AW2005" s="6">
        <v>27.58</v>
      </c>
      <c r="AX2005" s="6">
        <f t="shared" si="504"/>
        <v>27.655339999999999</v>
      </c>
      <c r="AY2005" s="6">
        <f t="shared" si="505"/>
        <v>0.22000000000000242</v>
      </c>
      <c r="AZ2005" s="6">
        <f t="shared" si="506"/>
        <v>0.79767947788253246</v>
      </c>
      <c r="BA2005" s="15">
        <f t="shared" si="507"/>
        <v>0.99202320522117471</v>
      </c>
      <c r="BJ2005" s="3">
        <v>45799.848611111112</v>
      </c>
      <c r="BK2005" s="6">
        <v>85.1</v>
      </c>
      <c r="BL2005" s="6">
        <v>89</v>
      </c>
      <c r="BM2005" s="6">
        <f t="shared" si="508"/>
        <v>88.66843999999999</v>
      </c>
      <c r="BN2005" s="6">
        <f t="shared" si="509"/>
        <v>3.9000000000000057</v>
      </c>
      <c r="BO2005" s="6">
        <f t="shared" si="510"/>
        <v>4.3820224719101191</v>
      </c>
      <c r="BP2005" s="8">
        <f t="shared" si="511"/>
        <v>0.95617977528089881</v>
      </c>
    </row>
    <row r="2006" spans="1:68" x14ac:dyDescent="0.35">
      <c r="A2006" s="3">
        <v>45799.849305555559</v>
      </c>
      <c r="B2006" s="2" t="s">
        <v>60</v>
      </c>
      <c r="C2006" s="2" t="s">
        <v>178</v>
      </c>
      <c r="E2006" s="2">
        <v>2025</v>
      </c>
      <c r="F2006" s="2">
        <v>5</v>
      </c>
      <c r="G2006" s="2">
        <v>22</v>
      </c>
      <c r="H2006" s="2">
        <v>20</v>
      </c>
      <c r="I2006" s="2">
        <v>23</v>
      </c>
      <c r="J2006" s="2" t="s">
        <v>124</v>
      </c>
      <c r="K2006" s="2" t="s">
        <v>180</v>
      </c>
      <c r="L2006" s="2" t="s">
        <v>74</v>
      </c>
      <c r="M2006" s="2" t="s">
        <v>832</v>
      </c>
      <c r="P2006" s="3">
        <v>45799.849305555559</v>
      </c>
      <c r="Q2006" s="6">
        <v>28.2</v>
      </c>
      <c r="R2006" s="6">
        <v>27.56</v>
      </c>
      <c r="S2006" s="6">
        <f t="shared" si="496"/>
        <v>27.6539</v>
      </c>
      <c r="T2006" s="6">
        <f t="shared" si="497"/>
        <v>0.64000000000000057</v>
      </c>
      <c r="U2006" s="6">
        <f t="shared" si="498"/>
        <v>2.3222060957910036</v>
      </c>
      <c r="V2006" s="8">
        <f t="shared" si="499"/>
        <v>0.97677793904208998</v>
      </c>
      <c r="AF2006" s="3">
        <v>45799.849305555559</v>
      </c>
      <c r="AG2006" s="6">
        <v>89.1</v>
      </c>
      <c r="AH2006" s="6">
        <v>89</v>
      </c>
      <c r="AI2006" s="6">
        <f t="shared" si="500"/>
        <v>88.917129999999986</v>
      </c>
      <c r="AJ2006" s="6">
        <f t="shared" si="501"/>
        <v>9.9999999999994316E-2</v>
      </c>
      <c r="AK2006" s="6">
        <f t="shared" si="502"/>
        <v>0.11235955056179137</v>
      </c>
      <c r="AL2006" s="8">
        <f t="shared" si="503"/>
        <v>0.99887640449438209</v>
      </c>
      <c r="AU2006" s="3">
        <v>45799.849305555559</v>
      </c>
      <c r="AV2006" s="6">
        <v>27.7</v>
      </c>
      <c r="AW2006" s="6">
        <v>27.56</v>
      </c>
      <c r="AX2006" s="6">
        <f t="shared" si="504"/>
        <v>27.554859999999998</v>
      </c>
      <c r="AY2006" s="6">
        <f t="shared" si="505"/>
        <v>0.14000000000000057</v>
      </c>
      <c r="AZ2006" s="6">
        <f t="shared" si="506"/>
        <v>0.5079825834542836</v>
      </c>
      <c r="BA2006" s="15">
        <f t="shared" si="507"/>
        <v>0.99492017416545719</v>
      </c>
      <c r="BJ2006" s="3">
        <v>45799.849305555559</v>
      </c>
      <c r="BK2006" s="6">
        <v>85.2</v>
      </c>
      <c r="BL2006" s="6">
        <v>89</v>
      </c>
      <c r="BM2006" s="6">
        <f t="shared" si="508"/>
        <v>88.794879999999992</v>
      </c>
      <c r="BN2006" s="6">
        <f t="shared" si="509"/>
        <v>3.7999999999999972</v>
      </c>
      <c r="BO2006" s="6">
        <f t="shared" si="510"/>
        <v>4.2696629213483117</v>
      </c>
      <c r="BP2006" s="8">
        <f t="shared" si="511"/>
        <v>0.95730337078651684</v>
      </c>
    </row>
    <row r="2007" spans="1:68" x14ac:dyDescent="0.35">
      <c r="A2007" s="3">
        <v>45799.85</v>
      </c>
      <c r="B2007" s="2" t="s">
        <v>72</v>
      </c>
      <c r="C2007" s="2" t="s">
        <v>178</v>
      </c>
      <c r="E2007" s="2">
        <v>2025</v>
      </c>
      <c r="F2007" s="2">
        <v>5</v>
      </c>
      <c r="G2007" s="2">
        <v>22</v>
      </c>
      <c r="H2007" s="2">
        <v>20</v>
      </c>
      <c r="I2007" s="2">
        <v>24</v>
      </c>
      <c r="J2007" s="2" t="s">
        <v>124</v>
      </c>
      <c r="K2007" s="2" t="s">
        <v>198</v>
      </c>
      <c r="L2007" s="2" t="s">
        <v>74</v>
      </c>
      <c r="M2007" s="2" t="s">
        <v>832</v>
      </c>
      <c r="P2007" s="3">
        <v>45799.85</v>
      </c>
      <c r="Q2007" s="6">
        <v>28.2</v>
      </c>
      <c r="R2007" s="6">
        <v>27.57</v>
      </c>
      <c r="S2007" s="6">
        <f t="shared" si="496"/>
        <v>27.6539</v>
      </c>
      <c r="T2007" s="6">
        <f t="shared" si="497"/>
        <v>0.62999999999999901</v>
      </c>
      <c r="U2007" s="6">
        <f t="shared" si="498"/>
        <v>2.2850924918389519</v>
      </c>
      <c r="V2007" s="8">
        <f t="shared" si="499"/>
        <v>0.97714907508161053</v>
      </c>
      <c r="AF2007" s="3">
        <v>45799.85</v>
      </c>
      <c r="AG2007" s="6">
        <v>89.2</v>
      </c>
      <c r="AH2007" s="6">
        <v>89</v>
      </c>
      <c r="AI2007" s="6">
        <f t="shared" si="500"/>
        <v>89.022860000000009</v>
      </c>
      <c r="AJ2007" s="6">
        <f t="shared" si="501"/>
        <v>0.20000000000000284</v>
      </c>
      <c r="AK2007" s="6">
        <f t="shared" si="502"/>
        <v>0.22471910112359869</v>
      </c>
      <c r="AL2007" s="8">
        <f t="shared" si="503"/>
        <v>0.99775280898876406</v>
      </c>
      <c r="AU2007" s="3">
        <v>45799.85</v>
      </c>
      <c r="AV2007" s="6">
        <v>27.7</v>
      </c>
      <c r="AW2007" s="6">
        <v>27.57</v>
      </c>
      <c r="AX2007" s="6">
        <f t="shared" si="504"/>
        <v>27.554859999999998</v>
      </c>
      <c r="AY2007" s="6">
        <f t="shared" si="505"/>
        <v>0.12999999999999901</v>
      </c>
      <c r="AZ2007" s="6">
        <f t="shared" si="506"/>
        <v>0.47152702212549513</v>
      </c>
      <c r="BA2007" s="15">
        <f t="shared" si="507"/>
        <v>0.99528472977874505</v>
      </c>
      <c r="BJ2007" s="3">
        <v>45799.85</v>
      </c>
      <c r="BK2007" s="6">
        <v>85.2</v>
      </c>
      <c r="BL2007" s="6">
        <v>89</v>
      </c>
      <c r="BM2007" s="6">
        <f t="shared" si="508"/>
        <v>88.794879999999992</v>
      </c>
      <c r="BN2007" s="6">
        <f t="shared" si="509"/>
        <v>3.7999999999999972</v>
      </c>
      <c r="BO2007" s="6">
        <f t="shared" si="510"/>
        <v>4.2696629213483117</v>
      </c>
      <c r="BP2007" s="8">
        <f t="shared" si="511"/>
        <v>0.95730337078651684</v>
      </c>
    </row>
    <row r="2008" spans="1:68" x14ac:dyDescent="0.35">
      <c r="A2008" s="3">
        <v>45799.850694444445</v>
      </c>
      <c r="B2008" s="2" t="s">
        <v>60</v>
      </c>
      <c r="C2008" s="2" t="s">
        <v>178</v>
      </c>
      <c r="E2008" s="2">
        <v>2025</v>
      </c>
      <c r="F2008" s="2">
        <v>5</v>
      </c>
      <c r="G2008" s="2">
        <v>22</v>
      </c>
      <c r="H2008" s="2">
        <v>20</v>
      </c>
      <c r="I2008" s="2">
        <v>25</v>
      </c>
      <c r="J2008" s="2" t="s">
        <v>124</v>
      </c>
      <c r="K2008" s="2" t="s">
        <v>875</v>
      </c>
      <c r="L2008" s="2" t="s">
        <v>74</v>
      </c>
      <c r="M2008" s="2" t="s">
        <v>832</v>
      </c>
      <c r="P2008" s="3">
        <v>45799.850694444445</v>
      </c>
      <c r="Q2008" s="6">
        <v>28.2</v>
      </c>
      <c r="R2008" s="6">
        <v>27.56</v>
      </c>
      <c r="S2008" s="6">
        <f t="shared" si="496"/>
        <v>27.6539</v>
      </c>
      <c r="T2008" s="6">
        <f t="shared" si="497"/>
        <v>0.64000000000000057</v>
      </c>
      <c r="U2008" s="6">
        <f t="shared" si="498"/>
        <v>2.3222060957910036</v>
      </c>
      <c r="V2008" s="8">
        <f t="shared" si="499"/>
        <v>0.97677793904208998</v>
      </c>
      <c r="AF2008" s="3">
        <v>45799.850694444445</v>
      </c>
      <c r="AG2008" s="6">
        <v>89.3</v>
      </c>
      <c r="AH2008" s="6">
        <v>89</v>
      </c>
      <c r="AI2008" s="6">
        <f t="shared" si="500"/>
        <v>89.128590000000003</v>
      </c>
      <c r="AJ2008" s="6">
        <f t="shared" si="501"/>
        <v>0.29999999999999716</v>
      </c>
      <c r="AK2008" s="6">
        <f t="shared" si="502"/>
        <v>0.33707865168539008</v>
      </c>
      <c r="AL2008" s="8">
        <f t="shared" si="503"/>
        <v>0.99662921348314615</v>
      </c>
      <c r="AU2008" s="3">
        <v>45799.850694444445</v>
      </c>
      <c r="AV2008" s="6">
        <v>27.7</v>
      </c>
      <c r="AW2008" s="6">
        <v>27.56</v>
      </c>
      <c r="AX2008" s="6">
        <f t="shared" si="504"/>
        <v>27.554859999999998</v>
      </c>
      <c r="AY2008" s="6">
        <f t="shared" si="505"/>
        <v>0.14000000000000057</v>
      </c>
      <c r="AZ2008" s="6">
        <f t="shared" si="506"/>
        <v>0.5079825834542836</v>
      </c>
      <c r="BA2008" s="15">
        <f t="shared" si="507"/>
        <v>0.99492017416545719</v>
      </c>
      <c r="BJ2008" s="3">
        <v>45799.850694444445</v>
      </c>
      <c r="BK2008" s="6">
        <v>85.2</v>
      </c>
      <c r="BL2008" s="6">
        <v>89</v>
      </c>
      <c r="BM2008" s="6">
        <f t="shared" si="508"/>
        <v>88.794879999999992</v>
      </c>
      <c r="BN2008" s="6">
        <f t="shared" si="509"/>
        <v>3.7999999999999972</v>
      </c>
      <c r="BO2008" s="6">
        <f t="shared" si="510"/>
        <v>4.2696629213483117</v>
      </c>
      <c r="BP2008" s="8">
        <f t="shared" si="511"/>
        <v>0.95730337078651684</v>
      </c>
    </row>
    <row r="2009" spans="1:68" x14ac:dyDescent="0.35">
      <c r="A2009" s="3">
        <v>45799.851388888892</v>
      </c>
      <c r="B2009" s="2" t="s">
        <v>69</v>
      </c>
      <c r="C2009" s="2" t="s">
        <v>178</v>
      </c>
      <c r="E2009" s="2">
        <v>2025</v>
      </c>
      <c r="F2009" s="2">
        <v>5</v>
      </c>
      <c r="G2009" s="2">
        <v>22</v>
      </c>
      <c r="H2009" s="2">
        <v>20</v>
      </c>
      <c r="I2009" s="2">
        <v>26</v>
      </c>
      <c r="J2009" s="2" t="s">
        <v>124</v>
      </c>
      <c r="K2009" s="2" t="s">
        <v>875</v>
      </c>
      <c r="L2009" s="2" t="s">
        <v>74</v>
      </c>
      <c r="M2009" s="2" t="s">
        <v>1302</v>
      </c>
      <c r="P2009" s="3">
        <v>45799.851388888892</v>
      </c>
      <c r="Q2009" s="6">
        <v>28.2</v>
      </c>
      <c r="R2009" s="6">
        <v>27.55</v>
      </c>
      <c r="S2009" s="6">
        <f t="shared" si="496"/>
        <v>27.6539</v>
      </c>
      <c r="T2009" s="6">
        <f t="shared" si="497"/>
        <v>0.64999999999999858</v>
      </c>
      <c r="U2009" s="6">
        <f t="shared" si="498"/>
        <v>2.3593466424682341</v>
      </c>
      <c r="V2009" s="8">
        <f t="shared" si="499"/>
        <v>0.9764065335753177</v>
      </c>
      <c r="AF2009" s="3">
        <v>45799.851388888892</v>
      </c>
      <c r="AG2009" s="6">
        <v>89.3</v>
      </c>
      <c r="AH2009" s="6">
        <v>89</v>
      </c>
      <c r="AI2009" s="6">
        <f t="shared" si="500"/>
        <v>89.128590000000003</v>
      </c>
      <c r="AJ2009" s="6">
        <f t="shared" si="501"/>
        <v>0.29999999999999716</v>
      </c>
      <c r="AK2009" s="6">
        <f t="shared" si="502"/>
        <v>0.33707865168539008</v>
      </c>
      <c r="AL2009" s="8">
        <f t="shared" si="503"/>
        <v>0.99662921348314615</v>
      </c>
      <c r="AU2009" s="3">
        <v>45799.851388888892</v>
      </c>
      <c r="AV2009" s="6">
        <v>27.7</v>
      </c>
      <c r="AW2009" s="6">
        <v>27.55</v>
      </c>
      <c r="AX2009" s="6">
        <f t="shared" si="504"/>
        <v>27.554859999999998</v>
      </c>
      <c r="AY2009" s="6">
        <f t="shared" si="505"/>
        <v>0.14999999999999858</v>
      </c>
      <c r="AZ2009" s="6">
        <f t="shared" si="506"/>
        <v>0.54446460980035782</v>
      </c>
      <c r="BA2009" s="15">
        <f t="shared" si="507"/>
        <v>0.99455535390199645</v>
      </c>
      <c r="BJ2009" s="3">
        <v>45799.851388888892</v>
      </c>
      <c r="BK2009" s="6">
        <v>85.3</v>
      </c>
      <c r="BL2009" s="6">
        <v>89</v>
      </c>
      <c r="BM2009" s="6">
        <f t="shared" si="508"/>
        <v>88.921319999999994</v>
      </c>
      <c r="BN2009" s="6">
        <f t="shared" si="509"/>
        <v>3.7000000000000028</v>
      </c>
      <c r="BO2009" s="6">
        <f t="shared" si="510"/>
        <v>4.1573033707865203</v>
      </c>
      <c r="BP2009" s="8">
        <f t="shared" si="511"/>
        <v>0.95842696629213475</v>
      </c>
    </row>
    <row r="2010" spans="1:68" x14ac:dyDescent="0.35">
      <c r="A2010" s="3">
        <v>45799.852083333331</v>
      </c>
      <c r="B2010" s="2" t="s">
        <v>57</v>
      </c>
      <c r="C2010" s="2" t="s">
        <v>178</v>
      </c>
      <c r="E2010" s="2">
        <v>2025</v>
      </c>
      <c r="F2010" s="2">
        <v>5</v>
      </c>
      <c r="G2010" s="2">
        <v>22</v>
      </c>
      <c r="H2010" s="2">
        <v>20</v>
      </c>
      <c r="I2010" s="2">
        <v>27</v>
      </c>
      <c r="J2010" s="2" t="s">
        <v>113</v>
      </c>
      <c r="K2010" s="2" t="s">
        <v>178</v>
      </c>
      <c r="L2010" s="2" t="s">
        <v>62</v>
      </c>
      <c r="M2010" s="2" t="s">
        <v>1302</v>
      </c>
      <c r="P2010" s="3">
        <v>45799.852083333331</v>
      </c>
      <c r="Q2010" s="6">
        <v>28.1</v>
      </c>
      <c r="R2010" s="6">
        <v>27.52</v>
      </c>
      <c r="S2010" s="6">
        <f t="shared" si="496"/>
        <v>27.552950000000003</v>
      </c>
      <c r="T2010" s="6">
        <f t="shared" si="497"/>
        <v>0.58000000000000185</v>
      </c>
      <c r="U2010" s="6">
        <f t="shared" si="498"/>
        <v>2.1075581395348908</v>
      </c>
      <c r="V2010" s="8">
        <f t="shared" si="499"/>
        <v>0.97892441860465107</v>
      </c>
      <c r="AF2010" s="3">
        <v>45799.852083333331</v>
      </c>
      <c r="AG2010" s="6">
        <v>89</v>
      </c>
      <c r="AH2010" s="6">
        <v>89</v>
      </c>
      <c r="AI2010" s="6">
        <f t="shared" si="500"/>
        <v>88.811399999999992</v>
      </c>
      <c r="AJ2010" s="6">
        <f t="shared" si="501"/>
        <v>0</v>
      </c>
      <c r="AK2010" s="6">
        <f t="shared" si="502"/>
        <v>0</v>
      </c>
      <c r="AL2010" s="8">
        <f t="shared" si="503"/>
        <v>1</v>
      </c>
      <c r="AU2010" s="3">
        <v>45799.852083333331</v>
      </c>
      <c r="AV2010" s="6">
        <v>27.6</v>
      </c>
      <c r="AW2010" s="6">
        <v>27.52</v>
      </c>
      <c r="AX2010" s="6">
        <f t="shared" si="504"/>
        <v>27.45438</v>
      </c>
      <c r="AY2010" s="6">
        <f t="shared" si="505"/>
        <v>8.0000000000001847E-2</v>
      </c>
      <c r="AZ2010" s="6">
        <f t="shared" si="506"/>
        <v>0.29069767441861138</v>
      </c>
      <c r="BA2010" s="15">
        <f t="shared" si="507"/>
        <v>0.99709302325581384</v>
      </c>
      <c r="BJ2010" s="3">
        <v>45799.852083333331</v>
      </c>
      <c r="BK2010" s="6">
        <v>85.3</v>
      </c>
      <c r="BL2010" s="6">
        <v>89</v>
      </c>
      <c r="BM2010" s="6">
        <f t="shared" si="508"/>
        <v>88.921319999999994</v>
      </c>
      <c r="BN2010" s="6">
        <f t="shared" si="509"/>
        <v>3.7000000000000028</v>
      </c>
      <c r="BO2010" s="6">
        <f t="shared" si="510"/>
        <v>4.1573033707865203</v>
      </c>
      <c r="BP2010" s="8">
        <f t="shared" si="511"/>
        <v>0.95842696629213475</v>
      </c>
    </row>
    <row r="2011" spans="1:68" x14ac:dyDescent="0.35">
      <c r="A2011" s="3">
        <v>45799.852777777778</v>
      </c>
      <c r="B2011" s="2" t="s">
        <v>54</v>
      </c>
      <c r="C2011" s="2" t="s">
        <v>178</v>
      </c>
      <c r="E2011" s="2">
        <v>2025</v>
      </c>
      <c r="F2011" s="2">
        <v>5</v>
      </c>
      <c r="G2011" s="2">
        <v>22</v>
      </c>
      <c r="H2011" s="2">
        <v>20</v>
      </c>
      <c r="I2011" s="2">
        <v>28</v>
      </c>
      <c r="J2011" s="2" t="s">
        <v>113</v>
      </c>
      <c r="K2011" s="2" t="s">
        <v>1183</v>
      </c>
      <c r="L2011" s="2" t="s">
        <v>62</v>
      </c>
      <c r="M2011" s="2" t="s">
        <v>1302</v>
      </c>
      <c r="P2011" s="3">
        <v>45799.852777777778</v>
      </c>
      <c r="Q2011" s="6">
        <v>28.1</v>
      </c>
      <c r="R2011" s="6">
        <v>27.51</v>
      </c>
      <c r="S2011" s="6">
        <f t="shared" si="496"/>
        <v>27.552950000000003</v>
      </c>
      <c r="T2011" s="6">
        <f t="shared" si="497"/>
        <v>0.58999999999999986</v>
      </c>
      <c r="U2011" s="6">
        <f t="shared" si="498"/>
        <v>2.1446746637586327</v>
      </c>
      <c r="V2011" s="8">
        <f t="shared" si="499"/>
        <v>0.97855325336241372</v>
      </c>
      <c r="AF2011" s="3">
        <v>45799.852777777778</v>
      </c>
      <c r="AG2011" s="6">
        <v>88.9</v>
      </c>
      <c r="AH2011" s="6">
        <v>89</v>
      </c>
      <c r="AI2011" s="6">
        <f t="shared" si="500"/>
        <v>88.705669999999998</v>
      </c>
      <c r="AJ2011" s="6">
        <f t="shared" si="501"/>
        <v>9.9999999999994316E-2</v>
      </c>
      <c r="AK2011" s="6">
        <f t="shared" si="502"/>
        <v>0.11235955056179137</v>
      </c>
      <c r="AL2011" s="8">
        <f t="shared" si="503"/>
        <v>0.99887640449438209</v>
      </c>
      <c r="AU2011" s="3">
        <v>45799.852777777778</v>
      </c>
      <c r="AV2011" s="6">
        <v>27.6</v>
      </c>
      <c r="AW2011" s="6">
        <v>27.51</v>
      </c>
      <c r="AX2011" s="6">
        <f t="shared" si="504"/>
        <v>27.45438</v>
      </c>
      <c r="AY2011" s="6">
        <f t="shared" si="505"/>
        <v>8.9999999999999858E-2</v>
      </c>
      <c r="AZ2011" s="6">
        <f t="shared" si="506"/>
        <v>0.32715376226826554</v>
      </c>
      <c r="BA2011" s="15">
        <f t="shared" si="507"/>
        <v>0.99672846237731738</v>
      </c>
      <c r="BJ2011" s="3">
        <v>45799.852777777778</v>
      </c>
      <c r="BK2011" s="6">
        <v>85.3</v>
      </c>
      <c r="BL2011" s="6">
        <v>89</v>
      </c>
      <c r="BM2011" s="6">
        <f t="shared" si="508"/>
        <v>88.921319999999994</v>
      </c>
      <c r="BN2011" s="6">
        <f t="shared" si="509"/>
        <v>3.7000000000000028</v>
      </c>
      <c r="BO2011" s="6">
        <f t="shared" si="510"/>
        <v>4.1573033707865203</v>
      </c>
      <c r="BP2011" s="8">
        <f t="shared" si="511"/>
        <v>0.95842696629213475</v>
      </c>
    </row>
    <row r="2012" spans="1:68" x14ac:dyDescent="0.35">
      <c r="A2012" s="3">
        <v>45799.853472222225</v>
      </c>
      <c r="B2012" s="2" t="s">
        <v>61</v>
      </c>
      <c r="C2012" s="2" t="s">
        <v>178</v>
      </c>
      <c r="E2012" s="2">
        <v>2025</v>
      </c>
      <c r="F2012" s="2">
        <v>5</v>
      </c>
      <c r="G2012" s="2">
        <v>22</v>
      </c>
      <c r="H2012" s="2">
        <v>20</v>
      </c>
      <c r="I2012" s="2">
        <v>29</v>
      </c>
      <c r="J2012" s="2" t="s">
        <v>113</v>
      </c>
      <c r="K2012" s="2" t="s">
        <v>1183</v>
      </c>
      <c r="L2012" s="2" t="s">
        <v>62</v>
      </c>
      <c r="M2012" s="2" t="s">
        <v>1302</v>
      </c>
      <c r="P2012" s="3">
        <v>45799.853472222225</v>
      </c>
      <c r="Q2012" s="6">
        <v>28.1</v>
      </c>
      <c r="R2012" s="6">
        <v>27.49</v>
      </c>
      <c r="S2012" s="6">
        <f t="shared" si="496"/>
        <v>27.552950000000003</v>
      </c>
      <c r="T2012" s="6">
        <f t="shared" si="497"/>
        <v>0.61000000000000298</v>
      </c>
      <c r="U2012" s="6">
        <f t="shared" si="498"/>
        <v>2.2189887231720733</v>
      </c>
      <c r="V2012" s="8">
        <f t="shared" si="499"/>
        <v>0.97781011276827923</v>
      </c>
      <c r="AF2012" s="3">
        <v>45799.853472222225</v>
      </c>
      <c r="AG2012" s="6">
        <v>88.9</v>
      </c>
      <c r="AH2012" s="6">
        <v>89</v>
      </c>
      <c r="AI2012" s="6">
        <f t="shared" si="500"/>
        <v>88.705669999999998</v>
      </c>
      <c r="AJ2012" s="6">
        <f t="shared" si="501"/>
        <v>9.9999999999994316E-2</v>
      </c>
      <c r="AK2012" s="6">
        <f t="shared" si="502"/>
        <v>0.11235955056179137</v>
      </c>
      <c r="AL2012" s="8">
        <f t="shared" si="503"/>
        <v>0.99887640449438209</v>
      </c>
      <c r="AU2012" s="3">
        <v>45799.853472222225</v>
      </c>
      <c r="AV2012" s="6">
        <v>27.6</v>
      </c>
      <c r="AW2012" s="6">
        <v>27.49</v>
      </c>
      <c r="AX2012" s="6">
        <f t="shared" si="504"/>
        <v>27.45438</v>
      </c>
      <c r="AY2012" s="6">
        <f t="shared" si="505"/>
        <v>0.11000000000000298</v>
      </c>
      <c r="AZ2012" s="6">
        <f t="shared" si="506"/>
        <v>0.40014550745726807</v>
      </c>
      <c r="BA2012" s="15">
        <f t="shared" si="507"/>
        <v>0.99599854492542728</v>
      </c>
      <c r="BJ2012" s="3">
        <v>45799.853472222225</v>
      </c>
      <c r="BK2012" s="6">
        <v>85.3</v>
      </c>
      <c r="BL2012" s="6">
        <v>89</v>
      </c>
      <c r="BM2012" s="6">
        <f t="shared" si="508"/>
        <v>88.921319999999994</v>
      </c>
      <c r="BN2012" s="6">
        <f t="shared" si="509"/>
        <v>3.7000000000000028</v>
      </c>
      <c r="BO2012" s="6">
        <f t="shared" si="510"/>
        <v>4.1573033707865203</v>
      </c>
      <c r="BP2012" s="8">
        <f t="shared" si="511"/>
        <v>0.95842696629213475</v>
      </c>
    </row>
    <row r="2013" spans="1:68" x14ac:dyDescent="0.35">
      <c r="A2013" s="3">
        <v>45799.854166666664</v>
      </c>
      <c r="B2013" s="2" t="s">
        <v>56</v>
      </c>
      <c r="C2013" s="2" t="s">
        <v>178</v>
      </c>
      <c r="E2013" s="2">
        <v>2025</v>
      </c>
      <c r="F2013" s="2">
        <v>5</v>
      </c>
      <c r="G2013" s="2">
        <v>22</v>
      </c>
      <c r="H2013" s="2">
        <v>20</v>
      </c>
      <c r="I2013" s="2">
        <v>30</v>
      </c>
      <c r="J2013" s="2" t="s">
        <v>113</v>
      </c>
      <c r="K2013" s="2" t="s">
        <v>198</v>
      </c>
      <c r="L2013" s="2" t="s">
        <v>51</v>
      </c>
      <c r="M2013" s="2" t="s">
        <v>853</v>
      </c>
      <c r="P2013" s="3">
        <v>45799.854166666664</v>
      </c>
      <c r="Q2013" s="6">
        <v>28.1</v>
      </c>
      <c r="R2013" s="6">
        <v>27.46</v>
      </c>
      <c r="S2013" s="6">
        <f t="shared" si="496"/>
        <v>27.552950000000003</v>
      </c>
      <c r="T2013" s="6">
        <f t="shared" si="497"/>
        <v>0.64000000000000057</v>
      </c>
      <c r="U2013" s="6">
        <f t="shared" si="498"/>
        <v>2.330662782228698</v>
      </c>
      <c r="V2013" s="8">
        <f t="shared" si="499"/>
        <v>0.97669337217771302</v>
      </c>
      <c r="AF2013" s="3">
        <v>45799.854166666664</v>
      </c>
      <c r="AG2013" s="6">
        <v>89.2</v>
      </c>
      <c r="AH2013" s="6">
        <v>89</v>
      </c>
      <c r="AI2013" s="6">
        <f t="shared" si="500"/>
        <v>89.022860000000009</v>
      </c>
      <c r="AJ2013" s="6">
        <f t="shared" si="501"/>
        <v>0.20000000000000284</v>
      </c>
      <c r="AK2013" s="6">
        <f t="shared" si="502"/>
        <v>0.22471910112359869</v>
      </c>
      <c r="AL2013" s="8">
        <f t="shared" si="503"/>
        <v>0.99775280898876406</v>
      </c>
      <c r="AU2013" s="3">
        <v>45799.854166666664</v>
      </c>
      <c r="AV2013" s="6">
        <v>27.5</v>
      </c>
      <c r="AW2013" s="6">
        <v>27.46</v>
      </c>
      <c r="AX2013" s="6">
        <f t="shared" si="504"/>
        <v>27.353899999999999</v>
      </c>
      <c r="AY2013" s="6">
        <f t="shared" si="505"/>
        <v>3.9999999999999147E-2</v>
      </c>
      <c r="AZ2013" s="6">
        <f t="shared" si="506"/>
        <v>0.14566642388929041</v>
      </c>
      <c r="BA2013" s="15">
        <f t="shared" si="507"/>
        <v>0.9985433357611071</v>
      </c>
      <c r="BJ2013" s="3">
        <v>45799.854166666664</v>
      </c>
      <c r="BK2013" s="6">
        <v>85.4</v>
      </c>
      <c r="BL2013" s="6">
        <v>89</v>
      </c>
      <c r="BM2013" s="6">
        <f t="shared" si="508"/>
        <v>89.047759999999997</v>
      </c>
      <c r="BN2013" s="6">
        <f t="shared" si="509"/>
        <v>3.5999999999999943</v>
      </c>
      <c r="BO2013" s="6">
        <f t="shared" si="510"/>
        <v>4.044943820224713</v>
      </c>
      <c r="BP2013" s="8">
        <f t="shared" si="511"/>
        <v>0.95955056179775289</v>
      </c>
    </row>
    <row r="2014" spans="1:68" x14ac:dyDescent="0.35">
      <c r="A2014" s="3">
        <v>45799.854861111111</v>
      </c>
      <c r="B2014" s="2" t="s">
        <v>56</v>
      </c>
      <c r="C2014" s="2" t="s">
        <v>178</v>
      </c>
      <c r="E2014" s="2">
        <v>2025</v>
      </c>
      <c r="F2014" s="2">
        <v>5</v>
      </c>
      <c r="G2014" s="2">
        <v>22</v>
      </c>
      <c r="H2014" s="2">
        <v>20</v>
      </c>
      <c r="I2014" s="2">
        <v>31</v>
      </c>
      <c r="J2014" s="2" t="s">
        <v>861</v>
      </c>
      <c r="K2014" s="2" t="s">
        <v>1363</v>
      </c>
      <c r="L2014" s="2" t="s">
        <v>51</v>
      </c>
      <c r="M2014" s="2" t="s">
        <v>853</v>
      </c>
      <c r="P2014" s="3">
        <v>45799.854861111111</v>
      </c>
      <c r="Q2014" s="6">
        <v>28</v>
      </c>
      <c r="R2014" s="6">
        <v>27.46</v>
      </c>
      <c r="S2014" s="6">
        <f t="shared" si="496"/>
        <v>27.452000000000002</v>
      </c>
      <c r="T2014" s="6">
        <f t="shared" si="497"/>
        <v>0.53999999999999915</v>
      </c>
      <c r="U2014" s="6">
        <f t="shared" si="498"/>
        <v>1.9664967225054595</v>
      </c>
      <c r="V2014" s="8">
        <f t="shared" si="499"/>
        <v>0.98033503277494538</v>
      </c>
      <c r="AF2014" s="3">
        <v>45799.854861111111</v>
      </c>
      <c r="AG2014" s="6">
        <v>89.5</v>
      </c>
      <c r="AH2014" s="6">
        <v>89</v>
      </c>
      <c r="AI2014" s="6">
        <f t="shared" si="500"/>
        <v>89.340049999999991</v>
      </c>
      <c r="AJ2014" s="6">
        <f t="shared" si="501"/>
        <v>0.5</v>
      </c>
      <c r="AK2014" s="6">
        <f t="shared" si="502"/>
        <v>0.5617977528089888</v>
      </c>
      <c r="AL2014" s="8">
        <f t="shared" si="503"/>
        <v>0.9943820224719101</v>
      </c>
      <c r="AU2014" s="3">
        <v>45799.854861111111</v>
      </c>
      <c r="AV2014" s="6">
        <v>27.5</v>
      </c>
      <c r="AW2014" s="6">
        <v>27.46</v>
      </c>
      <c r="AX2014" s="6">
        <f t="shared" si="504"/>
        <v>27.353899999999999</v>
      </c>
      <c r="AY2014" s="6">
        <f t="shared" si="505"/>
        <v>3.9999999999999147E-2</v>
      </c>
      <c r="AZ2014" s="6">
        <f t="shared" si="506"/>
        <v>0.14566642388929041</v>
      </c>
      <c r="BA2014" s="15">
        <f t="shared" si="507"/>
        <v>0.9985433357611071</v>
      </c>
      <c r="BJ2014" s="3">
        <v>45799.854861111111</v>
      </c>
      <c r="BK2014" s="6">
        <v>85.4</v>
      </c>
      <c r="BL2014" s="6">
        <v>89</v>
      </c>
      <c r="BM2014" s="6">
        <f t="shared" si="508"/>
        <v>89.047759999999997</v>
      </c>
      <c r="BN2014" s="6">
        <f t="shared" si="509"/>
        <v>3.5999999999999943</v>
      </c>
      <c r="BO2014" s="6">
        <f t="shared" si="510"/>
        <v>4.044943820224713</v>
      </c>
      <c r="BP2014" s="8">
        <f t="shared" si="511"/>
        <v>0.95955056179775289</v>
      </c>
    </row>
    <row r="2015" spans="1:68" x14ac:dyDescent="0.35">
      <c r="A2015" s="3">
        <v>45799.855555555558</v>
      </c>
      <c r="B2015" s="2" t="s">
        <v>48</v>
      </c>
      <c r="C2015" s="2" t="s">
        <v>1306</v>
      </c>
      <c r="E2015" s="2">
        <v>2025</v>
      </c>
      <c r="F2015" s="2">
        <v>5</v>
      </c>
      <c r="G2015" s="2">
        <v>22</v>
      </c>
      <c r="H2015" s="2">
        <v>20</v>
      </c>
      <c r="I2015" s="2">
        <v>32</v>
      </c>
      <c r="J2015" s="2" t="s">
        <v>861</v>
      </c>
      <c r="K2015" s="2" t="s">
        <v>1307</v>
      </c>
      <c r="L2015" s="2" t="s">
        <v>51</v>
      </c>
      <c r="M2015" s="2" t="s">
        <v>1351</v>
      </c>
      <c r="P2015" s="3">
        <v>45799.855555555558</v>
      </c>
      <c r="Q2015" s="6">
        <v>28</v>
      </c>
      <c r="R2015" s="6">
        <v>27.45</v>
      </c>
      <c r="S2015" s="6">
        <f t="shared" si="496"/>
        <v>27.452000000000002</v>
      </c>
      <c r="T2015" s="6">
        <f t="shared" si="497"/>
        <v>0.55000000000000071</v>
      </c>
      <c r="U2015" s="6">
        <f t="shared" si="498"/>
        <v>2.0036429872495471</v>
      </c>
      <c r="V2015" s="8">
        <f t="shared" si="499"/>
        <v>0.97996357012750457</v>
      </c>
      <c r="AF2015" s="3">
        <v>45799.855555555558</v>
      </c>
      <c r="AG2015" s="6">
        <v>89.7</v>
      </c>
      <c r="AH2015" s="6">
        <v>89.8</v>
      </c>
      <c r="AI2015" s="6">
        <f t="shared" si="500"/>
        <v>89.551510000000007</v>
      </c>
      <c r="AJ2015" s="6">
        <f t="shared" si="501"/>
        <v>9.9999999999994316E-2</v>
      </c>
      <c r="AK2015" s="6">
        <f t="shared" si="502"/>
        <v>0.11135857461023865</v>
      </c>
      <c r="AL2015" s="8">
        <f t="shared" si="503"/>
        <v>0.99888641425389757</v>
      </c>
      <c r="AU2015" s="3">
        <v>45799.855555555558</v>
      </c>
      <c r="AV2015" s="6">
        <v>27.5</v>
      </c>
      <c r="AW2015" s="6">
        <v>27.45</v>
      </c>
      <c r="AX2015" s="6">
        <f t="shared" si="504"/>
        <v>27.353899999999999</v>
      </c>
      <c r="AY2015" s="6">
        <f t="shared" si="505"/>
        <v>5.0000000000000711E-2</v>
      </c>
      <c r="AZ2015" s="6">
        <f t="shared" si="506"/>
        <v>0.18214936247723393</v>
      </c>
      <c r="BA2015" s="15">
        <f t="shared" si="507"/>
        <v>0.99817850637522765</v>
      </c>
      <c r="BJ2015" s="3">
        <v>45799.855555555558</v>
      </c>
      <c r="BK2015" s="6">
        <v>85.5</v>
      </c>
      <c r="BL2015" s="6">
        <v>89.8</v>
      </c>
      <c r="BM2015" s="6">
        <f t="shared" si="508"/>
        <v>89.174199999999999</v>
      </c>
      <c r="BN2015" s="6">
        <f t="shared" si="509"/>
        <v>4.2999999999999972</v>
      </c>
      <c r="BO2015" s="6">
        <f t="shared" si="510"/>
        <v>4.7884187082405312</v>
      </c>
      <c r="BP2015" s="8">
        <f t="shared" si="511"/>
        <v>0.95211581291759473</v>
      </c>
    </row>
    <row r="2016" spans="1:68" x14ac:dyDescent="0.35">
      <c r="A2016" s="3">
        <v>45799.856249999997</v>
      </c>
      <c r="B2016" s="2" t="s">
        <v>48</v>
      </c>
      <c r="C2016" s="2" t="s">
        <v>153</v>
      </c>
      <c r="E2016" s="2">
        <v>2025</v>
      </c>
      <c r="F2016" s="2">
        <v>5</v>
      </c>
      <c r="G2016" s="2">
        <v>22</v>
      </c>
      <c r="H2016" s="2">
        <v>20</v>
      </c>
      <c r="I2016" s="2">
        <v>33</v>
      </c>
      <c r="J2016" s="2" t="s">
        <v>861</v>
      </c>
      <c r="K2016" s="2" t="s">
        <v>1307</v>
      </c>
      <c r="L2016" s="2" t="s">
        <v>62</v>
      </c>
      <c r="M2016" s="2" t="s">
        <v>1351</v>
      </c>
      <c r="P2016" s="3">
        <v>45799.856249999997</v>
      </c>
      <c r="Q2016" s="6">
        <v>28</v>
      </c>
      <c r="R2016" s="6">
        <v>27.45</v>
      </c>
      <c r="S2016" s="6">
        <f t="shared" si="496"/>
        <v>27.452000000000002</v>
      </c>
      <c r="T2016" s="6">
        <f t="shared" si="497"/>
        <v>0.55000000000000071</v>
      </c>
      <c r="U2016" s="6">
        <f t="shared" si="498"/>
        <v>2.0036429872495471</v>
      </c>
      <c r="V2016" s="8">
        <f t="shared" si="499"/>
        <v>0.97996357012750457</v>
      </c>
      <c r="AF2016" s="3">
        <v>45799.856249999997</v>
      </c>
      <c r="AG2016" s="6">
        <v>89.7</v>
      </c>
      <c r="AH2016" s="6">
        <v>90</v>
      </c>
      <c r="AI2016" s="6">
        <f t="shared" si="500"/>
        <v>89.551510000000007</v>
      </c>
      <c r="AJ2016" s="6">
        <f t="shared" si="501"/>
        <v>0.29999999999999716</v>
      </c>
      <c r="AK2016" s="6">
        <f t="shared" si="502"/>
        <v>0.33333333333333021</v>
      </c>
      <c r="AL2016" s="8">
        <f t="shared" si="503"/>
        <v>0.9966666666666667</v>
      </c>
      <c r="AU2016" s="3">
        <v>45799.856249999997</v>
      </c>
      <c r="AV2016" s="6">
        <v>27.6</v>
      </c>
      <c r="AW2016" s="6">
        <v>27.45</v>
      </c>
      <c r="AX2016" s="6">
        <f t="shared" si="504"/>
        <v>27.45438</v>
      </c>
      <c r="AY2016" s="6">
        <f t="shared" si="505"/>
        <v>0.15000000000000213</v>
      </c>
      <c r="AZ2016" s="6">
        <f t="shared" si="506"/>
        <v>0.54644808743170181</v>
      </c>
      <c r="BA2016" s="15">
        <f t="shared" si="507"/>
        <v>0.99453551912568294</v>
      </c>
      <c r="BJ2016" s="3">
        <v>45799.856249999997</v>
      </c>
      <c r="BK2016" s="6">
        <v>85.5</v>
      </c>
      <c r="BL2016" s="6">
        <v>90</v>
      </c>
      <c r="BM2016" s="6">
        <f t="shared" si="508"/>
        <v>89.174199999999999</v>
      </c>
      <c r="BN2016" s="6">
        <f t="shared" si="509"/>
        <v>4.5</v>
      </c>
      <c r="BO2016" s="6">
        <f t="shared" si="510"/>
        <v>5</v>
      </c>
      <c r="BP2016" s="8">
        <f t="shared" si="511"/>
        <v>0.95</v>
      </c>
    </row>
    <row r="2017" spans="1:68" x14ac:dyDescent="0.35">
      <c r="A2017" s="3">
        <v>45799.856944444444</v>
      </c>
      <c r="B2017" s="2" t="s">
        <v>48</v>
      </c>
      <c r="C2017" s="2" t="s">
        <v>153</v>
      </c>
      <c r="E2017" s="2">
        <v>2025</v>
      </c>
      <c r="F2017" s="2">
        <v>5</v>
      </c>
      <c r="G2017" s="2">
        <v>22</v>
      </c>
      <c r="H2017" s="2">
        <v>20</v>
      </c>
      <c r="I2017" s="2">
        <v>34</v>
      </c>
      <c r="J2017" s="2" t="s">
        <v>861</v>
      </c>
      <c r="K2017" s="2" t="s">
        <v>1309</v>
      </c>
      <c r="L2017" s="2" t="s">
        <v>62</v>
      </c>
      <c r="M2017" s="2" t="s">
        <v>1351</v>
      </c>
      <c r="P2017" s="3">
        <v>45799.856944444444</v>
      </c>
      <c r="Q2017" s="6">
        <v>28</v>
      </c>
      <c r="R2017" s="6">
        <v>27.45</v>
      </c>
      <c r="S2017" s="6">
        <f t="shared" si="496"/>
        <v>27.452000000000002</v>
      </c>
      <c r="T2017" s="6">
        <f t="shared" si="497"/>
        <v>0.55000000000000071</v>
      </c>
      <c r="U2017" s="6">
        <f t="shared" si="498"/>
        <v>2.0036429872495471</v>
      </c>
      <c r="V2017" s="8">
        <f t="shared" si="499"/>
        <v>0.97996357012750457</v>
      </c>
      <c r="AF2017" s="3">
        <v>45799.856944444444</v>
      </c>
      <c r="AG2017" s="6">
        <v>89.9</v>
      </c>
      <c r="AH2017" s="6">
        <v>90</v>
      </c>
      <c r="AI2017" s="6">
        <f t="shared" si="500"/>
        <v>89.762969999999996</v>
      </c>
      <c r="AJ2017" s="6">
        <f t="shared" si="501"/>
        <v>9.9999999999994316E-2</v>
      </c>
      <c r="AK2017" s="6">
        <f t="shared" si="502"/>
        <v>0.1111111111111048</v>
      </c>
      <c r="AL2017" s="8">
        <f t="shared" si="503"/>
        <v>0.99888888888888894</v>
      </c>
      <c r="AU2017" s="3">
        <v>45799.856944444444</v>
      </c>
      <c r="AV2017" s="6">
        <v>27.6</v>
      </c>
      <c r="AW2017" s="6">
        <v>27.45</v>
      </c>
      <c r="AX2017" s="6">
        <f t="shared" si="504"/>
        <v>27.45438</v>
      </c>
      <c r="AY2017" s="6">
        <f t="shared" si="505"/>
        <v>0.15000000000000213</v>
      </c>
      <c r="AZ2017" s="6">
        <f t="shared" si="506"/>
        <v>0.54644808743170181</v>
      </c>
      <c r="BA2017" s="15">
        <f t="shared" si="507"/>
        <v>0.99453551912568294</v>
      </c>
      <c r="BJ2017" s="3">
        <v>45799.856944444444</v>
      </c>
      <c r="BK2017" s="6">
        <v>85.5</v>
      </c>
      <c r="BL2017" s="6">
        <v>90</v>
      </c>
      <c r="BM2017" s="6">
        <f t="shared" si="508"/>
        <v>89.174199999999999</v>
      </c>
      <c r="BN2017" s="6">
        <f t="shared" si="509"/>
        <v>4.5</v>
      </c>
      <c r="BO2017" s="6">
        <f t="shared" si="510"/>
        <v>5</v>
      </c>
      <c r="BP2017" s="8">
        <f t="shared" si="511"/>
        <v>0.95</v>
      </c>
    </row>
    <row r="2018" spans="1:68" x14ac:dyDescent="0.35">
      <c r="A2018" s="3">
        <v>45799.857638888891</v>
      </c>
      <c r="B2018" s="2" t="s">
        <v>52</v>
      </c>
      <c r="C2018" s="2" t="s">
        <v>153</v>
      </c>
      <c r="E2018" s="2">
        <v>2025</v>
      </c>
      <c r="F2018" s="2">
        <v>5</v>
      </c>
      <c r="G2018" s="2">
        <v>22</v>
      </c>
      <c r="H2018" s="2">
        <v>20</v>
      </c>
      <c r="I2018" s="2">
        <v>35</v>
      </c>
      <c r="J2018" s="2" t="s">
        <v>861</v>
      </c>
      <c r="K2018" s="2" t="s">
        <v>874</v>
      </c>
      <c r="L2018" s="2" t="s">
        <v>51</v>
      </c>
      <c r="M2018" s="2" t="s">
        <v>1351</v>
      </c>
      <c r="P2018" s="3">
        <v>45799.857638888891</v>
      </c>
      <c r="Q2018" s="6">
        <v>28</v>
      </c>
      <c r="R2018" s="6">
        <v>27.44</v>
      </c>
      <c r="S2018" s="6">
        <f t="shared" si="496"/>
        <v>27.452000000000002</v>
      </c>
      <c r="T2018" s="6">
        <f t="shared" si="497"/>
        <v>0.55999999999999872</v>
      </c>
      <c r="U2018" s="6">
        <f t="shared" si="498"/>
        <v>2.0408163265306074</v>
      </c>
      <c r="V2018" s="8">
        <f t="shared" si="499"/>
        <v>0.97959183673469397</v>
      </c>
      <c r="AF2018" s="3">
        <v>45799.857638888891</v>
      </c>
      <c r="AG2018" s="6">
        <v>89.6</v>
      </c>
      <c r="AH2018" s="6">
        <v>90</v>
      </c>
      <c r="AI2018" s="6">
        <f t="shared" si="500"/>
        <v>89.445779999999985</v>
      </c>
      <c r="AJ2018" s="6">
        <f t="shared" si="501"/>
        <v>0.40000000000000568</v>
      </c>
      <c r="AK2018" s="6">
        <f t="shared" si="502"/>
        <v>0.44444444444445075</v>
      </c>
      <c r="AL2018" s="8">
        <f t="shared" si="503"/>
        <v>0.99555555555555553</v>
      </c>
      <c r="AU2018" s="3">
        <v>45799.857638888891</v>
      </c>
      <c r="AV2018" s="6">
        <v>27.5</v>
      </c>
      <c r="AW2018" s="6">
        <v>27.44</v>
      </c>
      <c r="AX2018" s="6">
        <f t="shared" si="504"/>
        <v>27.353899999999999</v>
      </c>
      <c r="AY2018" s="6">
        <f t="shared" si="505"/>
        <v>5.9999999999998721E-2</v>
      </c>
      <c r="AZ2018" s="6">
        <f t="shared" si="506"/>
        <v>0.21865889212827522</v>
      </c>
      <c r="BA2018" s="15">
        <f t="shared" si="507"/>
        <v>0.99781341107871724</v>
      </c>
      <c r="BJ2018" s="3">
        <v>45799.857638888891</v>
      </c>
      <c r="BK2018" s="6">
        <v>85.5</v>
      </c>
      <c r="BL2018" s="6">
        <v>90</v>
      </c>
      <c r="BM2018" s="6">
        <f t="shared" si="508"/>
        <v>89.174199999999999</v>
      </c>
      <c r="BN2018" s="6">
        <f t="shared" si="509"/>
        <v>4.5</v>
      </c>
      <c r="BO2018" s="6">
        <f t="shared" si="510"/>
        <v>5</v>
      </c>
      <c r="BP2018" s="8">
        <f t="shared" si="511"/>
        <v>0.95</v>
      </c>
    </row>
    <row r="2019" spans="1:68" x14ac:dyDescent="0.35">
      <c r="A2019" s="3">
        <v>45799.85833333333</v>
      </c>
      <c r="B2019" s="2" t="s">
        <v>37</v>
      </c>
      <c r="C2019" s="2" t="s">
        <v>153</v>
      </c>
      <c r="E2019" s="2">
        <v>2025</v>
      </c>
      <c r="F2019" s="2">
        <v>5</v>
      </c>
      <c r="G2019" s="2">
        <v>22</v>
      </c>
      <c r="H2019" s="2">
        <v>20</v>
      </c>
      <c r="I2019" s="2">
        <v>36</v>
      </c>
      <c r="J2019" s="2" t="s">
        <v>861</v>
      </c>
      <c r="K2019" s="2" t="s">
        <v>1307</v>
      </c>
      <c r="L2019" s="2" t="s">
        <v>51</v>
      </c>
      <c r="M2019" s="2" t="s">
        <v>257</v>
      </c>
      <c r="P2019" s="3">
        <v>45799.85833333333</v>
      </c>
      <c r="Q2019" s="6">
        <v>28</v>
      </c>
      <c r="R2019" s="6">
        <v>27.4</v>
      </c>
      <c r="S2019" s="6">
        <f t="shared" si="496"/>
        <v>27.452000000000002</v>
      </c>
      <c r="T2019" s="6">
        <f t="shared" si="497"/>
        <v>0.60000000000000142</v>
      </c>
      <c r="U2019" s="6">
        <f t="shared" si="498"/>
        <v>2.1897810218978155</v>
      </c>
      <c r="V2019" s="8">
        <f t="shared" si="499"/>
        <v>0.97810218978102181</v>
      </c>
      <c r="AF2019" s="3">
        <v>45799.85833333333</v>
      </c>
      <c r="AG2019" s="6">
        <v>89.7</v>
      </c>
      <c r="AH2019" s="6">
        <v>90</v>
      </c>
      <c r="AI2019" s="6">
        <f t="shared" si="500"/>
        <v>89.551510000000007</v>
      </c>
      <c r="AJ2019" s="6">
        <f t="shared" si="501"/>
        <v>0.29999999999999716</v>
      </c>
      <c r="AK2019" s="6">
        <f t="shared" si="502"/>
        <v>0.33333333333333021</v>
      </c>
      <c r="AL2019" s="8">
        <f t="shared" si="503"/>
        <v>0.9966666666666667</v>
      </c>
      <c r="AU2019" s="3">
        <v>45799.85833333333</v>
      </c>
      <c r="AV2019" s="6">
        <v>27.5</v>
      </c>
      <c r="AW2019" s="6">
        <v>27.4</v>
      </c>
      <c r="AX2019" s="6">
        <f t="shared" si="504"/>
        <v>27.353899999999999</v>
      </c>
      <c r="AY2019" s="6">
        <f t="shared" si="505"/>
        <v>0.10000000000000142</v>
      </c>
      <c r="AZ2019" s="6">
        <f t="shared" si="506"/>
        <v>0.36496350364964025</v>
      </c>
      <c r="BA2019" s="15">
        <f t="shared" si="507"/>
        <v>0.9963503649635036</v>
      </c>
      <c r="BJ2019" s="3">
        <v>45799.85833333333</v>
      </c>
      <c r="BK2019" s="6">
        <v>85.6</v>
      </c>
      <c r="BL2019" s="6">
        <v>90</v>
      </c>
      <c r="BM2019" s="6">
        <f t="shared" si="508"/>
        <v>89.300639999999987</v>
      </c>
      <c r="BN2019" s="6">
        <f t="shared" si="509"/>
        <v>4.4000000000000057</v>
      </c>
      <c r="BO2019" s="6">
        <f t="shared" si="510"/>
        <v>4.8888888888888955</v>
      </c>
      <c r="BP2019" s="8">
        <f t="shared" si="511"/>
        <v>0.95111111111111102</v>
      </c>
    </row>
    <row r="2020" spans="1:68" x14ac:dyDescent="0.35">
      <c r="A2020" s="3">
        <v>45799.859027777777</v>
      </c>
      <c r="B2020" s="2" t="s">
        <v>37</v>
      </c>
      <c r="C2020" s="2" t="s">
        <v>153</v>
      </c>
      <c r="E2020" s="2">
        <v>2025</v>
      </c>
      <c r="F2020" s="2">
        <v>5</v>
      </c>
      <c r="G2020" s="2">
        <v>22</v>
      </c>
      <c r="H2020" s="2">
        <v>20</v>
      </c>
      <c r="I2020" s="2">
        <v>37</v>
      </c>
      <c r="J2020" s="2" t="s">
        <v>94</v>
      </c>
      <c r="K2020" s="2" t="s">
        <v>153</v>
      </c>
      <c r="L2020" s="2" t="s">
        <v>37</v>
      </c>
      <c r="M2020" s="2" t="s">
        <v>1353</v>
      </c>
      <c r="P2020" s="3">
        <v>45799.859027777777</v>
      </c>
      <c r="Q2020" s="6">
        <v>27.9</v>
      </c>
      <c r="R2020" s="6">
        <v>27.4</v>
      </c>
      <c r="S2020" s="6">
        <f t="shared" si="496"/>
        <v>27.351050000000001</v>
      </c>
      <c r="T2020" s="6">
        <f t="shared" si="497"/>
        <v>0.5</v>
      </c>
      <c r="U2020" s="6">
        <f t="shared" si="498"/>
        <v>1.8248175182481754</v>
      </c>
      <c r="V2020" s="8">
        <f t="shared" si="499"/>
        <v>0.98175182481751821</v>
      </c>
      <c r="AF2020" s="3">
        <v>45799.859027777777</v>
      </c>
      <c r="AG2020" s="6">
        <v>90</v>
      </c>
      <c r="AH2020" s="6">
        <v>90</v>
      </c>
      <c r="AI2020" s="6">
        <f t="shared" si="500"/>
        <v>89.86869999999999</v>
      </c>
      <c r="AJ2020" s="6">
        <f t="shared" si="501"/>
        <v>0</v>
      </c>
      <c r="AK2020" s="6">
        <f t="shared" si="502"/>
        <v>0</v>
      </c>
      <c r="AL2020" s="8">
        <f t="shared" si="503"/>
        <v>1</v>
      </c>
      <c r="AU2020" s="3">
        <v>45799.859027777777</v>
      </c>
      <c r="AV2020" s="6">
        <v>27.4</v>
      </c>
      <c r="AW2020" s="6">
        <v>27.4</v>
      </c>
      <c r="AX2020" s="6">
        <f t="shared" si="504"/>
        <v>27.253419999999998</v>
      </c>
      <c r="AY2020" s="6">
        <f t="shared" si="505"/>
        <v>0</v>
      </c>
      <c r="AZ2020" s="6">
        <f t="shared" si="506"/>
        <v>0</v>
      </c>
      <c r="BA2020" s="15">
        <f t="shared" si="507"/>
        <v>1</v>
      </c>
      <c r="BJ2020" s="3">
        <v>45799.859027777777</v>
      </c>
      <c r="BK2020" s="6">
        <v>85.7</v>
      </c>
      <c r="BL2020" s="6">
        <v>90</v>
      </c>
      <c r="BM2020" s="6">
        <f t="shared" si="508"/>
        <v>89.427080000000004</v>
      </c>
      <c r="BN2020" s="6">
        <f t="shared" si="509"/>
        <v>4.2999999999999972</v>
      </c>
      <c r="BO2020" s="6">
        <f t="shared" si="510"/>
        <v>4.7777777777777741</v>
      </c>
      <c r="BP2020" s="8">
        <f t="shared" si="511"/>
        <v>0.9522222222222223</v>
      </c>
    </row>
    <row r="2021" spans="1:68" x14ac:dyDescent="0.35">
      <c r="A2021" s="3">
        <v>45799.859722222223</v>
      </c>
      <c r="B2021" s="2" t="s">
        <v>40</v>
      </c>
      <c r="C2021" s="2" t="s">
        <v>153</v>
      </c>
      <c r="E2021" s="2">
        <v>2025</v>
      </c>
      <c r="F2021" s="2">
        <v>5</v>
      </c>
      <c r="G2021" s="2">
        <v>22</v>
      </c>
      <c r="H2021" s="2">
        <v>20</v>
      </c>
      <c r="I2021" s="2">
        <v>38</v>
      </c>
      <c r="J2021" s="2" t="s">
        <v>94</v>
      </c>
      <c r="K2021" s="2" t="s">
        <v>153</v>
      </c>
      <c r="L2021" s="2" t="s">
        <v>37</v>
      </c>
      <c r="M2021" s="2" t="s">
        <v>1353</v>
      </c>
      <c r="P2021" s="3">
        <v>45799.859722222223</v>
      </c>
      <c r="Q2021" s="6">
        <v>27.9</v>
      </c>
      <c r="R2021" s="6">
        <v>27.36</v>
      </c>
      <c r="S2021" s="6">
        <f t="shared" si="496"/>
        <v>27.351050000000001</v>
      </c>
      <c r="T2021" s="6">
        <f t="shared" si="497"/>
        <v>0.53999999999999915</v>
      </c>
      <c r="U2021" s="6">
        <f t="shared" si="498"/>
        <v>1.9736842105263126</v>
      </c>
      <c r="V2021" s="8">
        <f t="shared" si="499"/>
        <v>0.98026315789473684</v>
      </c>
      <c r="AF2021" s="3">
        <v>45799.859722222223</v>
      </c>
      <c r="AG2021" s="6">
        <v>90</v>
      </c>
      <c r="AH2021" s="6">
        <v>90</v>
      </c>
      <c r="AI2021" s="6">
        <f t="shared" si="500"/>
        <v>89.86869999999999</v>
      </c>
      <c r="AJ2021" s="6">
        <f t="shared" si="501"/>
        <v>0</v>
      </c>
      <c r="AK2021" s="6">
        <f t="shared" si="502"/>
        <v>0</v>
      </c>
      <c r="AL2021" s="8">
        <f t="shared" si="503"/>
        <v>1</v>
      </c>
      <c r="AU2021" s="3">
        <v>45799.859722222223</v>
      </c>
      <c r="AV2021" s="6">
        <v>27.4</v>
      </c>
      <c r="AW2021" s="6">
        <v>27.36</v>
      </c>
      <c r="AX2021" s="6">
        <f t="shared" si="504"/>
        <v>27.253419999999998</v>
      </c>
      <c r="AY2021" s="6">
        <f t="shared" si="505"/>
        <v>3.9999999999999147E-2</v>
      </c>
      <c r="AZ2021" s="6">
        <f t="shared" si="506"/>
        <v>0.14619883040935361</v>
      </c>
      <c r="BA2021" s="15">
        <f t="shared" si="507"/>
        <v>0.9985380116959065</v>
      </c>
      <c r="BJ2021" s="3">
        <v>45799.859722222223</v>
      </c>
      <c r="BK2021" s="6">
        <v>85.7</v>
      </c>
      <c r="BL2021" s="6">
        <v>90</v>
      </c>
      <c r="BM2021" s="6">
        <f t="shared" si="508"/>
        <v>89.427080000000004</v>
      </c>
      <c r="BN2021" s="6">
        <f t="shared" si="509"/>
        <v>4.2999999999999972</v>
      </c>
      <c r="BO2021" s="6">
        <f t="shared" si="510"/>
        <v>4.7777777777777741</v>
      </c>
      <c r="BP2021" s="8">
        <f t="shared" si="511"/>
        <v>0.9522222222222223</v>
      </c>
    </row>
    <row r="2022" spans="1:68" x14ac:dyDescent="0.35">
      <c r="A2022" s="3">
        <v>45799.86041666667</v>
      </c>
      <c r="B2022" s="2" t="s">
        <v>38</v>
      </c>
      <c r="C2022" s="2" t="s">
        <v>153</v>
      </c>
      <c r="E2022" s="2">
        <v>2025</v>
      </c>
      <c r="F2022" s="2">
        <v>5</v>
      </c>
      <c r="G2022" s="2">
        <v>22</v>
      </c>
      <c r="H2022" s="2">
        <v>20</v>
      </c>
      <c r="I2022" s="2">
        <v>39</v>
      </c>
      <c r="J2022" s="2" t="s">
        <v>94</v>
      </c>
      <c r="K2022" s="2" t="s">
        <v>153</v>
      </c>
      <c r="L2022" s="2" t="s">
        <v>18</v>
      </c>
      <c r="M2022" s="2" t="s">
        <v>1354</v>
      </c>
      <c r="P2022" s="3">
        <v>45799.86041666667</v>
      </c>
      <c r="Q2022" s="6">
        <v>27.9</v>
      </c>
      <c r="R2022" s="6">
        <v>27.33</v>
      </c>
      <c r="S2022" s="6">
        <f t="shared" si="496"/>
        <v>27.351050000000001</v>
      </c>
      <c r="T2022" s="6">
        <f t="shared" si="497"/>
        <v>0.57000000000000028</v>
      </c>
      <c r="U2022" s="6">
        <f t="shared" si="498"/>
        <v>2.0856201975850723</v>
      </c>
      <c r="V2022" s="8">
        <f t="shared" si="499"/>
        <v>0.9791437980241493</v>
      </c>
      <c r="AF2022" s="3">
        <v>45799.86041666667</v>
      </c>
      <c r="AG2022" s="6">
        <v>90</v>
      </c>
      <c r="AH2022" s="6">
        <v>90</v>
      </c>
      <c r="AI2022" s="6">
        <f t="shared" si="500"/>
        <v>89.86869999999999</v>
      </c>
      <c r="AJ2022" s="6">
        <f t="shared" si="501"/>
        <v>0</v>
      </c>
      <c r="AK2022" s="6">
        <f t="shared" si="502"/>
        <v>0</v>
      </c>
      <c r="AL2022" s="8">
        <f t="shared" si="503"/>
        <v>1</v>
      </c>
      <c r="AU2022" s="3">
        <v>45799.86041666667</v>
      </c>
      <c r="AV2022" s="6">
        <v>27.3</v>
      </c>
      <c r="AW2022" s="6">
        <v>27.33</v>
      </c>
      <c r="AX2022" s="6">
        <f t="shared" si="504"/>
        <v>27.152940000000001</v>
      </c>
      <c r="AY2022" s="6">
        <f t="shared" si="505"/>
        <v>2.9999999999997584E-2</v>
      </c>
      <c r="AZ2022" s="6">
        <f t="shared" si="506"/>
        <v>0.10976948408341597</v>
      </c>
      <c r="BA2022" s="15">
        <f t="shared" si="507"/>
        <v>0.99890230515916589</v>
      </c>
      <c r="BJ2022" s="3">
        <v>45799.86041666667</v>
      </c>
      <c r="BK2022" s="6">
        <v>85.8</v>
      </c>
      <c r="BL2022" s="6">
        <v>90</v>
      </c>
      <c r="BM2022" s="6">
        <f t="shared" si="508"/>
        <v>89.553519999999992</v>
      </c>
      <c r="BN2022" s="6">
        <f t="shared" si="509"/>
        <v>4.2000000000000028</v>
      </c>
      <c r="BO2022" s="6">
        <f t="shared" si="510"/>
        <v>4.6666666666666696</v>
      </c>
      <c r="BP2022" s="8">
        <f t="shared" si="511"/>
        <v>0.95333333333333325</v>
      </c>
    </row>
    <row r="2023" spans="1:68" x14ac:dyDescent="0.35">
      <c r="A2023" s="3">
        <v>45799.861111111109</v>
      </c>
      <c r="B2023" s="2" t="s">
        <v>38</v>
      </c>
      <c r="C2023" s="2" t="s">
        <v>153</v>
      </c>
      <c r="E2023" s="2">
        <v>2025</v>
      </c>
      <c r="F2023" s="2">
        <v>5</v>
      </c>
      <c r="G2023" s="2">
        <v>22</v>
      </c>
      <c r="H2023" s="2">
        <v>20</v>
      </c>
      <c r="I2023" s="2">
        <v>40</v>
      </c>
      <c r="J2023" s="2" t="s">
        <v>94</v>
      </c>
      <c r="K2023" s="2" t="s">
        <v>1239</v>
      </c>
      <c r="L2023" s="2" t="s">
        <v>18</v>
      </c>
      <c r="M2023" s="2" t="s">
        <v>936</v>
      </c>
      <c r="P2023" s="3">
        <v>45799.861111111109</v>
      </c>
      <c r="Q2023" s="6">
        <v>27.9</v>
      </c>
      <c r="R2023" s="6">
        <v>27.33</v>
      </c>
      <c r="S2023" s="6">
        <f t="shared" si="496"/>
        <v>27.351050000000001</v>
      </c>
      <c r="T2023" s="6">
        <f t="shared" si="497"/>
        <v>0.57000000000000028</v>
      </c>
      <c r="U2023" s="6">
        <f t="shared" si="498"/>
        <v>2.0856201975850723</v>
      </c>
      <c r="V2023" s="8">
        <f t="shared" si="499"/>
        <v>0.9791437980241493</v>
      </c>
      <c r="AF2023" s="3">
        <v>45799.861111111109</v>
      </c>
      <c r="AG2023" s="6">
        <v>90.5</v>
      </c>
      <c r="AH2023" s="6">
        <v>90</v>
      </c>
      <c r="AI2023" s="6">
        <f t="shared" si="500"/>
        <v>90.397349999999989</v>
      </c>
      <c r="AJ2023" s="6">
        <f t="shared" si="501"/>
        <v>0.5</v>
      </c>
      <c r="AK2023" s="6">
        <f t="shared" si="502"/>
        <v>0.55555555555555558</v>
      </c>
      <c r="AL2023" s="8">
        <f t="shared" si="503"/>
        <v>0.99444444444444446</v>
      </c>
      <c r="AU2023" s="3">
        <v>45799.861111111109</v>
      </c>
      <c r="AV2023" s="6">
        <v>27.3</v>
      </c>
      <c r="AW2023" s="6">
        <v>27.33</v>
      </c>
      <c r="AX2023" s="6">
        <f t="shared" si="504"/>
        <v>27.152940000000001</v>
      </c>
      <c r="AY2023" s="6">
        <f t="shared" si="505"/>
        <v>2.9999999999997584E-2</v>
      </c>
      <c r="AZ2023" s="6">
        <f t="shared" si="506"/>
        <v>0.10976948408341597</v>
      </c>
      <c r="BA2023" s="15">
        <f t="shared" si="507"/>
        <v>0.99890230515916589</v>
      </c>
      <c r="BJ2023" s="3">
        <v>45799.861111111109</v>
      </c>
      <c r="BK2023" s="6">
        <v>85.9</v>
      </c>
      <c r="BL2023" s="6">
        <v>90</v>
      </c>
      <c r="BM2023" s="6">
        <f t="shared" si="508"/>
        <v>89.679960000000008</v>
      </c>
      <c r="BN2023" s="6">
        <f t="shared" si="509"/>
        <v>4.0999999999999943</v>
      </c>
      <c r="BO2023" s="6">
        <f t="shared" si="510"/>
        <v>4.5555555555555491</v>
      </c>
      <c r="BP2023" s="8">
        <f t="shared" si="511"/>
        <v>0.95444444444444454</v>
      </c>
    </row>
    <row r="2024" spans="1:68" x14ac:dyDescent="0.35">
      <c r="A2024" s="3">
        <v>45799.861805555556</v>
      </c>
      <c r="B2024" s="2" t="s">
        <v>35</v>
      </c>
      <c r="C2024" s="2" t="s">
        <v>1188</v>
      </c>
      <c r="E2024" s="2">
        <v>2025</v>
      </c>
      <c r="F2024" s="2">
        <v>5</v>
      </c>
      <c r="G2024" s="2">
        <v>22</v>
      </c>
      <c r="H2024" s="2">
        <v>20</v>
      </c>
      <c r="I2024" s="2">
        <v>41</v>
      </c>
      <c r="J2024" s="2" t="s">
        <v>94</v>
      </c>
      <c r="K2024" s="2" t="s">
        <v>1190</v>
      </c>
      <c r="L2024" s="2" t="s">
        <v>18</v>
      </c>
      <c r="M2024" s="2" t="s">
        <v>936</v>
      </c>
      <c r="P2024" s="3">
        <v>45799.861805555556</v>
      </c>
      <c r="Q2024" s="6">
        <v>27.9</v>
      </c>
      <c r="R2024" s="6">
        <v>27.32</v>
      </c>
      <c r="S2024" s="6">
        <f t="shared" si="496"/>
        <v>27.351050000000001</v>
      </c>
      <c r="T2024" s="6">
        <f t="shared" si="497"/>
        <v>0.57999999999999829</v>
      </c>
      <c r="U2024" s="6">
        <f t="shared" si="498"/>
        <v>2.1229868228404039</v>
      </c>
      <c r="V2024" s="8">
        <f t="shared" si="499"/>
        <v>0.978770131771596</v>
      </c>
      <c r="AF2024" s="3">
        <v>45799.861805555556</v>
      </c>
      <c r="AG2024" s="6">
        <v>90.7</v>
      </c>
      <c r="AH2024" s="6">
        <v>90.75</v>
      </c>
      <c r="AI2024" s="6">
        <f t="shared" si="500"/>
        <v>90.608810000000005</v>
      </c>
      <c r="AJ2024" s="6">
        <f t="shared" si="501"/>
        <v>4.9999999999997158E-2</v>
      </c>
      <c r="AK2024" s="6">
        <f t="shared" si="502"/>
        <v>5.5096418732779241E-2</v>
      </c>
      <c r="AL2024" s="8">
        <f t="shared" si="503"/>
        <v>0.99944903581267219</v>
      </c>
      <c r="AU2024" s="3">
        <v>45799.861805555556</v>
      </c>
      <c r="AV2024" s="6">
        <v>27.3</v>
      </c>
      <c r="AW2024" s="6">
        <v>27.32</v>
      </c>
      <c r="AX2024" s="6">
        <f t="shared" si="504"/>
        <v>27.152940000000001</v>
      </c>
      <c r="AY2024" s="6">
        <f t="shared" si="505"/>
        <v>1.9999999999999574E-2</v>
      </c>
      <c r="AZ2024" s="6">
        <f t="shared" si="506"/>
        <v>7.3206442166909136E-2</v>
      </c>
      <c r="BA2024" s="15">
        <f t="shared" si="507"/>
        <v>0.99926793557833093</v>
      </c>
      <c r="BJ2024" s="3">
        <v>45799.861805555556</v>
      </c>
      <c r="BK2024" s="6">
        <v>85.9</v>
      </c>
      <c r="BL2024" s="6">
        <v>90.75</v>
      </c>
      <c r="BM2024" s="6">
        <f t="shared" si="508"/>
        <v>89.679960000000008</v>
      </c>
      <c r="BN2024" s="6">
        <f t="shared" si="509"/>
        <v>4.8499999999999943</v>
      </c>
      <c r="BO2024" s="6">
        <f t="shared" si="510"/>
        <v>5.3443526170798838</v>
      </c>
      <c r="BP2024" s="8">
        <f t="shared" si="511"/>
        <v>0.94655647382920116</v>
      </c>
    </row>
    <row r="2025" spans="1:68" x14ac:dyDescent="0.35">
      <c r="A2025" s="3">
        <v>45799.862500000003</v>
      </c>
      <c r="B2025" s="2" t="s">
        <v>27</v>
      </c>
      <c r="C2025" s="2" t="s">
        <v>880</v>
      </c>
      <c r="E2025" s="2">
        <v>2025</v>
      </c>
      <c r="F2025" s="2">
        <v>5</v>
      </c>
      <c r="G2025" s="2">
        <v>22</v>
      </c>
      <c r="H2025" s="2">
        <v>20</v>
      </c>
      <c r="I2025" s="2">
        <v>42</v>
      </c>
      <c r="J2025" s="2" t="s">
        <v>85</v>
      </c>
      <c r="K2025" s="2" t="s">
        <v>880</v>
      </c>
      <c r="L2025" s="2" t="s">
        <v>18</v>
      </c>
      <c r="M2025" s="2" t="s">
        <v>259</v>
      </c>
      <c r="P2025" s="3">
        <v>45799.862500000003</v>
      </c>
      <c r="Q2025" s="6">
        <v>27.8</v>
      </c>
      <c r="R2025" s="6">
        <v>27.31</v>
      </c>
      <c r="S2025" s="6">
        <f t="shared" si="496"/>
        <v>27.250100000000003</v>
      </c>
      <c r="T2025" s="6">
        <f t="shared" si="497"/>
        <v>0.49000000000000199</v>
      </c>
      <c r="U2025" s="6">
        <f t="shared" si="498"/>
        <v>1.7942145734163382</v>
      </c>
      <c r="V2025" s="8">
        <f t="shared" si="499"/>
        <v>0.98205785426583658</v>
      </c>
      <c r="AF2025" s="3">
        <v>45799.862500000003</v>
      </c>
      <c r="AG2025" s="6">
        <v>91</v>
      </c>
      <c r="AH2025" s="6">
        <v>91</v>
      </c>
      <c r="AI2025" s="6">
        <f t="shared" si="500"/>
        <v>90.925999999999988</v>
      </c>
      <c r="AJ2025" s="6">
        <f t="shared" si="501"/>
        <v>0</v>
      </c>
      <c r="AK2025" s="6">
        <f t="shared" si="502"/>
        <v>0</v>
      </c>
      <c r="AL2025" s="8">
        <f t="shared" si="503"/>
        <v>1</v>
      </c>
      <c r="AU2025" s="3">
        <v>45799.862500000003</v>
      </c>
      <c r="AV2025" s="6">
        <v>27.3</v>
      </c>
      <c r="AW2025" s="6">
        <v>27.31</v>
      </c>
      <c r="AX2025" s="6">
        <f t="shared" si="504"/>
        <v>27.152940000000001</v>
      </c>
      <c r="AY2025" s="6">
        <f t="shared" si="505"/>
        <v>9.9999999999980105E-3</v>
      </c>
      <c r="AZ2025" s="6">
        <f t="shared" si="506"/>
        <v>3.6616623947264781E-2</v>
      </c>
      <c r="BA2025" s="15">
        <f t="shared" si="507"/>
        <v>0.99963383376052739</v>
      </c>
      <c r="BJ2025" s="3">
        <v>45799.862500000003</v>
      </c>
      <c r="BK2025" s="6">
        <v>86</v>
      </c>
      <c r="BL2025" s="6">
        <v>91</v>
      </c>
      <c r="BM2025" s="6">
        <f t="shared" si="508"/>
        <v>89.806399999999996</v>
      </c>
      <c r="BN2025" s="6">
        <f t="shared" si="509"/>
        <v>5</v>
      </c>
      <c r="BO2025" s="6">
        <f t="shared" si="510"/>
        <v>5.4945054945054945</v>
      </c>
      <c r="BP2025" s="8">
        <f t="shared" si="511"/>
        <v>0.94505494505494503</v>
      </c>
    </row>
    <row r="2026" spans="1:68" x14ac:dyDescent="0.35">
      <c r="A2026" s="3">
        <v>45799.863194444442</v>
      </c>
      <c r="B2026" s="2" t="s">
        <v>35</v>
      </c>
      <c r="C2026" s="2" t="s">
        <v>880</v>
      </c>
      <c r="E2026" s="2">
        <v>2025</v>
      </c>
      <c r="F2026" s="2">
        <v>5</v>
      </c>
      <c r="G2026" s="2">
        <v>22</v>
      </c>
      <c r="H2026" s="2">
        <v>20</v>
      </c>
      <c r="I2026" s="2">
        <v>43</v>
      </c>
      <c r="J2026" s="2" t="s">
        <v>85</v>
      </c>
      <c r="K2026" s="2" t="s">
        <v>1231</v>
      </c>
      <c r="L2026" s="2" t="s">
        <v>18</v>
      </c>
      <c r="M2026" s="2" t="s">
        <v>850</v>
      </c>
      <c r="P2026" s="3">
        <v>45799.863194444442</v>
      </c>
      <c r="Q2026" s="6">
        <v>27.8</v>
      </c>
      <c r="R2026" s="6">
        <v>27.32</v>
      </c>
      <c r="S2026" s="6">
        <f t="shared" si="496"/>
        <v>27.250100000000003</v>
      </c>
      <c r="T2026" s="6">
        <f t="shared" si="497"/>
        <v>0.48000000000000043</v>
      </c>
      <c r="U2026" s="6">
        <f t="shared" si="498"/>
        <v>1.7569546120058579</v>
      </c>
      <c r="V2026" s="8">
        <f t="shared" si="499"/>
        <v>0.98243045387994143</v>
      </c>
      <c r="AF2026" s="3">
        <v>45799.863194444442</v>
      </c>
      <c r="AG2026" s="6">
        <v>90.6</v>
      </c>
      <c r="AH2026" s="6">
        <v>91</v>
      </c>
      <c r="AI2026" s="6">
        <f t="shared" si="500"/>
        <v>90.503079999999983</v>
      </c>
      <c r="AJ2026" s="6">
        <f t="shared" si="501"/>
        <v>0.40000000000000568</v>
      </c>
      <c r="AK2026" s="6">
        <f t="shared" si="502"/>
        <v>0.43956043956044583</v>
      </c>
      <c r="AL2026" s="8">
        <f t="shared" si="503"/>
        <v>0.99560439560439551</v>
      </c>
      <c r="AU2026" s="3">
        <v>45799.863194444442</v>
      </c>
      <c r="AV2026" s="6">
        <v>27.3</v>
      </c>
      <c r="AW2026" s="6">
        <v>27.32</v>
      </c>
      <c r="AX2026" s="6">
        <f t="shared" si="504"/>
        <v>27.152940000000001</v>
      </c>
      <c r="AY2026" s="6">
        <f t="shared" si="505"/>
        <v>1.9999999999999574E-2</v>
      </c>
      <c r="AZ2026" s="6">
        <f t="shared" si="506"/>
        <v>7.3206442166909136E-2</v>
      </c>
      <c r="BA2026" s="15">
        <f t="shared" si="507"/>
        <v>0.99926793557833093</v>
      </c>
      <c r="BJ2026" s="3">
        <v>45799.863194444442</v>
      </c>
      <c r="BK2026" s="6">
        <v>86.1</v>
      </c>
      <c r="BL2026" s="6">
        <v>91</v>
      </c>
      <c r="BM2026" s="6">
        <f t="shared" si="508"/>
        <v>89.932839999999985</v>
      </c>
      <c r="BN2026" s="6">
        <f t="shared" si="509"/>
        <v>4.9000000000000057</v>
      </c>
      <c r="BO2026" s="6">
        <f t="shared" si="510"/>
        <v>5.3846153846153912</v>
      </c>
      <c r="BP2026" s="8">
        <f t="shared" si="511"/>
        <v>0.94615384615384612</v>
      </c>
    </row>
    <row r="2027" spans="1:68" x14ac:dyDescent="0.35">
      <c r="A2027" s="3">
        <v>45799.863888888889</v>
      </c>
      <c r="B2027" s="2" t="s">
        <v>27</v>
      </c>
      <c r="C2027" s="2" t="s">
        <v>1230</v>
      </c>
      <c r="E2027" s="2">
        <v>2025</v>
      </c>
      <c r="F2027" s="2">
        <v>5</v>
      </c>
      <c r="G2027" s="2">
        <v>22</v>
      </c>
      <c r="H2027" s="2">
        <v>20</v>
      </c>
      <c r="I2027" s="2">
        <v>44</v>
      </c>
      <c r="J2027" s="2" t="s">
        <v>74</v>
      </c>
      <c r="K2027" s="2" t="s">
        <v>1184</v>
      </c>
      <c r="L2027" s="2" t="s">
        <v>6</v>
      </c>
      <c r="M2027" s="2" t="s">
        <v>850</v>
      </c>
      <c r="P2027" s="3">
        <v>45799.863888888889</v>
      </c>
      <c r="Q2027" s="6">
        <v>27.7</v>
      </c>
      <c r="R2027" s="6">
        <v>27.31</v>
      </c>
      <c r="S2027" s="6">
        <f t="shared" si="496"/>
        <v>27.149150000000002</v>
      </c>
      <c r="T2027" s="6">
        <f t="shared" si="497"/>
        <v>0.39000000000000057</v>
      </c>
      <c r="U2027" s="6">
        <f t="shared" si="498"/>
        <v>1.4280483339436125</v>
      </c>
      <c r="V2027" s="8">
        <f t="shared" si="499"/>
        <v>0.9857195166605639</v>
      </c>
      <c r="AF2027" s="3">
        <v>45799.863888888889</v>
      </c>
      <c r="AG2027" s="6">
        <v>90.2</v>
      </c>
      <c r="AH2027" s="6">
        <v>90.1</v>
      </c>
      <c r="AI2027" s="6">
        <f t="shared" si="500"/>
        <v>90.080160000000006</v>
      </c>
      <c r="AJ2027" s="6">
        <f t="shared" si="501"/>
        <v>0.10000000000000853</v>
      </c>
      <c r="AK2027" s="6">
        <f t="shared" si="502"/>
        <v>0.11098779134296176</v>
      </c>
      <c r="AL2027" s="8">
        <f t="shared" si="503"/>
        <v>0.99889012208657035</v>
      </c>
      <c r="AU2027" s="3">
        <v>45799.863888888889</v>
      </c>
      <c r="AV2027" s="6">
        <v>27.2</v>
      </c>
      <c r="AW2027" s="6">
        <v>27.31</v>
      </c>
      <c r="AX2027" s="6">
        <f t="shared" si="504"/>
        <v>27.05246</v>
      </c>
      <c r="AY2027" s="6">
        <f t="shared" si="505"/>
        <v>0.10999999999999943</v>
      </c>
      <c r="AZ2027" s="6">
        <f t="shared" si="506"/>
        <v>0.40278286341999059</v>
      </c>
      <c r="BA2027" s="15">
        <f t="shared" si="507"/>
        <v>0.99597217136580007</v>
      </c>
      <c r="BJ2027" s="3">
        <v>45799.863888888889</v>
      </c>
      <c r="BK2027" s="6">
        <v>86.1</v>
      </c>
      <c r="BL2027" s="6">
        <v>90.1</v>
      </c>
      <c r="BM2027" s="6">
        <f t="shared" si="508"/>
        <v>89.932839999999985</v>
      </c>
      <c r="BN2027" s="6">
        <f t="shared" si="509"/>
        <v>4</v>
      </c>
      <c r="BO2027" s="6">
        <f t="shared" si="510"/>
        <v>4.4395116537180916</v>
      </c>
      <c r="BP2027" s="8">
        <f t="shared" si="511"/>
        <v>0.95560488346281913</v>
      </c>
    </row>
    <row r="2028" spans="1:68" x14ac:dyDescent="0.35">
      <c r="A2028" s="3">
        <v>45799.864583333336</v>
      </c>
      <c r="B2028" s="2" t="s">
        <v>18</v>
      </c>
      <c r="C2028" s="2" t="s">
        <v>153</v>
      </c>
      <c r="E2028" s="2">
        <v>2025</v>
      </c>
      <c r="F2028" s="2">
        <v>5</v>
      </c>
      <c r="G2028" s="2">
        <v>22</v>
      </c>
      <c r="H2028" s="2">
        <v>20</v>
      </c>
      <c r="I2028" s="2">
        <v>45</v>
      </c>
      <c r="J2028" s="2" t="s">
        <v>85</v>
      </c>
      <c r="K2028" s="2" t="s">
        <v>1190</v>
      </c>
      <c r="L2028" s="2" t="s">
        <v>6</v>
      </c>
      <c r="M2028" s="2" t="s">
        <v>840</v>
      </c>
      <c r="P2028" s="3">
        <v>45799.864583333336</v>
      </c>
      <c r="Q2028" s="6">
        <v>27.8</v>
      </c>
      <c r="R2028" s="6">
        <v>27.3</v>
      </c>
      <c r="S2028" s="6">
        <f t="shared" si="496"/>
        <v>27.250100000000003</v>
      </c>
      <c r="T2028" s="6">
        <f t="shared" si="497"/>
        <v>0.5</v>
      </c>
      <c r="U2028" s="6">
        <f t="shared" si="498"/>
        <v>1.8315018315018317</v>
      </c>
      <c r="V2028" s="8">
        <f t="shared" si="499"/>
        <v>0.98168498168498164</v>
      </c>
      <c r="AF2028" s="3">
        <v>45799.864583333336</v>
      </c>
      <c r="AG2028" s="6">
        <v>90.7</v>
      </c>
      <c r="AH2028" s="6">
        <v>90</v>
      </c>
      <c r="AI2028" s="6">
        <f t="shared" si="500"/>
        <v>90.608810000000005</v>
      </c>
      <c r="AJ2028" s="6">
        <f t="shared" si="501"/>
        <v>0.70000000000000284</v>
      </c>
      <c r="AK2028" s="6">
        <f t="shared" si="502"/>
        <v>0.77777777777778101</v>
      </c>
      <c r="AL2028" s="8">
        <f t="shared" si="503"/>
        <v>0.99222222222222223</v>
      </c>
      <c r="AU2028" s="3">
        <v>45799.864583333336</v>
      </c>
      <c r="AV2028" s="6">
        <v>27.2</v>
      </c>
      <c r="AW2028" s="6">
        <v>27.3</v>
      </c>
      <c r="AX2028" s="6">
        <f t="shared" si="504"/>
        <v>27.05246</v>
      </c>
      <c r="AY2028" s="6">
        <f t="shared" si="505"/>
        <v>0.10000000000000142</v>
      </c>
      <c r="AZ2028" s="6">
        <f t="shared" si="506"/>
        <v>0.36630036630037149</v>
      </c>
      <c r="BA2028" s="15">
        <f t="shared" si="507"/>
        <v>0.99633699633699624</v>
      </c>
      <c r="BJ2028" s="3">
        <v>45799.864583333336</v>
      </c>
      <c r="BK2028" s="6">
        <v>86.2</v>
      </c>
      <c r="BL2028" s="6">
        <v>90</v>
      </c>
      <c r="BM2028" s="6">
        <f t="shared" si="508"/>
        <v>90.059280000000001</v>
      </c>
      <c r="BN2028" s="6">
        <f t="shared" si="509"/>
        <v>3.7999999999999972</v>
      </c>
      <c r="BO2028" s="6">
        <f t="shared" si="510"/>
        <v>4.2222222222222188</v>
      </c>
      <c r="BP2028" s="8">
        <f t="shared" si="511"/>
        <v>0.95777777777777784</v>
      </c>
    </row>
    <row r="2029" spans="1:68" x14ac:dyDescent="0.35">
      <c r="A2029" s="3">
        <v>45799.865277777775</v>
      </c>
      <c r="B2029" s="2" t="s">
        <v>27</v>
      </c>
      <c r="C2029" s="2" t="s">
        <v>879</v>
      </c>
      <c r="E2029" s="2">
        <v>2025</v>
      </c>
      <c r="F2029" s="2">
        <v>5</v>
      </c>
      <c r="G2029" s="2">
        <v>22</v>
      </c>
      <c r="H2029" s="2">
        <v>20</v>
      </c>
      <c r="I2029" s="2">
        <v>46</v>
      </c>
      <c r="J2029" s="2" t="s">
        <v>85</v>
      </c>
      <c r="K2029" s="2" t="s">
        <v>880</v>
      </c>
      <c r="L2029" s="2" t="s">
        <v>18</v>
      </c>
      <c r="M2029" s="2" t="s">
        <v>1314</v>
      </c>
      <c r="P2029" s="3">
        <v>45799.865277777775</v>
      </c>
      <c r="Q2029" s="6">
        <v>27.8</v>
      </c>
      <c r="R2029" s="6">
        <v>27.31</v>
      </c>
      <c r="S2029" s="6">
        <f t="shared" si="496"/>
        <v>27.250100000000003</v>
      </c>
      <c r="T2029" s="6">
        <f t="shared" si="497"/>
        <v>0.49000000000000199</v>
      </c>
      <c r="U2029" s="6">
        <f t="shared" si="498"/>
        <v>1.7942145734163382</v>
      </c>
      <c r="V2029" s="8">
        <f t="shared" si="499"/>
        <v>0.98205785426583658</v>
      </c>
      <c r="AF2029" s="3">
        <v>45799.865277777775</v>
      </c>
      <c r="AG2029" s="6">
        <v>91</v>
      </c>
      <c r="AH2029" s="6">
        <v>90.9</v>
      </c>
      <c r="AI2029" s="6">
        <f t="shared" si="500"/>
        <v>90.925999999999988</v>
      </c>
      <c r="AJ2029" s="6">
        <f t="shared" si="501"/>
        <v>9.9999999999994316E-2</v>
      </c>
      <c r="AK2029" s="6">
        <f t="shared" si="502"/>
        <v>0.11001100110010376</v>
      </c>
      <c r="AL2029" s="8">
        <f t="shared" si="503"/>
        <v>0.99889988998899892</v>
      </c>
      <c r="AU2029" s="3">
        <v>45799.865277777775</v>
      </c>
      <c r="AV2029" s="6">
        <v>27.3</v>
      </c>
      <c r="AW2029" s="6">
        <v>27.31</v>
      </c>
      <c r="AX2029" s="6">
        <f t="shared" si="504"/>
        <v>27.152940000000001</v>
      </c>
      <c r="AY2029" s="6">
        <f t="shared" si="505"/>
        <v>9.9999999999980105E-3</v>
      </c>
      <c r="AZ2029" s="6">
        <f t="shared" si="506"/>
        <v>3.6616623947264781E-2</v>
      </c>
      <c r="BA2029" s="15">
        <f t="shared" si="507"/>
        <v>0.99963383376052739</v>
      </c>
      <c r="BJ2029" s="3">
        <v>45799.865277777775</v>
      </c>
      <c r="BK2029" s="6">
        <v>86.3</v>
      </c>
      <c r="BL2029" s="6">
        <v>90.9</v>
      </c>
      <c r="BM2029" s="6">
        <f t="shared" si="508"/>
        <v>90.185719999999989</v>
      </c>
      <c r="BN2029" s="6">
        <f t="shared" si="509"/>
        <v>4.6000000000000085</v>
      </c>
      <c r="BO2029" s="6">
        <f t="shared" si="510"/>
        <v>5.0605060506050696</v>
      </c>
      <c r="BP2029" s="8">
        <f t="shared" si="511"/>
        <v>0.94939493949394926</v>
      </c>
    </row>
    <row r="2030" spans="1:68" x14ac:dyDescent="0.35">
      <c r="A2030" s="3">
        <v>45799.865972222222</v>
      </c>
      <c r="B2030" s="2" t="s">
        <v>18</v>
      </c>
      <c r="C2030" s="2" t="s">
        <v>1185</v>
      </c>
      <c r="E2030" s="2">
        <v>2025</v>
      </c>
      <c r="F2030" s="2">
        <v>5</v>
      </c>
      <c r="G2030" s="2">
        <v>22</v>
      </c>
      <c r="H2030" s="2">
        <v>20</v>
      </c>
      <c r="I2030" s="2">
        <v>47</v>
      </c>
      <c r="J2030" s="2" t="s">
        <v>74</v>
      </c>
      <c r="K2030" s="2" t="s">
        <v>879</v>
      </c>
      <c r="L2030" s="2" t="s">
        <v>18</v>
      </c>
      <c r="M2030" s="2" t="s">
        <v>1313</v>
      </c>
      <c r="P2030" s="3">
        <v>45799.865972222222</v>
      </c>
      <c r="Q2030" s="6">
        <v>27.7</v>
      </c>
      <c r="R2030" s="6">
        <v>27.3</v>
      </c>
      <c r="S2030" s="6">
        <f t="shared" si="496"/>
        <v>27.149150000000002</v>
      </c>
      <c r="T2030" s="6">
        <f t="shared" si="497"/>
        <v>0.39999999999999858</v>
      </c>
      <c r="U2030" s="6">
        <f t="shared" si="498"/>
        <v>1.46520146520146</v>
      </c>
      <c r="V2030" s="8">
        <f t="shared" si="499"/>
        <v>0.9853479853479854</v>
      </c>
      <c r="AF2030" s="3">
        <v>45799.865972222222</v>
      </c>
      <c r="AG2030" s="6">
        <v>90.9</v>
      </c>
      <c r="AH2030" s="6">
        <v>90.95</v>
      </c>
      <c r="AI2030" s="6">
        <f t="shared" si="500"/>
        <v>90.820269999999994</v>
      </c>
      <c r="AJ2030" s="6">
        <f t="shared" si="501"/>
        <v>4.9999999999997158E-2</v>
      </c>
      <c r="AK2030" s="6">
        <f t="shared" si="502"/>
        <v>5.4975261132487248E-2</v>
      </c>
      <c r="AL2030" s="8">
        <f t="shared" si="503"/>
        <v>0.99945024738867516</v>
      </c>
      <c r="AU2030" s="3">
        <v>45799.865972222222</v>
      </c>
      <c r="AV2030" s="6">
        <v>27.3</v>
      </c>
      <c r="AW2030" s="6">
        <v>27.3</v>
      </c>
      <c r="AX2030" s="6">
        <f t="shared" si="504"/>
        <v>27.152940000000001</v>
      </c>
      <c r="AY2030" s="6">
        <f t="shared" si="505"/>
        <v>0</v>
      </c>
      <c r="AZ2030" s="6">
        <f t="shared" si="506"/>
        <v>0</v>
      </c>
      <c r="BA2030" s="15">
        <f t="shared" si="507"/>
        <v>1</v>
      </c>
      <c r="BJ2030" s="3">
        <v>45799.865972222222</v>
      </c>
      <c r="BK2030" s="6">
        <v>86.4</v>
      </c>
      <c r="BL2030" s="6">
        <v>90.95</v>
      </c>
      <c r="BM2030" s="6">
        <f t="shared" si="508"/>
        <v>90.312160000000006</v>
      </c>
      <c r="BN2030" s="6">
        <f t="shared" si="509"/>
        <v>4.5499999999999972</v>
      </c>
      <c r="BO2030" s="6">
        <f t="shared" si="510"/>
        <v>5.002748763056621</v>
      </c>
      <c r="BP2030" s="8">
        <f t="shared" si="511"/>
        <v>0.94997251236943381</v>
      </c>
    </row>
    <row r="2031" spans="1:68" x14ac:dyDescent="0.35">
      <c r="A2031" s="3">
        <v>45799.866666666669</v>
      </c>
      <c r="B2031" s="2" t="s">
        <v>18</v>
      </c>
      <c r="C2031" s="2" t="s">
        <v>1186</v>
      </c>
      <c r="E2031" s="2">
        <v>2025</v>
      </c>
      <c r="F2031" s="2">
        <v>5</v>
      </c>
      <c r="G2031" s="2">
        <v>22</v>
      </c>
      <c r="H2031" s="2">
        <v>20</v>
      </c>
      <c r="I2031" s="2">
        <v>48</v>
      </c>
      <c r="J2031" s="2" t="s">
        <v>85</v>
      </c>
      <c r="K2031" s="2" t="s">
        <v>880</v>
      </c>
      <c r="L2031" s="2" t="s">
        <v>18</v>
      </c>
      <c r="M2031" s="2" t="s">
        <v>1313</v>
      </c>
      <c r="P2031" s="3">
        <v>45799.866666666669</v>
      </c>
      <c r="Q2031" s="6">
        <v>27.8</v>
      </c>
      <c r="R2031" s="6">
        <v>27.3</v>
      </c>
      <c r="S2031" s="6">
        <f t="shared" si="496"/>
        <v>27.250100000000003</v>
      </c>
      <c r="T2031" s="6">
        <f t="shared" si="497"/>
        <v>0.5</v>
      </c>
      <c r="U2031" s="6">
        <f t="shared" si="498"/>
        <v>1.8315018315018317</v>
      </c>
      <c r="V2031" s="8">
        <f t="shared" si="499"/>
        <v>0.98168498168498164</v>
      </c>
      <c r="AF2031" s="3">
        <v>45799.866666666669</v>
      </c>
      <c r="AG2031" s="6">
        <v>91</v>
      </c>
      <c r="AH2031" s="6">
        <v>90.85</v>
      </c>
      <c r="AI2031" s="6">
        <f t="shared" si="500"/>
        <v>90.925999999999988</v>
      </c>
      <c r="AJ2031" s="6">
        <f t="shared" si="501"/>
        <v>0.15000000000000568</v>
      </c>
      <c r="AK2031" s="6">
        <f t="shared" si="502"/>
        <v>0.16510731975784887</v>
      </c>
      <c r="AL2031" s="8">
        <f t="shared" si="503"/>
        <v>0.99834892680242149</v>
      </c>
      <c r="AU2031" s="3">
        <v>45799.866666666669</v>
      </c>
      <c r="AV2031" s="6">
        <v>27.3</v>
      </c>
      <c r="AW2031" s="6">
        <v>27.3</v>
      </c>
      <c r="AX2031" s="6">
        <f t="shared" si="504"/>
        <v>27.152940000000001</v>
      </c>
      <c r="AY2031" s="6">
        <f t="shared" si="505"/>
        <v>0</v>
      </c>
      <c r="AZ2031" s="6">
        <f t="shared" si="506"/>
        <v>0</v>
      </c>
      <c r="BA2031" s="15">
        <f t="shared" si="507"/>
        <v>1</v>
      </c>
      <c r="BJ2031" s="3">
        <v>45799.866666666669</v>
      </c>
      <c r="BK2031" s="6">
        <v>86.4</v>
      </c>
      <c r="BL2031" s="6">
        <v>90.85</v>
      </c>
      <c r="BM2031" s="6">
        <f t="shared" si="508"/>
        <v>90.312160000000006</v>
      </c>
      <c r="BN2031" s="6">
        <f t="shared" si="509"/>
        <v>4.4499999999999886</v>
      </c>
      <c r="BO2031" s="6">
        <f t="shared" si="510"/>
        <v>4.8981838194826519</v>
      </c>
      <c r="BP2031" s="8">
        <f t="shared" si="511"/>
        <v>0.95101816180517351</v>
      </c>
    </row>
    <row r="2032" spans="1:68" x14ac:dyDescent="0.35">
      <c r="A2032" s="3">
        <v>45799.867361111108</v>
      </c>
      <c r="B2032" s="2" t="s">
        <v>18</v>
      </c>
      <c r="C2032" s="2" t="s">
        <v>880</v>
      </c>
      <c r="E2032" s="2">
        <v>2025</v>
      </c>
      <c r="F2032" s="2">
        <v>5</v>
      </c>
      <c r="G2032" s="2">
        <v>22</v>
      </c>
      <c r="H2032" s="2">
        <v>20</v>
      </c>
      <c r="I2032" s="2">
        <v>49</v>
      </c>
      <c r="J2032" s="2" t="s">
        <v>85</v>
      </c>
      <c r="K2032" s="2" t="s">
        <v>880</v>
      </c>
      <c r="L2032" s="2" t="s">
        <v>37</v>
      </c>
      <c r="M2032" s="2" t="s">
        <v>1313</v>
      </c>
      <c r="P2032" s="3">
        <v>45799.867361111108</v>
      </c>
      <c r="Q2032" s="6">
        <v>27.8</v>
      </c>
      <c r="R2032" s="6">
        <v>27.3</v>
      </c>
      <c r="S2032" s="6">
        <f t="shared" si="496"/>
        <v>27.250100000000003</v>
      </c>
      <c r="T2032" s="6">
        <f t="shared" si="497"/>
        <v>0.5</v>
      </c>
      <c r="U2032" s="6">
        <f t="shared" si="498"/>
        <v>1.8315018315018317</v>
      </c>
      <c r="V2032" s="8">
        <f t="shared" si="499"/>
        <v>0.98168498168498164</v>
      </c>
      <c r="AF2032" s="3">
        <v>45799.867361111108</v>
      </c>
      <c r="AG2032" s="6">
        <v>91</v>
      </c>
      <c r="AH2032" s="6">
        <v>91</v>
      </c>
      <c r="AI2032" s="6">
        <f t="shared" si="500"/>
        <v>90.925999999999988</v>
      </c>
      <c r="AJ2032" s="6">
        <f t="shared" si="501"/>
        <v>0</v>
      </c>
      <c r="AK2032" s="6">
        <f t="shared" si="502"/>
        <v>0</v>
      </c>
      <c r="AL2032" s="8">
        <f t="shared" si="503"/>
        <v>1</v>
      </c>
      <c r="AU2032" s="3">
        <v>45799.867361111108</v>
      </c>
      <c r="AV2032" s="6">
        <v>27.4</v>
      </c>
      <c r="AW2032" s="6">
        <v>27.3</v>
      </c>
      <c r="AX2032" s="6">
        <f t="shared" si="504"/>
        <v>27.253419999999998</v>
      </c>
      <c r="AY2032" s="6">
        <f t="shared" si="505"/>
        <v>9.9999999999997868E-2</v>
      </c>
      <c r="AZ2032" s="6">
        <f t="shared" si="506"/>
        <v>0.3663003663003585</v>
      </c>
      <c r="BA2032" s="15">
        <f t="shared" si="507"/>
        <v>0.99633699633699646</v>
      </c>
      <c r="BJ2032" s="3">
        <v>45799.867361111108</v>
      </c>
      <c r="BK2032" s="6">
        <v>86.4</v>
      </c>
      <c r="BL2032" s="6">
        <v>91</v>
      </c>
      <c r="BM2032" s="6">
        <f t="shared" si="508"/>
        <v>90.312160000000006</v>
      </c>
      <c r="BN2032" s="6">
        <f t="shared" si="509"/>
        <v>4.5999999999999943</v>
      </c>
      <c r="BO2032" s="6">
        <f t="shared" si="510"/>
        <v>5.0549450549450485</v>
      </c>
      <c r="BP2032" s="8">
        <f t="shared" si="511"/>
        <v>0.94945054945054952</v>
      </c>
    </row>
    <row r="2033" spans="1:68" x14ac:dyDescent="0.35">
      <c r="A2033" s="3">
        <v>45799.868055555555</v>
      </c>
      <c r="B2033" s="2" t="s">
        <v>27</v>
      </c>
      <c r="C2033" s="2" t="s">
        <v>880</v>
      </c>
      <c r="E2033" s="2">
        <v>2025</v>
      </c>
      <c r="F2033" s="2">
        <v>5</v>
      </c>
      <c r="G2033" s="2">
        <v>22</v>
      </c>
      <c r="H2033" s="2">
        <v>20</v>
      </c>
      <c r="I2033" s="2">
        <v>50</v>
      </c>
      <c r="J2033" s="2" t="s">
        <v>94</v>
      </c>
      <c r="K2033" s="2" t="s">
        <v>880</v>
      </c>
      <c r="L2033" s="2" t="s">
        <v>51</v>
      </c>
      <c r="M2033" s="2" t="s">
        <v>1313</v>
      </c>
      <c r="P2033" s="3">
        <v>45799.868055555555</v>
      </c>
      <c r="Q2033" s="6">
        <v>27.9</v>
      </c>
      <c r="R2033" s="6">
        <v>27.31</v>
      </c>
      <c r="S2033" s="6">
        <f t="shared" si="496"/>
        <v>27.351050000000001</v>
      </c>
      <c r="T2033" s="6">
        <f t="shared" si="497"/>
        <v>0.58999999999999986</v>
      </c>
      <c r="U2033" s="6">
        <f t="shared" si="498"/>
        <v>2.1603808128890511</v>
      </c>
      <c r="V2033" s="8">
        <f t="shared" si="499"/>
        <v>0.97839619187110949</v>
      </c>
      <c r="AF2033" s="3">
        <v>45799.868055555555</v>
      </c>
      <c r="AG2033" s="6">
        <v>91</v>
      </c>
      <c r="AH2033" s="6">
        <v>91</v>
      </c>
      <c r="AI2033" s="6">
        <f t="shared" si="500"/>
        <v>90.925999999999988</v>
      </c>
      <c r="AJ2033" s="6">
        <f t="shared" si="501"/>
        <v>0</v>
      </c>
      <c r="AK2033" s="6">
        <f t="shared" si="502"/>
        <v>0</v>
      </c>
      <c r="AL2033" s="8">
        <f t="shared" si="503"/>
        <v>1</v>
      </c>
      <c r="AU2033" s="3">
        <v>45799.868055555555</v>
      </c>
      <c r="AV2033" s="6">
        <v>27.5</v>
      </c>
      <c r="AW2033" s="6">
        <v>27.31</v>
      </c>
      <c r="AX2033" s="6">
        <f t="shared" si="504"/>
        <v>27.353899999999999</v>
      </c>
      <c r="AY2033" s="6">
        <f t="shared" si="505"/>
        <v>0.19000000000000128</v>
      </c>
      <c r="AZ2033" s="6">
        <f t="shared" si="506"/>
        <v>0.6957158549981739</v>
      </c>
      <c r="BA2033" s="15">
        <f t="shared" si="507"/>
        <v>0.99304284145001831</v>
      </c>
      <c r="BJ2033" s="3">
        <v>45799.868055555555</v>
      </c>
      <c r="BK2033" s="6">
        <v>86.4</v>
      </c>
      <c r="BL2033" s="6">
        <v>91</v>
      </c>
      <c r="BM2033" s="6">
        <f t="shared" si="508"/>
        <v>90.312160000000006</v>
      </c>
      <c r="BN2033" s="6">
        <f t="shared" si="509"/>
        <v>4.5999999999999943</v>
      </c>
      <c r="BO2033" s="6">
        <f t="shared" si="510"/>
        <v>5.0549450549450485</v>
      </c>
      <c r="BP2033" s="8">
        <f t="shared" si="511"/>
        <v>0.94945054945054952</v>
      </c>
    </row>
    <row r="2034" spans="1:68" x14ac:dyDescent="0.35">
      <c r="A2034" s="3">
        <v>45799.868750000001</v>
      </c>
      <c r="B2034" s="2" t="s">
        <v>27</v>
      </c>
      <c r="C2034" s="2" t="s">
        <v>880</v>
      </c>
      <c r="E2034" s="2">
        <v>2025</v>
      </c>
      <c r="F2034" s="2">
        <v>5</v>
      </c>
      <c r="G2034" s="2">
        <v>22</v>
      </c>
      <c r="H2034" s="2">
        <v>20</v>
      </c>
      <c r="I2034" s="2">
        <v>51</v>
      </c>
      <c r="J2034" s="2" t="s">
        <v>85</v>
      </c>
      <c r="K2034" s="2" t="s">
        <v>880</v>
      </c>
      <c r="L2034" s="2" t="s">
        <v>51</v>
      </c>
      <c r="M2034" s="2" t="s">
        <v>1313</v>
      </c>
      <c r="P2034" s="3">
        <v>45799.868750000001</v>
      </c>
      <c r="Q2034" s="6">
        <v>27.8</v>
      </c>
      <c r="R2034" s="6">
        <v>27.31</v>
      </c>
      <c r="S2034" s="6">
        <f t="shared" si="496"/>
        <v>27.250100000000003</v>
      </c>
      <c r="T2034" s="6">
        <f t="shared" si="497"/>
        <v>0.49000000000000199</v>
      </c>
      <c r="U2034" s="6">
        <f t="shared" si="498"/>
        <v>1.7942145734163382</v>
      </c>
      <c r="V2034" s="8">
        <f t="shared" si="499"/>
        <v>0.98205785426583658</v>
      </c>
      <c r="AF2034" s="3">
        <v>45799.868750000001</v>
      </c>
      <c r="AG2034" s="6">
        <v>91</v>
      </c>
      <c r="AH2034" s="6">
        <v>91</v>
      </c>
      <c r="AI2034" s="6">
        <f t="shared" si="500"/>
        <v>90.925999999999988</v>
      </c>
      <c r="AJ2034" s="6">
        <f t="shared" si="501"/>
        <v>0</v>
      </c>
      <c r="AK2034" s="6">
        <f t="shared" si="502"/>
        <v>0</v>
      </c>
      <c r="AL2034" s="8">
        <f t="shared" si="503"/>
        <v>1</v>
      </c>
      <c r="AU2034" s="3">
        <v>45799.868750000001</v>
      </c>
      <c r="AV2034" s="6">
        <v>27.5</v>
      </c>
      <c r="AW2034" s="6">
        <v>27.31</v>
      </c>
      <c r="AX2034" s="6">
        <f t="shared" si="504"/>
        <v>27.353899999999999</v>
      </c>
      <c r="AY2034" s="6">
        <f t="shared" si="505"/>
        <v>0.19000000000000128</v>
      </c>
      <c r="AZ2034" s="6">
        <f t="shared" si="506"/>
        <v>0.6957158549981739</v>
      </c>
      <c r="BA2034" s="15">
        <f t="shared" si="507"/>
        <v>0.99304284145001831</v>
      </c>
      <c r="BJ2034" s="3">
        <v>45799.868750000001</v>
      </c>
      <c r="BK2034" s="6">
        <v>86.4</v>
      </c>
      <c r="BL2034" s="6">
        <v>91</v>
      </c>
      <c r="BM2034" s="6">
        <f t="shared" si="508"/>
        <v>90.312160000000006</v>
      </c>
      <c r="BN2034" s="6">
        <f t="shared" si="509"/>
        <v>4.5999999999999943</v>
      </c>
      <c r="BO2034" s="6">
        <f t="shared" si="510"/>
        <v>5.0549450549450485</v>
      </c>
      <c r="BP2034" s="8">
        <f t="shared" si="511"/>
        <v>0.94945054945054952</v>
      </c>
    </row>
    <row r="2035" spans="1:68" x14ac:dyDescent="0.35">
      <c r="A2035" s="3">
        <v>45799.869444444441</v>
      </c>
      <c r="B2035" s="2" t="s">
        <v>27</v>
      </c>
      <c r="C2035" s="2" t="s">
        <v>880</v>
      </c>
      <c r="E2035" s="2">
        <v>2025</v>
      </c>
      <c r="F2035" s="2">
        <v>5</v>
      </c>
      <c r="G2035" s="2">
        <v>22</v>
      </c>
      <c r="H2035" s="2">
        <v>20</v>
      </c>
      <c r="I2035" s="2">
        <v>52</v>
      </c>
      <c r="J2035" s="2" t="s">
        <v>85</v>
      </c>
      <c r="K2035" s="2" t="s">
        <v>1187</v>
      </c>
      <c r="L2035" s="2" t="s">
        <v>51</v>
      </c>
      <c r="M2035" s="2" t="s">
        <v>1313</v>
      </c>
      <c r="P2035" s="3">
        <v>45799.869444444441</v>
      </c>
      <c r="Q2035" s="6">
        <v>27.8</v>
      </c>
      <c r="R2035" s="6">
        <v>27.31</v>
      </c>
      <c r="S2035" s="6">
        <f t="shared" si="496"/>
        <v>27.250100000000003</v>
      </c>
      <c r="T2035" s="6">
        <f t="shared" si="497"/>
        <v>0.49000000000000199</v>
      </c>
      <c r="U2035" s="6">
        <f t="shared" si="498"/>
        <v>1.7942145734163382</v>
      </c>
      <c r="V2035" s="8">
        <f t="shared" si="499"/>
        <v>0.98205785426583658</v>
      </c>
      <c r="AF2035" s="3">
        <v>45799.869444444441</v>
      </c>
      <c r="AG2035" s="6">
        <v>90.8</v>
      </c>
      <c r="AH2035" s="6">
        <v>91</v>
      </c>
      <c r="AI2035" s="6">
        <f t="shared" si="500"/>
        <v>90.71454</v>
      </c>
      <c r="AJ2035" s="6">
        <f t="shared" si="501"/>
        <v>0.20000000000000284</v>
      </c>
      <c r="AK2035" s="6">
        <f t="shared" si="502"/>
        <v>0.21978021978022291</v>
      </c>
      <c r="AL2035" s="8">
        <f t="shared" si="503"/>
        <v>0.99780219780219781</v>
      </c>
      <c r="AU2035" s="3">
        <v>45799.869444444441</v>
      </c>
      <c r="AV2035" s="6">
        <v>27.5</v>
      </c>
      <c r="AW2035" s="6">
        <v>27.31</v>
      </c>
      <c r="AX2035" s="6">
        <f t="shared" si="504"/>
        <v>27.353899999999999</v>
      </c>
      <c r="AY2035" s="6">
        <f t="shared" si="505"/>
        <v>0.19000000000000128</v>
      </c>
      <c r="AZ2035" s="6">
        <f t="shared" si="506"/>
        <v>0.6957158549981739</v>
      </c>
      <c r="BA2035" s="15">
        <f t="shared" si="507"/>
        <v>0.99304284145001831</v>
      </c>
      <c r="BJ2035" s="3">
        <v>45799.869444444441</v>
      </c>
      <c r="BK2035" s="6">
        <v>86.4</v>
      </c>
      <c r="BL2035" s="6">
        <v>91</v>
      </c>
      <c r="BM2035" s="6">
        <f t="shared" si="508"/>
        <v>90.312160000000006</v>
      </c>
      <c r="BN2035" s="6">
        <f t="shared" si="509"/>
        <v>4.5999999999999943</v>
      </c>
      <c r="BO2035" s="6">
        <f t="shared" si="510"/>
        <v>5.0549450549450485</v>
      </c>
      <c r="BP2035" s="8">
        <f t="shared" si="511"/>
        <v>0.94945054945054952</v>
      </c>
    </row>
    <row r="2036" spans="1:68" x14ac:dyDescent="0.35">
      <c r="A2036" s="3">
        <v>45799.870138888888</v>
      </c>
      <c r="B2036" s="2" t="s">
        <v>35</v>
      </c>
      <c r="C2036" s="2" t="s">
        <v>880</v>
      </c>
      <c r="E2036" s="2">
        <v>2025</v>
      </c>
      <c r="F2036" s="2">
        <v>5</v>
      </c>
      <c r="G2036" s="2">
        <v>22</v>
      </c>
      <c r="H2036" s="2">
        <v>20</v>
      </c>
      <c r="I2036" s="2">
        <v>53</v>
      </c>
      <c r="J2036" s="2" t="s">
        <v>94</v>
      </c>
      <c r="K2036" s="2" t="s">
        <v>1187</v>
      </c>
      <c r="L2036" s="2" t="s">
        <v>51</v>
      </c>
      <c r="M2036" s="2" t="s">
        <v>1313</v>
      </c>
      <c r="P2036" s="3">
        <v>45799.870138888888</v>
      </c>
      <c r="Q2036" s="6">
        <v>27.9</v>
      </c>
      <c r="R2036" s="6">
        <v>27.32</v>
      </c>
      <c r="S2036" s="6">
        <f t="shared" si="496"/>
        <v>27.351050000000001</v>
      </c>
      <c r="T2036" s="6">
        <f t="shared" si="497"/>
        <v>0.57999999999999829</v>
      </c>
      <c r="U2036" s="6">
        <f t="shared" si="498"/>
        <v>2.1229868228404039</v>
      </c>
      <c r="V2036" s="8">
        <f t="shared" si="499"/>
        <v>0.978770131771596</v>
      </c>
      <c r="AF2036" s="3">
        <v>45799.870138888888</v>
      </c>
      <c r="AG2036" s="6">
        <v>90.8</v>
      </c>
      <c r="AH2036" s="6">
        <v>91</v>
      </c>
      <c r="AI2036" s="6">
        <f t="shared" si="500"/>
        <v>90.71454</v>
      </c>
      <c r="AJ2036" s="6">
        <f t="shared" si="501"/>
        <v>0.20000000000000284</v>
      </c>
      <c r="AK2036" s="6">
        <f t="shared" si="502"/>
        <v>0.21978021978022291</v>
      </c>
      <c r="AL2036" s="8">
        <f t="shared" si="503"/>
        <v>0.99780219780219781</v>
      </c>
      <c r="AU2036" s="3">
        <v>45799.870138888888</v>
      </c>
      <c r="AV2036" s="6">
        <v>27.5</v>
      </c>
      <c r="AW2036" s="6">
        <v>27.32</v>
      </c>
      <c r="AX2036" s="6">
        <f t="shared" si="504"/>
        <v>27.353899999999999</v>
      </c>
      <c r="AY2036" s="6">
        <f t="shared" si="505"/>
        <v>0.17999999999999972</v>
      </c>
      <c r="AZ2036" s="6">
        <f t="shared" si="506"/>
        <v>0.65885797950219516</v>
      </c>
      <c r="BA2036" s="15">
        <f t="shared" si="507"/>
        <v>0.99341142020497808</v>
      </c>
      <c r="BJ2036" s="3">
        <v>45799.870138888888</v>
      </c>
      <c r="BK2036" s="6">
        <v>86.4</v>
      </c>
      <c r="BL2036" s="6">
        <v>91</v>
      </c>
      <c r="BM2036" s="6">
        <f t="shared" si="508"/>
        <v>90.312160000000006</v>
      </c>
      <c r="BN2036" s="6">
        <f t="shared" si="509"/>
        <v>4.5999999999999943</v>
      </c>
      <c r="BO2036" s="6">
        <f t="shared" si="510"/>
        <v>5.0549450549450485</v>
      </c>
      <c r="BP2036" s="8">
        <f t="shared" si="511"/>
        <v>0.94945054945054952</v>
      </c>
    </row>
    <row r="2037" spans="1:68" x14ac:dyDescent="0.35">
      <c r="A2037" s="3">
        <v>45799.870833333334</v>
      </c>
      <c r="B2037" s="2" t="s">
        <v>18</v>
      </c>
      <c r="C2037" s="2" t="s">
        <v>880</v>
      </c>
      <c r="E2037" s="2">
        <v>2025</v>
      </c>
      <c r="F2037" s="2">
        <v>5</v>
      </c>
      <c r="G2037" s="2">
        <v>22</v>
      </c>
      <c r="H2037" s="2">
        <v>20</v>
      </c>
      <c r="I2037" s="2">
        <v>54</v>
      </c>
      <c r="J2037" s="2" t="s">
        <v>94</v>
      </c>
      <c r="K2037" s="2" t="s">
        <v>1239</v>
      </c>
      <c r="L2037" s="2" t="s">
        <v>62</v>
      </c>
      <c r="M2037" s="2" t="s">
        <v>1313</v>
      </c>
      <c r="P2037" s="3">
        <v>45799.870833333334</v>
      </c>
      <c r="Q2037" s="6">
        <v>27.9</v>
      </c>
      <c r="R2037" s="6">
        <v>27.3</v>
      </c>
      <c r="S2037" s="6">
        <f t="shared" si="496"/>
        <v>27.351050000000001</v>
      </c>
      <c r="T2037" s="6">
        <f t="shared" si="497"/>
        <v>0.59999999999999787</v>
      </c>
      <c r="U2037" s="6">
        <f t="shared" si="498"/>
        <v>2.19780219780219</v>
      </c>
      <c r="V2037" s="8">
        <f t="shared" si="499"/>
        <v>0.9780219780219781</v>
      </c>
      <c r="AF2037" s="3">
        <v>45799.870833333334</v>
      </c>
      <c r="AG2037" s="6">
        <v>90.5</v>
      </c>
      <c r="AH2037" s="6">
        <v>91</v>
      </c>
      <c r="AI2037" s="6">
        <f t="shared" si="500"/>
        <v>90.397349999999989</v>
      </c>
      <c r="AJ2037" s="6">
        <f t="shared" si="501"/>
        <v>0.5</v>
      </c>
      <c r="AK2037" s="6">
        <f t="shared" si="502"/>
        <v>0.5494505494505495</v>
      </c>
      <c r="AL2037" s="8">
        <f t="shared" si="503"/>
        <v>0.99450549450549453</v>
      </c>
      <c r="AU2037" s="3">
        <v>45799.870833333334</v>
      </c>
      <c r="AV2037" s="6">
        <v>27.6</v>
      </c>
      <c r="AW2037" s="6">
        <v>27.3</v>
      </c>
      <c r="AX2037" s="6">
        <f t="shared" si="504"/>
        <v>27.45438</v>
      </c>
      <c r="AY2037" s="6">
        <f t="shared" si="505"/>
        <v>0.30000000000000071</v>
      </c>
      <c r="AZ2037" s="6">
        <f t="shared" si="506"/>
        <v>1.0989010989011014</v>
      </c>
      <c r="BA2037" s="15">
        <f t="shared" si="507"/>
        <v>0.98901098901098894</v>
      </c>
      <c r="BJ2037" s="3">
        <v>45799.870833333334</v>
      </c>
      <c r="BK2037" s="6">
        <v>86.4</v>
      </c>
      <c r="BL2037" s="6">
        <v>91</v>
      </c>
      <c r="BM2037" s="6">
        <f t="shared" si="508"/>
        <v>90.312160000000006</v>
      </c>
      <c r="BN2037" s="6">
        <f t="shared" si="509"/>
        <v>4.5999999999999943</v>
      </c>
      <c r="BO2037" s="6">
        <f t="shared" si="510"/>
        <v>5.0549450549450485</v>
      </c>
      <c r="BP2037" s="8">
        <f t="shared" si="511"/>
        <v>0.94945054945054952</v>
      </c>
    </row>
    <row r="2038" spans="1:68" x14ac:dyDescent="0.35">
      <c r="A2038" s="3">
        <v>45799.871527777781</v>
      </c>
      <c r="B2038" s="2" t="s">
        <v>27</v>
      </c>
      <c r="C2038" s="2" t="s">
        <v>153</v>
      </c>
      <c r="E2038" s="2">
        <v>2025</v>
      </c>
      <c r="F2038" s="2">
        <v>5</v>
      </c>
      <c r="G2038" s="2">
        <v>22</v>
      </c>
      <c r="H2038" s="2">
        <v>20</v>
      </c>
      <c r="I2038" s="2">
        <v>55</v>
      </c>
      <c r="J2038" s="2" t="s">
        <v>94</v>
      </c>
      <c r="K2038" s="2" t="s">
        <v>1229</v>
      </c>
      <c r="L2038" s="2" t="s">
        <v>51</v>
      </c>
      <c r="M2038" s="2" t="s">
        <v>1313</v>
      </c>
      <c r="P2038" s="3">
        <v>45799.871527777781</v>
      </c>
      <c r="Q2038" s="6">
        <v>27.9</v>
      </c>
      <c r="R2038" s="6">
        <v>27.31</v>
      </c>
      <c r="S2038" s="6">
        <f t="shared" si="496"/>
        <v>27.351050000000001</v>
      </c>
      <c r="T2038" s="6">
        <f t="shared" si="497"/>
        <v>0.58999999999999986</v>
      </c>
      <c r="U2038" s="6">
        <f t="shared" si="498"/>
        <v>2.1603808128890511</v>
      </c>
      <c r="V2038" s="8">
        <f t="shared" si="499"/>
        <v>0.97839619187110949</v>
      </c>
      <c r="AF2038" s="3">
        <v>45799.871527777781</v>
      </c>
      <c r="AG2038" s="6">
        <v>90.3</v>
      </c>
      <c r="AH2038" s="6">
        <v>90</v>
      </c>
      <c r="AI2038" s="6">
        <f t="shared" si="500"/>
        <v>90.185890000000001</v>
      </c>
      <c r="AJ2038" s="6">
        <f t="shared" si="501"/>
        <v>0.29999999999999716</v>
      </c>
      <c r="AK2038" s="6">
        <f t="shared" si="502"/>
        <v>0.33333333333333021</v>
      </c>
      <c r="AL2038" s="8">
        <f t="shared" si="503"/>
        <v>0.9966666666666667</v>
      </c>
      <c r="AU2038" s="3">
        <v>45799.871527777781</v>
      </c>
      <c r="AV2038" s="6">
        <v>27.5</v>
      </c>
      <c r="AW2038" s="6">
        <v>27.31</v>
      </c>
      <c r="AX2038" s="6">
        <f t="shared" si="504"/>
        <v>27.353899999999999</v>
      </c>
      <c r="AY2038" s="6">
        <f t="shared" si="505"/>
        <v>0.19000000000000128</v>
      </c>
      <c r="AZ2038" s="6">
        <f t="shared" si="506"/>
        <v>0.6957158549981739</v>
      </c>
      <c r="BA2038" s="15">
        <f t="shared" si="507"/>
        <v>0.99304284145001831</v>
      </c>
      <c r="BJ2038" s="3">
        <v>45799.871527777781</v>
      </c>
      <c r="BK2038" s="6">
        <v>86.4</v>
      </c>
      <c r="BL2038" s="6">
        <v>90</v>
      </c>
      <c r="BM2038" s="6">
        <f t="shared" si="508"/>
        <v>90.312160000000006</v>
      </c>
      <c r="BN2038" s="6">
        <f t="shared" si="509"/>
        <v>3.5999999999999943</v>
      </c>
      <c r="BO2038" s="6">
        <f t="shared" si="510"/>
        <v>3.9999999999999938</v>
      </c>
      <c r="BP2038" s="8">
        <f t="shared" si="511"/>
        <v>0.96000000000000008</v>
      </c>
    </row>
    <row r="2039" spans="1:68" x14ac:dyDescent="0.35">
      <c r="A2039" s="3">
        <v>45799.87222222222</v>
      </c>
      <c r="B2039" s="2" t="s">
        <v>27</v>
      </c>
      <c r="C2039" s="2" t="s">
        <v>153</v>
      </c>
      <c r="E2039" s="2">
        <v>2025</v>
      </c>
      <c r="F2039" s="2">
        <v>5</v>
      </c>
      <c r="G2039" s="2">
        <v>22</v>
      </c>
      <c r="H2039" s="2">
        <v>20</v>
      </c>
      <c r="I2039" s="2">
        <v>56</v>
      </c>
      <c r="J2039" s="2" t="s">
        <v>94</v>
      </c>
      <c r="K2039" s="2" t="s">
        <v>1229</v>
      </c>
      <c r="L2039" s="2" t="s">
        <v>62</v>
      </c>
      <c r="M2039" s="2" t="s">
        <v>1313</v>
      </c>
      <c r="P2039" s="3">
        <v>45799.87222222222</v>
      </c>
      <c r="Q2039" s="6">
        <v>27.9</v>
      </c>
      <c r="R2039" s="6">
        <v>27.31</v>
      </c>
      <c r="S2039" s="6">
        <f t="shared" si="496"/>
        <v>27.351050000000001</v>
      </c>
      <c r="T2039" s="6">
        <f t="shared" si="497"/>
        <v>0.58999999999999986</v>
      </c>
      <c r="U2039" s="6">
        <f t="shared" si="498"/>
        <v>2.1603808128890511</v>
      </c>
      <c r="V2039" s="8">
        <f t="shared" si="499"/>
        <v>0.97839619187110949</v>
      </c>
      <c r="AF2039" s="3">
        <v>45799.87222222222</v>
      </c>
      <c r="AG2039" s="6">
        <v>90.3</v>
      </c>
      <c r="AH2039" s="6">
        <v>90</v>
      </c>
      <c r="AI2039" s="6">
        <f t="shared" si="500"/>
        <v>90.185890000000001</v>
      </c>
      <c r="AJ2039" s="6">
        <f t="shared" si="501"/>
        <v>0.29999999999999716</v>
      </c>
      <c r="AK2039" s="6">
        <f t="shared" si="502"/>
        <v>0.33333333333333021</v>
      </c>
      <c r="AL2039" s="8">
        <f t="shared" si="503"/>
        <v>0.9966666666666667</v>
      </c>
      <c r="AU2039" s="3">
        <v>45799.87222222222</v>
      </c>
      <c r="AV2039" s="6">
        <v>27.6</v>
      </c>
      <c r="AW2039" s="6">
        <v>27.31</v>
      </c>
      <c r="AX2039" s="6">
        <f t="shared" si="504"/>
        <v>27.45438</v>
      </c>
      <c r="AY2039" s="6">
        <f t="shared" si="505"/>
        <v>0.2900000000000027</v>
      </c>
      <c r="AZ2039" s="6">
        <f t="shared" si="506"/>
        <v>1.0618820944708998</v>
      </c>
      <c r="BA2039" s="15">
        <f t="shared" si="507"/>
        <v>0.98938117905529099</v>
      </c>
      <c r="BJ2039" s="3">
        <v>45799.87222222222</v>
      </c>
      <c r="BK2039" s="6">
        <v>86.4</v>
      </c>
      <c r="BL2039" s="6">
        <v>90</v>
      </c>
      <c r="BM2039" s="6">
        <f t="shared" si="508"/>
        <v>90.312160000000006</v>
      </c>
      <c r="BN2039" s="6">
        <f t="shared" si="509"/>
        <v>3.5999999999999943</v>
      </c>
      <c r="BO2039" s="6">
        <f t="shared" si="510"/>
        <v>3.9999999999999938</v>
      </c>
      <c r="BP2039" s="8">
        <f t="shared" si="511"/>
        <v>0.96000000000000008</v>
      </c>
    </row>
    <row r="2040" spans="1:68" x14ac:dyDescent="0.35">
      <c r="A2040" s="3">
        <v>45799.872916666667</v>
      </c>
      <c r="B2040" s="2" t="s">
        <v>27</v>
      </c>
      <c r="C2040" s="2" t="s">
        <v>153</v>
      </c>
      <c r="E2040" s="2">
        <v>2025</v>
      </c>
      <c r="F2040" s="2">
        <v>5</v>
      </c>
      <c r="G2040" s="2">
        <v>22</v>
      </c>
      <c r="H2040" s="2">
        <v>20</v>
      </c>
      <c r="I2040" s="2">
        <v>57</v>
      </c>
      <c r="J2040" s="2" t="s">
        <v>94</v>
      </c>
      <c r="K2040" s="2" t="s">
        <v>1230</v>
      </c>
      <c r="L2040" s="2" t="s">
        <v>62</v>
      </c>
      <c r="M2040" s="2" t="s">
        <v>1313</v>
      </c>
      <c r="P2040" s="3">
        <v>45799.872916666667</v>
      </c>
      <c r="Q2040" s="6">
        <v>27.9</v>
      </c>
      <c r="R2040" s="6">
        <v>27.31</v>
      </c>
      <c r="S2040" s="6">
        <f t="shared" si="496"/>
        <v>27.351050000000001</v>
      </c>
      <c r="T2040" s="6">
        <f t="shared" si="497"/>
        <v>0.58999999999999986</v>
      </c>
      <c r="U2040" s="6">
        <f t="shared" si="498"/>
        <v>2.1603808128890511</v>
      </c>
      <c r="V2040" s="8">
        <f t="shared" si="499"/>
        <v>0.97839619187110949</v>
      </c>
      <c r="AF2040" s="3">
        <v>45799.872916666667</v>
      </c>
      <c r="AG2040" s="6">
        <v>90.1</v>
      </c>
      <c r="AH2040" s="6">
        <v>90</v>
      </c>
      <c r="AI2040" s="6">
        <f t="shared" si="500"/>
        <v>89.974429999999984</v>
      </c>
      <c r="AJ2040" s="6">
        <f t="shared" si="501"/>
        <v>9.9999999999994316E-2</v>
      </c>
      <c r="AK2040" s="6">
        <f t="shared" si="502"/>
        <v>0.1111111111111048</v>
      </c>
      <c r="AL2040" s="8">
        <f t="shared" si="503"/>
        <v>0.99888888888888894</v>
      </c>
      <c r="AU2040" s="3">
        <v>45799.872916666667</v>
      </c>
      <c r="AV2040" s="6">
        <v>27.6</v>
      </c>
      <c r="AW2040" s="6">
        <v>27.31</v>
      </c>
      <c r="AX2040" s="6">
        <f t="shared" si="504"/>
        <v>27.45438</v>
      </c>
      <c r="AY2040" s="6">
        <f t="shared" si="505"/>
        <v>0.2900000000000027</v>
      </c>
      <c r="AZ2040" s="6">
        <f t="shared" si="506"/>
        <v>1.0618820944708998</v>
      </c>
      <c r="BA2040" s="15">
        <f t="shared" si="507"/>
        <v>0.98938117905529099</v>
      </c>
      <c r="BJ2040" s="3">
        <v>45799.872916666667</v>
      </c>
      <c r="BK2040" s="6">
        <v>86.4</v>
      </c>
      <c r="BL2040" s="6">
        <v>90</v>
      </c>
      <c r="BM2040" s="6">
        <f t="shared" si="508"/>
        <v>90.312160000000006</v>
      </c>
      <c r="BN2040" s="6">
        <f t="shared" si="509"/>
        <v>3.5999999999999943</v>
      </c>
      <c r="BO2040" s="6">
        <f t="shared" si="510"/>
        <v>3.9999999999999938</v>
      </c>
      <c r="BP2040" s="8">
        <f t="shared" si="511"/>
        <v>0.96000000000000008</v>
      </c>
    </row>
    <row r="2041" spans="1:68" x14ac:dyDescent="0.35">
      <c r="A2041" s="3">
        <v>45799.873611111114</v>
      </c>
      <c r="B2041" s="2" t="s">
        <v>35</v>
      </c>
      <c r="C2041" s="2" t="s">
        <v>153</v>
      </c>
      <c r="E2041" s="2">
        <v>2025</v>
      </c>
      <c r="F2041" s="2">
        <v>5</v>
      </c>
      <c r="G2041" s="2">
        <v>22</v>
      </c>
      <c r="H2041" s="2">
        <v>20</v>
      </c>
      <c r="I2041" s="2">
        <v>58</v>
      </c>
      <c r="J2041" s="2" t="s">
        <v>94</v>
      </c>
      <c r="K2041" s="2" t="s">
        <v>1230</v>
      </c>
      <c r="L2041" s="2" t="s">
        <v>51</v>
      </c>
      <c r="M2041" s="2" t="s">
        <v>1314</v>
      </c>
      <c r="P2041" s="3">
        <v>45799.873611111114</v>
      </c>
      <c r="Q2041" s="6">
        <v>27.9</v>
      </c>
      <c r="R2041" s="6">
        <v>27.32</v>
      </c>
      <c r="S2041" s="6">
        <f t="shared" si="496"/>
        <v>27.351050000000001</v>
      </c>
      <c r="T2041" s="6">
        <f t="shared" si="497"/>
        <v>0.57999999999999829</v>
      </c>
      <c r="U2041" s="6">
        <f t="shared" si="498"/>
        <v>2.1229868228404039</v>
      </c>
      <c r="V2041" s="8">
        <f t="shared" si="499"/>
        <v>0.978770131771596</v>
      </c>
      <c r="AF2041" s="3">
        <v>45799.873611111114</v>
      </c>
      <c r="AG2041" s="6">
        <v>90.1</v>
      </c>
      <c r="AH2041" s="6">
        <v>90</v>
      </c>
      <c r="AI2041" s="6">
        <f t="shared" si="500"/>
        <v>89.974429999999984</v>
      </c>
      <c r="AJ2041" s="6">
        <f t="shared" si="501"/>
        <v>9.9999999999994316E-2</v>
      </c>
      <c r="AK2041" s="6">
        <f t="shared" si="502"/>
        <v>0.1111111111111048</v>
      </c>
      <c r="AL2041" s="8">
        <f t="shared" si="503"/>
        <v>0.99888888888888894</v>
      </c>
      <c r="AU2041" s="3">
        <v>45799.873611111114</v>
      </c>
      <c r="AV2041" s="6">
        <v>27.5</v>
      </c>
      <c r="AW2041" s="6">
        <v>27.32</v>
      </c>
      <c r="AX2041" s="6">
        <f t="shared" si="504"/>
        <v>27.353899999999999</v>
      </c>
      <c r="AY2041" s="6">
        <f t="shared" si="505"/>
        <v>0.17999999999999972</v>
      </c>
      <c r="AZ2041" s="6">
        <f t="shared" si="506"/>
        <v>0.65885797950219516</v>
      </c>
      <c r="BA2041" s="15">
        <f t="shared" si="507"/>
        <v>0.99341142020497808</v>
      </c>
      <c r="BJ2041" s="3">
        <v>45799.873611111114</v>
      </c>
      <c r="BK2041" s="6">
        <v>86.3</v>
      </c>
      <c r="BL2041" s="6">
        <v>90</v>
      </c>
      <c r="BM2041" s="6">
        <f t="shared" si="508"/>
        <v>90.185719999999989</v>
      </c>
      <c r="BN2041" s="6">
        <f t="shared" si="509"/>
        <v>3.7000000000000028</v>
      </c>
      <c r="BO2041" s="6">
        <f t="shared" si="510"/>
        <v>4.1111111111111143</v>
      </c>
      <c r="BP2041" s="8">
        <f t="shared" si="511"/>
        <v>0.9588888888888889</v>
      </c>
    </row>
    <row r="2042" spans="1:68" x14ac:dyDescent="0.35">
      <c r="A2042" s="3">
        <v>45799.874305555553</v>
      </c>
      <c r="B2042" s="2" t="s">
        <v>35</v>
      </c>
      <c r="C2042" s="2" t="s">
        <v>153</v>
      </c>
      <c r="E2042" s="2">
        <v>2025</v>
      </c>
      <c r="F2042" s="2">
        <v>5</v>
      </c>
      <c r="G2042" s="2">
        <v>22</v>
      </c>
      <c r="H2042" s="2">
        <v>20</v>
      </c>
      <c r="I2042" s="2">
        <v>59</v>
      </c>
      <c r="J2042" s="2" t="s">
        <v>94</v>
      </c>
      <c r="K2042" s="2" t="s">
        <v>1184</v>
      </c>
      <c r="L2042" s="2" t="s">
        <v>62</v>
      </c>
      <c r="M2042" s="2" t="s">
        <v>1314</v>
      </c>
      <c r="P2042" s="3">
        <v>45799.874305555553</v>
      </c>
      <c r="Q2042" s="6">
        <v>27.9</v>
      </c>
      <c r="R2042" s="6">
        <v>27.32</v>
      </c>
      <c r="S2042" s="6">
        <f t="shared" si="496"/>
        <v>27.351050000000001</v>
      </c>
      <c r="T2042" s="6">
        <f t="shared" si="497"/>
        <v>0.57999999999999829</v>
      </c>
      <c r="U2042" s="6">
        <f t="shared" si="498"/>
        <v>2.1229868228404039</v>
      </c>
      <c r="V2042" s="8">
        <f t="shared" si="499"/>
        <v>0.978770131771596</v>
      </c>
      <c r="AF2042" s="3">
        <v>45799.874305555553</v>
      </c>
      <c r="AG2042" s="6">
        <v>90.2</v>
      </c>
      <c r="AH2042" s="6">
        <v>90</v>
      </c>
      <c r="AI2042" s="6">
        <f t="shared" si="500"/>
        <v>90.080160000000006</v>
      </c>
      <c r="AJ2042" s="6">
        <f t="shared" si="501"/>
        <v>0.20000000000000284</v>
      </c>
      <c r="AK2042" s="6">
        <f t="shared" si="502"/>
        <v>0.22222222222222537</v>
      </c>
      <c r="AL2042" s="8">
        <f t="shared" si="503"/>
        <v>0.99777777777777776</v>
      </c>
      <c r="AU2042" s="3">
        <v>45799.874305555553</v>
      </c>
      <c r="AV2042" s="6">
        <v>27.6</v>
      </c>
      <c r="AW2042" s="6">
        <v>27.32</v>
      </c>
      <c r="AX2042" s="6">
        <f t="shared" si="504"/>
        <v>27.45438</v>
      </c>
      <c r="AY2042" s="6">
        <f t="shared" si="505"/>
        <v>0.28000000000000114</v>
      </c>
      <c r="AZ2042" s="6">
        <f t="shared" si="506"/>
        <v>1.0248901903367538</v>
      </c>
      <c r="BA2042" s="15">
        <f t="shared" si="507"/>
        <v>0.98975109809663242</v>
      </c>
      <c r="BJ2042" s="3">
        <v>45799.874305555553</v>
      </c>
      <c r="BK2042" s="6">
        <v>86.3</v>
      </c>
      <c r="BL2042" s="6">
        <v>90</v>
      </c>
      <c r="BM2042" s="6">
        <f t="shared" si="508"/>
        <v>90.185719999999989</v>
      </c>
      <c r="BN2042" s="6">
        <f t="shared" si="509"/>
        <v>3.7000000000000028</v>
      </c>
      <c r="BO2042" s="6">
        <f t="shared" si="510"/>
        <v>4.1111111111111143</v>
      </c>
      <c r="BP2042" s="8">
        <f t="shared" si="511"/>
        <v>0.9588888888888889</v>
      </c>
    </row>
    <row r="2043" spans="1:68" x14ac:dyDescent="0.35">
      <c r="A2043" s="3">
        <v>45799.875</v>
      </c>
      <c r="B2043" s="2" t="s">
        <v>35</v>
      </c>
      <c r="C2043" s="2" t="s">
        <v>153</v>
      </c>
      <c r="E2043" s="2">
        <v>2025</v>
      </c>
      <c r="F2043" s="2">
        <v>5</v>
      </c>
      <c r="G2043" s="2">
        <v>22</v>
      </c>
      <c r="H2043" s="2">
        <v>21</v>
      </c>
      <c r="I2043" s="2">
        <v>0</v>
      </c>
      <c r="J2043" s="2" t="s">
        <v>94</v>
      </c>
      <c r="K2043" s="2" t="s">
        <v>1230</v>
      </c>
      <c r="L2043" s="2" t="s">
        <v>62</v>
      </c>
      <c r="M2043" s="2" t="s">
        <v>1314</v>
      </c>
      <c r="P2043" s="3">
        <v>45799.875</v>
      </c>
      <c r="Q2043" s="6">
        <v>27.9</v>
      </c>
      <c r="R2043" s="6">
        <v>27.32</v>
      </c>
      <c r="S2043" s="6">
        <f t="shared" si="496"/>
        <v>27.351050000000001</v>
      </c>
      <c r="T2043" s="6">
        <f t="shared" si="497"/>
        <v>0.57999999999999829</v>
      </c>
      <c r="U2043" s="6">
        <f t="shared" si="498"/>
        <v>2.1229868228404039</v>
      </c>
      <c r="V2043" s="8">
        <f t="shared" si="499"/>
        <v>0.978770131771596</v>
      </c>
      <c r="AF2043" s="3">
        <v>45799.875</v>
      </c>
      <c r="AG2043" s="6">
        <v>90.1</v>
      </c>
      <c r="AH2043" s="6">
        <v>90</v>
      </c>
      <c r="AI2043" s="6">
        <f t="shared" si="500"/>
        <v>89.974429999999984</v>
      </c>
      <c r="AJ2043" s="6">
        <f t="shared" si="501"/>
        <v>9.9999999999994316E-2</v>
      </c>
      <c r="AK2043" s="6">
        <f t="shared" si="502"/>
        <v>0.1111111111111048</v>
      </c>
      <c r="AL2043" s="8">
        <f t="shared" si="503"/>
        <v>0.99888888888888894</v>
      </c>
      <c r="AU2043" s="3">
        <v>45799.875</v>
      </c>
      <c r="AV2043" s="6">
        <v>27.6</v>
      </c>
      <c r="AW2043" s="6">
        <v>27.32</v>
      </c>
      <c r="AX2043" s="6">
        <f t="shared" si="504"/>
        <v>27.45438</v>
      </c>
      <c r="AY2043" s="6">
        <f t="shared" si="505"/>
        <v>0.28000000000000114</v>
      </c>
      <c r="AZ2043" s="6">
        <f t="shared" si="506"/>
        <v>1.0248901903367538</v>
      </c>
      <c r="BA2043" s="15">
        <f t="shared" si="507"/>
        <v>0.98975109809663242</v>
      </c>
      <c r="BJ2043" s="3">
        <v>45799.875</v>
      </c>
      <c r="BK2043" s="6">
        <v>86.3</v>
      </c>
      <c r="BL2043" s="6">
        <v>90</v>
      </c>
      <c r="BM2043" s="6">
        <f t="shared" si="508"/>
        <v>90.185719999999989</v>
      </c>
      <c r="BN2043" s="6">
        <f t="shared" si="509"/>
        <v>3.7000000000000028</v>
      </c>
      <c r="BO2043" s="6">
        <f t="shared" si="510"/>
        <v>4.1111111111111143</v>
      </c>
      <c r="BP2043" s="8">
        <f t="shared" si="511"/>
        <v>0.9588888888888889</v>
      </c>
    </row>
    <row r="2044" spans="1:68" x14ac:dyDescent="0.35">
      <c r="A2044" s="3">
        <v>45799.875694444447</v>
      </c>
      <c r="B2044" s="2" t="s">
        <v>27</v>
      </c>
      <c r="C2044" s="2" t="s">
        <v>153</v>
      </c>
      <c r="E2044" s="2">
        <v>2025</v>
      </c>
      <c r="F2044" s="2">
        <v>5</v>
      </c>
      <c r="G2044" s="2">
        <v>22</v>
      </c>
      <c r="H2044" s="2">
        <v>21</v>
      </c>
      <c r="I2044" s="2">
        <v>1</v>
      </c>
      <c r="J2044" s="2" t="s">
        <v>94</v>
      </c>
      <c r="K2044" s="2" t="s">
        <v>1230</v>
      </c>
      <c r="L2044" s="2" t="s">
        <v>62</v>
      </c>
      <c r="M2044" s="2" t="s">
        <v>1314</v>
      </c>
      <c r="P2044" s="3">
        <v>45799.875694444447</v>
      </c>
      <c r="Q2044" s="6">
        <v>27.9</v>
      </c>
      <c r="R2044" s="6">
        <v>27.31</v>
      </c>
      <c r="S2044" s="6">
        <f t="shared" si="496"/>
        <v>27.351050000000001</v>
      </c>
      <c r="T2044" s="6">
        <f t="shared" si="497"/>
        <v>0.58999999999999986</v>
      </c>
      <c r="U2044" s="6">
        <f t="shared" si="498"/>
        <v>2.1603808128890511</v>
      </c>
      <c r="V2044" s="8">
        <f t="shared" si="499"/>
        <v>0.97839619187110949</v>
      </c>
      <c r="AF2044" s="3">
        <v>45799.875694444447</v>
      </c>
      <c r="AG2044" s="6">
        <v>90.1</v>
      </c>
      <c r="AH2044" s="6">
        <v>90</v>
      </c>
      <c r="AI2044" s="6">
        <f t="shared" si="500"/>
        <v>89.974429999999984</v>
      </c>
      <c r="AJ2044" s="6">
        <f t="shared" si="501"/>
        <v>9.9999999999994316E-2</v>
      </c>
      <c r="AK2044" s="6">
        <f t="shared" si="502"/>
        <v>0.1111111111111048</v>
      </c>
      <c r="AL2044" s="8">
        <f t="shared" si="503"/>
        <v>0.99888888888888894</v>
      </c>
      <c r="AU2044" s="3">
        <v>45799.875694444447</v>
      </c>
      <c r="AV2044" s="6">
        <v>27.6</v>
      </c>
      <c r="AW2044" s="6">
        <v>27.31</v>
      </c>
      <c r="AX2044" s="6">
        <f t="shared" si="504"/>
        <v>27.45438</v>
      </c>
      <c r="AY2044" s="6">
        <f t="shared" si="505"/>
        <v>0.2900000000000027</v>
      </c>
      <c r="AZ2044" s="6">
        <f t="shared" si="506"/>
        <v>1.0618820944708998</v>
      </c>
      <c r="BA2044" s="15">
        <f t="shared" si="507"/>
        <v>0.98938117905529099</v>
      </c>
      <c r="BJ2044" s="3">
        <v>45799.875694444447</v>
      </c>
      <c r="BK2044" s="6">
        <v>86.3</v>
      </c>
      <c r="BL2044" s="6">
        <v>90</v>
      </c>
      <c r="BM2044" s="6">
        <f t="shared" si="508"/>
        <v>90.185719999999989</v>
      </c>
      <c r="BN2044" s="6">
        <f t="shared" si="509"/>
        <v>3.7000000000000028</v>
      </c>
      <c r="BO2044" s="6">
        <f t="shared" si="510"/>
        <v>4.1111111111111143</v>
      </c>
      <c r="BP2044" s="8">
        <f t="shared" si="511"/>
        <v>0.9588888888888889</v>
      </c>
    </row>
    <row r="2045" spans="1:68" x14ac:dyDescent="0.35">
      <c r="A2045" s="3">
        <v>45799.876388888886</v>
      </c>
      <c r="B2045" s="2" t="s">
        <v>18</v>
      </c>
      <c r="C2045" s="2" t="s">
        <v>153</v>
      </c>
      <c r="E2045" s="2">
        <v>2025</v>
      </c>
      <c r="F2045" s="2">
        <v>5</v>
      </c>
      <c r="G2045" s="2">
        <v>22</v>
      </c>
      <c r="H2045" s="2">
        <v>21</v>
      </c>
      <c r="I2045" s="2">
        <v>2</v>
      </c>
      <c r="J2045" s="2" t="s">
        <v>94</v>
      </c>
      <c r="K2045" s="2" t="s">
        <v>1184</v>
      </c>
      <c r="L2045" s="2" t="s">
        <v>51</v>
      </c>
      <c r="M2045" s="2" t="s">
        <v>1314</v>
      </c>
      <c r="P2045" s="3">
        <v>45799.876388888886</v>
      </c>
      <c r="Q2045" s="6">
        <v>27.9</v>
      </c>
      <c r="R2045" s="6">
        <v>27.3</v>
      </c>
      <c r="S2045" s="6">
        <f t="shared" si="496"/>
        <v>27.351050000000001</v>
      </c>
      <c r="T2045" s="6">
        <f t="shared" si="497"/>
        <v>0.59999999999999787</v>
      </c>
      <c r="U2045" s="6">
        <f t="shared" si="498"/>
        <v>2.19780219780219</v>
      </c>
      <c r="V2045" s="8">
        <f t="shared" si="499"/>
        <v>0.9780219780219781</v>
      </c>
      <c r="AF2045" s="3">
        <v>45799.876388888886</v>
      </c>
      <c r="AG2045" s="6">
        <v>90.2</v>
      </c>
      <c r="AH2045" s="6">
        <v>90</v>
      </c>
      <c r="AI2045" s="6">
        <f t="shared" si="500"/>
        <v>90.080160000000006</v>
      </c>
      <c r="AJ2045" s="6">
        <f t="shared" si="501"/>
        <v>0.20000000000000284</v>
      </c>
      <c r="AK2045" s="6">
        <f t="shared" si="502"/>
        <v>0.22222222222222537</v>
      </c>
      <c r="AL2045" s="8">
        <f t="shared" si="503"/>
        <v>0.99777777777777776</v>
      </c>
      <c r="AU2045" s="3">
        <v>45799.876388888886</v>
      </c>
      <c r="AV2045" s="6">
        <v>27.5</v>
      </c>
      <c r="AW2045" s="6">
        <v>27.3</v>
      </c>
      <c r="AX2045" s="6">
        <f t="shared" si="504"/>
        <v>27.353899999999999</v>
      </c>
      <c r="AY2045" s="6">
        <f t="shared" si="505"/>
        <v>0.19999999999999929</v>
      </c>
      <c r="AZ2045" s="6">
        <f t="shared" si="506"/>
        <v>0.73260073260073</v>
      </c>
      <c r="BA2045" s="15">
        <f t="shared" si="507"/>
        <v>0.9926739926739927</v>
      </c>
      <c r="BJ2045" s="3">
        <v>45799.876388888886</v>
      </c>
      <c r="BK2045" s="6">
        <v>86.3</v>
      </c>
      <c r="BL2045" s="6">
        <v>90</v>
      </c>
      <c r="BM2045" s="6">
        <f t="shared" si="508"/>
        <v>90.185719999999989</v>
      </c>
      <c r="BN2045" s="6">
        <f t="shared" si="509"/>
        <v>3.7000000000000028</v>
      </c>
      <c r="BO2045" s="6">
        <f t="shared" si="510"/>
        <v>4.1111111111111143</v>
      </c>
      <c r="BP2045" s="8">
        <f t="shared" si="511"/>
        <v>0.9588888888888889</v>
      </c>
    </row>
    <row r="2046" spans="1:68" x14ac:dyDescent="0.35">
      <c r="A2046" s="3">
        <v>45799.877083333333</v>
      </c>
      <c r="B2046" s="2" t="s">
        <v>18</v>
      </c>
      <c r="C2046" s="2" t="s">
        <v>153</v>
      </c>
      <c r="E2046" s="2">
        <v>2025</v>
      </c>
      <c r="F2046" s="2">
        <v>5</v>
      </c>
      <c r="G2046" s="2">
        <v>22</v>
      </c>
      <c r="H2046" s="2">
        <v>21</v>
      </c>
      <c r="I2046" s="2">
        <v>3</v>
      </c>
      <c r="J2046" s="2" t="s">
        <v>94</v>
      </c>
      <c r="K2046" s="2" t="s">
        <v>153</v>
      </c>
      <c r="L2046" s="2" t="s">
        <v>51</v>
      </c>
      <c r="M2046" s="2" t="s">
        <v>1314</v>
      </c>
      <c r="P2046" s="3">
        <v>45799.877083333333</v>
      </c>
      <c r="Q2046" s="6">
        <v>27.9</v>
      </c>
      <c r="R2046" s="6">
        <v>27.3</v>
      </c>
      <c r="S2046" s="6">
        <f t="shared" si="496"/>
        <v>27.351050000000001</v>
      </c>
      <c r="T2046" s="6">
        <f t="shared" si="497"/>
        <v>0.59999999999999787</v>
      </c>
      <c r="U2046" s="6">
        <f t="shared" si="498"/>
        <v>2.19780219780219</v>
      </c>
      <c r="V2046" s="8">
        <f t="shared" si="499"/>
        <v>0.9780219780219781</v>
      </c>
      <c r="AF2046" s="3">
        <v>45799.877083333333</v>
      </c>
      <c r="AG2046" s="6">
        <v>90</v>
      </c>
      <c r="AH2046" s="6">
        <v>90</v>
      </c>
      <c r="AI2046" s="6">
        <f t="shared" si="500"/>
        <v>89.86869999999999</v>
      </c>
      <c r="AJ2046" s="6">
        <f t="shared" si="501"/>
        <v>0</v>
      </c>
      <c r="AK2046" s="6">
        <f t="shared" si="502"/>
        <v>0</v>
      </c>
      <c r="AL2046" s="8">
        <f t="shared" si="503"/>
        <v>1</v>
      </c>
      <c r="AU2046" s="3">
        <v>45799.877083333333</v>
      </c>
      <c r="AV2046" s="6">
        <v>27.5</v>
      </c>
      <c r="AW2046" s="6">
        <v>27.3</v>
      </c>
      <c r="AX2046" s="6">
        <f t="shared" si="504"/>
        <v>27.353899999999999</v>
      </c>
      <c r="AY2046" s="6">
        <f t="shared" si="505"/>
        <v>0.19999999999999929</v>
      </c>
      <c r="AZ2046" s="6">
        <f t="shared" si="506"/>
        <v>0.73260073260073</v>
      </c>
      <c r="BA2046" s="15">
        <f t="shared" si="507"/>
        <v>0.9926739926739927</v>
      </c>
      <c r="BJ2046" s="3">
        <v>45799.877083333333</v>
      </c>
      <c r="BK2046" s="6">
        <v>86.3</v>
      </c>
      <c r="BL2046" s="6">
        <v>90</v>
      </c>
      <c r="BM2046" s="6">
        <f t="shared" si="508"/>
        <v>90.185719999999989</v>
      </c>
      <c r="BN2046" s="6">
        <f t="shared" si="509"/>
        <v>3.7000000000000028</v>
      </c>
      <c r="BO2046" s="6">
        <f t="shared" si="510"/>
        <v>4.1111111111111143</v>
      </c>
      <c r="BP2046" s="8">
        <f t="shared" si="511"/>
        <v>0.9588888888888889</v>
      </c>
    </row>
    <row r="2047" spans="1:68" x14ac:dyDescent="0.35">
      <c r="A2047" s="3">
        <v>45799.87777777778</v>
      </c>
      <c r="B2047" s="2" t="s">
        <v>18</v>
      </c>
      <c r="C2047" s="2" t="s">
        <v>153</v>
      </c>
      <c r="E2047" s="2">
        <v>2025</v>
      </c>
      <c r="F2047" s="2">
        <v>5</v>
      </c>
      <c r="G2047" s="2">
        <v>22</v>
      </c>
      <c r="H2047" s="2">
        <v>21</v>
      </c>
      <c r="I2047" s="2">
        <v>4</v>
      </c>
      <c r="J2047" s="2" t="s">
        <v>94</v>
      </c>
      <c r="K2047" s="2" t="s">
        <v>1306</v>
      </c>
      <c r="L2047" s="2" t="s">
        <v>37</v>
      </c>
      <c r="M2047" s="2" t="s">
        <v>1314</v>
      </c>
      <c r="P2047" s="3">
        <v>45799.87777777778</v>
      </c>
      <c r="Q2047" s="6">
        <v>27.9</v>
      </c>
      <c r="R2047" s="6">
        <v>27.3</v>
      </c>
      <c r="S2047" s="6">
        <f t="shared" si="496"/>
        <v>27.351050000000001</v>
      </c>
      <c r="T2047" s="6">
        <f t="shared" si="497"/>
        <v>0.59999999999999787</v>
      </c>
      <c r="U2047" s="6">
        <f t="shared" si="498"/>
        <v>2.19780219780219</v>
      </c>
      <c r="V2047" s="8">
        <f t="shared" si="499"/>
        <v>0.9780219780219781</v>
      </c>
      <c r="AF2047" s="3">
        <v>45799.87777777778</v>
      </c>
      <c r="AG2047" s="6">
        <v>89.8</v>
      </c>
      <c r="AH2047" s="6">
        <v>90</v>
      </c>
      <c r="AI2047" s="6">
        <f t="shared" si="500"/>
        <v>89.657240000000002</v>
      </c>
      <c r="AJ2047" s="6">
        <f t="shared" si="501"/>
        <v>0.20000000000000284</v>
      </c>
      <c r="AK2047" s="6">
        <f t="shared" si="502"/>
        <v>0.22222222222222537</v>
      </c>
      <c r="AL2047" s="8">
        <f t="shared" si="503"/>
        <v>0.99777777777777776</v>
      </c>
      <c r="AU2047" s="3">
        <v>45799.87777777778</v>
      </c>
      <c r="AV2047" s="6">
        <v>27.4</v>
      </c>
      <c r="AW2047" s="6">
        <v>27.3</v>
      </c>
      <c r="AX2047" s="6">
        <f t="shared" si="504"/>
        <v>27.253419999999998</v>
      </c>
      <c r="AY2047" s="6">
        <f t="shared" si="505"/>
        <v>9.9999999999997868E-2</v>
      </c>
      <c r="AZ2047" s="6">
        <f t="shared" si="506"/>
        <v>0.3663003663003585</v>
      </c>
      <c r="BA2047" s="15">
        <f t="shared" si="507"/>
        <v>0.99633699633699646</v>
      </c>
      <c r="BJ2047" s="3">
        <v>45799.87777777778</v>
      </c>
      <c r="BK2047" s="6">
        <v>86.3</v>
      </c>
      <c r="BL2047" s="6">
        <v>90</v>
      </c>
      <c r="BM2047" s="6">
        <f t="shared" si="508"/>
        <v>90.185719999999989</v>
      </c>
      <c r="BN2047" s="6">
        <f t="shared" si="509"/>
        <v>3.7000000000000028</v>
      </c>
      <c r="BO2047" s="6">
        <f t="shared" si="510"/>
        <v>4.1111111111111143</v>
      </c>
      <c r="BP2047" s="8">
        <f t="shared" si="511"/>
        <v>0.9588888888888889</v>
      </c>
    </row>
    <row r="2048" spans="1:68" x14ac:dyDescent="0.35">
      <c r="A2048" s="3">
        <v>45799.878472222219</v>
      </c>
      <c r="B2048" s="2" t="s">
        <v>28</v>
      </c>
      <c r="C2048" s="2" t="s">
        <v>153</v>
      </c>
      <c r="E2048" s="2">
        <v>2025</v>
      </c>
      <c r="F2048" s="2">
        <v>5</v>
      </c>
      <c r="G2048" s="2">
        <v>22</v>
      </c>
      <c r="H2048" s="2">
        <v>21</v>
      </c>
      <c r="I2048" s="2">
        <v>5</v>
      </c>
      <c r="J2048" s="2" t="s">
        <v>94</v>
      </c>
      <c r="K2048" s="2" t="s">
        <v>153</v>
      </c>
      <c r="L2048" s="2" t="s">
        <v>37</v>
      </c>
      <c r="M2048" s="2" t="s">
        <v>1314</v>
      </c>
      <c r="P2048" s="3">
        <v>45799.878472222219</v>
      </c>
      <c r="Q2048" s="6">
        <v>27.9</v>
      </c>
      <c r="R2048" s="6">
        <v>27.27</v>
      </c>
      <c r="S2048" s="6">
        <f t="shared" si="496"/>
        <v>27.351050000000001</v>
      </c>
      <c r="T2048" s="6">
        <f t="shared" si="497"/>
        <v>0.62999999999999901</v>
      </c>
      <c r="U2048" s="6">
        <f t="shared" si="498"/>
        <v>2.3102310231023067</v>
      </c>
      <c r="V2048" s="8">
        <f t="shared" si="499"/>
        <v>0.97689768976897695</v>
      </c>
      <c r="AF2048" s="3">
        <v>45799.878472222219</v>
      </c>
      <c r="AG2048" s="6">
        <v>90</v>
      </c>
      <c r="AH2048" s="6">
        <v>90</v>
      </c>
      <c r="AI2048" s="6">
        <f t="shared" si="500"/>
        <v>89.86869999999999</v>
      </c>
      <c r="AJ2048" s="6">
        <f t="shared" si="501"/>
        <v>0</v>
      </c>
      <c r="AK2048" s="6">
        <f t="shared" si="502"/>
        <v>0</v>
      </c>
      <c r="AL2048" s="8">
        <f t="shared" si="503"/>
        <v>1</v>
      </c>
      <c r="AU2048" s="3">
        <v>45799.878472222219</v>
      </c>
      <c r="AV2048" s="6">
        <v>27.4</v>
      </c>
      <c r="AW2048" s="6">
        <v>27.27</v>
      </c>
      <c r="AX2048" s="6">
        <f t="shared" si="504"/>
        <v>27.253419999999998</v>
      </c>
      <c r="AY2048" s="6">
        <f t="shared" si="505"/>
        <v>0.12999999999999901</v>
      </c>
      <c r="AZ2048" s="6">
        <f t="shared" si="506"/>
        <v>0.47671433810047309</v>
      </c>
      <c r="BA2048" s="15">
        <f t="shared" si="507"/>
        <v>0.9952328566189953</v>
      </c>
      <c r="BJ2048" s="3">
        <v>45799.878472222219</v>
      </c>
      <c r="BK2048" s="6">
        <v>86.3</v>
      </c>
      <c r="BL2048" s="6">
        <v>90</v>
      </c>
      <c r="BM2048" s="6">
        <f t="shared" si="508"/>
        <v>90.185719999999989</v>
      </c>
      <c r="BN2048" s="6">
        <f t="shared" si="509"/>
        <v>3.7000000000000028</v>
      </c>
      <c r="BO2048" s="6">
        <f t="shared" si="510"/>
        <v>4.1111111111111143</v>
      </c>
      <c r="BP2048" s="8">
        <f t="shared" si="511"/>
        <v>0.9588888888888889</v>
      </c>
    </row>
    <row r="2049" spans="1:68" x14ac:dyDescent="0.35">
      <c r="A2049" s="3">
        <v>45799.879166666666</v>
      </c>
      <c r="B2049" s="2" t="s">
        <v>24</v>
      </c>
      <c r="C2049" s="2" t="s">
        <v>153</v>
      </c>
      <c r="E2049" s="2">
        <v>2025</v>
      </c>
      <c r="F2049" s="2">
        <v>5</v>
      </c>
      <c r="G2049" s="2">
        <v>22</v>
      </c>
      <c r="H2049" s="2">
        <v>21</v>
      </c>
      <c r="I2049" s="2">
        <v>6</v>
      </c>
      <c r="J2049" s="2" t="s">
        <v>85</v>
      </c>
      <c r="K2049" s="2" t="s">
        <v>1230</v>
      </c>
      <c r="L2049" s="2" t="s">
        <v>18</v>
      </c>
      <c r="M2049" s="2" t="s">
        <v>1314</v>
      </c>
      <c r="P2049" s="3">
        <v>45799.879166666666</v>
      </c>
      <c r="Q2049" s="6">
        <v>27.8</v>
      </c>
      <c r="R2049" s="6">
        <v>27.26</v>
      </c>
      <c r="S2049" s="6">
        <f t="shared" si="496"/>
        <v>27.250100000000003</v>
      </c>
      <c r="T2049" s="6">
        <f t="shared" si="497"/>
        <v>0.53999999999999915</v>
      </c>
      <c r="U2049" s="6">
        <f t="shared" si="498"/>
        <v>1.9809244314013172</v>
      </c>
      <c r="V2049" s="8">
        <f t="shared" si="499"/>
        <v>0.98019075568598679</v>
      </c>
      <c r="AF2049" s="3">
        <v>45799.879166666666</v>
      </c>
      <c r="AG2049" s="6">
        <v>90.1</v>
      </c>
      <c r="AH2049" s="6">
        <v>90</v>
      </c>
      <c r="AI2049" s="6">
        <f t="shared" si="500"/>
        <v>89.974429999999984</v>
      </c>
      <c r="AJ2049" s="6">
        <f t="shared" si="501"/>
        <v>9.9999999999994316E-2</v>
      </c>
      <c r="AK2049" s="6">
        <f t="shared" si="502"/>
        <v>0.1111111111111048</v>
      </c>
      <c r="AL2049" s="8">
        <f t="shared" si="503"/>
        <v>0.99888888888888894</v>
      </c>
      <c r="AU2049" s="3">
        <v>45799.879166666666</v>
      </c>
      <c r="AV2049" s="6">
        <v>27.3</v>
      </c>
      <c r="AW2049" s="6">
        <v>27.26</v>
      </c>
      <c r="AX2049" s="6">
        <f t="shared" si="504"/>
        <v>27.152940000000001</v>
      </c>
      <c r="AY2049" s="6">
        <f t="shared" si="505"/>
        <v>3.9999999999999147E-2</v>
      </c>
      <c r="AZ2049" s="6">
        <f t="shared" si="506"/>
        <v>0.14673514306676136</v>
      </c>
      <c r="BA2049" s="15">
        <f t="shared" si="507"/>
        <v>0.99853264856933244</v>
      </c>
      <c r="BJ2049" s="3">
        <v>45799.879166666666</v>
      </c>
      <c r="BK2049" s="6">
        <v>86.3</v>
      </c>
      <c r="BL2049" s="6">
        <v>90</v>
      </c>
      <c r="BM2049" s="6">
        <f t="shared" si="508"/>
        <v>90.185719999999989</v>
      </c>
      <c r="BN2049" s="6">
        <f t="shared" si="509"/>
        <v>3.7000000000000028</v>
      </c>
      <c r="BO2049" s="6">
        <f t="shared" si="510"/>
        <v>4.1111111111111143</v>
      </c>
      <c r="BP2049" s="8">
        <f t="shared" si="511"/>
        <v>0.9588888888888889</v>
      </c>
    </row>
    <row r="2050" spans="1:68" x14ac:dyDescent="0.35">
      <c r="A2050" s="3">
        <v>45799.879861111112</v>
      </c>
      <c r="B2050" s="2" t="s">
        <v>21</v>
      </c>
      <c r="C2050" s="2" t="s">
        <v>153</v>
      </c>
      <c r="E2050" s="2">
        <v>2025</v>
      </c>
      <c r="F2050" s="2">
        <v>5</v>
      </c>
      <c r="G2050" s="2">
        <v>22</v>
      </c>
      <c r="H2050" s="2">
        <v>21</v>
      </c>
      <c r="I2050" s="2">
        <v>7</v>
      </c>
      <c r="J2050" s="2" t="s">
        <v>85</v>
      </c>
      <c r="K2050" s="2" t="s">
        <v>153</v>
      </c>
      <c r="L2050" s="2" t="s">
        <v>18</v>
      </c>
      <c r="M2050" s="2" t="s">
        <v>1314</v>
      </c>
      <c r="P2050" s="3">
        <v>45799.879861111112</v>
      </c>
      <c r="Q2050" s="6">
        <v>27.8</v>
      </c>
      <c r="R2050" s="6">
        <v>27.24</v>
      </c>
      <c r="S2050" s="6">
        <f t="shared" si="496"/>
        <v>27.250100000000003</v>
      </c>
      <c r="T2050" s="6">
        <f t="shared" si="497"/>
        <v>0.56000000000000227</v>
      </c>
      <c r="U2050" s="6">
        <f t="shared" si="498"/>
        <v>2.0558002936857647</v>
      </c>
      <c r="V2050" s="8">
        <f t="shared" si="499"/>
        <v>0.97944199706314239</v>
      </c>
      <c r="AF2050" s="3">
        <v>45799.879861111112</v>
      </c>
      <c r="AG2050" s="6">
        <v>90</v>
      </c>
      <c r="AH2050" s="6">
        <v>90</v>
      </c>
      <c r="AI2050" s="6">
        <f t="shared" si="500"/>
        <v>89.86869999999999</v>
      </c>
      <c r="AJ2050" s="6">
        <f t="shared" si="501"/>
        <v>0</v>
      </c>
      <c r="AK2050" s="6">
        <f t="shared" si="502"/>
        <v>0</v>
      </c>
      <c r="AL2050" s="8">
        <f t="shared" si="503"/>
        <v>1</v>
      </c>
      <c r="AU2050" s="3">
        <v>45799.879861111112</v>
      </c>
      <c r="AV2050" s="6">
        <v>27.3</v>
      </c>
      <c r="AW2050" s="6">
        <v>27.24</v>
      </c>
      <c r="AX2050" s="6">
        <f t="shared" si="504"/>
        <v>27.152940000000001</v>
      </c>
      <c r="AY2050" s="6">
        <f t="shared" si="505"/>
        <v>6.0000000000002274E-2</v>
      </c>
      <c r="AZ2050" s="6">
        <f t="shared" si="506"/>
        <v>0.22026431718062509</v>
      </c>
      <c r="BA2050" s="15">
        <f t="shared" si="507"/>
        <v>0.9977973568281937</v>
      </c>
      <c r="BJ2050" s="3">
        <v>45799.879861111112</v>
      </c>
      <c r="BK2050" s="6">
        <v>86.3</v>
      </c>
      <c r="BL2050" s="6">
        <v>90</v>
      </c>
      <c r="BM2050" s="6">
        <f t="shared" si="508"/>
        <v>90.185719999999989</v>
      </c>
      <c r="BN2050" s="6">
        <f t="shared" si="509"/>
        <v>3.7000000000000028</v>
      </c>
      <c r="BO2050" s="6">
        <f t="shared" si="510"/>
        <v>4.1111111111111143</v>
      </c>
      <c r="BP2050" s="8">
        <f t="shared" si="511"/>
        <v>0.9588888888888889</v>
      </c>
    </row>
    <row r="2051" spans="1:68" x14ac:dyDescent="0.35">
      <c r="A2051" s="3">
        <v>45799.880555555559</v>
      </c>
      <c r="B2051" s="2" t="s">
        <v>6</v>
      </c>
      <c r="C2051" s="2" t="s">
        <v>1307</v>
      </c>
      <c r="E2051" s="2">
        <v>2025</v>
      </c>
      <c r="F2051" s="2">
        <v>5</v>
      </c>
      <c r="G2051" s="2">
        <v>22</v>
      </c>
      <c r="H2051" s="2">
        <v>21</v>
      </c>
      <c r="I2051" s="2">
        <v>8</v>
      </c>
      <c r="J2051" s="2" t="s">
        <v>74</v>
      </c>
      <c r="K2051" s="2" t="s">
        <v>1307</v>
      </c>
      <c r="L2051" s="2" t="s">
        <v>18</v>
      </c>
      <c r="M2051" s="2" t="s">
        <v>1314</v>
      </c>
      <c r="P2051" s="3">
        <v>45799.880555555559</v>
      </c>
      <c r="Q2051" s="6">
        <v>27.7</v>
      </c>
      <c r="R2051" s="6">
        <v>27.2</v>
      </c>
      <c r="S2051" s="6">
        <f t="shared" si="496"/>
        <v>27.149150000000002</v>
      </c>
      <c r="T2051" s="6">
        <f t="shared" si="497"/>
        <v>0.5</v>
      </c>
      <c r="U2051" s="6">
        <f t="shared" si="498"/>
        <v>1.8382352941176472</v>
      </c>
      <c r="V2051" s="8">
        <f t="shared" si="499"/>
        <v>0.98161764705882348</v>
      </c>
      <c r="AF2051" s="3">
        <v>45799.880555555559</v>
      </c>
      <c r="AG2051" s="6">
        <v>89.7</v>
      </c>
      <c r="AH2051" s="6">
        <v>89.7</v>
      </c>
      <c r="AI2051" s="6">
        <f t="shared" si="500"/>
        <v>89.551510000000007</v>
      </c>
      <c r="AJ2051" s="6">
        <f t="shared" si="501"/>
        <v>0</v>
      </c>
      <c r="AK2051" s="6">
        <f t="shared" si="502"/>
        <v>0</v>
      </c>
      <c r="AL2051" s="8">
        <f t="shared" si="503"/>
        <v>1</v>
      </c>
      <c r="AU2051" s="3">
        <v>45799.880555555559</v>
      </c>
      <c r="AV2051" s="6">
        <v>27.3</v>
      </c>
      <c r="AW2051" s="6">
        <v>27.2</v>
      </c>
      <c r="AX2051" s="6">
        <f t="shared" si="504"/>
        <v>27.152940000000001</v>
      </c>
      <c r="AY2051" s="6">
        <f t="shared" si="505"/>
        <v>0.10000000000000142</v>
      </c>
      <c r="AZ2051" s="6">
        <f t="shared" si="506"/>
        <v>0.36764705882353466</v>
      </c>
      <c r="BA2051" s="15">
        <f t="shared" si="507"/>
        <v>0.99632352941176461</v>
      </c>
      <c r="BJ2051" s="3">
        <v>45799.880555555559</v>
      </c>
      <c r="BK2051" s="6">
        <v>86.3</v>
      </c>
      <c r="BL2051" s="6">
        <v>89.7</v>
      </c>
      <c r="BM2051" s="6">
        <f t="shared" si="508"/>
        <v>90.185719999999989</v>
      </c>
      <c r="BN2051" s="6">
        <f t="shared" si="509"/>
        <v>3.4000000000000057</v>
      </c>
      <c r="BO2051" s="6">
        <f t="shared" si="510"/>
        <v>3.7904124860646662</v>
      </c>
      <c r="BP2051" s="8">
        <f t="shared" si="511"/>
        <v>0.96209587513935335</v>
      </c>
    </row>
    <row r="2052" spans="1:68" x14ac:dyDescent="0.35">
      <c r="A2052" s="3">
        <v>45799.881249999999</v>
      </c>
      <c r="B2052" s="2" t="s">
        <v>6</v>
      </c>
      <c r="C2052" s="2" t="s">
        <v>178</v>
      </c>
      <c r="E2052" s="2">
        <v>2025</v>
      </c>
      <c r="F2052" s="2">
        <v>5</v>
      </c>
      <c r="G2052" s="2">
        <v>22</v>
      </c>
      <c r="H2052" s="2">
        <v>21</v>
      </c>
      <c r="I2052" s="2">
        <v>9</v>
      </c>
      <c r="J2052" s="2" t="s">
        <v>74</v>
      </c>
      <c r="K2052" s="2" t="s">
        <v>874</v>
      </c>
      <c r="L2052" s="2" t="s">
        <v>18</v>
      </c>
      <c r="M2052" s="2" t="s">
        <v>1314</v>
      </c>
      <c r="P2052" s="3">
        <v>45799.881249999999</v>
      </c>
      <c r="Q2052" s="6">
        <v>27.7</v>
      </c>
      <c r="R2052" s="6">
        <v>27.2</v>
      </c>
      <c r="S2052" s="6">
        <f t="shared" ref="S2052:S2115" si="512">(1.0095*Q2052)-(0.814)</f>
        <v>27.149150000000002</v>
      </c>
      <c r="T2052" s="6">
        <f t="shared" ref="T2052:T2115" si="513">ABS(R2052-Q2052)</f>
        <v>0.5</v>
      </c>
      <c r="U2052" s="6">
        <f t="shared" ref="U2052:U2115" si="514">(T2052/R2052)*100</f>
        <v>1.8382352941176472</v>
      </c>
      <c r="V2052" s="8">
        <f t="shared" ref="V2052:V2115" si="515">100% -U2052 %</f>
        <v>0.98161764705882348</v>
      </c>
      <c r="AF2052" s="3">
        <v>45799.881249999999</v>
      </c>
      <c r="AG2052" s="6">
        <v>89.6</v>
      </c>
      <c r="AH2052" s="6">
        <v>89</v>
      </c>
      <c r="AI2052" s="6">
        <f t="shared" ref="AI2052:AI2115" si="516">(1.0573*AG2052) - (5.2883)</f>
        <v>89.445779999999985</v>
      </c>
      <c r="AJ2052" s="6">
        <f t="shared" ref="AJ2052:AJ2115" si="517">ABS(AH2052-AG2052)</f>
        <v>0.59999999999999432</v>
      </c>
      <c r="AK2052" s="6">
        <f t="shared" ref="AK2052:AK2115" si="518">(AJ2052/AH2052)*100</f>
        <v>0.67415730337078017</v>
      </c>
      <c r="AL2052" s="8">
        <f t="shared" ref="AL2052:AL2115" si="519">100%-AK2052%</f>
        <v>0.99325842696629218</v>
      </c>
      <c r="AU2052" s="3">
        <v>45799.881249999999</v>
      </c>
      <c r="AV2052" s="6">
        <v>27.3</v>
      </c>
      <c r="AW2052" s="6">
        <v>27.2</v>
      </c>
      <c r="AX2052" s="6">
        <f t="shared" ref="AX2052:AX2115" si="520">(1.0048*AV2052)-(0.2781)</f>
        <v>27.152940000000001</v>
      </c>
      <c r="AY2052" s="6">
        <f t="shared" ref="AY2052:AY2115" si="521">ABS(AW2052-AV2052)</f>
        <v>0.10000000000000142</v>
      </c>
      <c r="AZ2052" s="6">
        <f t="shared" ref="AZ2052:AZ2115" si="522">(AY2052/AW2052)*100</f>
        <v>0.36764705882353466</v>
      </c>
      <c r="BA2052" s="15">
        <f t="shared" ref="BA2052:BA2115" si="523">100%-AZ2052%</f>
        <v>0.99632352941176461</v>
      </c>
      <c r="BJ2052" s="3">
        <v>45799.881249999999</v>
      </c>
      <c r="BK2052" s="6">
        <v>86.3</v>
      </c>
      <c r="BL2052" s="6">
        <v>89</v>
      </c>
      <c r="BM2052" s="6">
        <f t="shared" ref="BM2052:BM2115" si="524">(1.2644*BK2052)-(18.932)</f>
        <v>90.185719999999989</v>
      </c>
      <c r="BN2052" s="6">
        <f t="shared" ref="BN2052:BN2115" si="525">ABS(BL2052-BK2052)</f>
        <v>2.7000000000000028</v>
      </c>
      <c r="BO2052" s="6">
        <f t="shared" ref="BO2052:BO2115" si="526">(BN2052/BL2052)*100</f>
        <v>3.0337078651685423</v>
      </c>
      <c r="BP2052" s="8">
        <f t="shared" ref="BP2052:BP2115" si="527">100%-BO2052%</f>
        <v>0.96966292134831455</v>
      </c>
    </row>
    <row r="2053" spans="1:68" x14ac:dyDescent="0.35">
      <c r="A2053" s="3">
        <v>45799.881944444445</v>
      </c>
      <c r="B2053" s="2" t="s">
        <v>2</v>
      </c>
      <c r="C2053" s="2" t="s">
        <v>877</v>
      </c>
      <c r="E2053" s="2">
        <v>2025</v>
      </c>
      <c r="F2053" s="2">
        <v>5</v>
      </c>
      <c r="G2053" s="2">
        <v>22</v>
      </c>
      <c r="H2053" s="2">
        <v>21</v>
      </c>
      <c r="I2053" s="2">
        <v>10</v>
      </c>
      <c r="J2053" s="2" t="s">
        <v>74</v>
      </c>
      <c r="K2053" s="2" t="s">
        <v>1306</v>
      </c>
      <c r="L2053" s="2" t="s">
        <v>6</v>
      </c>
      <c r="M2053" s="2" t="s">
        <v>840</v>
      </c>
      <c r="P2053" s="3">
        <v>45799.881944444445</v>
      </c>
      <c r="Q2053" s="6">
        <v>27.7</v>
      </c>
      <c r="R2053" s="6">
        <v>27.18</v>
      </c>
      <c r="S2053" s="6">
        <f t="shared" si="512"/>
        <v>27.149150000000002</v>
      </c>
      <c r="T2053" s="6">
        <f t="shared" si="513"/>
        <v>0.51999999999999957</v>
      </c>
      <c r="U2053" s="6">
        <f t="shared" si="514"/>
        <v>1.9131714495952892</v>
      </c>
      <c r="V2053" s="8">
        <f t="shared" si="515"/>
        <v>0.98086828550404714</v>
      </c>
      <c r="AF2053" s="3">
        <v>45799.881944444445</v>
      </c>
      <c r="AG2053" s="6">
        <v>89.8</v>
      </c>
      <c r="AH2053" s="6">
        <v>89.15</v>
      </c>
      <c r="AI2053" s="6">
        <f t="shared" si="516"/>
        <v>89.657240000000002</v>
      </c>
      <c r="AJ2053" s="6">
        <f t="shared" si="517"/>
        <v>0.64999999999999147</v>
      </c>
      <c r="AK2053" s="6">
        <f t="shared" si="518"/>
        <v>0.72910824453167855</v>
      </c>
      <c r="AL2053" s="8">
        <f t="shared" si="519"/>
        <v>0.99270891755468327</v>
      </c>
      <c r="AU2053" s="3">
        <v>45799.881944444445</v>
      </c>
      <c r="AV2053" s="6">
        <v>27.2</v>
      </c>
      <c r="AW2053" s="6">
        <v>27.18</v>
      </c>
      <c r="AX2053" s="6">
        <f t="shared" si="520"/>
        <v>27.05246</v>
      </c>
      <c r="AY2053" s="6">
        <f t="shared" si="521"/>
        <v>1.9999999999999574E-2</v>
      </c>
      <c r="AZ2053" s="6">
        <f t="shared" si="522"/>
        <v>7.3583517292124992E-2</v>
      </c>
      <c r="BA2053" s="15">
        <f t="shared" si="523"/>
        <v>0.9992641648270788</v>
      </c>
      <c r="BJ2053" s="3">
        <v>45799.881944444445</v>
      </c>
      <c r="BK2053" s="6">
        <v>86.2</v>
      </c>
      <c r="BL2053" s="6">
        <v>89.15</v>
      </c>
      <c r="BM2053" s="6">
        <f t="shared" si="524"/>
        <v>90.059280000000001</v>
      </c>
      <c r="BN2053" s="6">
        <f t="shared" si="525"/>
        <v>2.9500000000000028</v>
      </c>
      <c r="BO2053" s="6">
        <f t="shared" si="526"/>
        <v>3.3090297251822802</v>
      </c>
      <c r="BP2053" s="8">
        <f t="shared" si="527"/>
        <v>0.96690970274817722</v>
      </c>
    </row>
    <row r="2054" spans="1:68" x14ac:dyDescent="0.35">
      <c r="A2054" s="3">
        <v>45799.882638888892</v>
      </c>
      <c r="B2054" s="2" t="s">
        <v>10</v>
      </c>
      <c r="C2054" s="2" t="s">
        <v>153</v>
      </c>
      <c r="E2054" s="2">
        <v>2025</v>
      </c>
      <c r="F2054" s="2">
        <v>5</v>
      </c>
      <c r="G2054" s="2">
        <v>22</v>
      </c>
      <c r="H2054" s="2">
        <v>21</v>
      </c>
      <c r="I2054" s="2">
        <v>11</v>
      </c>
      <c r="J2054" s="2" t="s">
        <v>74</v>
      </c>
      <c r="K2054" s="2" t="s">
        <v>1307</v>
      </c>
      <c r="L2054" s="2" t="s">
        <v>6</v>
      </c>
      <c r="M2054" s="2" t="s">
        <v>840</v>
      </c>
      <c r="P2054" s="3">
        <v>45799.882638888892</v>
      </c>
      <c r="Q2054" s="6">
        <v>27.7</v>
      </c>
      <c r="R2054" s="6">
        <v>27.16</v>
      </c>
      <c r="S2054" s="6">
        <f t="shared" si="512"/>
        <v>27.149150000000002</v>
      </c>
      <c r="T2054" s="6">
        <f t="shared" si="513"/>
        <v>0.53999999999999915</v>
      </c>
      <c r="U2054" s="6">
        <f t="shared" si="514"/>
        <v>1.9882179675994076</v>
      </c>
      <c r="V2054" s="8">
        <f t="shared" si="515"/>
        <v>0.98011782032400596</v>
      </c>
      <c r="AF2054" s="3">
        <v>45799.882638888892</v>
      </c>
      <c r="AG2054" s="6">
        <v>89.7</v>
      </c>
      <c r="AH2054" s="6">
        <v>90</v>
      </c>
      <c r="AI2054" s="6">
        <f t="shared" si="516"/>
        <v>89.551510000000007</v>
      </c>
      <c r="AJ2054" s="6">
        <f t="shared" si="517"/>
        <v>0.29999999999999716</v>
      </c>
      <c r="AK2054" s="6">
        <f t="shared" si="518"/>
        <v>0.33333333333333021</v>
      </c>
      <c r="AL2054" s="8">
        <f t="shared" si="519"/>
        <v>0.9966666666666667</v>
      </c>
      <c r="AU2054" s="3">
        <v>45799.882638888892</v>
      </c>
      <c r="AV2054" s="6">
        <v>27.2</v>
      </c>
      <c r="AW2054" s="6">
        <v>27.16</v>
      </c>
      <c r="AX2054" s="6">
        <f t="shared" si="520"/>
        <v>27.05246</v>
      </c>
      <c r="AY2054" s="6">
        <f t="shared" si="521"/>
        <v>3.9999999999999147E-2</v>
      </c>
      <c r="AZ2054" s="6">
        <f t="shared" si="522"/>
        <v>0.14727540500736061</v>
      </c>
      <c r="BA2054" s="15">
        <f t="shared" si="523"/>
        <v>0.99852724594992637</v>
      </c>
      <c r="BJ2054" s="3">
        <v>45799.882638888892</v>
      </c>
      <c r="BK2054" s="6">
        <v>86.2</v>
      </c>
      <c r="BL2054" s="6">
        <v>90</v>
      </c>
      <c r="BM2054" s="6">
        <f t="shared" si="524"/>
        <v>90.059280000000001</v>
      </c>
      <c r="BN2054" s="6">
        <f t="shared" si="525"/>
        <v>3.7999999999999972</v>
      </c>
      <c r="BO2054" s="6">
        <f t="shared" si="526"/>
        <v>4.2222222222222188</v>
      </c>
      <c r="BP2054" s="8">
        <f t="shared" si="527"/>
        <v>0.95777777777777784</v>
      </c>
    </row>
    <row r="2055" spans="1:68" x14ac:dyDescent="0.35">
      <c r="A2055" s="3">
        <v>45799.883333333331</v>
      </c>
      <c r="B2055" s="2" t="s">
        <v>3</v>
      </c>
      <c r="C2055" s="2" t="s">
        <v>153</v>
      </c>
      <c r="E2055" s="2">
        <v>2025</v>
      </c>
      <c r="F2055" s="2">
        <v>5</v>
      </c>
      <c r="G2055" s="2">
        <v>22</v>
      </c>
      <c r="H2055" s="2">
        <v>21</v>
      </c>
      <c r="I2055" s="2">
        <v>12</v>
      </c>
      <c r="J2055" s="2" t="s">
        <v>62</v>
      </c>
      <c r="K2055" s="2" t="s">
        <v>1230</v>
      </c>
      <c r="L2055" s="2" t="s">
        <v>6</v>
      </c>
      <c r="M2055" s="2" t="s">
        <v>840</v>
      </c>
      <c r="P2055" s="3">
        <v>45799.883333333331</v>
      </c>
      <c r="Q2055" s="6">
        <v>27.6</v>
      </c>
      <c r="R2055" s="6">
        <v>27.13</v>
      </c>
      <c r="S2055" s="6">
        <f t="shared" si="512"/>
        <v>27.048200000000005</v>
      </c>
      <c r="T2055" s="6">
        <f t="shared" si="513"/>
        <v>0.47000000000000242</v>
      </c>
      <c r="U2055" s="6">
        <f t="shared" si="514"/>
        <v>1.7323995576852282</v>
      </c>
      <c r="V2055" s="8">
        <f t="shared" si="515"/>
        <v>0.98267600442314773</v>
      </c>
      <c r="AF2055" s="3">
        <v>45799.883333333331</v>
      </c>
      <c r="AG2055" s="6">
        <v>90.1</v>
      </c>
      <c r="AH2055" s="6">
        <v>90</v>
      </c>
      <c r="AI2055" s="6">
        <f t="shared" si="516"/>
        <v>89.974429999999984</v>
      </c>
      <c r="AJ2055" s="6">
        <f t="shared" si="517"/>
        <v>9.9999999999994316E-2</v>
      </c>
      <c r="AK2055" s="6">
        <f t="shared" si="518"/>
        <v>0.1111111111111048</v>
      </c>
      <c r="AL2055" s="8">
        <f t="shared" si="519"/>
        <v>0.99888888888888894</v>
      </c>
      <c r="AU2055" s="3">
        <v>45799.883333333331</v>
      </c>
      <c r="AV2055" s="6">
        <v>27.2</v>
      </c>
      <c r="AW2055" s="6">
        <v>27.13</v>
      </c>
      <c r="AX2055" s="6">
        <f t="shared" si="520"/>
        <v>27.05246</v>
      </c>
      <c r="AY2055" s="6">
        <f t="shared" si="521"/>
        <v>7.0000000000000284E-2</v>
      </c>
      <c r="AZ2055" s="6">
        <f t="shared" si="522"/>
        <v>0.25801695539992731</v>
      </c>
      <c r="BA2055" s="15">
        <f t="shared" si="523"/>
        <v>0.99741983044600069</v>
      </c>
      <c r="BJ2055" s="3">
        <v>45799.883333333331</v>
      </c>
      <c r="BK2055" s="6">
        <v>86.2</v>
      </c>
      <c r="BL2055" s="6">
        <v>90</v>
      </c>
      <c r="BM2055" s="6">
        <f t="shared" si="524"/>
        <v>90.059280000000001</v>
      </c>
      <c r="BN2055" s="6">
        <f t="shared" si="525"/>
        <v>3.7999999999999972</v>
      </c>
      <c r="BO2055" s="6">
        <f t="shared" si="526"/>
        <v>4.2222222222222188</v>
      </c>
      <c r="BP2055" s="8">
        <f t="shared" si="527"/>
        <v>0.95777777777777784</v>
      </c>
    </row>
    <row r="2056" spans="1:68" x14ac:dyDescent="0.35">
      <c r="A2056" s="3">
        <v>45799.884027777778</v>
      </c>
      <c r="B2056" s="2" t="s">
        <v>881</v>
      </c>
      <c r="C2056" s="2" t="s">
        <v>160</v>
      </c>
      <c r="E2056" s="2">
        <v>2025</v>
      </c>
      <c r="F2056" s="2">
        <v>5</v>
      </c>
      <c r="G2056" s="2">
        <v>22</v>
      </c>
      <c r="H2056" s="2">
        <v>21</v>
      </c>
      <c r="I2056" s="2">
        <v>13</v>
      </c>
      <c r="J2056" s="2" t="s">
        <v>62</v>
      </c>
      <c r="K2056" s="2" t="s">
        <v>160</v>
      </c>
      <c r="L2056" s="2" t="s">
        <v>6</v>
      </c>
      <c r="M2056" s="2" t="s">
        <v>1314</v>
      </c>
      <c r="P2056" s="3">
        <v>45799.884027777778</v>
      </c>
      <c r="Q2056" s="6">
        <v>27.6</v>
      </c>
      <c r="R2056" s="6">
        <v>27.11</v>
      </c>
      <c r="S2056" s="6">
        <f t="shared" si="512"/>
        <v>27.048200000000005</v>
      </c>
      <c r="T2056" s="6">
        <f t="shared" si="513"/>
        <v>0.49000000000000199</v>
      </c>
      <c r="U2056" s="6">
        <f t="shared" si="514"/>
        <v>1.8074511250461156</v>
      </c>
      <c r="V2056" s="8">
        <f t="shared" si="515"/>
        <v>0.98192548874953889</v>
      </c>
      <c r="AF2056" s="3">
        <v>45799.884027777778</v>
      </c>
      <c r="AG2056" s="6">
        <v>90.4</v>
      </c>
      <c r="AH2056" s="6">
        <v>90.4</v>
      </c>
      <c r="AI2056" s="6">
        <f t="shared" si="516"/>
        <v>90.291619999999995</v>
      </c>
      <c r="AJ2056" s="6">
        <f t="shared" si="517"/>
        <v>0</v>
      </c>
      <c r="AK2056" s="6">
        <f t="shared" si="518"/>
        <v>0</v>
      </c>
      <c r="AL2056" s="8">
        <f t="shared" si="519"/>
        <v>1</v>
      </c>
      <c r="AU2056" s="3">
        <v>45799.884027777778</v>
      </c>
      <c r="AV2056" s="6">
        <v>27.2</v>
      </c>
      <c r="AW2056" s="6">
        <v>27.11</v>
      </c>
      <c r="AX2056" s="6">
        <f t="shared" si="520"/>
        <v>27.05246</v>
      </c>
      <c r="AY2056" s="6">
        <f t="shared" si="521"/>
        <v>8.9999999999999858E-2</v>
      </c>
      <c r="AZ2056" s="6">
        <f t="shared" si="522"/>
        <v>0.33198081888601938</v>
      </c>
      <c r="BA2056" s="15">
        <f t="shared" si="523"/>
        <v>0.99668019181113976</v>
      </c>
      <c r="BJ2056" s="3">
        <v>45799.884027777778</v>
      </c>
      <c r="BK2056" s="6">
        <v>86.3</v>
      </c>
      <c r="BL2056" s="6">
        <v>90.4</v>
      </c>
      <c r="BM2056" s="6">
        <f t="shared" si="524"/>
        <v>90.185719999999989</v>
      </c>
      <c r="BN2056" s="6">
        <f t="shared" si="525"/>
        <v>4.1000000000000085</v>
      </c>
      <c r="BO2056" s="6">
        <f t="shared" si="526"/>
        <v>4.5353982300885045</v>
      </c>
      <c r="BP2056" s="8">
        <f t="shared" si="527"/>
        <v>0.95464601769911495</v>
      </c>
    </row>
    <row r="2057" spans="1:68" x14ac:dyDescent="0.35">
      <c r="A2057" s="3">
        <v>45799.884722222225</v>
      </c>
      <c r="B2057" s="2" t="s">
        <v>3</v>
      </c>
      <c r="C2057" s="2" t="s">
        <v>1188</v>
      </c>
      <c r="E2057" s="2">
        <v>2025</v>
      </c>
      <c r="F2057" s="2">
        <v>5</v>
      </c>
      <c r="G2057" s="2">
        <v>22</v>
      </c>
      <c r="H2057" s="2">
        <v>21</v>
      </c>
      <c r="I2057" s="2">
        <v>14</v>
      </c>
      <c r="J2057" s="2" t="s">
        <v>62</v>
      </c>
      <c r="K2057" s="2" t="s">
        <v>1231</v>
      </c>
      <c r="L2057" s="2" t="s">
        <v>6</v>
      </c>
      <c r="M2057" s="2" t="s">
        <v>1314</v>
      </c>
      <c r="P2057" s="3">
        <v>45799.884722222225</v>
      </c>
      <c r="Q2057" s="6">
        <v>27.6</v>
      </c>
      <c r="R2057" s="6">
        <v>27.13</v>
      </c>
      <c r="S2057" s="6">
        <f t="shared" si="512"/>
        <v>27.048200000000005</v>
      </c>
      <c r="T2057" s="6">
        <f t="shared" si="513"/>
        <v>0.47000000000000242</v>
      </c>
      <c r="U2057" s="6">
        <f t="shared" si="514"/>
        <v>1.7323995576852282</v>
      </c>
      <c r="V2057" s="8">
        <f t="shared" si="515"/>
        <v>0.98267600442314773</v>
      </c>
      <c r="AF2057" s="3">
        <v>45799.884722222225</v>
      </c>
      <c r="AG2057" s="6">
        <v>90.6</v>
      </c>
      <c r="AH2057" s="6">
        <v>90.75</v>
      </c>
      <c r="AI2057" s="6">
        <f t="shared" si="516"/>
        <v>90.503079999999983</v>
      </c>
      <c r="AJ2057" s="6">
        <f t="shared" si="517"/>
        <v>0.15000000000000568</v>
      </c>
      <c r="AK2057" s="6">
        <f t="shared" si="518"/>
        <v>0.16528925619835336</v>
      </c>
      <c r="AL2057" s="8">
        <f t="shared" si="519"/>
        <v>0.99834710743801647</v>
      </c>
      <c r="AU2057" s="3">
        <v>45799.884722222225</v>
      </c>
      <c r="AV2057" s="6">
        <v>27.2</v>
      </c>
      <c r="AW2057" s="6">
        <v>27.13</v>
      </c>
      <c r="AX2057" s="6">
        <f t="shared" si="520"/>
        <v>27.05246</v>
      </c>
      <c r="AY2057" s="6">
        <f t="shared" si="521"/>
        <v>7.0000000000000284E-2</v>
      </c>
      <c r="AZ2057" s="6">
        <f t="shared" si="522"/>
        <v>0.25801695539992731</v>
      </c>
      <c r="BA2057" s="15">
        <f t="shared" si="523"/>
        <v>0.99741983044600069</v>
      </c>
      <c r="BJ2057" s="3">
        <v>45799.884722222225</v>
      </c>
      <c r="BK2057" s="6">
        <v>86.3</v>
      </c>
      <c r="BL2057" s="6">
        <v>90.75</v>
      </c>
      <c r="BM2057" s="6">
        <f t="shared" si="524"/>
        <v>90.185719999999989</v>
      </c>
      <c r="BN2057" s="6">
        <f t="shared" si="525"/>
        <v>4.4500000000000028</v>
      </c>
      <c r="BO2057" s="6">
        <f t="shared" si="526"/>
        <v>4.9035812672176338</v>
      </c>
      <c r="BP2057" s="8">
        <f t="shared" si="527"/>
        <v>0.95096418732782362</v>
      </c>
    </row>
    <row r="2058" spans="1:68" x14ac:dyDescent="0.35">
      <c r="A2058" s="3">
        <v>45799.885416666664</v>
      </c>
      <c r="B2058" s="2" t="s">
        <v>203</v>
      </c>
      <c r="C2058" s="2" t="s">
        <v>153</v>
      </c>
      <c r="E2058" s="2">
        <v>2025</v>
      </c>
      <c r="F2058" s="2">
        <v>5</v>
      </c>
      <c r="G2058" s="2">
        <v>22</v>
      </c>
      <c r="H2058" s="2">
        <v>21</v>
      </c>
      <c r="I2058" s="2">
        <v>15</v>
      </c>
      <c r="J2058" s="2" t="s">
        <v>74</v>
      </c>
      <c r="K2058" s="2" t="s">
        <v>1239</v>
      </c>
      <c r="L2058" s="2" t="s">
        <v>18</v>
      </c>
      <c r="M2058" s="2" t="s">
        <v>1314</v>
      </c>
      <c r="P2058" s="3">
        <v>45799.885416666664</v>
      </c>
      <c r="Q2058" s="6">
        <v>27.7</v>
      </c>
      <c r="R2058" s="6">
        <v>27.12</v>
      </c>
      <c r="S2058" s="6">
        <f t="shared" si="512"/>
        <v>27.149150000000002</v>
      </c>
      <c r="T2058" s="6">
        <f t="shared" si="513"/>
        <v>0.57999999999999829</v>
      </c>
      <c r="U2058" s="6">
        <f t="shared" si="514"/>
        <v>2.1386430678466013</v>
      </c>
      <c r="V2058" s="8">
        <f t="shared" si="515"/>
        <v>0.97861356932153398</v>
      </c>
      <c r="AF2058" s="3">
        <v>45799.885416666664</v>
      </c>
      <c r="AG2058" s="6">
        <v>90.5</v>
      </c>
      <c r="AH2058" s="6">
        <v>90</v>
      </c>
      <c r="AI2058" s="6">
        <f t="shared" si="516"/>
        <v>90.397349999999989</v>
      </c>
      <c r="AJ2058" s="6">
        <f t="shared" si="517"/>
        <v>0.5</v>
      </c>
      <c r="AK2058" s="6">
        <f t="shared" si="518"/>
        <v>0.55555555555555558</v>
      </c>
      <c r="AL2058" s="8">
        <f t="shared" si="519"/>
        <v>0.99444444444444446</v>
      </c>
      <c r="AU2058" s="3">
        <v>45799.885416666664</v>
      </c>
      <c r="AV2058" s="6">
        <v>27.3</v>
      </c>
      <c r="AW2058" s="6">
        <v>27.12</v>
      </c>
      <c r="AX2058" s="6">
        <f t="shared" si="520"/>
        <v>27.152940000000001</v>
      </c>
      <c r="AY2058" s="6">
        <f t="shared" si="521"/>
        <v>0.17999999999999972</v>
      </c>
      <c r="AZ2058" s="6">
        <f t="shared" si="522"/>
        <v>0.66371681415929096</v>
      </c>
      <c r="BA2058" s="15">
        <f t="shared" si="523"/>
        <v>0.99336283185840712</v>
      </c>
      <c r="BJ2058" s="3">
        <v>45799.885416666664</v>
      </c>
      <c r="BK2058" s="6">
        <v>86.3</v>
      </c>
      <c r="BL2058" s="6">
        <v>90</v>
      </c>
      <c r="BM2058" s="6">
        <f t="shared" si="524"/>
        <v>90.185719999999989</v>
      </c>
      <c r="BN2058" s="6">
        <f t="shared" si="525"/>
        <v>3.7000000000000028</v>
      </c>
      <c r="BO2058" s="6">
        <f t="shared" si="526"/>
        <v>4.1111111111111143</v>
      </c>
      <c r="BP2058" s="8">
        <f t="shared" si="527"/>
        <v>0.9588888888888889</v>
      </c>
    </row>
    <row r="2059" spans="1:68" x14ac:dyDescent="0.35">
      <c r="A2059" s="3">
        <v>45799.886111111111</v>
      </c>
      <c r="B2059" s="2" t="s">
        <v>203</v>
      </c>
      <c r="C2059" s="2" t="s">
        <v>153</v>
      </c>
      <c r="E2059" s="2">
        <v>2025</v>
      </c>
      <c r="F2059" s="2">
        <v>5</v>
      </c>
      <c r="G2059" s="2">
        <v>22</v>
      </c>
      <c r="H2059" s="2">
        <v>21</v>
      </c>
      <c r="I2059" s="2">
        <v>16</v>
      </c>
      <c r="J2059" s="2" t="s">
        <v>62</v>
      </c>
      <c r="K2059" s="2" t="s">
        <v>1231</v>
      </c>
      <c r="L2059" s="2" t="s">
        <v>18</v>
      </c>
      <c r="M2059" s="2" t="s">
        <v>1313</v>
      </c>
      <c r="P2059" s="3">
        <v>45799.886111111111</v>
      </c>
      <c r="Q2059" s="6">
        <v>27.6</v>
      </c>
      <c r="R2059" s="6">
        <v>27.12</v>
      </c>
      <c r="S2059" s="6">
        <f t="shared" si="512"/>
        <v>27.048200000000005</v>
      </c>
      <c r="T2059" s="6">
        <f t="shared" si="513"/>
        <v>0.48000000000000043</v>
      </c>
      <c r="U2059" s="6">
        <f t="shared" si="514"/>
        <v>1.7699115044247802</v>
      </c>
      <c r="V2059" s="8">
        <f t="shared" si="515"/>
        <v>0.98230088495575218</v>
      </c>
      <c r="AF2059" s="3">
        <v>45799.886111111111</v>
      </c>
      <c r="AG2059" s="6">
        <v>90.6</v>
      </c>
      <c r="AH2059" s="6">
        <v>90</v>
      </c>
      <c r="AI2059" s="6">
        <f t="shared" si="516"/>
        <v>90.503079999999983</v>
      </c>
      <c r="AJ2059" s="6">
        <f t="shared" si="517"/>
        <v>0.59999999999999432</v>
      </c>
      <c r="AK2059" s="6">
        <f t="shared" si="518"/>
        <v>0.66666666666666041</v>
      </c>
      <c r="AL2059" s="8">
        <f t="shared" si="519"/>
        <v>0.9933333333333334</v>
      </c>
      <c r="AU2059" s="3">
        <v>45799.886111111111</v>
      </c>
      <c r="AV2059" s="6">
        <v>27.3</v>
      </c>
      <c r="AW2059" s="6">
        <v>27.12</v>
      </c>
      <c r="AX2059" s="6">
        <f t="shared" si="520"/>
        <v>27.152940000000001</v>
      </c>
      <c r="AY2059" s="6">
        <f t="shared" si="521"/>
        <v>0.17999999999999972</v>
      </c>
      <c r="AZ2059" s="6">
        <f t="shared" si="522"/>
        <v>0.66371681415929096</v>
      </c>
      <c r="BA2059" s="15">
        <f t="shared" si="523"/>
        <v>0.99336283185840712</v>
      </c>
      <c r="BJ2059" s="3">
        <v>45799.886111111111</v>
      </c>
      <c r="BK2059" s="6">
        <v>86.4</v>
      </c>
      <c r="BL2059" s="6">
        <v>90</v>
      </c>
      <c r="BM2059" s="6">
        <f t="shared" si="524"/>
        <v>90.312160000000006</v>
      </c>
      <c r="BN2059" s="6">
        <f t="shared" si="525"/>
        <v>3.5999999999999943</v>
      </c>
      <c r="BO2059" s="6">
        <f t="shared" si="526"/>
        <v>3.9999999999999938</v>
      </c>
      <c r="BP2059" s="8">
        <f t="shared" si="527"/>
        <v>0.96000000000000008</v>
      </c>
    </row>
    <row r="2060" spans="1:68" x14ac:dyDescent="0.35">
      <c r="A2060" s="3">
        <v>45799.886805555558</v>
      </c>
      <c r="B2060" s="2" t="s">
        <v>3</v>
      </c>
      <c r="C2060" s="2" t="s">
        <v>1229</v>
      </c>
      <c r="E2060" s="2">
        <v>2025</v>
      </c>
      <c r="F2060" s="2">
        <v>5</v>
      </c>
      <c r="G2060" s="2">
        <v>22</v>
      </c>
      <c r="H2060" s="2">
        <v>21</v>
      </c>
      <c r="I2060" s="2">
        <v>17</v>
      </c>
      <c r="J2060" s="2" t="s">
        <v>62</v>
      </c>
      <c r="K2060" s="2" t="s">
        <v>1190</v>
      </c>
      <c r="L2060" s="2" t="s">
        <v>6</v>
      </c>
      <c r="M2060" s="2" t="s">
        <v>1313</v>
      </c>
      <c r="P2060" s="3">
        <v>45799.886805555558</v>
      </c>
      <c r="Q2060" s="6">
        <v>27.6</v>
      </c>
      <c r="R2060" s="6">
        <v>27.13</v>
      </c>
      <c r="S2060" s="6">
        <f t="shared" si="512"/>
        <v>27.048200000000005</v>
      </c>
      <c r="T2060" s="6">
        <f t="shared" si="513"/>
        <v>0.47000000000000242</v>
      </c>
      <c r="U2060" s="6">
        <f t="shared" si="514"/>
        <v>1.7323995576852282</v>
      </c>
      <c r="V2060" s="8">
        <f t="shared" si="515"/>
        <v>0.98267600442314773</v>
      </c>
      <c r="AF2060" s="3">
        <v>45799.886805555558</v>
      </c>
      <c r="AG2060" s="6">
        <v>90.7</v>
      </c>
      <c r="AH2060" s="6">
        <v>90.3</v>
      </c>
      <c r="AI2060" s="6">
        <f t="shared" si="516"/>
        <v>90.608810000000005</v>
      </c>
      <c r="AJ2060" s="6">
        <f t="shared" si="517"/>
        <v>0.40000000000000568</v>
      </c>
      <c r="AK2060" s="6">
        <f t="shared" si="518"/>
        <v>0.44296788482835625</v>
      </c>
      <c r="AL2060" s="8">
        <f t="shared" si="519"/>
        <v>0.9955703211517164</v>
      </c>
      <c r="AU2060" s="3">
        <v>45799.886805555558</v>
      </c>
      <c r="AV2060" s="6">
        <v>27.2</v>
      </c>
      <c r="AW2060" s="6">
        <v>27.13</v>
      </c>
      <c r="AX2060" s="6">
        <f t="shared" si="520"/>
        <v>27.05246</v>
      </c>
      <c r="AY2060" s="6">
        <f t="shared" si="521"/>
        <v>7.0000000000000284E-2</v>
      </c>
      <c r="AZ2060" s="6">
        <f t="shared" si="522"/>
        <v>0.25801695539992731</v>
      </c>
      <c r="BA2060" s="15">
        <f t="shared" si="523"/>
        <v>0.99741983044600069</v>
      </c>
      <c r="BJ2060" s="3">
        <v>45799.886805555558</v>
      </c>
      <c r="BK2060" s="6">
        <v>86.4</v>
      </c>
      <c r="BL2060" s="6">
        <v>90.3</v>
      </c>
      <c r="BM2060" s="6">
        <f t="shared" si="524"/>
        <v>90.312160000000006</v>
      </c>
      <c r="BN2060" s="6">
        <f t="shared" si="525"/>
        <v>3.8999999999999915</v>
      </c>
      <c r="BO2060" s="6">
        <f t="shared" si="526"/>
        <v>4.3189368770764025</v>
      </c>
      <c r="BP2060" s="8">
        <f t="shared" si="527"/>
        <v>0.95681063122923593</v>
      </c>
    </row>
    <row r="2061" spans="1:68" x14ac:dyDescent="0.35">
      <c r="A2061" s="3">
        <v>45799.887499999997</v>
      </c>
      <c r="B2061" s="2" t="s">
        <v>203</v>
      </c>
      <c r="C2061" s="2" t="s">
        <v>880</v>
      </c>
      <c r="E2061" s="2">
        <v>2025</v>
      </c>
      <c r="F2061" s="2">
        <v>5</v>
      </c>
      <c r="G2061" s="2">
        <v>22</v>
      </c>
      <c r="H2061" s="2">
        <v>21</v>
      </c>
      <c r="I2061" s="2">
        <v>18</v>
      </c>
      <c r="J2061" s="2" t="s">
        <v>62</v>
      </c>
      <c r="K2061" s="2" t="s">
        <v>1231</v>
      </c>
      <c r="L2061" s="2" t="s">
        <v>6</v>
      </c>
      <c r="M2061" s="2" t="s">
        <v>1313</v>
      </c>
      <c r="P2061" s="3">
        <v>45799.887499999997</v>
      </c>
      <c r="Q2061" s="6">
        <v>27.6</v>
      </c>
      <c r="R2061" s="6">
        <v>27.12</v>
      </c>
      <c r="S2061" s="6">
        <f t="shared" si="512"/>
        <v>27.048200000000005</v>
      </c>
      <c r="T2061" s="6">
        <f t="shared" si="513"/>
        <v>0.48000000000000043</v>
      </c>
      <c r="U2061" s="6">
        <f t="shared" si="514"/>
        <v>1.7699115044247802</v>
      </c>
      <c r="V2061" s="8">
        <f t="shared" si="515"/>
        <v>0.98230088495575218</v>
      </c>
      <c r="AF2061" s="3">
        <v>45799.887499999997</v>
      </c>
      <c r="AG2061" s="6">
        <v>90.6</v>
      </c>
      <c r="AH2061" s="6">
        <v>91</v>
      </c>
      <c r="AI2061" s="6">
        <f t="shared" si="516"/>
        <v>90.503079999999983</v>
      </c>
      <c r="AJ2061" s="6">
        <f t="shared" si="517"/>
        <v>0.40000000000000568</v>
      </c>
      <c r="AK2061" s="6">
        <f t="shared" si="518"/>
        <v>0.43956043956044583</v>
      </c>
      <c r="AL2061" s="8">
        <f t="shared" si="519"/>
        <v>0.99560439560439551</v>
      </c>
      <c r="AU2061" s="3">
        <v>45799.887499999997</v>
      </c>
      <c r="AV2061" s="6">
        <v>27.2</v>
      </c>
      <c r="AW2061" s="6">
        <v>27.12</v>
      </c>
      <c r="AX2061" s="6">
        <f t="shared" si="520"/>
        <v>27.05246</v>
      </c>
      <c r="AY2061" s="6">
        <f t="shared" si="521"/>
        <v>7.9999999999998295E-2</v>
      </c>
      <c r="AZ2061" s="6">
        <f t="shared" si="522"/>
        <v>0.29498525073745685</v>
      </c>
      <c r="BA2061" s="15">
        <f t="shared" si="523"/>
        <v>0.99705014749262544</v>
      </c>
      <c r="BJ2061" s="3">
        <v>45799.887499999997</v>
      </c>
      <c r="BK2061" s="6">
        <v>86.4</v>
      </c>
      <c r="BL2061" s="6">
        <v>91</v>
      </c>
      <c r="BM2061" s="6">
        <f t="shared" si="524"/>
        <v>90.312160000000006</v>
      </c>
      <c r="BN2061" s="6">
        <f t="shared" si="525"/>
        <v>4.5999999999999943</v>
      </c>
      <c r="BO2061" s="6">
        <f t="shared" si="526"/>
        <v>5.0549450549450485</v>
      </c>
      <c r="BP2061" s="8">
        <f t="shared" si="527"/>
        <v>0.94945054945054952</v>
      </c>
    </row>
    <row r="2062" spans="1:68" x14ac:dyDescent="0.35">
      <c r="A2062" s="3">
        <v>45799.888194444444</v>
      </c>
      <c r="B2062" s="2" t="s">
        <v>882</v>
      </c>
      <c r="C2062" s="2" t="s">
        <v>880</v>
      </c>
      <c r="E2062" s="2">
        <v>2025</v>
      </c>
      <c r="F2062" s="2">
        <v>5</v>
      </c>
      <c r="G2062" s="2">
        <v>22</v>
      </c>
      <c r="H2062" s="2">
        <v>21</v>
      </c>
      <c r="I2062" s="2">
        <v>19</v>
      </c>
      <c r="J2062" s="2" t="s">
        <v>62</v>
      </c>
      <c r="K2062" s="2" t="s">
        <v>1190</v>
      </c>
      <c r="L2062" s="2" t="s">
        <v>6</v>
      </c>
      <c r="M2062" s="2" t="s">
        <v>1313</v>
      </c>
      <c r="P2062" s="3">
        <v>45799.888194444444</v>
      </c>
      <c r="Q2062" s="6">
        <v>27.6</v>
      </c>
      <c r="R2062" s="6">
        <v>27.1</v>
      </c>
      <c r="S2062" s="6">
        <f t="shared" si="512"/>
        <v>27.048200000000005</v>
      </c>
      <c r="T2062" s="6">
        <f t="shared" si="513"/>
        <v>0.5</v>
      </c>
      <c r="U2062" s="6">
        <f t="shared" si="514"/>
        <v>1.8450184501845017</v>
      </c>
      <c r="V2062" s="8">
        <f t="shared" si="515"/>
        <v>0.98154981549815501</v>
      </c>
      <c r="AF2062" s="3">
        <v>45799.888194444444</v>
      </c>
      <c r="AG2062" s="6">
        <v>90.7</v>
      </c>
      <c r="AH2062" s="6">
        <v>91</v>
      </c>
      <c r="AI2062" s="6">
        <f t="shared" si="516"/>
        <v>90.608810000000005</v>
      </c>
      <c r="AJ2062" s="6">
        <f t="shared" si="517"/>
        <v>0.29999999999999716</v>
      </c>
      <c r="AK2062" s="6">
        <f t="shared" si="518"/>
        <v>0.32967032967032656</v>
      </c>
      <c r="AL2062" s="8">
        <f t="shared" si="519"/>
        <v>0.99670329670329672</v>
      </c>
      <c r="AU2062" s="3">
        <v>45799.888194444444</v>
      </c>
      <c r="AV2062" s="6">
        <v>27.2</v>
      </c>
      <c r="AW2062" s="6">
        <v>27.1</v>
      </c>
      <c r="AX2062" s="6">
        <f t="shared" si="520"/>
        <v>27.05246</v>
      </c>
      <c r="AY2062" s="6">
        <f t="shared" si="521"/>
        <v>9.9999999999997868E-2</v>
      </c>
      <c r="AZ2062" s="6">
        <f t="shared" si="522"/>
        <v>0.36900369003689248</v>
      </c>
      <c r="BA2062" s="15">
        <f t="shared" si="523"/>
        <v>0.99630996309963105</v>
      </c>
      <c r="BJ2062" s="3">
        <v>45799.888194444444</v>
      </c>
      <c r="BK2062" s="6">
        <v>86.4</v>
      </c>
      <c r="BL2062" s="6">
        <v>91</v>
      </c>
      <c r="BM2062" s="6">
        <f t="shared" si="524"/>
        <v>90.312160000000006</v>
      </c>
      <c r="BN2062" s="6">
        <f t="shared" si="525"/>
        <v>4.5999999999999943</v>
      </c>
      <c r="BO2062" s="6">
        <f t="shared" si="526"/>
        <v>5.0549450549450485</v>
      </c>
      <c r="BP2062" s="8">
        <f t="shared" si="527"/>
        <v>0.94945054945054952</v>
      </c>
    </row>
    <row r="2063" spans="1:68" x14ac:dyDescent="0.35">
      <c r="A2063" s="3">
        <v>45799.888888888891</v>
      </c>
      <c r="B2063" s="2" t="s">
        <v>881</v>
      </c>
      <c r="C2063" s="2" t="s">
        <v>880</v>
      </c>
      <c r="E2063" s="2">
        <v>2025</v>
      </c>
      <c r="F2063" s="2">
        <v>5</v>
      </c>
      <c r="G2063" s="2">
        <v>22</v>
      </c>
      <c r="H2063" s="2">
        <v>21</v>
      </c>
      <c r="I2063" s="2">
        <v>20</v>
      </c>
      <c r="J2063" s="2" t="s">
        <v>62</v>
      </c>
      <c r="K2063" s="2" t="s">
        <v>1187</v>
      </c>
      <c r="L2063" s="2" t="s">
        <v>6</v>
      </c>
      <c r="M2063" s="2" t="s">
        <v>843</v>
      </c>
      <c r="P2063" s="3">
        <v>45799.888888888891</v>
      </c>
      <c r="Q2063" s="6">
        <v>27.6</v>
      </c>
      <c r="R2063" s="6">
        <v>27.11</v>
      </c>
      <c r="S2063" s="6">
        <f t="shared" si="512"/>
        <v>27.048200000000005</v>
      </c>
      <c r="T2063" s="6">
        <f t="shared" si="513"/>
        <v>0.49000000000000199</v>
      </c>
      <c r="U2063" s="6">
        <f t="shared" si="514"/>
        <v>1.8074511250461156</v>
      </c>
      <c r="V2063" s="8">
        <f t="shared" si="515"/>
        <v>0.98192548874953889</v>
      </c>
      <c r="AF2063" s="3">
        <v>45799.888888888891</v>
      </c>
      <c r="AG2063" s="6">
        <v>90.8</v>
      </c>
      <c r="AH2063" s="6">
        <v>91</v>
      </c>
      <c r="AI2063" s="6">
        <f t="shared" si="516"/>
        <v>90.71454</v>
      </c>
      <c r="AJ2063" s="6">
        <f t="shared" si="517"/>
        <v>0.20000000000000284</v>
      </c>
      <c r="AK2063" s="6">
        <f t="shared" si="518"/>
        <v>0.21978021978022291</v>
      </c>
      <c r="AL2063" s="8">
        <f t="shared" si="519"/>
        <v>0.99780219780219781</v>
      </c>
      <c r="AU2063" s="3">
        <v>45799.888888888891</v>
      </c>
      <c r="AV2063" s="6">
        <v>27.2</v>
      </c>
      <c r="AW2063" s="6">
        <v>27.11</v>
      </c>
      <c r="AX2063" s="6">
        <f t="shared" si="520"/>
        <v>27.05246</v>
      </c>
      <c r="AY2063" s="6">
        <f t="shared" si="521"/>
        <v>8.9999999999999858E-2</v>
      </c>
      <c r="AZ2063" s="6">
        <f t="shared" si="522"/>
        <v>0.33198081888601938</v>
      </c>
      <c r="BA2063" s="15">
        <f t="shared" si="523"/>
        <v>0.99668019181113976</v>
      </c>
      <c r="BJ2063" s="3">
        <v>45799.888888888891</v>
      </c>
      <c r="BK2063" s="6">
        <v>86.5</v>
      </c>
      <c r="BL2063" s="6">
        <v>91</v>
      </c>
      <c r="BM2063" s="6">
        <f t="shared" si="524"/>
        <v>90.438599999999994</v>
      </c>
      <c r="BN2063" s="6">
        <f t="shared" si="525"/>
        <v>4.5</v>
      </c>
      <c r="BO2063" s="6">
        <f t="shared" si="526"/>
        <v>4.9450549450549453</v>
      </c>
      <c r="BP2063" s="8">
        <f t="shared" si="527"/>
        <v>0.9505494505494505</v>
      </c>
    </row>
    <row r="2064" spans="1:68" x14ac:dyDescent="0.35">
      <c r="A2064" s="3">
        <v>45799.88958333333</v>
      </c>
      <c r="B2064" s="2" t="s">
        <v>882</v>
      </c>
      <c r="C2064" s="2" t="s">
        <v>880</v>
      </c>
      <c r="E2064" s="2">
        <v>2025</v>
      </c>
      <c r="F2064" s="2">
        <v>5</v>
      </c>
      <c r="G2064" s="2">
        <v>22</v>
      </c>
      <c r="H2064" s="2">
        <v>21</v>
      </c>
      <c r="I2064" s="2">
        <v>21</v>
      </c>
      <c r="J2064" s="2" t="s">
        <v>62</v>
      </c>
      <c r="K2064" s="2" t="s">
        <v>880</v>
      </c>
      <c r="L2064" s="2" t="s">
        <v>6</v>
      </c>
      <c r="M2064" s="2" t="s">
        <v>843</v>
      </c>
      <c r="P2064" s="3">
        <v>45799.88958333333</v>
      </c>
      <c r="Q2064" s="6">
        <v>27.6</v>
      </c>
      <c r="R2064" s="6">
        <v>27.1</v>
      </c>
      <c r="S2064" s="6">
        <f t="shared" si="512"/>
        <v>27.048200000000005</v>
      </c>
      <c r="T2064" s="6">
        <f t="shared" si="513"/>
        <v>0.5</v>
      </c>
      <c r="U2064" s="6">
        <f t="shared" si="514"/>
        <v>1.8450184501845017</v>
      </c>
      <c r="V2064" s="8">
        <f t="shared" si="515"/>
        <v>0.98154981549815501</v>
      </c>
      <c r="AF2064" s="3">
        <v>45799.88958333333</v>
      </c>
      <c r="AG2064" s="6">
        <v>91</v>
      </c>
      <c r="AH2064" s="6">
        <v>91</v>
      </c>
      <c r="AI2064" s="6">
        <f t="shared" si="516"/>
        <v>90.925999999999988</v>
      </c>
      <c r="AJ2064" s="6">
        <f t="shared" si="517"/>
        <v>0</v>
      </c>
      <c r="AK2064" s="6">
        <f t="shared" si="518"/>
        <v>0</v>
      </c>
      <c r="AL2064" s="8">
        <f t="shared" si="519"/>
        <v>1</v>
      </c>
      <c r="AU2064" s="3">
        <v>45799.88958333333</v>
      </c>
      <c r="AV2064" s="6">
        <v>27.2</v>
      </c>
      <c r="AW2064" s="6">
        <v>27.1</v>
      </c>
      <c r="AX2064" s="6">
        <f t="shared" si="520"/>
        <v>27.05246</v>
      </c>
      <c r="AY2064" s="6">
        <f t="shared" si="521"/>
        <v>9.9999999999997868E-2</v>
      </c>
      <c r="AZ2064" s="6">
        <f t="shared" si="522"/>
        <v>0.36900369003689248</v>
      </c>
      <c r="BA2064" s="15">
        <f t="shared" si="523"/>
        <v>0.99630996309963105</v>
      </c>
      <c r="BJ2064" s="3">
        <v>45799.88958333333</v>
      </c>
      <c r="BK2064" s="6">
        <v>86.5</v>
      </c>
      <c r="BL2064" s="6">
        <v>91</v>
      </c>
      <c r="BM2064" s="6">
        <f t="shared" si="524"/>
        <v>90.438599999999994</v>
      </c>
      <c r="BN2064" s="6">
        <f t="shared" si="525"/>
        <v>4.5</v>
      </c>
      <c r="BO2064" s="6">
        <f t="shared" si="526"/>
        <v>4.9450549450549453</v>
      </c>
      <c r="BP2064" s="8">
        <f t="shared" si="527"/>
        <v>0.9505494505494505</v>
      </c>
    </row>
    <row r="2065" spans="1:68" x14ac:dyDescent="0.35">
      <c r="A2065" s="3">
        <v>45799.890277777777</v>
      </c>
      <c r="B2065" s="2" t="s">
        <v>887</v>
      </c>
      <c r="C2065" s="2" t="s">
        <v>880</v>
      </c>
      <c r="E2065" s="2">
        <v>2025</v>
      </c>
      <c r="F2065" s="2">
        <v>5</v>
      </c>
      <c r="G2065" s="2">
        <v>22</v>
      </c>
      <c r="H2065" s="2">
        <v>21</v>
      </c>
      <c r="I2065" s="2">
        <v>22</v>
      </c>
      <c r="J2065" s="2" t="s">
        <v>62</v>
      </c>
      <c r="K2065" s="2" t="s">
        <v>880</v>
      </c>
      <c r="L2065" s="2" t="s">
        <v>6</v>
      </c>
      <c r="M2065" s="2" t="s">
        <v>225</v>
      </c>
      <c r="P2065" s="3">
        <v>45799.890277777777</v>
      </c>
      <c r="Q2065" s="6">
        <v>27.6</v>
      </c>
      <c r="R2065" s="6">
        <v>27.08</v>
      </c>
      <c r="S2065" s="6">
        <f t="shared" si="512"/>
        <v>27.048200000000005</v>
      </c>
      <c r="T2065" s="6">
        <f t="shared" si="513"/>
        <v>0.52000000000000313</v>
      </c>
      <c r="U2065" s="6">
        <f t="shared" si="514"/>
        <v>1.9202363367799231</v>
      </c>
      <c r="V2065" s="8">
        <f t="shared" si="515"/>
        <v>0.98079763663220076</v>
      </c>
      <c r="AF2065" s="3">
        <v>45799.890277777777</v>
      </c>
      <c r="AG2065" s="6">
        <v>91</v>
      </c>
      <c r="AH2065" s="6">
        <v>91</v>
      </c>
      <c r="AI2065" s="6">
        <f t="shared" si="516"/>
        <v>90.925999999999988</v>
      </c>
      <c r="AJ2065" s="6">
        <f t="shared" si="517"/>
        <v>0</v>
      </c>
      <c r="AK2065" s="6">
        <f t="shared" si="518"/>
        <v>0</v>
      </c>
      <c r="AL2065" s="8">
        <f t="shared" si="519"/>
        <v>1</v>
      </c>
      <c r="AU2065" s="3">
        <v>45799.890277777777</v>
      </c>
      <c r="AV2065" s="6">
        <v>27.2</v>
      </c>
      <c r="AW2065" s="6">
        <v>27.08</v>
      </c>
      <c r="AX2065" s="6">
        <f t="shared" si="520"/>
        <v>27.05246</v>
      </c>
      <c r="AY2065" s="6">
        <f t="shared" si="521"/>
        <v>0.12000000000000099</v>
      </c>
      <c r="AZ2065" s="6">
        <f t="shared" si="522"/>
        <v>0.44313146233382938</v>
      </c>
      <c r="BA2065" s="15">
        <f t="shared" si="523"/>
        <v>0.99556868537666166</v>
      </c>
      <c r="BJ2065" s="3">
        <v>45799.890277777777</v>
      </c>
      <c r="BK2065" s="6">
        <v>86.6</v>
      </c>
      <c r="BL2065" s="6">
        <v>91</v>
      </c>
      <c r="BM2065" s="6">
        <f t="shared" si="524"/>
        <v>90.565039999999982</v>
      </c>
      <c r="BN2065" s="6">
        <f t="shared" si="525"/>
        <v>4.4000000000000057</v>
      </c>
      <c r="BO2065" s="6">
        <f t="shared" si="526"/>
        <v>4.835164835164842</v>
      </c>
      <c r="BP2065" s="8">
        <f t="shared" si="527"/>
        <v>0.9516483516483516</v>
      </c>
    </row>
    <row r="2066" spans="1:68" x14ac:dyDescent="0.35">
      <c r="A2066" s="3">
        <v>45799.890972222223</v>
      </c>
      <c r="B2066" s="2" t="s">
        <v>892</v>
      </c>
      <c r="C2066" s="2" t="s">
        <v>1239</v>
      </c>
      <c r="E2066" s="2">
        <v>2025</v>
      </c>
      <c r="F2066" s="2">
        <v>5</v>
      </c>
      <c r="G2066" s="2">
        <v>22</v>
      </c>
      <c r="H2066" s="2">
        <v>21</v>
      </c>
      <c r="I2066" s="2">
        <v>23</v>
      </c>
      <c r="J2066" s="2" t="s">
        <v>62</v>
      </c>
      <c r="K2066" s="2" t="s">
        <v>1231</v>
      </c>
      <c r="L2066" s="2" t="s">
        <v>882</v>
      </c>
      <c r="M2066" s="2" t="s">
        <v>843</v>
      </c>
      <c r="P2066" s="3">
        <v>45799.890972222223</v>
      </c>
      <c r="Q2066" s="6">
        <v>27.6</v>
      </c>
      <c r="R2066" s="6">
        <v>27.03</v>
      </c>
      <c r="S2066" s="6">
        <f t="shared" si="512"/>
        <v>27.048200000000005</v>
      </c>
      <c r="T2066" s="6">
        <f t="shared" si="513"/>
        <v>0.57000000000000028</v>
      </c>
      <c r="U2066" s="6">
        <f t="shared" si="514"/>
        <v>2.1087680355160945</v>
      </c>
      <c r="V2066" s="8">
        <f t="shared" si="515"/>
        <v>0.97891231964483905</v>
      </c>
      <c r="AF2066" s="3">
        <v>45799.890972222223</v>
      </c>
      <c r="AG2066" s="6">
        <v>90.6</v>
      </c>
      <c r="AH2066" s="6">
        <v>90.5</v>
      </c>
      <c r="AI2066" s="6">
        <f t="shared" si="516"/>
        <v>90.503079999999983</v>
      </c>
      <c r="AJ2066" s="6">
        <f t="shared" si="517"/>
        <v>9.9999999999994316E-2</v>
      </c>
      <c r="AK2066" s="6">
        <f t="shared" si="518"/>
        <v>0.1104972375690545</v>
      </c>
      <c r="AL2066" s="8">
        <f t="shared" si="519"/>
        <v>0.99889502762430948</v>
      </c>
      <c r="AU2066" s="3">
        <v>45799.890972222223</v>
      </c>
      <c r="AV2066" s="6">
        <v>27.1</v>
      </c>
      <c r="AW2066" s="6">
        <v>27.03</v>
      </c>
      <c r="AX2066" s="6">
        <f t="shared" si="520"/>
        <v>26.951979999999999</v>
      </c>
      <c r="AY2066" s="6">
        <f t="shared" si="521"/>
        <v>7.0000000000000284E-2</v>
      </c>
      <c r="AZ2066" s="6">
        <f t="shared" si="522"/>
        <v>0.25897151313355632</v>
      </c>
      <c r="BA2066" s="15">
        <f t="shared" si="523"/>
        <v>0.99741028486866445</v>
      </c>
      <c r="BJ2066" s="3">
        <v>45799.890972222223</v>
      </c>
      <c r="BK2066" s="6">
        <v>86.5</v>
      </c>
      <c r="BL2066" s="6">
        <v>90.5</v>
      </c>
      <c r="BM2066" s="6">
        <f t="shared" si="524"/>
        <v>90.438599999999994</v>
      </c>
      <c r="BN2066" s="6">
        <f t="shared" si="525"/>
        <v>4</v>
      </c>
      <c r="BO2066" s="6">
        <f t="shared" si="526"/>
        <v>4.4198895027624303</v>
      </c>
      <c r="BP2066" s="8">
        <f t="shared" si="527"/>
        <v>0.95580110497237569</v>
      </c>
    </row>
    <row r="2067" spans="1:68" x14ac:dyDescent="0.35">
      <c r="A2067" s="3">
        <v>45799.89166666667</v>
      </c>
      <c r="B2067" s="2" t="s">
        <v>199</v>
      </c>
      <c r="C2067" s="2" t="s">
        <v>153</v>
      </c>
      <c r="E2067" s="2">
        <v>2025</v>
      </c>
      <c r="F2067" s="2">
        <v>5</v>
      </c>
      <c r="G2067" s="2">
        <v>22</v>
      </c>
      <c r="H2067" s="2">
        <v>21</v>
      </c>
      <c r="I2067" s="2">
        <v>24</v>
      </c>
      <c r="J2067" s="2" t="s">
        <v>62</v>
      </c>
      <c r="K2067" s="2" t="s">
        <v>160</v>
      </c>
      <c r="L2067" s="2" t="s">
        <v>882</v>
      </c>
      <c r="M2067" s="2" t="s">
        <v>843</v>
      </c>
      <c r="P2067" s="3">
        <v>45799.89166666667</v>
      </c>
      <c r="Q2067" s="6">
        <v>27.6</v>
      </c>
      <c r="R2067" s="6">
        <v>27.04</v>
      </c>
      <c r="S2067" s="6">
        <f t="shared" si="512"/>
        <v>27.048200000000005</v>
      </c>
      <c r="T2067" s="6">
        <f t="shared" si="513"/>
        <v>0.56000000000000227</v>
      </c>
      <c r="U2067" s="6">
        <f t="shared" si="514"/>
        <v>2.0710059171597717</v>
      </c>
      <c r="V2067" s="8">
        <f t="shared" si="515"/>
        <v>0.97928994082840226</v>
      </c>
      <c r="AF2067" s="3">
        <v>45799.89166666667</v>
      </c>
      <c r="AG2067" s="6">
        <v>90.4</v>
      </c>
      <c r="AH2067" s="6">
        <v>90</v>
      </c>
      <c r="AI2067" s="6">
        <f t="shared" si="516"/>
        <v>90.291619999999995</v>
      </c>
      <c r="AJ2067" s="6">
        <f t="shared" si="517"/>
        <v>0.40000000000000568</v>
      </c>
      <c r="AK2067" s="6">
        <f t="shared" si="518"/>
        <v>0.44444444444445075</v>
      </c>
      <c r="AL2067" s="8">
        <f t="shared" si="519"/>
        <v>0.99555555555555553</v>
      </c>
      <c r="AU2067" s="3">
        <v>45799.89166666667</v>
      </c>
      <c r="AV2067" s="6">
        <v>27.1</v>
      </c>
      <c r="AW2067" s="6">
        <v>27.04</v>
      </c>
      <c r="AX2067" s="6">
        <f t="shared" si="520"/>
        <v>26.951979999999999</v>
      </c>
      <c r="AY2067" s="6">
        <f t="shared" si="521"/>
        <v>6.0000000000002274E-2</v>
      </c>
      <c r="AZ2067" s="6">
        <f t="shared" si="522"/>
        <v>0.22189349112426876</v>
      </c>
      <c r="BA2067" s="15">
        <f t="shared" si="523"/>
        <v>0.9977810650887573</v>
      </c>
      <c r="BJ2067" s="3">
        <v>45799.89166666667</v>
      </c>
      <c r="BK2067" s="6">
        <v>86.5</v>
      </c>
      <c r="BL2067" s="6">
        <v>90</v>
      </c>
      <c r="BM2067" s="6">
        <f t="shared" si="524"/>
        <v>90.438599999999994</v>
      </c>
      <c r="BN2067" s="6">
        <f t="shared" si="525"/>
        <v>3.5</v>
      </c>
      <c r="BO2067" s="6">
        <f t="shared" si="526"/>
        <v>3.8888888888888888</v>
      </c>
      <c r="BP2067" s="8">
        <f t="shared" si="527"/>
        <v>0.96111111111111114</v>
      </c>
    </row>
    <row r="2068" spans="1:68" x14ac:dyDescent="0.35">
      <c r="A2068" s="3">
        <v>45799.892361111109</v>
      </c>
      <c r="B2068" s="2" t="s">
        <v>199</v>
      </c>
      <c r="C2068" s="2" t="s">
        <v>153</v>
      </c>
      <c r="E2068" s="2">
        <v>2025</v>
      </c>
      <c r="F2068" s="2">
        <v>5</v>
      </c>
      <c r="G2068" s="2">
        <v>22</v>
      </c>
      <c r="H2068" s="2">
        <v>21</v>
      </c>
      <c r="I2068" s="2">
        <v>25</v>
      </c>
      <c r="J2068" s="2" t="s">
        <v>62</v>
      </c>
      <c r="K2068" s="2" t="s">
        <v>1231</v>
      </c>
      <c r="L2068" s="2" t="s">
        <v>882</v>
      </c>
      <c r="M2068" s="2" t="s">
        <v>843</v>
      </c>
      <c r="P2068" s="3">
        <v>45799.892361111109</v>
      </c>
      <c r="Q2068" s="6">
        <v>27.6</v>
      </c>
      <c r="R2068" s="6">
        <v>27.04</v>
      </c>
      <c r="S2068" s="6">
        <f t="shared" si="512"/>
        <v>27.048200000000005</v>
      </c>
      <c r="T2068" s="6">
        <f t="shared" si="513"/>
        <v>0.56000000000000227</v>
      </c>
      <c r="U2068" s="6">
        <f t="shared" si="514"/>
        <v>2.0710059171597717</v>
      </c>
      <c r="V2068" s="8">
        <f t="shared" si="515"/>
        <v>0.97928994082840226</v>
      </c>
      <c r="AF2068" s="3">
        <v>45799.892361111109</v>
      </c>
      <c r="AG2068" s="6">
        <v>90.6</v>
      </c>
      <c r="AH2068" s="6">
        <v>90</v>
      </c>
      <c r="AI2068" s="6">
        <f t="shared" si="516"/>
        <v>90.503079999999983</v>
      </c>
      <c r="AJ2068" s="6">
        <f t="shared" si="517"/>
        <v>0.59999999999999432</v>
      </c>
      <c r="AK2068" s="6">
        <f t="shared" si="518"/>
        <v>0.66666666666666041</v>
      </c>
      <c r="AL2068" s="8">
        <f t="shared" si="519"/>
        <v>0.9933333333333334</v>
      </c>
      <c r="AU2068" s="3">
        <v>45799.892361111109</v>
      </c>
      <c r="AV2068" s="6">
        <v>27.1</v>
      </c>
      <c r="AW2068" s="6">
        <v>27.04</v>
      </c>
      <c r="AX2068" s="6">
        <f t="shared" si="520"/>
        <v>26.951979999999999</v>
      </c>
      <c r="AY2068" s="6">
        <f t="shared" si="521"/>
        <v>6.0000000000002274E-2</v>
      </c>
      <c r="AZ2068" s="6">
        <f t="shared" si="522"/>
        <v>0.22189349112426876</v>
      </c>
      <c r="BA2068" s="15">
        <f t="shared" si="523"/>
        <v>0.9977810650887573</v>
      </c>
      <c r="BJ2068" s="3">
        <v>45799.892361111109</v>
      </c>
      <c r="BK2068" s="6">
        <v>86.5</v>
      </c>
      <c r="BL2068" s="6">
        <v>90</v>
      </c>
      <c r="BM2068" s="6">
        <f t="shared" si="524"/>
        <v>90.438599999999994</v>
      </c>
      <c r="BN2068" s="6">
        <f t="shared" si="525"/>
        <v>3.5</v>
      </c>
      <c r="BO2068" s="6">
        <f t="shared" si="526"/>
        <v>3.8888888888888888</v>
      </c>
      <c r="BP2068" s="8">
        <f t="shared" si="527"/>
        <v>0.96111111111111114</v>
      </c>
    </row>
    <row r="2069" spans="1:68" x14ac:dyDescent="0.35">
      <c r="A2069" s="3">
        <v>45799.893055555556</v>
      </c>
      <c r="B2069" s="2" t="s">
        <v>199</v>
      </c>
      <c r="C2069" s="2" t="s">
        <v>153</v>
      </c>
      <c r="E2069" s="2">
        <v>2025</v>
      </c>
      <c r="F2069" s="2">
        <v>5</v>
      </c>
      <c r="G2069" s="2">
        <v>22</v>
      </c>
      <c r="H2069" s="2">
        <v>21</v>
      </c>
      <c r="I2069" s="2">
        <v>26</v>
      </c>
      <c r="J2069" s="2" t="s">
        <v>51</v>
      </c>
      <c r="K2069" s="2" t="s">
        <v>1187</v>
      </c>
      <c r="L2069" s="2" t="s">
        <v>882</v>
      </c>
      <c r="M2069" s="2" t="s">
        <v>225</v>
      </c>
      <c r="P2069" s="3">
        <v>45799.893055555556</v>
      </c>
      <c r="Q2069" s="6">
        <v>27.5</v>
      </c>
      <c r="R2069" s="6">
        <v>27.04</v>
      </c>
      <c r="S2069" s="6">
        <f t="shared" si="512"/>
        <v>26.94725</v>
      </c>
      <c r="T2069" s="6">
        <f t="shared" si="513"/>
        <v>0.46000000000000085</v>
      </c>
      <c r="U2069" s="6">
        <f t="shared" si="514"/>
        <v>1.701183431952666</v>
      </c>
      <c r="V2069" s="8">
        <f t="shared" si="515"/>
        <v>0.98298816568047331</v>
      </c>
      <c r="AF2069" s="3">
        <v>45799.893055555556</v>
      </c>
      <c r="AG2069" s="6">
        <v>90.8</v>
      </c>
      <c r="AH2069" s="6">
        <v>90</v>
      </c>
      <c r="AI2069" s="6">
        <f t="shared" si="516"/>
        <v>90.71454</v>
      </c>
      <c r="AJ2069" s="6">
        <f t="shared" si="517"/>
        <v>0.79999999999999716</v>
      </c>
      <c r="AK2069" s="6">
        <f t="shared" si="518"/>
        <v>0.88888888888888573</v>
      </c>
      <c r="AL2069" s="8">
        <f t="shared" si="519"/>
        <v>0.99111111111111116</v>
      </c>
      <c r="AU2069" s="3">
        <v>45799.893055555556</v>
      </c>
      <c r="AV2069" s="6">
        <v>27.1</v>
      </c>
      <c r="AW2069" s="6">
        <v>27.04</v>
      </c>
      <c r="AX2069" s="6">
        <f t="shared" si="520"/>
        <v>26.951979999999999</v>
      </c>
      <c r="AY2069" s="6">
        <f t="shared" si="521"/>
        <v>6.0000000000002274E-2</v>
      </c>
      <c r="AZ2069" s="6">
        <f t="shared" si="522"/>
        <v>0.22189349112426876</v>
      </c>
      <c r="BA2069" s="15">
        <f t="shared" si="523"/>
        <v>0.9977810650887573</v>
      </c>
      <c r="BJ2069" s="3">
        <v>45799.893055555556</v>
      </c>
      <c r="BK2069" s="6">
        <v>86.6</v>
      </c>
      <c r="BL2069" s="6">
        <v>90</v>
      </c>
      <c r="BM2069" s="6">
        <f t="shared" si="524"/>
        <v>90.565039999999982</v>
      </c>
      <c r="BN2069" s="6">
        <f t="shared" si="525"/>
        <v>3.4000000000000057</v>
      </c>
      <c r="BO2069" s="6">
        <f t="shared" si="526"/>
        <v>3.7777777777777839</v>
      </c>
      <c r="BP2069" s="8">
        <f t="shared" si="527"/>
        <v>0.9622222222222222</v>
      </c>
    </row>
    <row r="2070" spans="1:68" x14ac:dyDescent="0.35">
      <c r="A2070" s="3">
        <v>45799.893750000003</v>
      </c>
      <c r="B2070" s="2" t="s">
        <v>890</v>
      </c>
      <c r="C2070" s="2" t="s">
        <v>1233</v>
      </c>
      <c r="E2070" s="2">
        <v>2025</v>
      </c>
      <c r="F2070" s="2">
        <v>5</v>
      </c>
      <c r="G2070" s="2">
        <v>22</v>
      </c>
      <c r="H2070" s="2">
        <v>21</v>
      </c>
      <c r="I2070" s="2">
        <v>27</v>
      </c>
      <c r="J2070" s="2" t="s">
        <v>51</v>
      </c>
      <c r="K2070" s="2" t="s">
        <v>1231</v>
      </c>
      <c r="L2070" s="2" t="s">
        <v>6</v>
      </c>
      <c r="M2070" s="2" t="s">
        <v>225</v>
      </c>
      <c r="P2070" s="3">
        <v>45799.893750000003</v>
      </c>
      <c r="Q2070" s="6">
        <v>27.5</v>
      </c>
      <c r="R2070" s="6">
        <v>27.06</v>
      </c>
      <c r="S2070" s="6">
        <f t="shared" si="512"/>
        <v>26.94725</v>
      </c>
      <c r="T2070" s="6">
        <f t="shared" si="513"/>
        <v>0.44000000000000128</v>
      </c>
      <c r="U2070" s="6">
        <f t="shared" si="514"/>
        <v>1.6260162601626063</v>
      </c>
      <c r="V2070" s="8">
        <f t="shared" si="515"/>
        <v>0.9837398373983739</v>
      </c>
      <c r="AF2070" s="3">
        <v>45799.893750000003</v>
      </c>
      <c r="AG2070" s="6">
        <v>90.6</v>
      </c>
      <c r="AH2070" s="6">
        <v>90.55</v>
      </c>
      <c r="AI2070" s="6">
        <f t="shared" si="516"/>
        <v>90.503079999999983</v>
      </c>
      <c r="AJ2070" s="6">
        <f t="shared" si="517"/>
        <v>4.9999999999997158E-2</v>
      </c>
      <c r="AK2070" s="6">
        <f t="shared" si="518"/>
        <v>5.5218111540582177E-2</v>
      </c>
      <c r="AL2070" s="8">
        <f t="shared" si="519"/>
        <v>0.99944781888459422</v>
      </c>
      <c r="AU2070" s="3">
        <v>45799.893750000003</v>
      </c>
      <c r="AV2070" s="6">
        <v>27.2</v>
      </c>
      <c r="AW2070" s="6">
        <v>27.06</v>
      </c>
      <c r="AX2070" s="6">
        <f t="shared" si="520"/>
        <v>27.05246</v>
      </c>
      <c r="AY2070" s="6">
        <f t="shared" si="521"/>
        <v>0.14000000000000057</v>
      </c>
      <c r="AZ2070" s="6">
        <f t="shared" si="522"/>
        <v>0.51736881005173907</v>
      </c>
      <c r="BA2070" s="15">
        <f t="shared" si="523"/>
        <v>0.99482631189948256</v>
      </c>
      <c r="BJ2070" s="3">
        <v>45799.893750000003</v>
      </c>
      <c r="BK2070" s="6">
        <v>86.6</v>
      </c>
      <c r="BL2070" s="6">
        <v>90.55</v>
      </c>
      <c r="BM2070" s="6">
        <f t="shared" si="524"/>
        <v>90.565039999999982</v>
      </c>
      <c r="BN2070" s="6">
        <f t="shared" si="525"/>
        <v>3.9500000000000028</v>
      </c>
      <c r="BO2070" s="6">
        <f t="shared" si="526"/>
        <v>4.3622308117062429</v>
      </c>
      <c r="BP2070" s="8">
        <f t="shared" si="527"/>
        <v>0.95637769188293753</v>
      </c>
    </row>
    <row r="2071" spans="1:68" x14ac:dyDescent="0.35">
      <c r="A2071" s="3">
        <v>45799.894444444442</v>
      </c>
      <c r="B2071" s="2" t="s">
        <v>886</v>
      </c>
      <c r="C2071" s="2" t="s">
        <v>1195</v>
      </c>
      <c r="E2071" s="2">
        <v>2025</v>
      </c>
      <c r="F2071" s="2">
        <v>5</v>
      </c>
      <c r="G2071" s="2">
        <v>22</v>
      </c>
      <c r="H2071" s="2">
        <v>21</v>
      </c>
      <c r="I2071" s="2">
        <v>28</v>
      </c>
      <c r="J2071" s="2" t="s">
        <v>62</v>
      </c>
      <c r="K2071" s="2" t="s">
        <v>1231</v>
      </c>
      <c r="L2071" s="2" t="s">
        <v>6</v>
      </c>
      <c r="M2071" s="2" t="s">
        <v>225</v>
      </c>
      <c r="P2071" s="3">
        <v>45799.894444444442</v>
      </c>
      <c r="Q2071" s="6">
        <v>27.6</v>
      </c>
      <c r="R2071" s="6">
        <v>27.05</v>
      </c>
      <c r="S2071" s="6">
        <f t="shared" si="512"/>
        <v>27.048200000000005</v>
      </c>
      <c r="T2071" s="6">
        <f t="shared" si="513"/>
        <v>0.55000000000000071</v>
      </c>
      <c r="U2071" s="6">
        <f t="shared" si="514"/>
        <v>2.0332717190388196</v>
      </c>
      <c r="V2071" s="8">
        <f t="shared" si="515"/>
        <v>0.97966728280961179</v>
      </c>
      <c r="AF2071" s="3">
        <v>45799.894444444442</v>
      </c>
      <c r="AG2071" s="6">
        <v>90.6</v>
      </c>
      <c r="AH2071" s="6">
        <v>90.45</v>
      </c>
      <c r="AI2071" s="6">
        <f t="shared" si="516"/>
        <v>90.503079999999983</v>
      </c>
      <c r="AJ2071" s="6">
        <f t="shared" si="517"/>
        <v>0.14999999999999147</v>
      </c>
      <c r="AK2071" s="6">
        <f t="shared" si="518"/>
        <v>0.16583747927030568</v>
      </c>
      <c r="AL2071" s="8">
        <f t="shared" si="519"/>
        <v>0.99834162520729697</v>
      </c>
      <c r="AU2071" s="3">
        <v>45799.894444444442</v>
      </c>
      <c r="AV2071" s="6">
        <v>27.2</v>
      </c>
      <c r="AW2071" s="6">
        <v>27.05</v>
      </c>
      <c r="AX2071" s="6">
        <f t="shared" si="520"/>
        <v>27.05246</v>
      </c>
      <c r="AY2071" s="6">
        <f t="shared" si="521"/>
        <v>0.14999999999999858</v>
      </c>
      <c r="AZ2071" s="6">
        <f t="shared" si="522"/>
        <v>0.55452865064694479</v>
      </c>
      <c r="BA2071" s="15">
        <f t="shared" si="523"/>
        <v>0.99445471349353054</v>
      </c>
      <c r="BJ2071" s="3">
        <v>45799.894444444442</v>
      </c>
      <c r="BK2071" s="6">
        <v>86.6</v>
      </c>
      <c r="BL2071" s="6">
        <v>90.45</v>
      </c>
      <c r="BM2071" s="6">
        <f t="shared" si="524"/>
        <v>90.565039999999982</v>
      </c>
      <c r="BN2071" s="6">
        <f t="shared" si="525"/>
        <v>3.8500000000000085</v>
      </c>
      <c r="BO2071" s="6">
        <f t="shared" si="526"/>
        <v>4.2564953012714302</v>
      </c>
      <c r="BP2071" s="8">
        <f t="shared" si="527"/>
        <v>0.95743504698728565</v>
      </c>
    </row>
    <row r="2072" spans="1:68" x14ac:dyDescent="0.35">
      <c r="A2072" s="3">
        <v>45799.895138888889</v>
      </c>
      <c r="B2072" s="2" t="s">
        <v>890</v>
      </c>
      <c r="C2072" s="2" t="s">
        <v>1189</v>
      </c>
      <c r="E2072" s="2">
        <v>2025</v>
      </c>
      <c r="F2072" s="2">
        <v>5</v>
      </c>
      <c r="G2072" s="2">
        <v>22</v>
      </c>
      <c r="H2072" s="2">
        <v>21</v>
      </c>
      <c r="I2072" s="2">
        <v>29</v>
      </c>
      <c r="J2072" s="2" t="s">
        <v>62</v>
      </c>
      <c r="K2072" s="2" t="s">
        <v>1239</v>
      </c>
      <c r="L2072" s="2" t="s">
        <v>882</v>
      </c>
      <c r="M2072" s="2" t="s">
        <v>225</v>
      </c>
      <c r="P2072" s="3">
        <v>45799.895138888889</v>
      </c>
      <c r="Q2072" s="6">
        <v>27.6</v>
      </c>
      <c r="R2072" s="6">
        <v>27.06</v>
      </c>
      <c r="S2072" s="6">
        <f t="shared" si="512"/>
        <v>27.048200000000005</v>
      </c>
      <c r="T2072" s="6">
        <f t="shared" si="513"/>
        <v>0.5400000000000027</v>
      </c>
      <c r="U2072" s="6">
        <f t="shared" si="514"/>
        <v>1.9955654101995666</v>
      </c>
      <c r="V2072" s="8">
        <f t="shared" si="515"/>
        <v>0.98004434589800438</v>
      </c>
      <c r="AF2072" s="3">
        <v>45799.895138888889</v>
      </c>
      <c r="AG2072" s="6">
        <v>90.5</v>
      </c>
      <c r="AH2072" s="6">
        <v>90.05</v>
      </c>
      <c r="AI2072" s="6">
        <f t="shared" si="516"/>
        <v>90.397349999999989</v>
      </c>
      <c r="AJ2072" s="6">
        <f t="shared" si="517"/>
        <v>0.45000000000000284</v>
      </c>
      <c r="AK2072" s="6">
        <f t="shared" si="518"/>
        <v>0.49972237645752682</v>
      </c>
      <c r="AL2072" s="8">
        <f t="shared" si="519"/>
        <v>0.99500277623542477</v>
      </c>
      <c r="AU2072" s="3">
        <v>45799.895138888889</v>
      </c>
      <c r="AV2072" s="6">
        <v>27.1</v>
      </c>
      <c r="AW2072" s="6">
        <v>27.06</v>
      </c>
      <c r="AX2072" s="6">
        <f t="shared" si="520"/>
        <v>26.951979999999999</v>
      </c>
      <c r="AY2072" s="6">
        <f t="shared" si="521"/>
        <v>4.00000000000027E-2</v>
      </c>
      <c r="AZ2072" s="6">
        <f t="shared" si="522"/>
        <v>0.14781966001479194</v>
      </c>
      <c r="BA2072" s="15">
        <f t="shared" si="523"/>
        <v>0.99852180339985208</v>
      </c>
      <c r="BJ2072" s="3">
        <v>45799.895138888889</v>
      </c>
      <c r="BK2072" s="6">
        <v>86.6</v>
      </c>
      <c r="BL2072" s="6">
        <v>90.05</v>
      </c>
      <c r="BM2072" s="6">
        <f t="shared" si="524"/>
        <v>90.565039999999982</v>
      </c>
      <c r="BN2072" s="6">
        <f t="shared" si="525"/>
        <v>3.4500000000000028</v>
      </c>
      <c r="BO2072" s="6">
        <f t="shared" si="526"/>
        <v>3.8312048861743513</v>
      </c>
      <c r="BP2072" s="8">
        <f t="shared" si="527"/>
        <v>0.96168795113825645</v>
      </c>
    </row>
    <row r="2073" spans="1:68" x14ac:dyDescent="0.35">
      <c r="A2073" s="3">
        <v>45799.895833333336</v>
      </c>
      <c r="B2073" s="2" t="s">
        <v>886</v>
      </c>
      <c r="C2073" s="2" t="s">
        <v>1185</v>
      </c>
      <c r="E2073" s="2">
        <v>2025</v>
      </c>
      <c r="F2073" s="2">
        <v>5</v>
      </c>
      <c r="G2073" s="2">
        <v>22</v>
      </c>
      <c r="H2073" s="2">
        <v>21</v>
      </c>
      <c r="I2073" s="2">
        <v>30</v>
      </c>
      <c r="J2073" s="2" t="s">
        <v>51</v>
      </c>
      <c r="K2073" s="2" t="s">
        <v>879</v>
      </c>
      <c r="L2073" s="2" t="s">
        <v>882</v>
      </c>
      <c r="M2073" s="2" t="s">
        <v>225</v>
      </c>
      <c r="P2073" s="3">
        <v>45799.895833333336</v>
      </c>
      <c r="Q2073" s="6">
        <v>27.5</v>
      </c>
      <c r="R2073" s="6">
        <v>27.05</v>
      </c>
      <c r="S2073" s="6">
        <f t="shared" si="512"/>
        <v>26.94725</v>
      </c>
      <c r="T2073" s="6">
        <f t="shared" si="513"/>
        <v>0.44999999999999929</v>
      </c>
      <c r="U2073" s="6">
        <f t="shared" si="514"/>
        <v>1.6635859519408478</v>
      </c>
      <c r="V2073" s="8">
        <f t="shared" si="515"/>
        <v>0.98336414048059151</v>
      </c>
      <c r="AF2073" s="3">
        <v>45799.895833333336</v>
      </c>
      <c r="AG2073" s="6">
        <v>90.9</v>
      </c>
      <c r="AH2073" s="6">
        <v>90.95</v>
      </c>
      <c r="AI2073" s="6">
        <f t="shared" si="516"/>
        <v>90.820269999999994</v>
      </c>
      <c r="AJ2073" s="6">
        <f t="shared" si="517"/>
        <v>4.9999999999997158E-2</v>
      </c>
      <c r="AK2073" s="6">
        <f t="shared" si="518"/>
        <v>5.4975261132487248E-2</v>
      </c>
      <c r="AL2073" s="8">
        <f t="shared" si="519"/>
        <v>0.99945024738867516</v>
      </c>
      <c r="AU2073" s="3">
        <v>45799.895833333336</v>
      </c>
      <c r="AV2073" s="6">
        <v>27.1</v>
      </c>
      <c r="AW2073" s="6">
        <v>27.05</v>
      </c>
      <c r="AX2073" s="6">
        <f t="shared" si="520"/>
        <v>26.951979999999999</v>
      </c>
      <c r="AY2073" s="6">
        <f t="shared" si="521"/>
        <v>5.0000000000000711E-2</v>
      </c>
      <c r="AZ2073" s="6">
        <f t="shared" si="522"/>
        <v>0.18484288354898598</v>
      </c>
      <c r="BA2073" s="15">
        <f t="shared" si="523"/>
        <v>0.99815157116451014</v>
      </c>
      <c r="BJ2073" s="3">
        <v>45799.895833333336</v>
      </c>
      <c r="BK2073" s="6">
        <v>86.6</v>
      </c>
      <c r="BL2073" s="6">
        <v>90.95</v>
      </c>
      <c r="BM2073" s="6">
        <f t="shared" si="524"/>
        <v>90.565039999999982</v>
      </c>
      <c r="BN2073" s="6">
        <f t="shared" si="525"/>
        <v>4.3500000000000085</v>
      </c>
      <c r="BO2073" s="6">
        <f t="shared" si="526"/>
        <v>4.7828477185266722</v>
      </c>
      <c r="BP2073" s="8">
        <f t="shared" si="527"/>
        <v>0.95217152281473327</v>
      </c>
    </row>
    <row r="2074" spans="1:68" x14ac:dyDescent="0.35">
      <c r="A2074" s="3">
        <v>45799.896527777775</v>
      </c>
      <c r="B2074" s="2" t="s">
        <v>195</v>
      </c>
      <c r="C2074" s="2" t="s">
        <v>880</v>
      </c>
      <c r="E2074" s="2">
        <v>2025</v>
      </c>
      <c r="F2074" s="2">
        <v>5</v>
      </c>
      <c r="G2074" s="2">
        <v>22</v>
      </c>
      <c r="H2074" s="2">
        <v>21</v>
      </c>
      <c r="I2074" s="2">
        <v>31</v>
      </c>
      <c r="J2074" s="2" t="s">
        <v>51</v>
      </c>
      <c r="K2074" s="2" t="s">
        <v>1190</v>
      </c>
      <c r="L2074" s="2" t="s">
        <v>147</v>
      </c>
      <c r="M2074" s="2" t="s">
        <v>1303</v>
      </c>
      <c r="P2074" s="3">
        <v>45799.896527777775</v>
      </c>
      <c r="Q2074" s="6">
        <v>27.5</v>
      </c>
      <c r="R2074" s="6">
        <v>27.01</v>
      </c>
      <c r="S2074" s="6">
        <f t="shared" si="512"/>
        <v>26.94725</v>
      </c>
      <c r="T2074" s="6">
        <f t="shared" si="513"/>
        <v>0.48999999999999844</v>
      </c>
      <c r="U2074" s="6">
        <f t="shared" si="514"/>
        <v>1.8141429100333153</v>
      </c>
      <c r="V2074" s="8">
        <f t="shared" si="515"/>
        <v>0.98185857089966688</v>
      </c>
      <c r="AF2074" s="3">
        <v>45799.896527777775</v>
      </c>
      <c r="AG2074" s="6">
        <v>90.7</v>
      </c>
      <c r="AH2074" s="6">
        <v>91</v>
      </c>
      <c r="AI2074" s="6">
        <f t="shared" si="516"/>
        <v>90.608810000000005</v>
      </c>
      <c r="AJ2074" s="6">
        <f t="shared" si="517"/>
        <v>0.29999999999999716</v>
      </c>
      <c r="AK2074" s="6">
        <f t="shared" si="518"/>
        <v>0.32967032967032656</v>
      </c>
      <c r="AL2074" s="8">
        <f t="shared" si="519"/>
        <v>0.99670329670329672</v>
      </c>
      <c r="AU2074" s="3">
        <v>45799.896527777775</v>
      </c>
      <c r="AV2074" s="6">
        <v>27</v>
      </c>
      <c r="AW2074" s="6">
        <v>27.01</v>
      </c>
      <c r="AX2074" s="6">
        <f t="shared" si="520"/>
        <v>26.851499999999998</v>
      </c>
      <c r="AY2074" s="6">
        <f t="shared" si="521"/>
        <v>1.0000000000001563E-2</v>
      </c>
      <c r="AZ2074" s="6">
        <f t="shared" si="522"/>
        <v>3.7023324694563355E-2</v>
      </c>
      <c r="BA2074" s="15">
        <f t="shared" si="523"/>
        <v>0.99962976675305437</v>
      </c>
      <c r="BJ2074" s="3">
        <v>45799.896527777775</v>
      </c>
      <c r="BK2074" s="6">
        <v>86.7</v>
      </c>
      <c r="BL2074" s="6">
        <v>91</v>
      </c>
      <c r="BM2074" s="6">
        <f t="shared" si="524"/>
        <v>90.691479999999999</v>
      </c>
      <c r="BN2074" s="6">
        <f t="shared" si="525"/>
        <v>4.2999999999999972</v>
      </c>
      <c r="BO2074" s="6">
        <f t="shared" si="526"/>
        <v>4.7252747252747227</v>
      </c>
      <c r="BP2074" s="8">
        <f t="shared" si="527"/>
        <v>0.9527472527472528</v>
      </c>
    </row>
    <row r="2075" spans="1:68" x14ac:dyDescent="0.35">
      <c r="A2075" s="3">
        <v>45799.897222222222</v>
      </c>
      <c r="B2075" s="2" t="s">
        <v>195</v>
      </c>
      <c r="C2075" s="2" t="s">
        <v>880</v>
      </c>
      <c r="E2075" s="2">
        <v>2025</v>
      </c>
      <c r="F2075" s="2">
        <v>5</v>
      </c>
      <c r="G2075" s="2">
        <v>22</v>
      </c>
      <c r="H2075" s="2">
        <v>21</v>
      </c>
      <c r="I2075" s="2">
        <v>32</v>
      </c>
      <c r="J2075" s="2" t="s">
        <v>51</v>
      </c>
      <c r="K2075" s="2" t="s">
        <v>879</v>
      </c>
      <c r="L2075" s="2" t="s">
        <v>147</v>
      </c>
      <c r="M2075" s="2" t="s">
        <v>1303</v>
      </c>
      <c r="P2075" s="3">
        <v>45799.897222222222</v>
      </c>
      <c r="Q2075" s="6">
        <v>27.5</v>
      </c>
      <c r="R2075" s="6">
        <v>27.01</v>
      </c>
      <c r="S2075" s="6">
        <f t="shared" si="512"/>
        <v>26.94725</v>
      </c>
      <c r="T2075" s="6">
        <f t="shared" si="513"/>
        <v>0.48999999999999844</v>
      </c>
      <c r="U2075" s="6">
        <f t="shared" si="514"/>
        <v>1.8141429100333153</v>
      </c>
      <c r="V2075" s="8">
        <f t="shared" si="515"/>
        <v>0.98185857089966688</v>
      </c>
      <c r="AF2075" s="3">
        <v>45799.897222222222</v>
      </c>
      <c r="AG2075" s="6">
        <v>90.9</v>
      </c>
      <c r="AH2075" s="6">
        <v>91</v>
      </c>
      <c r="AI2075" s="6">
        <f t="shared" si="516"/>
        <v>90.820269999999994</v>
      </c>
      <c r="AJ2075" s="6">
        <f t="shared" si="517"/>
        <v>9.9999999999994316E-2</v>
      </c>
      <c r="AK2075" s="6">
        <f t="shared" si="518"/>
        <v>0.10989010989010364</v>
      </c>
      <c r="AL2075" s="8">
        <f t="shared" si="519"/>
        <v>0.99890109890109902</v>
      </c>
      <c r="AU2075" s="3">
        <v>45799.897222222222</v>
      </c>
      <c r="AV2075" s="6">
        <v>27</v>
      </c>
      <c r="AW2075" s="6">
        <v>27.01</v>
      </c>
      <c r="AX2075" s="6">
        <f t="shared" si="520"/>
        <v>26.851499999999998</v>
      </c>
      <c r="AY2075" s="6">
        <f t="shared" si="521"/>
        <v>1.0000000000001563E-2</v>
      </c>
      <c r="AZ2075" s="6">
        <f t="shared" si="522"/>
        <v>3.7023324694563355E-2</v>
      </c>
      <c r="BA2075" s="15">
        <f t="shared" si="523"/>
        <v>0.99962976675305437</v>
      </c>
      <c r="BJ2075" s="3">
        <v>45799.897222222222</v>
      </c>
      <c r="BK2075" s="6">
        <v>86.7</v>
      </c>
      <c r="BL2075" s="6">
        <v>91</v>
      </c>
      <c r="BM2075" s="6">
        <f t="shared" si="524"/>
        <v>90.691479999999999</v>
      </c>
      <c r="BN2075" s="6">
        <f t="shared" si="525"/>
        <v>4.2999999999999972</v>
      </c>
      <c r="BO2075" s="6">
        <f t="shared" si="526"/>
        <v>4.7252747252747227</v>
      </c>
      <c r="BP2075" s="8">
        <f t="shared" si="527"/>
        <v>0.9527472527472528</v>
      </c>
    </row>
    <row r="2076" spans="1:68" x14ac:dyDescent="0.35">
      <c r="A2076" s="3">
        <v>45799.897916666669</v>
      </c>
      <c r="B2076" s="2" t="s">
        <v>147</v>
      </c>
      <c r="C2076" s="2" t="s">
        <v>880</v>
      </c>
      <c r="E2076" s="2">
        <v>2025</v>
      </c>
      <c r="F2076" s="2">
        <v>5</v>
      </c>
      <c r="G2076" s="2">
        <v>22</v>
      </c>
      <c r="H2076" s="2">
        <v>21</v>
      </c>
      <c r="I2076" s="2">
        <v>33</v>
      </c>
      <c r="J2076" s="2" t="s">
        <v>51</v>
      </c>
      <c r="K2076" s="2" t="s">
        <v>1194</v>
      </c>
      <c r="L2076" s="2" t="s">
        <v>147</v>
      </c>
      <c r="M2076" s="2" t="s">
        <v>1303</v>
      </c>
      <c r="P2076" s="3">
        <v>45799.897916666669</v>
      </c>
      <c r="Q2076" s="6">
        <v>27.5</v>
      </c>
      <c r="R2076" s="6">
        <v>27</v>
      </c>
      <c r="S2076" s="6">
        <f t="shared" si="512"/>
        <v>26.94725</v>
      </c>
      <c r="T2076" s="6">
        <f t="shared" si="513"/>
        <v>0.5</v>
      </c>
      <c r="U2076" s="6">
        <f t="shared" si="514"/>
        <v>1.8518518518518516</v>
      </c>
      <c r="V2076" s="8">
        <f t="shared" si="515"/>
        <v>0.98148148148148151</v>
      </c>
      <c r="AF2076" s="3">
        <v>45799.897916666669</v>
      </c>
      <c r="AG2076" s="6">
        <v>91.3</v>
      </c>
      <c r="AH2076" s="6">
        <v>91</v>
      </c>
      <c r="AI2076" s="6">
        <f t="shared" si="516"/>
        <v>91.243189999999998</v>
      </c>
      <c r="AJ2076" s="6">
        <f t="shared" si="517"/>
        <v>0.29999999999999716</v>
      </c>
      <c r="AK2076" s="6">
        <f t="shared" si="518"/>
        <v>0.32967032967032656</v>
      </c>
      <c r="AL2076" s="8">
        <f t="shared" si="519"/>
        <v>0.99670329670329672</v>
      </c>
      <c r="AU2076" s="3">
        <v>45799.897916666669</v>
      </c>
      <c r="AV2076" s="6">
        <v>27</v>
      </c>
      <c r="AW2076" s="6">
        <v>27</v>
      </c>
      <c r="AX2076" s="6">
        <f t="shared" si="520"/>
        <v>26.851499999999998</v>
      </c>
      <c r="AY2076" s="6">
        <f t="shared" si="521"/>
        <v>0</v>
      </c>
      <c r="AZ2076" s="6">
        <f t="shared" si="522"/>
        <v>0</v>
      </c>
      <c r="BA2076" s="15">
        <f t="shared" si="523"/>
        <v>1</v>
      </c>
      <c r="BJ2076" s="3">
        <v>45799.897916666669</v>
      </c>
      <c r="BK2076" s="6">
        <v>86.7</v>
      </c>
      <c r="BL2076" s="6">
        <v>91</v>
      </c>
      <c r="BM2076" s="6">
        <f t="shared" si="524"/>
        <v>90.691479999999999</v>
      </c>
      <c r="BN2076" s="6">
        <f t="shared" si="525"/>
        <v>4.2999999999999972</v>
      </c>
      <c r="BO2076" s="6">
        <f t="shared" si="526"/>
        <v>4.7252747252747227</v>
      </c>
      <c r="BP2076" s="8">
        <f t="shared" si="527"/>
        <v>0.9527472527472528</v>
      </c>
    </row>
    <row r="2077" spans="1:68" x14ac:dyDescent="0.35">
      <c r="A2077" s="3">
        <v>45799.898611111108</v>
      </c>
      <c r="B2077" s="2" t="s">
        <v>147</v>
      </c>
      <c r="C2077" s="2" t="s">
        <v>880</v>
      </c>
      <c r="E2077" s="2">
        <v>2025</v>
      </c>
      <c r="F2077" s="2">
        <v>5</v>
      </c>
      <c r="G2077" s="2">
        <v>22</v>
      </c>
      <c r="H2077" s="2">
        <v>21</v>
      </c>
      <c r="I2077" s="2">
        <v>34</v>
      </c>
      <c r="J2077" s="2" t="s">
        <v>51</v>
      </c>
      <c r="K2077" s="2" t="s">
        <v>1194</v>
      </c>
      <c r="L2077" s="2" t="s">
        <v>147</v>
      </c>
      <c r="M2077" s="2" t="s">
        <v>1303</v>
      </c>
      <c r="P2077" s="3">
        <v>45799.898611111108</v>
      </c>
      <c r="Q2077" s="6">
        <v>27.5</v>
      </c>
      <c r="R2077" s="6">
        <v>27</v>
      </c>
      <c r="S2077" s="6">
        <f t="shared" si="512"/>
        <v>26.94725</v>
      </c>
      <c r="T2077" s="6">
        <f t="shared" si="513"/>
        <v>0.5</v>
      </c>
      <c r="U2077" s="6">
        <f t="shared" si="514"/>
        <v>1.8518518518518516</v>
      </c>
      <c r="V2077" s="8">
        <f t="shared" si="515"/>
        <v>0.98148148148148151</v>
      </c>
      <c r="AF2077" s="3">
        <v>45799.898611111108</v>
      </c>
      <c r="AG2077" s="6">
        <v>91.3</v>
      </c>
      <c r="AH2077" s="6">
        <v>91</v>
      </c>
      <c r="AI2077" s="6">
        <f t="shared" si="516"/>
        <v>91.243189999999998</v>
      </c>
      <c r="AJ2077" s="6">
        <f t="shared" si="517"/>
        <v>0.29999999999999716</v>
      </c>
      <c r="AK2077" s="6">
        <f t="shared" si="518"/>
        <v>0.32967032967032656</v>
      </c>
      <c r="AL2077" s="8">
        <f t="shared" si="519"/>
        <v>0.99670329670329672</v>
      </c>
      <c r="AU2077" s="3">
        <v>45799.898611111108</v>
      </c>
      <c r="AV2077" s="6">
        <v>27</v>
      </c>
      <c r="AW2077" s="6">
        <v>27</v>
      </c>
      <c r="AX2077" s="6">
        <f t="shared" si="520"/>
        <v>26.851499999999998</v>
      </c>
      <c r="AY2077" s="6">
        <f t="shared" si="521"/>
        <v>0</v>
      </c>
      <c r="AZ2077" s="6">
        <f t="shared" si="522"/>
        <v>0</v>
      </c>
      <c r="BA2077" s="15">
        <f t="shared" si="523"/>
        <v>1</v>
      </c>
      <c r="BJ2077" s="3">
        <v>45799.898611111108</v>
      </c>
      <c r="BK2077" s="6">
        <v>86.7</v>
      </c>
      <c r="BL2077" s="6">
        <v>91</v>
      </c>
      <c r="BM2077" s="6">
        <f t="shared" si="524"/>
        <v>90.691479999999999</v>
      </c>
      <c r="BN2077" s="6">
        <f t="shared" si="525"/>
        <v>4.2999999999999972</v>
      </c>
      <c r="BO2077" s="6">
        <f t="shared" si="526"/>
        <v>4.7252747252747227</v>
      </c>
      <c r="BP2077" s="8">
        <f t="shared" si="527"/>
        <v>0.9527472527472528</v>
      </c>
    </row>
    <row r="2078" spans="1:68" x14ac:dyDescent="0.35">
      <c r="A2078" s="3">
        <v>45799.899305555555</v>
      </c>
      <c r="B2078" s="2" t="s">
        <v>143</v>
      </c>
      <c r="C2078" s="2" t="s">
        <v>880</v>
      </c>
      <c r="E2078" s="2">
        <v>2025</v>
      </c>
      <c r="F2078" s="2">
        <v>5</v>
      </c>
      <c r="G2078" s="2">
        <v>22</v>
      </c>
      <c r="H2078" s="2">
        <v>21</v>
      </c>
      <c r="I2078" s="2">
        <v>35</v>
      </c>
      <c r="J2078" s="2" t="s">
        <v>51</v>
      </c>
      <c r="K2078" s="2" t="s">
        <v>1194</v>
      </c>
      <c r="L2078" s="2" t="s">
        <v>147</v>
      </c>
      <c r="M2078" s="2" t="s">
        <v>1303</v>
      </c>
      <c r="P2078" s="3">
        <v>45799.899305555555</v>
      </c>
      <c r="Q2078" s="6">
        <v>27.5</v>
      </c>
      <c r="R2078" s="6">
        <v>26.98</v>
      </c>
      <c r="S2078" s="6">
        <f t="shared" si="512"/>
        <v>26.94725</v>
      </c>
      <c r="T2078" s="6">
        <f t="shared" si="513"/>
        <v>0.51999999999999957</v>
      </c>
      <c r="U2078" s="6">
        <f t="shared" si="514"/>
        <v>1.9273535952557435</v>
      </c>
      <c r="V2078" s="8">
        <f t="shared" si="515"/>
        <v>0.98072646404744257</v>
      </c>
      <c r="AF2078" s="3">
        <v>45799.899305555555</v>
      </c>
      <c r="AG2078" s="6">
        <v>91.3</v>
      </c>
      <c r="AH2078" s="6">
        <v>91</v>
      </c>
      <c r="AI2078" s="6">
        <f t="shared" si="516"/>
        <v>91.243189999999998</v>
      </c>
      <c r="AJ2078" s="6">
        <f t="shared" si="517"/>
        <v>0.29999999999999716</v>
      </c>
      <c r="AK2078" s="6">
        <f t="shared" si="518"/>
        <v>0.32967032967032656</v>
      </c>
      <c r="AL2078" s="8">
        <f t="shared" si="519"/>
        <v>0.99670329670329672</v>
      </c>
      <c r="AU2078" s="3">
        <v>45799.899305555555</v>
      </c>
      <c r="AV2078" s="6">
        <v>27</v>
      </c>
      <c r="AW2078" s="6">
        <v>26.98</v>
      </c>
      <c r="AX2078" s="6">
        <f t="shared" si="520"/>
        <v>26.851499999999998</v>
      </c>
      <c r="AY2078" s="6">
        <f t="shared" si="521"/>
        <v>1.9999999999999574E-2</v>
      </c>
      <c r="AZ2078" s="6">
        <f t="shared" si="522"/>
        <v>7.4128984432911688E-2</v>
      </c>
      <c r="BA2078" s="15">
        <f t="shared" si="523"/>
        <v>0.99925871015567092</v>
      </c>
      <c r="BJ2078" s="3">
        <v>45799.899305555555</v>
      </c>
      <c r="BK2078" s="6">
        <v>86.7</v>
      </c>
      <c r="BL2078" s="6">
        <v>91</v>
      </c>
      <c r="BM2078" s="6">
        <f t="shared" si="524"/>
        <v>90.691479999999999</v>
      </c>
      <c r="BN2078" s="6">
        <f t="shared" si="525"/>
        <v>4.2999999999999972</v>
      </c>
      <c r="BO2078" s="6">
        <f t="shared" si="526"/>
        <v>4.7252747252747227</v>
      </c>
      <c r="BP2078" s="8">
        <f t="shared" si="527"/>
        <v>0.9527472527472528</v>
      </c>
    </row>
    <row r="2079" spans="1:68" x14ac:dyDescent="0.35">
      <c r="A2079" s="3">
        <v>45799.9</v>
      </c>
      <c r="B2079" s="2" t="s">
        <v>130</v>
      </c>
      <c r="C2079" s="2" t="s">
        <v>880</v>
      </c>
      <c r="E2079" s="2">
        <v>2025</v>
      </c>
      <c r="F2079" s="2">
        <v>5</v>
      </c>
      <c r="G2079" s="2">
        <v>22</v>
      </c>
      <c r="H2079" s="2">
        <v>21</v>
      </c>
      <c r="I2079" s="2">
        <v>36</v>
      </c>
      <c r="J2079" s="2" t="s">
        <v>51</v>
      </c>
      <c r="K2079" s="2" t="s">
        <v>1194</v>
      </c>
      <c r="L2079" s="2" t="s">
        <v>147</v>
      </c>
      <c r="M2079" s="2" t="s">
        <v>849</v>
      </c>
      <c r="P2079" s="3">
        <v>45799.9</v>
      </c>
      <c r="Q2079" s="6">
        <v>27.5</v>
      </c>
      <c r="R2079" s="6">
        <v>26.97</v>
      </c>
      <c r="S2079" s="6">
        <f t="shared" si="512"/>
        <v>26.94725</v>
      </c>
      <c r="T2079" s="6">
        <f t="shared" si="513"/>
        <v>0.53000000000000114</v>
      </c>
      <c r="U2079" s="6">
        <f t="shared" si="514"/>
        <v>1.9651464590285546</v>
      </c>
      <c r="V2079" s="8">
        <f t="shared" si="515"/>
        <v>0.98034853540971445</v>
      </c>
      <c r="AF2079" s="3">
        <v>45799.9</v>
      </c>
      <c r="AG2079" s="6">
        <v>91.3</v>
      </c>
      <c r="AH2079" s="6">
        <v>91</v>
      </c>
      <c r="AI2079" s="6">
        <f t="shared" si="516"/>
        <v>91.243189999999998</v>
      </c>
      <c r="AJ2079" s="6">
        <f t="shared" si="517"/>
        <v>0.29999999999999716</v>
      </c>
      <c r="AK2079" s="6">
        <f t="shared" si="518"/>
        <v>0.32967032967032656</v>
      </c>
      <c r="AL2079" s="8">
        <f t="shared" si="519"/>
        <v>0.99670329670329672</v>
      </c>
      <c r="AU2079" s="3">
        <v>45799.9</v>
      </c>
      <c r="AV2079" s="6">
        <v>27</v>
      </c>
      <c r="AW2079" s="6">
        <v>26.97</v>
      </c>
      <c r="AX2079" s="6">
        <f t="shared" si="520"/>
        <v>26.851499999999998</v>
      </c>
      <c r="AY2079" s="6">
        <f t="shared" si="521"/>
        <v>3.0000000000001137E-2</v>
      </c>
      <c r="AZ2079" s="6">
        <f t="shared" si="522"/>
        <v>0.11123470522803537</v>
      </c>
      <c r="BA2079" s="15">
        <f t="shared" si="523"/>
        <v>0.99888765294771964</v>
      </c>
      <c r="BJ2079" s="3">
        <v>45799.9</v>
      </c>
      <c r="BK2079" s="6">
        <v>86.8</v>
      </c>
      <c r="BL2079" s="6">
        <v>91</v>
      </c>
      <c r="BM2079" s="6">
        <f t="shared" si="524"/>
        <v>90.817919999999987</v>
      </c>
      <c r="BN2079" s="6">
        <f t="shared" si="525"/>
        <v>4.2000000000000028</v>
      </c>
      <c r="BO2079" s="6">
        <f t="shared" si="526"/>
        <v>4.6153846153846185</v>
      </c>
      <c r="BP2079" s="8">
        <f t="shared" si="527"/>
        <v>0.95384615384615379</v>
      </c>
    </row>
    <row r="2080" spans="1:68" x14ac:dyDescent="0.35">
      <c r="A2080" s="3">
        <v>45799.900694444441</v>
      </c>
      <c r="B2080" s="2" t="s">
        <v>127</v>
      </c>
      <c r="C2080" s="2" t="s">
        <v>880</v>
      </c>
      <c r="E2080" s="2">
        <v>2025</v>
      </c>
      <c r="F2080" s="2">
        <v>5</v>
      </c>
      <c r="G2080" s="2">
        <v>22</v>
      </c>
      <c r="H2080" s="2">
        <v>21</v>
      </c>
      <c r="I2080" s="2">
        <v>37</v>
      </c>
      <c r="J2080" s="2" t="s">
        <v>51</v>
      </c>
      <c r="K2080" s="2" t="s">
        <v>1192</v>
      </c>
      <c r="L2080" s="2" t="s">
        <v>147</v>
      </c>
      <c r="M2080" s="2" t="s">
        <v>1355</v>
      </c>
      <c r="P2080" s="3">
        <v>45799.900694444441</v>
      </c>
      <c r="Q2080" s="6">
        <v>27.5</v>
      </c>
      <c r="R2080" s="6">
        <v>26.96</v>
      </c>
      <c r="S2080" s="6">
        <f t="shared" si="512"/>
        <v>26.94725</v>
      </c>
      <c r="T2080" s="6">
        <f t="shared" si="513"/>
        <v>0.53999999999999915</v>
      </c>
      <c r="U2080" s="6">
        <f t="shared" si="514"/>
        <v>2.0029673590504418</v>
      </c>
      <c r="V2080" s="8">
        <f t="shared" si="515"/>
        <v>0.97997032640949555</v>
      </c>
      <c r="AF2080" s="3">
        <v>45799.900694444441</v>
      </c>
      <c r="AG2080" s="6">
        <v>91.4</v>
      </c>
      <c r="AH2080" s="6">
        <v>91</v>
      </c>
      <c r="AI2080" s="6">
        <f t="shared" si="516"/>
        <v>91.348919999999993</v>
      </c>
      <c r="AJ2080" s="6">
        <f t="shared" si="517"/>
        <v>0.40000000000000568</v>
      </c>
      <c r="AK2080" s="6">
        <f t="shared" si="518"/>
        <v>0.43956043956044583</v>
      </c>
      <c r="AL2080" s="8">
        <f t="shared" si="519"/>
        <v>0.99560439560439551</v>
      </c>
      <c r="AU2080" s="3">
        <v>45799.900694444441</v>
      </c>
      <c r="AV2080" s="6">
        <v>27</v>
      </c>
      <c r="AW2080" s="6">
        <v>26.96</v>
      </c>
      <c r="AX2080" s="6">
        <f t="shared" si="520"/>
        <v>26.851499999999998</v>
      </c>
      <c r="AY2080" s="6">
        <f t="shared" si="521"/>
        <v>3.9999999999999147E-2</v>
      </c>
      <c r="AZ2080" s="6">
        <f t="shared" si="522"/>
        <v>0.14836795252225204</v>
      </c>
      <c r="BA2080" s="15">
        <f t="shared" si="523"/>
        <v>0.99851632047477745</v>
      </c>
      <c r="BJ2080" s="3">
        <v>45799.900694444441</v>
      </c>
      <c r="BK2080" s="6">
        <v>86.9</v>
      </c>
      <c r="BL2080" s="6">
        <v>91</v>
      </c>
      <c r="BM2080" s="6">
        <f t="shared" si="524"/>
        <v>90.944360000000003</v>
      </c>
      <c r="BN2080" s="6">
        <f t="shared" si="525"/>
        <v>4.0999999999999943</v>
      </c>
      <c r="BO2080" s="6">
        <f t="shared" si="526"/>
        <v>4.5054945054944993</v>
      </c>
      <c r="BP2080" s="8">
        <f t="shared" si="527"/>
        <v>0.95494505494505499</v>
      </c>
    </row>
    <row r="2081" spans="1:68" x14ac:dyDescent="0.35">
      <c r="A2081" s="3">
        <v>45799.901388888888</v>
      </c>
      <c r="B2081" s="2" t="s">
        <v>140</v>
      </c>
      <c r="C2081" s="2" t="s">
        <v>880</v>
      </c>
      <c r="E2081" s="2">
        <v>2025</v>
      </c>
      <c r="F2081" s="2">
        <v>5</v>
      </c>
      <c r="G2081" s="2">
        <v>22</v>
      </c>
      <c r="H2081" s="2">
        <v>21</v>
      </c>
      <c r="I2081" s="2">
        <v>38</v>
      </c>
      <c r="J2081" s="2" t="s">
        <v>37</v>
      </c>
      <c r="K2081" s="2" t="s">
        <v>1192</v>
      </c>
      <c r="L2081" s="2" t="s">
        <v>147</v>
      </c>
      <c r="M2081" s="2" t="s">
        <v>1355</v>
      </c>
      <c r="P2081" s="3">
        <v>45799.901388888888</v>
      </c>
      <c r="Q2081" s="6">
        <v>27.4</v>
      </c>
      <c r="R2081" s="6">
        <v>26.94</v>
      </c>
      <c r="S2081" s="6">
        <f t="shared" si="512"/>
        <v>26.846299999999999</v>
      </c>
      <c r="T2081" s="6">
        <f t="shared" si="513"/>
        <v>0.4599999999999973</v>
      </c>
      <c r="U2081" s="6">
        <f t="shared" si="514"/>
        <v>1.7074981440237464</v>
      </c>
      <c r="V2081" s="8">
        <f t="shared" si="515"/>
        <v>0.98292501855976255</v>
      </c>
      <c r="AF2081" s="3">
        <v>45799.901388888888</v>
      </c>
      <c r="AG2081" s="6">
        <v>91.4</v>
      </c>
      <c r="AH2081" s="6">
        <v>91</v>
      </c>
      <c r="AI2081" s="6">
        <f t="shared" si="516"/>
        <v>91.348919999999993</v>
      </c>
      <c r="AJ2081" s="6">
        <f t="shared" si="517"/>
        <v>0.40000000000000568</v>
      </c>
      <c r="AK2081" s="6">
        <f t="shared" si="518"/>
        <v>0.43956043956044583</v>
      </c>
      <c r="AL2081" s="8">
        <f t="shared" si="519"/>
        <v>0.99560439560439551</v>
      </c>
      <c r="AU2081" s="3">
        <v>45799.901388888888</v>
      </c>
      <c r="AV2081" s="6">
        <v>27</v>
      </c>
      <c r="AW2081" s="6">
        <v>26.94</v>
      </c>
      <c r="AX2081" s="6">
        <f t="shared" si="520"/>
        <v>26.851499999999998</v>
      </c>
      <c r="AY2081" s="6">
        <f t="shared" si="521"/>
        <v>5.9999999999998721E-2</v>
      </c>
      <c r="AZ2081" s="6">
        <f t="shared" si="522"/>
        <v>0.22271714922048524</v>
      </c>
      <c r="BA2081" s="15">
        <f t="shared" si="523"/>
        <v>0.99777282850779514</v>
      </c>
      <c r="BJ2081" s="3">
        <v>45799.901388888888</v>
      </c>
      <c r="BK2081" s="6">
        <v>86.9</v>
      </c>
      <c r="BL2081" s="6">
        <v>91</v>
      </c>
      <c r="BM2081" s="6">
        <f t="shared" si="524"/>
        <v>90.944360000000003</v>
      </c>
      <c r="BN2081" s="6">
        <f t="shared" si="525"/>
        <v>4.0999999999999943</v>
      </c>
      <c r="BO2081" s="6">
        <f t="shared" si="526"/>
        <v>4.5054945054944993</v>
      </c>
      <c r="BP2081" s="8">
        <f t="shared" si="527"/>
        <v>0.95494505494505499</v>
      </c>
    </row>
    <row r="2082" spans="1:68" x14ac:dyDescent="0.35">
      <c r="A2082" s="3">
        <v>45799.902083333334</v>
      </c>
      <c r="B2082" s="2" t="s">
        <v>126</v>
      </c>
      <c r="C2082" s="2" t="s">
        <v>880</v>
      </c>
      <c r="E2082" s="2">
        <v>2025</v>
      </c>
      <c r="F2082" s="2">
        <v>5</v>
      </c>
      <c r="G2082" s="2">
        <v>22</v>
      </c>
      <c r="H2082" s="2">
        <v>21</v>
      </c>
      <c r="I2082" s="2">
        <v>39</v>
      </c>
      <c r="J2082" s="2" t="s">
        <v>37</v>
      </c>
      <c r="K2082" s="2" t="s">
        <v>1193</v>
      </c>
      <c r="L2082" s="2" t="s">
        <v>147</v>
      </c>
      <c r="M2082" s="2" t="s">
        <v>212</v>
      </c>
      <c r="P2082" s="3">
        <v>45799.902083333334</v>
      </c>
      <c r="Q2082" s="6">
        <v>27.4</v>
      </c>
      <c r="R2082" s="6">
        <v>26.95</v>
      </c>
      <c r="S2082" s="6">
        <f t="shared" si="512"/>
        <v>26.846299999999999</v>
      </c>
      <c r="T2082" s="6">
        <f t="shared" si="513"/>
        <v>0.44999999999999929</v>
      </c>
      <c r="U2082" s="6">
        <f t="shared" si="514"/>
        <v>1.669758812615953</v>
      </c>
      <c r="V2082" s="8">
        <f t="shared" si="515"/>
        <v>0.98330241187384049</v>
      </c>
      <c r="AF2082" s="3">
        <v>45799.902083333334</v>
      </c>
      <c r="AG2082" s="6">
        <v>91.5</v>
      </c>
      <c r="AH2082" s="6">
        <v>91</v>
      </c>
      <c r="AI2082" s="6">
        <f t="shared" si="516"/>
        <v>91.454649999999987</v>
      </c>
      <c r="AJ2082" s="6">
        <f t="shared" si="517"/>
        <v>0.5</v>
      </c>
      <c r="AK2082" s="6">
        <f t="shared" si="518"/>
        <v>0.5494505494505495</v>
      </c>
      <c r="AL2082" s="8">
        <f t="shared" si="519"/>
        <v>0.99450549450549453</v>
      </c>
      <c r="AU2082" s="3">
        <v>45799.902083333334</v>
      </c>
      <c r="AV2082" s="6">
        <v>27</v>
      </c>
      <c r="AW2082" s="6">
        <v>26.95</v>
      </c>
      <c r="AX2082" s="6">
        <f t="shared" si="520"/>
        <v>26.851499999999998</v>
      </c>
      <c r="AY2082" s="6">
        <f t="shared" si="521"/>
        <v>5.0000000000000711E-2</v>
      </c>
      <c r="AZ2082" s="6">
        <f t="shared" si="522"/>
        <v>0.18552875695733104</v>
      </c>
      <c r="BA2082" s="15">
        <f t="shared" si="523"/>
        <v>0.99814471243042668</v>
      </c>
      <c r="BJ2082" s="3">
        <v>45799.902083333334</v>
      </c>
      <c r="BK2082" s="6">
        <v>87</v>
      </c>
      <c r="BL2082" s="6">
        <v>91</v>
      </c>
      <c r="BM2082" s="6">
        <f t="shared" si="524"/>
        <v>91.070799999999991</v>
      </c>
      <c r="BN2082" s="6">
        <f t="shared" si="525"/>
        <v>4</v>
      </c>
      <c r="BO2082" s="6">
        <f t="shared" si="526"/>
        <v>4.395604395604396</v>
      </c>
      <c r="BP2082" s="8">
        <f t="shared" si="527"/>
        <v>0.95604395604395609</v>
      </c>
    </row>
    <row r="2083" spans="1:68" x14ac:dyDescent="0.35">
      <c r="A2083" s="3">
        <v>45799.902777777781</v>
      </c>
      <c r="B2083" s="2" t="s">
        <v>127</v>
      </c>
      <c r="C2083" s="2" t="s">
        <v>150</v>
      </c>
      <c r="E2083" s="2">
        <v>2025</v>
      </c>
      <c r="F2083" s="2">
        <v>5</v>
      </c>
      <c r="G2083" s="2">
        <v>22</v>
      </c>
      <c r="H2083" s="2">
        <v>21</v>
      </c>
      <c r="I2083" s="2">
        <v>40</v>
      </c>
      <c r="J2083" s="2" t="s">
        <v>51</v>
      </c>
      <c r="K2083" s="2" t="s">
        <v>1193</v>
      </c>
      <c r="L2083" s="2" t="s">
        <v>882</v>
      </c>
      <c r="M2083" s="2" t="s">
        <v>212</v>
      </c>
      <c r="P2083" s="3">
        <v>45799.902777777781</v>
      </c>
      <c r="Q2083" s="6">
        <v>27.5</v>
      </c>
      <c r="R2083" s="6">
        <v>26.96</v>
      </c>
      <c r="S2083" s="6">
        <f t="shared" si="512"/>
        <v>26.94725</v>
      </c>
      <c r="T2083" s="6">
        <f t="shared" si="513"/>
        <v>0.53999999999999915</v>
      </c>
      <c r="U2083" s="6">
        <f t="shared" si="514"/>
        <v>2.0029673590504418</v>
      </c>
      <c r="V2083" s="8">
        <f t="shared" si="515"/>
        <v>0.97997032640949555</v>
      </c>
      <c r="AF2083" s="3">
        <v>45799.902777777781</v>
      </c>
      <c r="AG2083" s="6">
        <v>91.5</v>
      </c>
      <c r="AH2083" s="6">
        <v>91.15</v>
      </c>
      <c r="AI2083" s="6">
        <f t="shared" si="516"/>
        <v>91.454649999999987</v>
      </c>
      <c r="AJ2083" s="6">
        <f t="shared" si="517"/>
        <v>0.34999999999999432</v>
      </c>
      <c r="AK2083" s="6">
        <f t="shared" si="518"/>
        <v>0.38398244651672442</v>
      </c>
      <c r="AL2083" s="8">
        <f t="shared" si="519"/>
        <v>0.99616017553483271</v>
      </c>
      <c r="AU2083" s="3">
        <v>45799.902777777781</v>
      </c>
      <c r="AV2083" s="6">
        <v>27.1</v>
      </c>
      <c r="AW2083" s="6">
        <v>26.96</v>
      </c>
      <c r="AX2083" s="6">
        <f t="shared" si="520"/>
        <v>26.951979999999999</v>
      </c>
      <c r="AY2083" s="6">
        <f t="shared" si="521"/>
        <v>0.14000000000000057</v>
      </c>
      <c r="AZ2083" s="6">
        <f t="shared" si="522"/>
        <v>0.51928783382789523</v>
      </c>
      <c r="BA2083" s="15">
        <f t="shared" si="523"/>
        <v>0.99480712166172103</v>
      </c>
      <c r="BJ2083" s="3">
        <v>45799.902777777781</v>
      </c>
      <c r="BK2083" s="6">
        <v>87</v>
      </c>
      <c r="BL2083" s="6">
        <v>91.15</v>
      </c>
      <c r="BM2083" s="6">
        <f t="shared" si="524"/>
        <v>91.070799999999991</v>
      </c>
      <c r="BN2083" s="6">
        <f t="shared" si="525"/>
        <v>4.1500000000000057</v>
      </c>
      <c r="BO2083" s="6">
        <f t="shared" si="526"/>
        <v>4.5529347229840988</v>
      </c>
      <c r="BP2083" s="8">
        <f t="shared" si="527"/>
        <v>0.95447065277015897</v>
      </c>
    </row>
    <row r="2084" spans="1:68" x14ac:dyDescent="0.35">
      <c r="A2084" s="3">
        <v>45799.90347222222</v>
      </c>
      <c r="B2084" s="2" t="s">
        <v>126</v>
      </c>
      <c r="C2084" s="2" t="s">
        <v>115</v>
      </c>
      <c r="E2084" s="2">
        <v>2025</v>
      </c>
      <c r="F2084" s="2">
        <v>5</v>
      </c>
      <c r="G2084" s="2">
        <v>22</v>
      </c>
      <c r="H2084" s="2">
        <v>21</v>
      </c>
      <c r="I2084" s="2">
        <v>41</v>
      </c>
      <c r="J2084" s="2" t="s">
        <v>51</v>
      </c>
      <c r="K2084" s="2" t="s">
        <v>1193</v>
      </c>
      <c r="L2084" s="2" t="s">
        <v>882</v>
      </c>
      <c r="M2084" s="2" t="s">
        <v>212</v>
      </c>
      <c r="P2084" s="3">
        <v>45799.90347222222</v>
      </c>
      <c r="Q2084" s="6">
        <v>27.5</v>
      </c>
      <c r="R2084" s="6">
        <v>26.95</v>
      </c>
      <c r="S2084" s="6">
        <f t="shared" si="512"/>
        <v>26.94725</v>
      </c>
      <c r="T2084" s="6">
        <f t="shared" si="513"/>
        <v>0.55000000000000071</v>
      </c>
      <c r="U2084" s="6">
        <f t="shared" si="514"/>
        <v>2.040816326530615</v>
      </c>
      <c r="V2084" s="8">
        <f t="shared" si="515"/>
        <v>0.97959183673469385</v>
      </c>
      <c r="AF2084" s="3">
        <v>45799.90347222222</v>
      </c>
      <c r="AG2084" s="6">
        <v>91.5</v>
      </c>
      <c r="AH2084" s="6">
        <v>92</v>
      </c>
      <c r="AI2084" s="6">
        <f t="shared" si="516"/>
        <v>91.454649999999987</v>
      </c>
      <c r="AJ2084" s="6">
        <f t="shared" si="517"/>
        <v>0.5</v>
      </c>
      <c r="AK2084" s="6">
        <f t="shared" si="518"/>
        <v>0.54347826086956519</v>
      </c>
      <c r="AL2084" s="8">
        <f t="shared" si="519"/>
        <v>0.99456521739130432</v>
      </c>
      <c r="AU2084" s="3">
        <v>45799.90347222222</v>
      </c>
      <c r="AV2084" s="6">
        <v>27.1</v>
      </c>
      <c r="AW2084" s="6">
        <v>26.95</v>
      </c>
      <c r="AX2084" s="6">
        <f t="shared" si="520"/>
        <v>26.951979999999999</v>
      </c>
      <c r="AY2084" s="6">
        <f t="shared" si="521"/>
        <v>0.15000000000000213</v>
      </c>
      <c r="AZ2084" s="6">
        <f t="shared" si="522"/>
        <v>0.55658627087199308</v>
      </c>
      <c r="BA2084" s="15">
        <f t="shared" si="523"/>
        <v>0.99443413729128005</v>
      </c>
      <c r="BJ2084" s="3">
        <v>45799.90347222222</v>
      </c>
      <c r="BK2084" s="6">
        <v>87</v>
      </c>
      <c r="BL2084" s="6">
        <v>92</v>
      </c>
      <c r="BM2084" s="6">
        <f t="shared" si="524"/>
        <v>91.070799999999991</v>
      </c>
      <c r="BN2084" s="6">
        <f t="shared" si="525"/>
        <v>5</v>
      </c>
      <c r="BO2084" s="6">
        <f t="shared" si="526"/>
        <v>5.4347826086956523</v>
      </c>
      <c r="BP2084" s="8">
        <f t="shared" si="527"/>
        <v>0.94565217391304346</v>
      </c>
    </row>
    <row r="2085" spans="1:68" x14ac:dyDescent="0.35">
      <c r="A2085" s="3">
        <v>45799.904166666667</v>
      </c>
      <c r="B2085" s="2" t="s">
        <v>127</v>
      </c>
      <c r="C2085" s="2" t="s">
        <v>115</v>
      </c>
      <c r="E2085" s="2">
        <v>2025</v>
      </c>
      <c r="F2085" s="2">
        <v>5</v>
      </c>
      <c r="G2085" s="2">
        <v>22</v>
      </c>
      <c r="H2085" s="2">
        <v>21</v>
      </c>
      <c r="I2085" s="2">
        <v>42</v>
      </c>
      <c r="J2085" s="2" t="s">
        <v>51</v>
      </c>
      <c r="K2085" s="2" t="s">
        <v>1192</v>
      </c>
      <c r="L2085" s="2" t="s">
        <v>882</v>
      </c>
      <c r="M2085" s="2" t="s">
        <v>212</v>
      </c>
      <c r="P2085" s="3">
        <v>45799.904166666667</v>
      </c>
      <c r="Q2085" s="6">
        <v>27.5</v>
      </c>
      <c r="R2085" s="6">
        <v>26.96</v>
      </c>
      <c r="S2085" s="6">
        <f t="shared" si="512"/>
        <v>26.94725</v>
      </c>
      <c r="T2085" s="6">
        <f t="shared" si="513"/>
        <v>0.53999999999999915</v>
      </c>
      <c r="U2085" s="6">
        <f t="shared" si="514"/>
        <v>2.0029673590504418</v>
      </c>
      <c r="V2085" s="8">
        <f t="shared" si="515"/>
        <v>0.97997032640949555</v>
      </c>
      <c r="AF2085" s="3">
        <v>45799.904166666667</v>
      </c>
      <c r="AG2085" s="6">
        <v>91.4</v>
      </c>
      <c r="AH2085" s="6">
        <v>92</v>
      </c>
      <c r="AI2085" s="6">
        <f t="shared" si="516"/>
        <v>91.348919999999993</v>
      </c>
      <c r="AJ2085" s="6">
        <f t="shared" si="517"/>
        <v>0.59999999999999432</v>
      </c>
      <c r="AK2085" s="6">
        <f t="shared" si="518"/>
        <v>0.65217391304347205</v>
      </c>
      <c r="AL2085" s="8">
        <f t="shared" si="519"/>
        <v>0.99347826086956526</v>
      </c>
      <c r="AU2085" s="3">
        <v>45799.904166666667</v>
      </c>
      <c r="AV2085" s="6">
        <v>27.1</v>
      </c>
      <c r="AW2085" s="6">
        <v>26.96</v>
      </c>
      <c r="AX2085" s="6">
        <f t="shared" si="520"/>
        <v>26.951979999999999</v>
      </c>
      <c r="AY2085" s="6">
        <f t="shared" si="521"/>
        <v>0.14000000000000057</v>
      </c>
      <c r="AZ2085" s="6">
        <f t="shared" si="522"/>
        <v>0.51928783382789523</v>
      </c>
      <c r="BA2085" s="15">
        <f t="shared" si="523"/>
        <v>0.99480712166172103</v>
      </c>
      <c r="BJ2085" s="3">
        <v>45799.904166666667</v>
      </c>
      <c r="BK2085" s="6">
        <v>87</v>
      </c>
      <c r="BL2085" s="6">
        <v>92</v>
      </c>
      <c r="BM2085" s="6">
        <f t="shared" si="524"/>
        <v>91.070799999999991</v>
      </c>
      <c r="BN2085" s="6">
        <f t="shared" si="525"/>
        <v>5</v>
      </c>
      <c r="BO2085" s="6">
        <f t="shared" si="526"/>
        <v>5.4347826086956523</v>
      </c>
      <c r="BP2085" s="8">
        <f t="shared" si="527"/>
        <v>0.94565217391304346</v>
      </c>
    </row>
    <row r="2086" spans="1:68" x14ac:dyDescent="0.35">
      <c r="A2086" s="3">
        <v>45799.904861111114</v>
      </c>
      <c r="B2086" s="2" t="s">
        <v>127</v>
      </c>
      <c r="C2086" s="2" t="s">
        <v>115</v>
      </c>
      <c r="E2086" s="2">
        <v>2025</v>
      </c>
      <c r="F2086" s="2">
        <v>5</v>
      </c>
      <c r="G2086" s="2">
        <v>22</v>
      </c>
      <c r="H2086" s="2">
        <v>21</v>
      </c>
      <c r="I2086" s="2">
        <v>43</v>
      </c>
      <c r="J2086" s="2" t="s">
        <v>51</v>
      </c>
      <c r="K2086" s="2" t="s">
        <v>1193</v>
      </c>
      <c r="L2086" s="2" t="s">
        <v>882</v>
      </c>
      <c r="M2086" s="2" t="s">
        <v>212</v>
      </c>
      <c r="P2086" s="3">
        <v>45799.904861111114</v>
      </c>
      <c r="Q2086" s="6">
        <v>27.5</v>
      </c>
      <c r="R2086" s="6">
        <v>26.96</v>
      </c>
      <c r="S2086" s="6">
        <f t="shared" si="512"/>
        <v>26.94725</v>
      </c>
      <c r="T2086" s="6">
        <f t="shared" si="513"/>
        <v>0.53999999999999915</v>
      </c>
      <c r="U2086" s="6">
        <f t="shared" si="514"/>
        <v>2.0029673590504418</v>
      </c>
      <c r="V2086" s="8">
        <f t="shared" si="515"/>
        <v>0.97997032640949555</v>
      </c>
      <c r="AF2086" s="3">
        <v>45799.904861111114</v>
      </c>
      <c r="AG2086" s="6">
        <v>91.5</v>
      </c>
      <c r="AH2086" s="6">
        <v>92</v>
      </c>
      <c r="AI2086" s="6">
        <f t="shared" si="516"/>
        <v>91.454649999999987</v>
      </c>
      <c r="AJ2086" s="6">
        <f t="shared" si="517"/>
        <v>0.5</v>
      </c>
      <c r="AK2086" s="6">
        <f t="shared" si="518"/>
        <v>0.54347826086956519</v>
      </c>
      <c r="AL2086" s="8">
        <f t="shared" si="519"/>
        <v>0.99456521739130432</v>
      </c>
      <c r="AU2086" s="3">
        <v>45799.904861111114</v>
      </c>
      <c r="AV2086" s="6">
        <v>27.1</v>
      </c>
      <c r="AW2086" s="6">
        <v>26.96</v>
      </c>
      <c r="AX2086" s="6">
        <f t="shared" si="520"/>
        <v>26.951979999999999</v>
      </c>
      <c r="AY2086" s="6">
        <f t="shared" si="521"/>
        <v>0.14000000000000057</v>
      </c>
      <c r="AZ2086" s="6">
        <f t="shared" si="522"/>
        <v>0.51928783382789523</v>
      </c>
      <c r="BA2086" s="15">
        <f t="shared" si="523"/>
        <v>0.99480712166172103</v>
      </c>
      <c r="BJ2086" s="3">
        <v>45799.904861111114</v>
      </c>
      <c r="BK2086" s="6">
        <v>87</v>
      </c>
      <c r="BL2086" s="6">
        <v>92</v>
      </c>
      <c r="BM2086" s="6">
        <f t="shared" si="524"/>
        <v>91.070799999999991</v>
      </c>
      <c r="BN2086" s="6">
        <f t="shared" si="525"/>
        <v>5</v>
      </c>
      <c r="BO2086" s="6">
        <f t="shared" si="526"/>
        <v>5.4347826086956523</v>
      </c>
      <c r="BP2086" s="8">
        <f t="shared" si="527"/>
        <v>0.94565217391304346</v>
      </c>
    </row>
    <row r="2087" spans="1:68" x14ac:dyDescent="0.35">
      <c r="A2087" s="3">
        <v>45799.905555555553</v>
      </c>
      <c r="B2087" s="2" t="s">
        <v>140</v>
      </c>
      <c r="C2087" s="2" t="s">
        <v>115</v>
      </c>
      <c r="E2087" s="2">
        <v>2025</v>
      </c>
      <c r="F2087" s="2">
        <v>5</v>
      </c>
      <c r="G2087" s="2">
        <v>22</v>
      </c>
      <c r="H2087" s="2">
        <v>21</v>
      </c>
      <c r="I2087" s="2">
        <v>44</v>
      </c>
      <c r="J2087" s="2" t="s">
        <v>51</v>
      </c>
      <c r="K2087" s="2" t="s">
        <v>905</v>
      </c>
      <c r="L2087" s="2" t="s">
        <v>882</v>
      </c>
      <c r="M2087" s="2" t="s">
        <v>212</v>
      </c>
      <c r="P2087" s="3">
        <v>45799.905555555553</v>
      </c>
      <c r="Q2087" s="6">
        <v>27.5</v>
      </c>
      <c r="R2087" s="6">
        <v>26.94</v>
      </c>
      <c r="S2087" s="6">
        <f t="shared" si="512"/>
        <v>26.94725</v>
      </c>
      <c r="T2087" s="6">
        <f t="shared" si="513"/>
        <v>0.55999999999999872</v>
      </c>
      <c r="U2087" s="6">
        <f t="shared" si="514"/>
        <v>2.0786933927245683</v>
      </c>
      <c r="V2087" s="8">
        <f t="shared" si="515"/>
        <v>0.97921306607275427</v>
      </c>
      <c r="AF2087" s="3">
        <v>45799.905555555553</v>
      </c>
      <c r="AG2087" s="6">
        <v>91.2</v>
      </c>
      <c r="AH2087" s="6">
        <v>92</v>
      </c>
      <c r="AI2087" s="6">
        <f t="shared" si="516"/>
        <v>91.137460000000004</v>
      </c>
      <c r="AJ2087" s="6">
        <f t="shared" si="517"/>
        <v>0.79999999999999716</v>
      </c>
      <c r="AK2087" s="6">
        <f t="shared" si="518"/>
        <v>0.86956521739130122</v>
      </c>
      <c r="AL2087" s="8">
        <f t="shared" si="519"/>
        <v>0.99130434782608701</v>
      </c>
      <c r="AU2087" s="3">
        <v>45799.905555555553</v>
      </c>
      <c r="AV2087" s="6">
        <v>27.1</v>
      </c>
      <c r="AW2087" s="6">
        <v>26.94</v>
      </c>
      <c r="AX2087" s="6">
        <f t="shared" si="520"/>
        <v>26.951979999999999</v>
      </c>
      <c r="AY2087" s="6">
        <f t="shared" si="521"/>
        <v>0.16000000000000014</v>
      </c>
      <c r="AZ2087" s="6">
        <f t="shared" si="522"/>
        <v>0.59391239792130712</v>
      </c>
      <c r="BA2087" s="15">
        <f t="shared" si="523"/>
        <v>0.99406087602078697</v>
      </c>
      <c r="BJ2087" s="3">
        <v>45799.905555555553</v>
      </c>
      <c r="BK2087" s="6">
        <v>87</v>
      </c>
      <c r="BL2087" s="6">
        <v>92</v>
      </c>
      <c r="BM2087" s="6">
        <f t="shared" si="524"/>
        <v>91.070799999999991</v>
      </c>
      <c r="BN2087" s="6">
        <f t="shared" si="525"/>
        <v>5</v>
      </c>
      <c r="BO2087" s="6">
        <f t="shared" si="526"/>
        <v>5.4347826086956523</v>
      </c>
      <c r="BP2087" s="8">
        <f t="shared" si="527"/>
        <v>0.94565217391304346</v>
      </c>
    </row>
    <row r="2088" spans="1:68" x14ac:dyDescent="0.35">
      <c r="A2088" s="3">
        <v>45799.90625</v>
      </c>
      <c r="B2088" s="2" t="s">
        <v>123</v>
      </c>
      <c r="C2088" s="2" t="s">
        <v>1191</v>
      </c>
      <c r="E2088" s="2">
        <v>2025</v>
      </c>
      <c r="F2088" s="2">
        <v>5</v>
      </c>
      <c r="G2088" s="2">
        <v>22</v>
      </c>
      <c r="H2088" s="2">
        <v>21</v>
      </c>
      <c r="I2088" s="2">
        <v>45</v>
      </c>
      <c r="J2088" s="2" t="s">
        <v>51</v>
      </c>
      <c r="K2088" s="2" t="s">
        <v>1192</v>
      </c>
      <c r="L2088" s="2" t="s">
        <v>882</v>
      </c>
      <c r="M2088" s="2" t="s">
        <v>212</v>
      </c>
      <c r="P2088" s="3">
        <v>45799.90625</v>
      </c>
      <c r="Q2088" s="6">
        <v>27.5</v>
      </c>
      <c r="R2088" s="6">
        <v>26.92</v>
      </c>
      <c r="S2088" s="6">
        <f t="shared" si="512"/>
        <v>26.94725</v>
      </c>
      <c r="T2088" s="6">
        <f t="shared" si="513"/>
        <v>0.57999999999999829</v>
      </c>
      <c r="U2088" s="6">
        <f t="shared" si="514"/>
        <v>2.1545319465081656</v>
      </c>
      <c r="V2088" s="8">
        <f t="shared" si="515"/>
        <v>0.97845468053491835</v>
      </c>
      <c r="AF2088" s="3">
        <v>45799.90625</v>
      </c>
      <c r="AG2088" s="6">
        <v>91.4</v>
      </c>
      <c r="AH2088" s="6">
        <v>91.65</v>
      </c>
      <c r="AI2088" s="6">
        <f t="shared" si="516"/>
        <v>91.348919999999993</v>
      </c>
      <c r="AJ2088" s="6">
        <f t="shared" si="517"/>
        <v>0.25</v>
      </c>
      <c r="AK2088" s="6">
        <f t="shared" si="518"/>
        <v>0.27277686852154936</v>
      </c>
      <c r="AL2088" s="8">
        <f t="shared" si="519"/>
        <v>0.99727223131478449</v>
      </c>
      <c r="AU2088" s="3">
        <v>45799.90625</v>
      </c>
      <c r="AV2088" s="6">
        <v>27.1</v>
      </c>
      <c r="AW2088" s="6">
        <v>26.92</v>
      </c>
      <c r="AX2088" s="6">
        <f t="shared" si="520"/>
        <v>26.951979999999999</v>
      </c>
      <c r="AY2088" s="6">
        <f t="shared" si="521"/>
        <v>0.17999999999999972</v>
      </c>
      <c r="AZ2088" s="6">
        <f t="shared" si="522"/>
        <v>0.66864784546805245</v>
      </c>
      <c r="BA2088" s="15">
        <f t="shared" si="523"/>
        <v>0.99331352154531949</v>
      </c>
      <c r="BJ2088" s="3">
        <v>45799.90625</v>
      </c>
      <c r="BK2088" s="6">
        <v>87</v>
      </c>
      <c r="BL2088" s="6">
        <v>91.65</v>
      </c>
      <c r="BM2088" s="6">
        <f t="shared" si="524"/>
        <v>91.070799999999991</v>
      </c>
      <c r="BN2088" s="6">
        <f t="shared" si="525"/>
        <v>4.6500000000000057</v>
      </c>
      <c r="BO2088" s="6">
        <f t="shared" si="526"/>
        <v>5.0736497545008241</v>
      </c>
      <c r="BP2088" s="8">
        <f t="shared" si="527"/>
        <v>0.9492635024549918</v>
      </c>
    </row>
    <row r="2089" spans="1:68" x14ac:dyDescent="0.35">
      <c r="A2089" s="3">
        <v>45799.906944444447</v>
      </c>
      <c r="B2089" s="2" t="s">
        <v>123</v>
      </c>
      <c r="C2089" s="2" t="s">
        <v>150</v>
      </c>
      <c r="E2089" s="2">
        <v>2025</v>
      </c>
      <c r="F2089" s="2">
        <v>5</v>
      </c>
      <c r="G2089" s="2">
        <v>22</v>
      </c>
      <c r="H2089" s="2">
        <v>21</v>
      </c>
      <c r="I2089" s="2">
        <v>46</v>
      </c>
      <c r="J2089" s="2" t="s">
        <v>51</v>
      </c>
      <c r="K2089" s="2" t="s">
        <v>1194</v>
      </c>
      <c r="L2089" s="2" t="s">
        <v>882</v>
      </c>
      <c r="M2089" s="2" t="s">
        <v>212</v>
      </c>
      <c r="P2089" s="3">
        <v>45799.906944444447</v>
      </c>
      <c r="Q2089" s="6">
        <v>27.5</v>
      </c>
      <c r="R2089" s="6">
        <v>26.92</v>
      </c>
      <c r="S2089" s="6">
        <f t="shared" si="512"/>
        <v>26.94725</v>
      </c>
      <c r="T2089" s="6">
        <f t="shared" si="513"/>
        <v>0.57999999999999829</v>
      </c>
      <c r="U2089" s="6">
        <f t="shared" si="514"/>
        <v>2.1545319465081656</v>
      </c>
      <c r="V2089" s="8">
        <f t="shared" si="515"/>
        <v>0.97845468053491835</v>
      </c>
      <c r="AF2089" s="3">
        <v>45799.906944444447</v>
      </c>
      <c r="AG2089" s="6">
        <v>91.3</v>
      </c>
      <c r="AH2089" s="6">
        <v>91.15</v>
      </c>
      <c r="AI2089" s="6">
        <f t="shared" si="516"/>
        <v>91.243189999999998</v>
      </c>
      <c r="AJ2089" s="6">
        <f t="shared" si="517"/>
        <v>0.14999999999999147</v>
      </c>
      <c r="AK2089" s="6">
        <f t="shared" si="518"/>
        <v>0.16456390565001805</v>
      </c>
      <c r="AL2089" s="8">
        <f t="shared" si="519"/>
        <v>0.99835436094349983</v>
      </c>
      <c r="AU2089" s="3">
        <v>45799.906944444447</v>
      </c>
      <c r="AV2089" s="6">
        <v>27.1</v>
      </c>
      <c r="AW2089" s="6">
        <v>26.92</v>
      </c>
      <c r="AX2089" s="6">
        <f t="shared" si="520"/>
        <v>26.951979999999999</v>
      </c>
      <c r="AY2089" s="6">
        <f t="shared" si="521"/>
        <v>0.17999999999999972</v>
      </c>
      <c r="AZ2089" s="6">
        <f t="shared" si="522"/>
        <v>0.66864784546805245</v>
      </c>
      <c r="BA2089" s="15">
        <f t="shared" si="523"/>
        <v>0.99331352154531949</v>
      </c>
      <c r="BJ2089" s="3">
        <v>45799.906944444447</v>
      </c>
      <c r="BK2089" s="6">
        <v>87</v>
      </c>
      <c r="BL2089" s="6">
        <v>91.15</v>
      </c>
      <c r="BM2089" s="6">
        <f t="shared" si="524"/>
        <v>91.070799999999991</v>
      </c>
      <c r="BN2089" s="6">
        <f t="shared" si="525"/>
        <v>4.1500000000000057</v>
      </c>
      <c r="BO2089" s="6">
        <f t="shared" si="526"/>
        <v>4.5529347229840988</v>
      </c>
      <c r="BP2089" s="8">
        <f t="shared" si="527"/>
        <v>0.95447065277015897</v>
      </c>
    </row>
    <row r="2090" spans="1:68" x14ac:dyDescent="0.35">
      <c r="A2090" s="3">
        <v>45799.907638888886</v>
      </c>
      <c r="B2090" s="2" t="s">
        <v>902</v>
      </c>
      <c r="C2090" s="2" t="s">
        <v>880</v>
      </c>
      <c r="E2090" s="2">
        <v>2025</v>
      </c>
      <c r="F2090" s="2">
        <v>5</v>
      </c>
      <c r="G2090" s="2">
        <v>22</v>
      </c>
      <c r="H2090" s="2">
        <v>21</v>
      </c>
      <c r="I2090" s="2">
        <v>47</v>
      </c>
      <c r="J2090" s="2" t="s">
        <v>51</v>
      </c>
      <c r="K2090" s="2" t="s">
        <v>1192</v>
      </c>
      <c r="L2090" s="2" t="s">
        <v>882</v>
      </c>
      <c r="M2090" s="2" t="s">
        <v>212</v>
      </c>
      <c r="P2090" s="3">
        <v>45799.907638888886</v>
      </c>
      <c r="Q2090" s="6">
        <v>27.5</v>
      </c>
      <c r="R2090" s="6">
        <v>26.91</v>
      </c>
      <c r="S2090" s="6">
        <f t="shared" si="512"/>
        <v>26.94725</v>
      </c>
      <c r="T2090" s="6">
        <f t="shared" si="513"/>
        <v>0.58999999999999986</v>
      </c>
      <c r="U2090" s="6">
        <f t="shared" si="514"/>
        <v>2.1924934968413226</v>
      </c>
      <c r="V2090" s="8">
        <f t="shared" si="515"/>
        <v>0.97807506503158681</v>
      </c>
      <c r="AF2090" s="3">
        <v>45799.907638888886</v>
      </c>
      <c r="AG2090" s="6">
        <v>91.4</v>
      </c>
      <c r="AH2090" s="6">
        <v>91</v>
      </c>
      <c r="AI2090" s="6">
        <f t="shared" si="516"/>
        <v>91.348919999999993</v>
      </c>
      <c r="AJ2090" s="6">
        <f t="shared" si="517"/>
        <v>0.40000000000000568</v>
      </c>
      <c r="AK2090" s="6">
        <f t="shared" si="518"/>
        <v>0.43956043956044583</v>
      </c>
      <c r="AL2090" s="8">
        <f t="shared" si="519"/>
        <v>0.99560439560439551</v>
      </c>
      <c r="AU2090" s="3">
        <v>45799.907638888886</v>
      </c>
      <c r="AV2090" s="6">
        <v>27.1</v>
      </c>
      <c r="AW2090" s="6">
        <v>26.91</v>
      </c>
      <c r="AX2090" s="6">
        <f t="shared" si="520"/>
        <v>26.951979999999999</v>
      </c>
      <c r="AY2090" s="6">
        <f t="shared" si="521"/>
        <v>0.19000000000000128</v>
      </c>
      <c r="AZ2090" s="6">
        <f t="shared" si="522"/>
        <v>0.70605722779636293</v>
      </c>
      <c r="BA2090" s="15">
        <f t="shared" si="523"/>
        <v>0.99293942772203636</v>
      </c>
      <c r="BJ2090" s="3">
        <v>45799.907638888886</v>
      </c>
      <c r="BK2090" s="6">
        <v>87</v>
      </c>
      <c r="BL2090" s="6">
        <v>91</v>
      </c>
      <c r="BM2090" s="6">
        <f t="shared" si="524"/>
        <v>91.070799999999991</v>
      </c>
      <c r="BN2090" s="6">
        <f t="shared" si="525"/>
        <v>4</v>
      </c>
      <c r="BO2090" s="6">
        <f t="shared" si="526"/>
        <v>4.395604395604396</v>
      </c>
      <c r="BP2090" s="8">
        <f t="shared" si="527"/>
        <v>0.95604395604395609</v>
      </c>
    </row>
    <row r="2091" spans="1:68" x14ac:dyDescent="0.35">
      <c r="A2091" s="3">
        <v>45799.908333333333</v>
      </c>
      <c r="B2091" s="2" t="s">
        <v>133</v>
      </c>
      <c r="C2091" s="2" t="s">
        <v>880</v>
      </c>
      <c r="E2091" s="2">
        <v>2025</v>
      </c>
      <c r="F2091" s="2">
        <v>5</v>
      </c>
      <c r="G2091" s="2">
        <v>22</v>
      </c>
      <c r="H2091" s="2">
        <v>21</v>
      </c>
      <c r="I2091" s="2">
        <v>48</v>
      </c>
      <c r="J2091" s="2" t="s">
        <v>51</v>
      </c>
      <c r="K2091" s="2" t="s">
        <v>905</v>
      </c>
      <c r="L2091" s="2" t="s">
        <v>882</v>
      </c>
      <c r="M2091" s="2" t="s">
        <v>1356</v>
      </c>
      <c r="P2091" s="3">
        <v>45799.908333333333</v>
      </c>
      <c r="Q2091" s="6">
        <v>27.5</v>
      </c>
      <c r="R2091" s="6">
        <v>26.9</v>
      </c>
      <c r="S2091" s="6">
        <f t="shared" si="512"/>
        <v>26.94725</v>
      </c>
      <c r="T2091" s="6">
        <f t="shared" si="513"/>
        <v>0.60000000000000142</v>
      </c>
      <c r="U2091" s="6">
        <f t="shared" si="514"/>
        <v>2.2304832713754701</v>
      </c>
      <c r="V2091" s="8">
        <f t="shared" si="515"/>
        <v>0.97769516728624528</v>
      </c>
      <c r="AF2091" s="3">
        <v>45799.908333333333</v>
      </c>
      <c r="AG2091" s="6">
        <v>91.2</v>
      </c>
      <c r="AH2091" s="6">
        <v>91</v>
      </c>
      <c r="AI2091" s="6">
        <f t="shared" si="516"/>
        <v>91.137460000000004</v>
      </c>
      <c r="AJ2091" s="6">
        <f t="shared" si="517"/>
        <v>0.20000000000000284</v>
      </c>
      <c r="AK2091" s="6">
        <f t="shared" si="518"/>
        <v>0.21978021978022291</v>
      </c>
      <c r="AL2091" s="8">
        <f t="shared" si="519"/>
        <v>0.99780219780219781</v>
      </c>
      <c r="AU2091" s="3">
        <v>45799.908333333333</v>
      </c>
      <c r="AV2091" s="6">
        <v>27.1</v>
      </c>
      <c r="AW2091" s="6">
        <v>26.9</v>
      </c>
      <c r="AX2091" s="6">
        <f t="shared" si="520"/>
        <v>26.951979999999999</v>
      </c>
      <c r="AY2091" s="6">
        <f t="shared" si="521"/>
        <v>0.20000000000000284</v>
      </c>
      <c r="AZ2091" s="6">
        <f t="shared" si="522"/>
        <v>0.74349442379183217</v>
      </c>
      <c r="BA2091" s="15">
        <f t="shared" si="523"/>
        <v>0.99256505576208165</v>
      </c>
      <c r="BJ2091" s="3">
        <v>45799.908333333333</v>
      </c>
      <c r="BK2091" s="6">
        <v>87.1</v>
      </c>
      <c r="BL2091" s="6">
        <v>91</v>
      </c>
      <c r="BM2091" s="6">
        <f t="shared" si="524"/>
        <v>91.197239999999994</v>
      </c>
      <c r="BN2091" s="6">
        <f t="shared" si="525"/>
        <v>3.9000000000000057</v>
      </c>
      <c r="BO2091" s="6">
        <f t="shared" si="526"/>
        <v>4.2857142857142918</v>
      </c>
      <c r="BP2091" s="8">
        <f t="shared" si="527"/>
        <v>0.95714285714285707</v>
      </c>
    </row>
    <row r="2092" spans="1:68" x14ac:dyDescent="0.35">
      <c r="A2092" s="3">
        <v>45799.90902777778</v>
      </c>
      <c r="B2092" s="2" t="s">
        <v>133</v>
      </c>
      <c r="C2092" s="2" t="s">
        <v>880</v>
      </c>
      <c r="E2092" s="2">
        <v>2025</v>
      </c>
      <c r="F2092" s="2">
        <v>5</v>
      </c>
      <c r="G2092" s="2">
        <v>22</v>
      </c>
      <c r="H2092" s="2">
        <v>21</v>
      </c>
      <c r="I2092" s="2">
        <v>49</v>
      </c>
      <c r="J2092" s="2" t="s">
        <v>51</v>
      </c>
      <c r="K2092" s="2" t="s">
        <v>905</v>
      </c>
      <c r="L2092" s="2" t="s">
        <v>882</v>
      </c>
      <c r="M2092" s="2" t="s">
        <v>212</v>
      </c>
      <c r="P2092" s="3">
        <v>45799.90902777778</v>
      </c>
      <c r="Q2092" s="6">
        <v>27.5</v>
      </c>
      <c r="R2092" s="6">
        <v>26.9</v>
      </c>
      <c r="S2092" s="6">
        <f t="shared" si="512"/>
        <v>26.94725</v>
      </c>
      <c r="T2092" s="6">
        <f t="shared" si="513"/>
        <v>0.60000000000000142</v>
      </c>
      <c r="U2092" s="6">
        <f t="shared" si="514"/>
        <v>2.2304832713754701</v>
      </c>
      <c r="V2092" s="8">
        <f t="shared" si="515"/>
        <v>0.97769516728624528</v>
      </c>
      <c r="AF2092" s="3">
        <v>45799.90902777778</v>
      </c>
      <c r="AG2092" s="6">
        <v>91.2</v>
      </c>
      <c r="AH2092" s="6">
        <v>91</v>
      </c>
      <c r="AI2092" s="6">
        <f t="shared" si="516"/>
        <v>91.137460000000004</v>
      </c>
      <c r="AJ2092" s="6">
        <f t="shared" si="517"/>
        <v>0.20000000000000284</v>
      </c>
      <c r="AK2092" s="6">
        <f t="shared" si="518"/>
        <v>0.21978021978022291</v>
      </c>
      <c r="AL2092" s="8">
        <f t="shared" si="519"/>
        <v>0.99780219780219781</v>
      </c>
      <c r="AU2092" s="3">
        <v>45799.90902777778</v>
      </c>
      <c r="AV2092" s="6">
        <v>27.1</v>
      </c>
      <c r="AW2092" s="6">
        <v>26.9</v>
      </c>
      <c r="AX2092" s="6">
        <f t="shared" si="520"/>
        <v>26.951979999999999</v>
      </c>
      <c r="AY2092" s="6">
        <f t="shared" si="521"/>
        <v>0.20000000000000284</v>
      </c>
      <c r="AZ2092" s="6">
        <f t="shared" si="522"/>
        <v>0.74349442379183217</v>
      </c>
      <c r="BA2092" s="15">
        <f t="shared" si="523"/>
        <v>0.99256505576208165</v>
      </c>
      <c r="BJ2092" s="3">
        <v>45799.90902777778</v>
      </c>
      <c r="BK2092" s="6">
        <v>87</v>
      </c>
      <c r="BL2092" s="6">
        <v>91</v>
      </c>
      <c r="BM2092" s="6">
        <f t="shared" si="524"/>
        <v>91.070799999999991</v>
      </c>
      <c r="BN2092" s="6">
        <f t="shared" si="525"/>
        <v>4</v>
      </c>
      <c r="BO2092" s="6">
        <f t="shared" si="526"/>
        <v>4.395604395604396</v>
      </c>
      <c r="BP2092" s="8">
        <f t="shared" si="527"/>
        <v>0.95604395604395609</v>
      </c>
    </row>
    <row r="2093" spans="1:68" x14ac:dyDescent="0.35">
      <c r="A2093" s="3">
        <v>45799.909722222219</v>
      </c>
      <c r="B2093" s="2" t="s">
        <v>133</v>
      </c>
      <c r="C2093" s="2" t="s">
        <v>880</v>
      </c>
      <c r="E2093" s="2">
        <v>2025</v>
      </c>
      <c r="F2093" s="2">
        <v>5</v>
      </c>
      <c r="G2093" s="2">
        <v>22</v>
      </c>
      <c r="H2093" s="2">
        <v>21</v>
      </c>
      <c r="I2093" s="2">
        <v>50</v>
      </c>
      <c r="J2093" s="2" t="s">
        <v>51</v>
      </c>
      <c r="K2093" s="2" t="s">
        <v>905</v>
      </c>
      <c r="L2093" s="2" t="s">
        <v>882</v>
      </c>
      <c r="M2093" s="2" t="s">
        <v>1356</v>
      </c>
      <c r="P2093" s="3">
        <v>45799.909722222219</v>
      </c>
      <c r="Q2093" s="6">
        <v>27.5</v>
      </c>
      <c r="R2093" s="6">
        <v>26.9</v>
      </c>
      <c r="S2093" s="6">
        <f t="shared" si="512"/>
        <v>26.94725</v>
      </c>
      <c r="T2093" s="6">
        <f t="shared" si="513"/>
        <v>0.60000000000000142</v>
      </c>
      <c r="U2093" s="6">
        <f t="shared" si="514"/>
        <v>2.2304832713754701</v>
      </c>
      <c r="V2093" s="8">
        <f t="shared" si="515"/>
        <v>0.97769516728624528</v>
      </c>
      <c r="AF2093" s="3">
        <v>45799.909722222219</v>
      </c>
      <c r="AG2093" s="6">
        <v>91.2</v>
      </c>
      <c r="AH2093" s="6">
        <v>91</v>
      </c>
      <c r="AI2093" s="6">
        <f t="shared" si="516"/>
        <v>91.137460000000004</v>
      </c>
      <c r="AJ2093" s="6">
        <f t="shared" si="517"/>
        <v>0.20000000000000284</v>
      </c>
      <c r="AK2093" s="6">
        <f t="shared" si="518"/>
        <v>0.21978021978022291</v>
      </c>
      <c r="AL2093" s="8">
        <f t="shared" si="519"/>
        <v>0.99780219780219781</v>
      </c>
      <c r="AU2093" s="3">
        <v>45799.909722222219</v>
      </c>
      <c r="AV2093" s="6">
        <v>27.1</v>
      </c>
      <c r="AW2093" s="6">
        <v>26.9</v>
      </c>
      <c r="AX2093" s="6">
        <f t="shared" si="520"/>
        <v>26.951979999999999</v>
      </c>
      <c r="AY2093" s="6">
        <f t="shared" si="521"/>
        <v>0.20000000000000284</v>
      </c>
      <c r="AZ2093" s="6">
        <f t="shared" si="522"/>
        <v>0.74349442379183217</v>
      </c>
      <c r="BA2093" s="15">
        <f t="shared" si="523"/>
        <v>0.99256505576208165</v>
      </c>
      <c r="BJ2093" s="3">
        <v>45799.909722222219</v>
      </c>
      <c r="BK2093" s="6">
        <v>87.1</v>
      </c>
      <c r="BL2093" s="6">
        <v>91</v>
      </c>
      <c r="BM2093" s="6">
        <f t="shared" si="524"/>
        <v>91.197239999999994</v>
      </c>
      <c r="BN2093" s="6">
        <f t="shared" si="525"/>
        <v>3.9000000000000057</v>
      </c>
      <c r="BO2093" s="6">
        <f t="shared" si="526"/>
        <v>4.2857142857142918</v>
      </c>
      <c r="BP2093" s="8">
        <f t="shared" si="527"/>
        <v>0.95714285714285707</v>
      </c>
    </row>
    <row r="2094" spans="1:68" x14ac:dyDescent="0.35">
      <c r="A2094" s="3">
        <v>45799.910416666666</v>
      </c>
      <c r="B2094" s="2" t="s">
        <v>133</v>
      </c>
      <c r="C2094" s="2" t="s">
        <v>880</v>
      </c>
      <c r="E2094" s="2">
        <v>2025</v>
      </c>
      <c r="F2094" s="2">
        <v>5</v>
      </c>
      <c r="G2094" s="2">
        <v>22</v>
      </c>
      <c r="H2094" s="2">
        <v>21</v>
      </c>
      <c r="I2094" s="2">
        <v>51</v>
      </c>
      <c r="J2094" s="2" t="s">
        <v>37</v>
      </c>
      <c r="K2094" s="2" t="s">
        <v>880</v>
      </c>
      <c r="L2094" s="2" t="s">
        <v>882</v>
      </c>
      <c r="M2094" s="2" t="s">
        <v>212</v>
      </c>
      <c r="P2094" s="3">
        <v>45799.910416666666</v>
      </c>
      <c r="Q2094" s="6">
        <v>27.4</v>
      </c>
      <c r="R2094" s="6">
        <v>26.9</v>
      </c>
      <c r="S2094" s="6">
        <f t="shared" si="512"/>
        <v>26.846299999999999</v>
      </c>
      <c r="T2094" s="6">
        <f t="shared" si="513"/>
        <v>0.5</v>
      </c>
      <c r="U2094" s="6">
        <f t="shared" si="514"/>
        <v>1.8587360594795539</v>
      </c>
      <c r="V2094" s="8">
        <f t="shared" si="515"/>
        <v>0.98141263940520451</v>
      </c>
      <c r="AF2094" s="3">
        <v>45799.910416666666</v>
      </c>
      <c r="AG2094" s="6">
        <v>91</v>
      </c>
      <c r="AH2094" s="6">
        <v>91</v>
      </c>
      <c r="AI2094" s="6">
        <f t="shared" si="516"/>
        <v>90.925999999999988</v>
      </c>
      <c r="AJ2094" s="6">
        <f t="shared" si="517"/>
        <v>0</v>
      </c>
      <c r="AK2094" s="6">
        <f t="shared" si="518"/>
        <v>0</v>
      </c>
      <c r="AL2094" s="8">
        <f t="shared" si="519"/>
        <v>1</v>
      </c>
      <c r="AU2094" s="3">
        <v>45799.910416666666</v>
      </c>
      <c r="AV2094" s="6">
        <v>27.1</v>
      </c>
      <c r="AW2094" s="6">
        <v>26.9</v>
      </c>
      <c r="AX2094" s="6">
        <f t="shared" si="520"/>
        <v>26.951979999999999</v>
      </c>
      <c r="AY2094" s="6">
        <f t="shared" si="521"/>
        <v>0.20000000000000284</v>
      </c>
      <c r="AZ2094" s="6">
        <f t="shared" si="522"/>
        <v>0.74349442379183217</v>
      </c>
      <c r="BA2094" s="15">
        <f t="shared" si="523"/>
        <v>0.99256505576208165</v>
      </c>
      <c r="BJ2094" s="3">
        <v>45799.910416666666</v>
      </c>
      <c r="BK2094" s="6">
        <v>87</v>
      </c>
      <c r="BL2094" s="6">
        <v>91</v>
      </c>
      <c r="BM2094" s="6">
        <f t="shared" si="524"/>
        <v>91.070799999999991</v>
      </c>
      <c r="BN2094" s="6">
        <f t="shared" si="525"/>
        <v>4</v>
      </c>
      <c r="BO2094" s="6">
        <f t="shared" si="526"/>
        <v>4.395604395604396</v>
      </c>
      <c r="BP2094" s="8">
        <f t="shared" si="527"/>
        <v>0.95604395604395609</v>
      </c>
    </row>
    <row r="2095" spans="1:68" x14ac:dyDescent="0.35">
      <c r="A2095" s="3">
        <v>45799.911111111112</v>
      </c>
      <c r="B2095" s="2" t="s">
        <v>133</v>
      </c>
      <c r="C2095" s="2" t="s">
        <v>880</v>
      </c>
      <c r="E2095" s="2">
        <v>2025</v>
      </c>
      <c r="F2095" s="2">
        <v>5</v>
      </c>
      <c r="G2095" s="2">
        <v>22</v>
      </c>
      <c r="H2095" s="2">
        <v>21</v>
      </c>
      <c r="I2095" s="2">
        <v>52</v>
      </c>
      <c r="J2095" s="2" t="s">
        <v>37</v>
      </c>
      <c r="K2095" s="2" t="s">
        <v>880</v>
      </c>
      <c r="L2095" s="2" t="s">
        <v>882</v>
      </c>
      <c r="M2095" s="2" t="s">
        <v>212</v>
      </c>
      <c r="P2095" s="3">
        <v>45799.911111111112</v>
      </c>
      <c r="Q2095" s="6">
        <v>27.4</v>
      </c>
      <c r="R2095" s="6">
        <v>26.9</v>
      </c>
      <c r="S2095" s="6">
        <f t="shared" si="512"/>
        <v>26.846299999999999</v>
      </c>
      <c r="T2095" s="6">
        <f t="shared" si="513"/>
        <v>0.5</v>
      </c>
      <c r="U2095" s="6">
        <f t="shared" si="514"/>
        <v>1.8587360594795539</v>
      </c>
      <c r="V2095" s="8">
        <f t="shared" si="515"/>
        <v>0.98141263940520451</v>
      </c>
      <c r="AF2095" s="3">
        <v>45799.911111111112</v>
      </c>
      <c r="AG2095" s="6">
        <v>91</v>
      </c>
      <c r="AH2095" s="6">
        <v>91</v>
      </c>
      <c r="AI2095" s="6">
        <f t="shared" si="516"/>
        <v>90.925999999999988</v>
      </c>
      <c r="AJ2095" s="6">
        <f t="shared" si="517"/>
        <v>0</v>
      </c>
      <c r="AK2095" s="6">
        <f t="shared" si="518"/>
        <v>0</v>
      </c>
      <c r="AL2095" s="8">
        <f t="shared" si="519"/>
        <v>1</v>
      </c>
      <c r="AU2095" s="3">
        <v>45799.911111111112</v>
      </c>
      <c r="AV2095" s="6">
        <v>27.1</v>
      </c>
      <c r="AW2095" s="6">
        <v>26.9</v>
      </c>
      <c r="AX2095" s="6">
        <f t="shared" si="520"/>
        <v>26.951979999999999</v>
      </c>
      <c r="AY2095" s="6">
        <f t="shared" si="521"/>
        <v>0.20000000000000284</v>
      </c>
      <c r="AZ2095" s="6">
        <f t="shared" si="522"/>
        <v>0.74349442379183217</v>
      </c>
      <c r="BA2095" s="15">
        <f t="shared" si="523"/>
        <v>0.99256505576208165</v>
      </c>
      <c r="BJ2095" s="3">
        <v>45799.911111111112</v>
      </c>
      <c r="BK2095" s="6">
        <v>87</v>
      </c>
      <c r="BL2095" s="6">
        <v>91</v>
      </c>
      <c r="BM2095" s="6">
        <f t="shared" si="524"/>
        <v>91.070799999999991</v>
      </c>
      <c r="BN2095" s="6">
        <f t="shared" si="525"/>
        <v>4</v>
      </c>
      <c r="BO2095" s="6">
        <f t="shared" si="526"/>
        <v>4.395604395604396</v>
      </c>
      <c r="BP2095" s="8">
        <f t="shared" si="527"/>
        <v>0.95604395604395609</v>
      </c>
    </row>
    <row r="2096" spans="1:68" x14ac:dyDescent="0.35">
      <c r="A2096" s="3">
        <v>45799.911805555559</v>
      </c>
      <c r="B2096" s="2" t="s">
        <v>133</v>
      </c>
      <c r="C2096" s="2" t="s">
        <v>880</v>
      </c>
      <c r="E2096" s="2">
        <v>2025</v>
      </c>
      <c r="F2096" s="2">
        <v>5</v>
      </c>
      <c r="G2096" s="2">
        <v>22</v>
      </c>
      <c r="H2096" s="2">
        <v>21</v>
      </c>
      <c r="I2096" s="2">
        <v>53</v>
      </c>
      <c r="J2096" s="2" t="s">
        <v>37</v>
      </c>
      <c r="K2096" s="2" t="s">
        <v>1194</v>
      </c>
      <c r="L2096" s="2" t="s">
        <v>882</v>
      </c>
      <c r="M2096" s="2" t="s">
        <v>212</v>
      </c>
      <c r="P2096" s="3">
        <v>45799.911805555559</v>
      </c>
      <c r="Q2096" s="6">
        <v>27.4</v>
      </c>
      <c r="R2096" s="6">
        <v>26.9</v>
      </c>
      <c r="S2096" s="6">
        <f t="shared" si="512"/>
        <v>26.846299999999999</v>
      </c>
      <c r="T2096" s="6">
        <f t="shared" si="513"/>
        <v>0.5</v>
      </c>
      <c r="U2096" s="6">
        <f t="shared" si="514"/>
        <v>1.8587360594795539</v>
      </c>
      <c r="V2096" s="8">
        <f t="shared" si="515"/>
        <v>0.98141263940520451</v>
      </c>
      <c r="AF2096" s="3">
        <v>45799.911805555559</v>
      </c>
      <c r="AG2096" s="6">
        <v>91.3</v>
      </c>
      <c r="AH2096" s="6">
        <v>91</v>
      </c>
      <c r="AI2096" s="6">
        <f t="shared" si="516"/>
        <v>91.243189999999998</v>
      </c>
      <c r="AJ2096" s="6">
        <f t="shared" si="517"/>
        <v>0.29999999999999716</v>
      </c>
      <c r="AK2096" s="6">
        <f t="shared" si="518"/>
        <v>0.32967032967032656</v>
      </c>
      <c r="AL2096" s="8">
        <f t="shared" si="519"/>
        <v>0.99670329670329672</v>
      </c>
      <c r="AU2096" s="3">
        <v>45799.911805555559</v>
      </c>
      <c r="AV2096" s="6">
        <v>27.1</v>
      </c>
      <c r="AW2096" s="6">
        <v>26.9</v>
      </c>
      <c r="AX2096" s="6">
        <f t="shared" si="520"/>
        <v>26.951979999999999</v>
      </c>
      <c r="AY2096" s="6">
        <f t="shared" si="521"/>
        <v>0.20000000000000284</v>
      </c>
      <c r="AZ2096" s="6">
        <f t="shared" si="522"/>
        <v>0.74349442379183217</v>
      </c>
      <c r="BA2096" s="15">
        <f t="shared" si="523"/>
        <v>0.99256505576208165</v>
      </c>
      <c r="BJ2096" s="3">
        <v>45799.911805555559</v>
      </c>
      <c r="BK2096" s="6">
        <v>87</v>
      </c>
      <c r="BL2096" s="6">
        <v>91</v>
      </c>
      <c r="BM2096" s="6">
        <f t="shared" si="524"/>
        <v>91.070799999999991</v>
      </c>
      <c r="BN2096" s="6">
        <f t="shared" si="525"/>
        <v>4</v>
      </c>
      <c r="BO2096" s="6">
        <f t="shared" si="526"/>
        <v>4.395604395604396</v>
      </c>
      <c r="BP2096" s="8">
        <f t="shared" si="527"/>
        <v>0.95604395604395609</v>
      </c>
    </row>
    <row r="2097" spans="1:68" x14ac:dyDescent="0.35">
      <c r="A2097" s="3">
        <v>45799.912499999999</v>
      </c>
      <c r="B2097" s="2" t="s">
        <v>133</v>
      </c>
      <c r="C2097" s="2" t="s">
        <v>880</v>
      </c>
      <c r="E2097" s="2">
        <v>2025</v>
      </c>
      <c r="F2097" s="2">
        <v>5</v>
      </c>
      <c r="G2097" s="2">
        <v>22</v>
      </c>
      <c r="H2097" s="2">
        <v>21</v>
      </c>
      <c r="I2097" s="2">
        <v>54</v>
      </c>
      <c r="J2097" s="2" t="s">
        <v>37</v>
      </c>
      <c r="K2097" s="2" t="s">
        <v>1194</v>
      </c>
      <c r="L2097" s="2" t="s">
        <v>147</v>
      </c>
      <c r="M2097" s="2" t="s">
        <v>1356</v>
      </c>
      <c r="P2097" s="3">
        <v>45799.912499999999</v>
      </c>
      <c r="Q2097" s="6">
        <v>27.4</v>
      </c>
      <c r="R2097" s="6">
        <v>26.9</v>
      </c>
      <c r="S2097" s="6">
        <f t="shared" si="512"/>
        <v>26.846299999999999</v>
      </c>
      <c r="T2097" s="6">
        <f t="shared" si="513"/>
        <v>0.5</v>
      </c>
      <c r="U2097" s="6">
        <f t="shared" si="514"/>
        <v>1.8587360594795539</v>
      </c>
      <c r="V2097" s="8">
        <f t="shared" si="515"/>
        <v>0.98141263940520451</v>
      </c>
      <c r="AF2097" s="3">
        <v>45799.912499999999</v>
      </c>
      <c r="AG2097" s="6">
        <v>91.3</v>
      </c>
      <c r="AH2097" s="6">
        <v>91</v>
      </c>
      <c r="AI2097" s="6">
        <f t="shared" si="516"/>
        <v>91.243189999999998</v>
      </c>
      <c r="AJ2097" s="6">
        <f t="shared" si="517"/>
        <v>0.29999999999999716</v>
      </c>
      <c r="AK2097" s="6">
        <f t="shared" si="518"/>
        <v>0.32967032967032656</v>
      </c>
      <c r="AL2097" s="8">
        <f t="shared" si="519"/>
        <v>0.99670329670329672</v>
      </c>
      <c r="AU2097" s="3">
        <v>45799.912499999999</v>
      </c>
      <c r="AV2097" s="6">
        <v>27</v>
      </c>
      <c r="AW2097" s="6">
        <v>26.9</v>
      </c>
      <c r="AX2097" s="6">
        <f t="shared" si="520"/>
        <v>26.851499999999998</v>
      </c>
      <c r="AY2097" s="6">
        <f t="shared" si="521"/>
        <v>0.10000000000000142</v>
      </c>
      <c r="AZ2097" s="6">
        <f t="shared" si="522"/>
        <v>0.37174721189591609</v>
      </c>
      <c r="BA2097" s="15">
        <f t="shared" si="523"/>
        <v>0.99628252788104088</v>
      </c>
      <c r="BJ2097" s="3">
        <v>45799.912499999999</v>
      </c>
      <c r="BK2097" s="6">
        <v>87.1</v>
      </c>
      <c r="BL2097" s="6">
        <v>91</v>
      </c>
      <c r="BM2097" s="6">
        <f t="shared" si="524"/>
        <v>91.197239999999994</v>
      </c>
      <c r="BN2097" s="6">
        <f t="shared" si="525"/>
        <v>3.9000000000000057</v>
      </c>
      <c r="BO2097" s="6">
        <f t="shared" si="526"/>
        <v>4.2857142857142918</v>
      </c>
      <c r="BP2097" s="8">
        <f t="shared" si="527"/>
        <v>0.95714285714285707</v>
      </c>
    </row>
    <row r="2098" spans="1:68" x14ac:dyDescent="0.35">
      <c r="A2098" s="3">
        <v>45799.913194444445</v>
      </c>
      <c r="B2098" s="2" t="s">
        <v>170</v>
      </c>
      <c r="C2098" s="2" t="s">
        <v>880</v>
      </c>
      <c r="E2098" s="2">
        <v>2025</v>
      </c>
      <c r="F2098" s="2">
        <v>5</v>
      </c>
      <c r="G2098" s="2">
        <v>22</v>
      </c>
      <c r="H2098" s="2">
        <v>21</v>
      </c>
      <c r="I2098" s="2">
        <v>55</v>
      </c>
      <c r="J2098" s="2" t="s">
        <v>37</v>
      </c>
      <c r="K2098" s="2" t="s">
        <v>1192</v>
      </c>
      <c r="L2098" s="2" t="s">
        <v>147</v>
      </c>
      <c r="M2098" s="2" t="s">
        <v>1356</v>
      </c>
      <c r="P2098" s="3">
        <v>45799.913194444445</v>
      </c>
      <c r="Q2098" s="6">
        <v>27.4</v>
      </c>
      <c r="R2098" s="6">
        <v>26.89</v>
      </c>
      <c r="S2098" s="6">
        <f t="shared" si="512"/>
        <v>26.846299999999999</v>
      </c>
      <c r="T2098" s="6">
        <f t="shared" si="513"/>
        <v>0.50999999999999801</v>
      </c>
      <c r="U2098" s="6">
        <f t="shared" si="514"/>
        <v>1.8966158423205579</v>
      </c>
      <c r="V2098" s="8">
        <f t="shared" si="515"/>
        <v>0.98103384157679441</v>
      </c>
      <c r="AF2098" s="3">
        <v>45799.913194444445</v>
      </c>
      <c r="AG2098" s="6">
        <v>91.4</v>
      </c>
      <c r="AH2098" s="6">
        <v>91</v>
      </c>
      <c r="AI2098" s="6">
        <f t="shared" si="516"/>
        <v>91.348919999999993</v>
      </c>
      <c r="AJ2098" s="6">
        <f t="shared" si="517"/>
        <v>0.40000000000000568</v>
      </c>
      <c r="AK2098" s="6">
        <f t="shared" si="518"/>
        <v>0.43956043956044583</v>
      </c>
      <c r="AL2098" s="8">
        <f t="shared" si="519"/>
        <v>0.99560439560439551</v>
      </c>
      <c r="AU2098" s="3">
        <v>45799.913194444445</v>
      </c>
      <c r="AV2098" s="6">
        <v>27</v>
      </c>
      <c r="AW2098" s="6">
        <v>26.89</v>
      </c>
      <c r="AX2098" s="6">
        <f t="shared" si="520"/>
        <v>26.851499999999998</v>
      </c>
      <c r="AY2098" s="6">
        <f t="shared" si="521"/>
        <v>0.10999999999999943</v>
      </c>
      <c r="AZ2098" s="6">
        <f t="shared" si="522"/>
        <v>0.40907400520639431</v>
      </c>
      <c r="BA2098" s="15">
        <f t="shared" si="523"/>
        <v>0.99590925994793611</v>
      </c>
      <c r="BJ2098" s="3">
        <v>45799.913194444445</v>
      </c>
      <c r="BK2098" s="6">
        <v>87.1</v>
      </c>
      <c r="BL2098" s="6">
        <v>91</v>
      </c>
      <c r="BM2098" s="6">
        <f t="shared" si="524"/>
        <v>91.197239999999994</v>
      </c>
      <c r="BN2098" s="6">
        <f t="shared" si="525"/>
        <v>3.9000000000000057</v>
      </c>
      <c r="BO2098" s="6">
        <f t="shared" si="526"/>
        <v>4.2857142857142918</v>
      </c>
      <c r="BP2098" s="8">
        <f t="shared" si="527"/>
        <v>0.95714285714285707</v>
      </c>
    </row>
    <row r="2099" spans="1:68" x14ac:dyDescent="0.35">
      <c r="A2099" s="3">
        <v>45799.913888888892</v>
      </c>
      <c r="B2099" s="2" t="s">
        <v>151</v>
      </c>
      <c r="C2099" s="2" t="s">
        <v>880</v>
      </c>
      <c r="E2099" s="2">
        <v>2025</v>
      </c>
      <c r="F2099" s="2">
        <v>5</v>
      </c>
      <c r="G2099" s="2">
        <v>22</v>
      </c>
      <c r="H2099" s="2">
        <v>21</v>
      </c>
      <c r="I2099" s="2">
        <v>56</v>
      </c>
      <c r="J2099" s="2" t="s">
        <v>37</v>
      </c>
      <c r="K2099" s="2" t="s">
        <v>1192</v>
      </c>
      <c r="L2099" s="2" t="s">
        <v>147</v>
      </c>
      <c r="M2099" s="2" t="s">
        <v>1356</v>
      </c>
      <c r="P2099" s="3">
        <v>45799.913888888892</v>
      </c>
      <c r="Q2099" s="6">
        <v>27.4</v>
      </c>
      <c r="R2099" s="6">
        <v>26.87</v>
      </c>
      <c r="S2099" s="6">
        <f t="shared" si="512"/>
        <v>26.846299999999999</v>
      </c>
      <c r="T2099" s="6">
        <f t="shared" si="513"/>
        <v>0.52999999999999758</v>
      </c>
      <c r="U2099" s="6">
        <f t="shared" si="514"/>
        <v>1.9724599925567459</v>
      </c>
      <c r="V2099" s="8">
        <f t="shared" si="515"/>
        <v>0.98027540007443259</v>
      </c>
      <c r="AF2099" s="3">
        <v>45799.913888888892</v>
      </c>
      <c r="AG2099" s="6">
        <v>91.4</v>
      </c>
      <c r="AH2099" s="6">
        <v>91</v>
      </c>
      <c r="AI2099" s="6">
        <f t="shared" si="516"/>
        <v>91.348919999999993</v>
      </c>
      <c r="AJ2099" s="6">
        <f t="shared" si="517"/>
        <v>0.40000000000000568</v>
      </c>
      <c r="AK2099" s="6">
        <f t="shared" si="518"/>
        <v>0.43956043956044583</v>
      </c>
      <c r="AL2099" s="8">
        <f t="shared" si="519"/>
        <v>0.99560439560439551</v>
      </c>
      <c r="AU2099" s="3">
        <v>45799.913888888892</v>
      </c>
      <c r="AV2099" s="6">
        <v>27</v>
      </c>
      <c r="AW2099" s="6">
        <v>26.87</v>
      </c>
      <c r="AX2099" s="6">
        <f t="shared" si="520"/>
        <v>26.851499999999998</v>
      </c>
      <c r="AY2099" s="6">
        <f t="shared" si="521"/>
        <v>0.12999999999999901</v>
      </c>
      <c r="AZ2099" s="6">
        <f t="shared" si="522"/>
        <v>0.48381094157052101</v>
      </c>
      <c r="BA2099" s="15">
        <f t="shared" si="523"/>
        <v>0.99516189058429483</v>
      </c>
      <c r="BJ2099" s="3">
        <v>45799.913888888892</v>
      </c>
      <c r="BK2099" s="6">
        <v>87.1</v>
      </c>
      <c r="BL2099" s="6">
        <v>91</v>
      </c>
      <c r="BM2099" s="6">
        <f t="shared" si="524"/>
        <v>91.197239999999994</v>
      </c>
      <c r="BN2099" s="6">
        <f t="shared" si="525"/>
        <v>3.9000000000000057</v>
      </c>
      <c r="BO2099" s="6">
        <f t="shared" si="526"/>
        <v>4.2857142857142918</v>
      </c>
      <c r="BP2099" s="8">
        <f t="shared" si="527"/>
        <v>0.95714285714285707</v>
      </c>
    </row>
    <row r="2100" spans="1:68" x14ac:dyDescent="0.35">
      <c r="A2100" s="3">
        <v>45799.914583333331</v>
      </c>
      <c r="B2100" s="2" t="s">
        <v>157</v>
      </c>
      <c r="C2100" s="2" t="s">
        <v>884</v>
      </c>
      <c r="E2100" s="2">
        <v>2025</v>
      </c>
      <c r="F2100" s="2">
        <v>5</v>
      </c>
      <c r="G2100" s="2">
        <v>22</v>
      </c>
      <c r="H2100" s="2">
        <v>21</v>
      </c>
      <c r="I2100" s="2">
        <v>57</v>
      </c>
      <c r="J2100" s="2" t="s">
        <v>37</v>
      </c>
      <c r="K2100" s="2" t="s">
        <v>1192</v>
      </c>
      <c r="L2100" s="2" t="s">
        <v>147</v>
      </c>
      <c r="M2100" s="2" t="s">
        <v>1356</v>
      </c>
      <c r="P2100" s="3">
        <v>45799.914583333331</v>
      </c>
      <c r="Q2100" s="6">
        <v>27.4</v>
      </c>
      <c r="R2100" s="6">
        <v>26.85</v>
      </c>
      <c r="S2100" s="6">
        <f t="shared" si="512"/>
        <v>26.846299999999999</v>
      </c>
      <c r="T2100" s="6">
        <f t="shared" si="513"/>
        <v>0.54999999999999716</v>
      </c>
      <c r="U2100" s="6">
        <f t="shared" si="514"/>
        <v>2.0484171322160041</v>
      </c>
      <c r="V2100" s="8">
        <f t="shared" si="515"/>
        <v>0.97951582867783993</v>
      </c>
      <c r="AF2100" s="3">
        <v>45799.914583333331</v>
      </c>
      <c r="AG2100" s="6">
        <v>91.4</v>
      </c>
      <c r="AH2100" s="6">
        <v>91.1</v>
      </c>
      <c r="AI2100" s="6">
        <f t="shared" si="516"/>
        <v>91.348919999999993</v>
      </c>
      <c r="AJ2100" s="6">
        <f t="shared" si="517"/>
        <v>0.30000000000001137</v>
      </c>
      <c r="AK2100" s="6">
        <f t="shared" si="518"/>
        <v>0.32930845225028693</v>
      </c>
      <c r="AL2100" s="8">
        <f t="shared" si="519"/>
        <v>0.99670691547749712</v>
      </c>
      <c r="AU2100" s="3">
        <v>45799.914583333331</v>
      </c>
      <c r="AV2100" s="6">
        <v>27</v>
      </c>
      <c r="AW2100" s="6">
        <v>26.85</v>
      </c>
      <c r="AX2100" s="6">
        <f t="shared" si="520"/>
        <v>26.851499999999998</v>
      </c>
      <c r="AY2100" s="6">
        <f t="shared" si="521"/>
        <v>0.14999999999999858</v>
      </c>
      <c r="AZ2100" s="6">
        <f t="shared" si="522"/>
        <v>0.55865921787708961</v>
      </c>
      <c r="BA2100" s="15">
        <f t="shared" si="523"/>
        <v>0.99441340782122911</v>
      </c>
      <c r="BJ2100" s="3">
        <v>45799.914583333331</v>
      </c>
      <c r="BK2100" s="6">
        <v>87.1</v>
      </c>
      <c r="BL2100" s="6">
        <v>91.1</v>
      </c>
      <c r="BM2100" s="6">
        <f t="shared" si="524"/>
        <v>91.197239999999994</v>
      </c>
      <c r="BN2100" s="6">
        <f t="shared" si="525"/>
        <v>4</v>
      </c>
      <c r="BO2100" s="6">
        <f t="shared" si="526"/>
        <v>4.3907793633369927</v>
      </c>
      <c r="BP2100" s="8">
        <f t="shared" si="527"/>
        <v>0.95609220636663006</v>
      </c>
    </row>
    <row r="2101" spans="1:68" x14ac:dyDescent="0.35">
      <c r="A2101" s="3">
        <v>45799.915277777778</v>
      </c>
      <c r="B2101" s="2" t="s">
        <v>209</v>
      </c>
      <c r="C2101" s="2" t="s">
        <v>880</v>
      </c>
      <c r="E2101" s="2">
        <v>2025</v>
      </c>
      <c r="F2101" s="2">
        <v>5</v>
      </c>
      <c r="G2101" s="2">
        <v>22</v>
      </c>
      <c r="H2101" s="2">
        <v>21</v>
      </c>
      <c r="I2101" s="2">
        <v>58</v>
      </c>
      <c r="J2101" s="2" t="s">
        <v>37</v>
      </c>
      <c r="K2101" s="2" t="s">
        <v>1192</v>
      </c>
      <c r="L2101" s="2" t="s">
        <v>133</v>
      </c>
      <c r="M2101" s="2" t="s">
        <v>1357</v>
      </c>
      <c r="P2101" s="3">
        <v>45799.915277777778</v>
      </c>
      <c r="Q2101" s="6">
        <v>27.4</v>
      </c>
      <c r="R2101" s="6">
        <v>26.84</v>
      </c>
      <c r="S2101" s="6">
        <f t="shared" si="512"/>
        <v>26.846299999999999</v>
      </c>
      <c r="T2101" s="6">
        <f t="shared" si="513"/>
        <v>0.55999999999999872</v>
      </c>
      <c r="U2101" s="6">
        <f t="shared" si="514"/>
        <v>2.086438152011918</v>
      </c>
      <c r="V2101" s="8">
        <f t="shared" si="515"/>
        <v>0.97913561847988084</v>
      </c>
      <c r="AF2101" s="3">
        <v>45799.915277777778</v>
      </c>
      <c r="AG2101" s="6">
        <v>91.4</v>
      </c>
      <c r="AH2101" s="6">
        <v>91</v>
      </c>
      <c r="AI2101" s="6">
        <f t="shared" si="516"/>
        <v>91.348919999999993</v>
      </c>
      <c r="AJ2101" s="6">
        <f t="shared" si="517"/>
        <v>0.40000000000000568</v>
      </c>
      <c r="AK2101" s="6">
        <f t="shared" si="518"/>
        <v>0.43956043956044583</v>
      </c>
      <c r="AL2101" s="8">
        <f t="shared" si="519"/>
        <v>0.99560439560439551</v>
      </c>
      <c r="AU2101" s="3">
        <v>45799.915277777778</v>
      </c>
      <c r="AV2101" s="6">
        <v>26.9</v>
      </c>
      <c r="AW2101" s="6">
        <v>26.84</v>
      </c>
      <c r="AX2101" s="6">
        <f t="shared" si="520"/>
        <v>26.751019999999997</v>
      </c>
      <c r="AY2101" s="6">
        <f t="shared" si="521"/>
        <v>5.9999999999998721E-2</v>
      </c>
      <c r="AZ2101" s="6">
        <f t="shared" si="522"/>
        <v>0.2235469448584155</v>
      </c>
      <c r="BA2101" s="15">
        <f t="shared" si="523"/>
        <v>0.9977645305514159</v>
      </c>
      <c r="BJ2101" s="3">
        <v>45799.915277777778</v>
      </c>
      <c r="BK2101" s="6">
        <v>87.2</v>
      </c>
      <c r="BL2101" s="6">
        <v>91</v>
      </c>
      <c r="BM2101" s="6">
        <f t="shared" si="524"/>
        <v>91.323679999999996</v>
      </c>
      <c r="BN2101" s="6">
        <f t="shared" si="525"/>
        <v>3.7999999999999972</v>
      </c>
      <c r="BO2101" s="6">
        <f t="shared" si="526"/>
        <v>4.1758241758241725</v>
      </c>
      <c r="BP2101" s="8">
        <f t="shared" si="527"/>
        <v>0.95824175824175828</v>
      </c>
    </row>
    <row r="2102" spans="1:68" x14ac:dyDescent="0.35">
      <c r="A2102" s="3">
        <v>45799.915972222225</v>
      </c>
      <c r="B2102" s="2" t="s">
        <v>134</v>
      </c>
      <c r="C2102" s="2" t="s">
        <v>1193</v>
      </c>
      <c r="E2102" s="2">
        <v>2025</v>
      </c>
      <c r="F2102" s="2">
        <v>5</v>
      </c>
      <c r="G2102" s="2">
        <v>22</v>
      </c>
      <c r="H2102" s="2">
        <v>21</v>
      </c>
      <c r="I2102" s="2">
        <v>59</v>
      </c>
      <c r="J2102" s="2" t="s">
        <v>37</v>
      </c>
      <c r="K2102" s="2" t="s">
        <v>1192</v>
      </c>
      <c r="L2102" s="2" t="s">
        <v>147</v>
      </c>
      <c r="M2102" s="2" t="s">
        <v>1357</v>
      </c>
      <c r="P2102" s="3">
        <v>45799.915972222225</v>
      </c>
      <c r="Q2102" s="6">
        <v>27.4</v>
      </c>
      <c r="R2102" s="6">
        <v>26.83</v>
      </c>
      <c r="S2102" s="6">
        <f t="shared" si="512"/>
        <v>26.846299999999999</v>
      </c>
      <c r="T2102" s="6">
        <f t="shared" si="513"/>
        <v>0.57000000000000028</v>
      </c>
      <c r="U2102" s="6">
        <f t="shared" si="514"/>
        <v>2.1244875139768928</v>
      </c>
      <c r="V2102" s="8">
        <f t="shared" si="515"/>
        <v>0.97875512486023108</v>
      </c>
      <c r="AF2102" s="3">
        <v>45799.915972222225</v>
      </c>
      <c r="AG2102" s="6">
        <v>91.4</v>
      </c>
      <c r="AH2102" s="6">
        <v>91.5</v>
      </c>
      <c r="AI2102" s="6">
        <f t="shared" si="516"/>
        <v>91.348919999999993</v>
      </c>
      <c r="AJ2102" s="6">
        <f t="shared" si="517"/>
        <v>9.9999999999994316E-2</v>
      </c>
      <c r="AK2102" s="6">
        <f t="shared" si="518"/>
        <v>0.10928961748633259</v>
      </c>
      <c r="AL2102" s="8">
        <f t="shared" si="519"/>
        <v>0.9989071038251367</v>
      </c>
      <c r="AU2102" s="3">
        <v>45799.915972222225</v>
      </c>
      <c r="AV2102" s="6">
        <v>27</v>
      </c>
      <c r="AW2102" s="6">
        <v>26.83</v>
      </c>
      <c r="AX2102" s="6">
        <f t="shared" si="520"/>
        <v>26.851499999999998</v>
      </c>
      <c r="AY2102" s="6">
        <f t="shared" si="521"/>
        <v>0.17000000000000171</v>
      </c>
      <c r="AZ2102" s="6">
        <f t="shared" si="522"/>
        <v>0.63361908311592141</v>
      </c>
      <c r="BA2102" s="15">
        <f t="shared" si="523"/>
        <v>0.99366380916884078</v>
      </c>
      <c r="BJ2102" s="3">
        <v>45799.915972222225</v>
      </c>
      <c r="BK2102" s="6">
        <v>87.2</v>
      </c>
      <c r="BL2102" s="6">
        <v>91.5</v>
      </c>
      <c r="BM2102" s="6">
        <f t="shared" si="524"/>
        <v>91.323679999999996</v>
      </c>
      <c r="BN2102" s="6">
        <f t="shared" si="525"/>
        <v>4.2999999999999972</v>
      </c>
      <c r="BO2102" s="6">
        <f t="shared" si="526"/>
        <v>4.6994535519125646</v>
      </c>
      <c r="BP2102" s="8">
        <f t="shared" si="527"/>
        <v>0.95300546448087431</v>
      </c>
    </row>
    <row r="2103" spans="1:68" x14ac:dyDescent="0.35">
      <c r="A2103" s="3">
        <v>45799.916666666664</v>
      </c>
      <c r="B2103" s="2" t="s">
        <v>157</v>
      </c>
      <c r="C2103" s="2" t="s">
        <v>115</v>
      </c>
      <c r="E2103" s="2">
        <v>2025</v>
      </c>
      <c r="F2103" s="2">
        <v>5</v>
      </c>
      <c r="G2103" s="2">
        <v>22</v>
      </c>
      <c r="H2103" s="2">
        <v>22</v>
      </c>
      <c r="I2103" s="2">
        <v>0</v>
      </c>
      <c r="J2103" s="2" t="s">
        <v>37</v>
      </c>
      <c r="K2103" s="2" t="s">
        <v>1234</v>
      </c>
      <c r="L2103" s="2" t="s">
        <v>147</v>
      </c>
      <c r="M2103" s="2" t="s">
        <v>1357</v>
      </c>
      <c r="P2103" s="3">
        <v>45799.916666666664</v>
      </c>
      <c r="Q2103" s="6">
        <v>27.4</v>
      </c>
      <c r="R2103" s="6">
        <v>26.85</v>
      </c>
      <c r="S2103" s="6">
        <f t="shared" si="512"/>
        <v>26.846299999999999</v>
      </c>
      <c r="T2103" s="6">
        <f t="shared" si="513"/>
        <v>0.54999999999999716</v>
      </c>
      <c r="U2103" s="6">
        <f t="shared" si="514"/>
        <v>2.0484171322160041</v>
      </c>
      <c r="V2103" s="8">
        <f t="shared" si="515"/>
        <v>0.97951582867783993</v>
      </c>
      <c r="AF2103" s="3">
        <v>45799.916666666664</v>
      </c>
      <c r="AG2103" s="6">
        <v>91.7</v>
      </c>
      <c r="AH2103" s="6">
        <v>92</v>
      </c>
      <c r="AI2103" s="6">
        <f t="shared" si="516"/>
        <v>91.666110000000003</v>
      </c>
      <c r="AJ2103" s="6">
        <f t="shared" si="517"/>
        <v>0.29999999999999716</v>
      </c>
      <c r="AK2103" s="6">
        <f t="shared" si="518"/>
        <v>0.32608695652173603</v>
      </c>
      <c r="AL2103" s="8">
        <f t="shared" si="519"/>
        <v>0.99673913043478268</v>
      </c>
      <c r="AU2103" s="3">
        <v>45799.916666666664</v>
      </c>
      <c r="AV2103" s="6">
        <v>27</v>
      </c>
      <c r="AW2103" s="6">
        <v>26.85</v>
      </c>
      <c r="AX2103" s="6">
        <f t="shared" si="520"/>
        <v>26.851499999999998</v>
      </c>
      <c r="AY2103" s="6">
        <f t="shared" si="521"/>
        <v>0.14999999999999858</v>
      </c>
      <c r="AZ2103" s="6">
        <f t="shared" si="522"/>
        <v>0.55865921787708961</v>
      </c>
      <c r="BA2103" s="15">
        <f t="shared" si="523"/>
        <v>0.99441340782122911</v>
      </c>
      <c r="BJ2103" s="3">
        <v>45799.916666666664</v>
      </c>
      <c r="BK2103" s="6">
        <v>87.2</v>
      </c>
      <c r="BL2103" s="6">
        <v>92</v>
      </c>
      <c r="BM2103" s="6">
        <f t="shared" si="524"/>
        <v>91.323679999999996</v>
      </c>
      <c r="BN2103" s="6">
        <f t="shared" si="525"/>
        <v>4.7999999999999972</v>
      </c>
      <c r="BO2103" s="6">
        <f t="shared" si="526"/>
        <v>5.2173913043478226</v>
      </c>
      <c r="BP2103" s="8">
        <f t="shared" si="527"/>
        <v>0.94782608695652182</v>
      </c>
    </row>
    <row r="2104" spans="1:68" x14ac:dyDescent="0.35">
      <c r="A2104" s="3">
        <v>45799.917361111111</v>
      </c>
      <c r="B2104" s="2" t="s">
        <v>161</v>
      </c>
      <c r="C2104" s="2" t="s">
        <v>115</v>
      </c>
      <c r="E2104" s="2">
        <v>2025</v>
      </c>
      <c r="F2104" s="2">
        <v>5</v>
      </c>
      <c r="G2104" s="2">
        <v>22</v>
      </c>
      <c r="H2104" s="2">
        <v>22</v>
      </c>
      <c r="I2104" s="2">
        <v>1</v>
      </c>
      <c r="J2104" s="2" t="s">
        <v>37</v>
      </c>
      <c r="K2104" s="2" t="s">
        <v>1207</v>
      </c>
      <c r="L2104" s="2" t="s">
        <v>147</v>
      </c>
      <c r="M2104" s="2" t="s">
        <v>1357</v>
      </c>
      <c r="P2104" s="3">
        <v>45799.917361111111</v>
      </c>
      <c r="Q2104" s="6">
        <v>27.4</v>
      </c>
      <c r="R2104" s="6">
        <v>26.86</v>
      </c>
      <c r="S2104" s="6">
        <f t="shared" si="512"/>
        <v>26.846299999999999</v>
      </c>
      <c r="T2104" s="6">
        <f t="shared" si="513"/>
        <v>0.53999999999999915</v>
      </c>
      <c r="U2104" s="6">
        <f t="shared" si="514"/>
        <v>2.0104244229337271</v>
      </c>
      <c r="V2104" s="8">
        <f t="shared" si="515"/>
        <v>0.97989575577066268</v>
      </c>
      <c r="AF2104" s="3">
        <v>45799.917361111111</v>
      </c>
      <c r="AG2104" s="6">
        <v>91.6</v>
      </c>
      <c r="AH2104" s="6">
        <v>92</v>
      </c>
      <c r="AI2104" s="6">
        <f t="shared" si="516"/>
        <v>91.560379999999981</v>
      </c>
      <c r="AJ2104" s="6">
        <f t="shared" si="517"/>
        <v>0.40000000000000568</v>
      </c>
      <c r="AK2104" s="6">
        <f t="shared" si="518"/>
        <v>0.43478260869565832</v>
      </c>
      <c r="AL2104" s="8">
        <f t="shared" si="519"/>
        <v>0.99565217391304339</v>
      </c>
      <c r="AU2104" s="3">
        <v>45799.917361111111</v>
      </c>
      <c r="AV2104" s="6">
        <v>27</v>
      </c>
      <c r="AW2104" s="6">
        <v>26.86</v>
      </c>
      <c r="AX2104" s="6">
        <f t="shared" si="520"/>
        <v>26.851499999999998</v>
      </c>
      <c r="AY2104" s="6">
        <f t="shared" si="521"/>
        <v>0.14000000000000057</v>
      </c>
      <c r="AZ2104" s="6">
        <f t="shared" si="522"/>
        <v>0.52122114668652486</v>
      </c>
      <c r="BA2104" s="15">
        <f t="shared" si="523"/>
        <v>0.99478778853313476</v>
      </c>
      <c r="BJ2104" s="3">
        <v>45799.917361111111</v>
      </c>
      <c r="BK2104" s="6">
        <v>87.2</v>
      </c>
      <c r="BL2104" s="6">
        <v>92</v>
      </c>
      <c r="BM2104" s="6">
        <f t="shared" si="524"/>
        <v>91.323679999999996</v>
      </c>
      <c r="BN2104" s="6">
        <f t="shared" si="525"/>
        <v>4.7999999999999972</v>
      </c>
      <c r="BO2104" s="6">
        <f t="shared" si="526"/>
        <v>5.2173913043478226</v>
      </c>
      <c r="BP2104" s="8">
        <f t="shared" si="527"/>
        <v>0.94782608695652182</v>
      </c>
    </row>
    <row r="2105" spans="1:68" x14ac:dyDescent="0.35">
      <c r="A2105" s="3">
        <v>45799.918055555558</v>
      </c>
      <c r="B2105" s="2" t="s">
        <v>209</v>
      </c>
      <c r="C2105" s="2" t="s">
        <v>115</v>
      </c>
      <c r="E2105" s="2">
        <v>2025</v>
      </c>
      <c r="F2105" s="2">
        <v>5</v>
      </c>
      <c r="G2105" s="2">
        <v>22</v>
      </c>
      <c r="H2105" s="2">
        <v>22</v>
      </c>
      <c r="I2105" s="2">
        <v>2</v>
      </c>
      <c r="J2105" s="2" t="s">
        <v>37</v>
      </c>
      <c r="K2105" s="2" t="s">
        <v>1207</v>
      </c>
      <c r="L2105" s="2" t="s">
        <v>147</v>
      </c>
      <c r="M2105" s="2" t="s">
        <v>1357</v>
      </c>
      <c r="P2105" s="3">
        <v>45799.918055555558</v>
      </c>
      <c r="Q2105" s="6">
        <v>27.4</v>
      </c>
      <c r="R2105" s="6">
        <v>26.84</v>
      </c>
      <c r="S2105" s="6">
        <f t="shared" si="512"/>
        <v>26.846299999999999</v>
      </c>
      <c r="T2105" s="6">
        <f t="shared" si="513"/>
        <v>0.55999999999999872</v>
      </c>
      <c r="U2105" s="6">
        <f t="shared" si="514"/>
        <v>2.086438152011918</v>
      </c>
      <c r="V2105" s="8">
        <f t="shared" si="515"/>
        <v>0.97913561847988084</v>
      </c>
      <c r="AF2105" s="3">
        <v>45799.918055555558</v>
      </c>
      <c r="AG2105" s="6">
        <v>91.6</v>
      </c>
      <c r="AH2105" s="6">
        <v>92</v>
      </c>
      <c r="AI2105" s="6">
        <f t="shared" si="516"/>
        <v>91.560379999999981</v>
      </c>
      <c r="AJ2105" s="6">
        <f t="shared" si="517"/>
        <v>0.40000000000000568</v>
      </c>
      <c r="AK2105" s="6">
        <f t="shared" si="518"/>
        <v>0.43478260869565832</v>
      </c>
      <c r="AL2105" s="8">
        <f t="shared" si="519"/>
        <v>0.99565217391304339</v>
      </c>
      <c r="AU2105" s="3">
        <v>45799.918055555558</v>
      </c>
      <c r="AV2105" s="6">
        <v>27</v>
      </c>
      <c r="AW2105" s="6">
        <v>26.84</v>
      </c>
      <c r="AX2105" s="6">
        <f t="shared" si="520"/>
        <v>26.851499999999998</v>
      </c>
      <c r="AY2105" s="6">
        <f t="shared" si="521"/>
        <v>0.16000000000000014</v>
      </c>
      <c r="AZ2105" s="6">
        <f t="shared" si="522"/>
        <v>0.59612518628912126</v>
      </c>
      <c r="BA2105" s="15">
        <f t="shared" si="523"/>
        <v>0.9940387481371088</v>
      </c>
      <c r="BJ2105" s="3">
        <v>45799.918055555558</v>
      </c>
      <c r="BK2105" s="6">
        <v>87.2</v>
      </c>
      <c r="BL2105" s="6">
        <v>92</v>
      </c>
      <c r="BM2105" s="6">
        <f t="shared" si="524"/>
        <v>91.323679999999996</v>
      </c>
      <c r="BN2105" s="6">
        <f t="shared" si="525"/>
        <v>4.7999999999999972</v>
      </c>
      <c r="BO2105" s="6">
        <f t="shared" si="526"/>
        <v>5.2173913043478226</v>
      </c>
      <c r="BP2105" s="8">
        <f t="shared" si="527"/>
        <v>0.94782608695652182</v>
      </c>
    </row>
    <row r="2106" spans="1:68" x14ac:dyDescent="0.35">
      <c r="A2106" s="3">
        <v>45799.918749999997</v>
      </c>
      <c r="B2106" s="2" t="s">
        <v>163</v>
      </c>
      <c r="C2106" s="2" t="s">
        <v>115</v>
      </c>
      <c r="E2106" s="2">
        <v>2025</v>
      </c>
      <c r="F2106" s="2">
        <v>5</v>
      </c>
      <c r="G2106" s="2">
        <v>22</v>
      </c>
      <c r="H2106" s="2">
        <v>22</v>
      </c>
      <c r="I2106" s="2">
        <v>3</v>
      </c>
      <c r="J2106" s="2" t="s">
        <v>37</v>
      </c>
      <c r="K2106" s="2" t="s">
        <v>1193</v>
      </c>
      <c r="L2106" s="2" t="s">
        <v>147</v>
      </c>
      <c r="M2106" s="2" t="s">
        <v>1357</v>
      </c>
      <c r="P2106" s="3">
        <v>45799.918749999997</v>
      </c>
      <c r="Q2106" s="6">
        <v>27.4</v>
      </c>
      <c r="R2106" s="6">
        <v>26.81</v>
      </c>
      <c r="S2106" s="6">
        <f t="shared" si="512"/>
        <v>26.846299999999999</v>
      </c>
      <c r="T2106" s="6">
        <f t="shared" si="513"/>
        <v>0.58999999999999986</v>
      </c>
      <c r="U2106" s="6">
        <f t="shared" si="514"/>
        <v>2.2006713912719129</v>
      </c>
      <c r="V2106" s="8">
        <f t="shared" si="515"/>
        <v>0.97799328608728087</v>
      </c>
      <c r="AF2106" s="3">
        <v>45799.918749999997</v>
      </c>
      <c r="AG2106" s="6">
        <v>91.5</v>
      </c>
      <c r="AH2106" s="6">
        <v>92</v>
      </c>
      <c r="AI2106" s="6">
        <f t="shared" si="516"/>
        <v>91.454649999999987</v>
      </c>
      <c r="AJ2106" s="6">
        <f t="shared" si="517"/>
        <v>0.5</v>
      </c>
      <c r="AK2106" s="6">
        <f t="shared" si="518"/>
        <v>0.54347826086956519</v>
      </c>
      <c r="AL2106" s="8">
        <f t="shared" si="519"/>
        <v>0.99456521739130432</v>
      </c>
      <c r="AU2106" s="3">
        <v>45799.918749999997</v>
      </c>
      <c r="AV2106" s="6">
        <v>27</v>
      </c>
      <c r="AW2106" s="6">
        <v>26.81</v>
      </c>
      <c r="AX2106" s="6">
        <f t="shared" si="520"/>
        <v>26.851499999999998</v>
      </c>
      <c r="AY2106" s="6">
        <f t="shared" si="521"/>
        <v>0.19000000000000128</v>
      </c>
      <c r="AZ2106" s="6">
        <f t="shared" si="522"/>
        <v>0.70869078701977362</v>
      </c>
      <c r="BA2106" s="15">
        <f t="shared" si="523"/>
        <v>0.99291309212980228</v>
      </c>
      <c r="BJ2106" s="3">
        <v>45799.918749999997</v>
      </c>
      <c r="BK2106" s="6">
        <v>87.2</v>
      </c>
      <c r="BL2106" s="6">
        <v>92</v>
      </c>
      <c r="BM2106" s="6">
        <f t="shared" si="524"/>
        <v>91.323679999999996</v>
      </c>
      <c r="BN2106" s="6">
        <f t="shared" si="525"/>
        <v>4.7999999999999972</v>
      </c>
      <c r="BO2106" s="6">
        <f t="shared" si="526"/>
        <v>5.2173913043478226</v>
      </c>
      <c r="BP2106" s="8">
        <f t="shared" si="527"/>
        <v>0.94782608695652182</v>
      </c>
    </row>
    <row r="2107" spans="1:68" x14ac:dyDescent="0.35">
      <c r="A2107" s="3">
        <v>45799.919444444444</v>
      </c>
      <c r="B2107" s="2" t="s">
        <v>163</v>
      </c>
      <c r="C2107" s="2" t="s">
        <v>115</v>
      </c>
      <c r="E2107" s="2">
        <v>2025</v>
      </c>
      <c r="F2107" s="2">
        <v>5</v>
      </c>
      <c r="G2107" s="2">
        <v>22</v>
      </c>
      <c r="H2107" s="2">
        <v>22</v>
      </c>
      <c r="I2107" s="2">
        <v>4</v>
      </c>
      <c r="J2107" s="2" t="s">
        <v>37</v>
      </c>
      <c r="K2107" s="2" t="s">
        <v>1207</v>
      </c>
      <c r="L2107" s="2" t="s">
        <v>882</v>
      </c>
      <c r="M2107" s="2" t="s">
        <v>1356</v>
      </c>
      <c r="P2107" s="3">
        <v>45799.919444444444</v>
      </c>
      <c r="Q2107" s="6">
        <v>27.4</v>
      </c>
      <c r="R2107" s="6">
        <v>26.81</v>
      </c>
      <c r="S2107" s="6">
        <f t="shared" si="512"/>
        <v>26.846299999999999</v>
      </c>
      <c r="T2107" s="6">
        <f t="shared" si="513"/>
        <v>0.58999999999999986</v>
      </c>
      <c r="U2107" s="6">
        <f t="shared" si="514"/>
        <v>2.2006713912719129</v>
      </c>
      <c r="V2107" s="8">
        <f t="shared" si="515"/>
        <v>0.97799328608728087</v>
      </c>
      <c r="AF2107" s="3">
        <v>45799.919444444444</v>
      </c>
      <c r="AG2107" s="6">
        <v>91.6</v>
      </c>
      <c r="AH2107" s="6">
        <v>92</v>
      </c>
      <c r="AI2107" s="6">
        <f t="shared" si="516"/>
        <v>91.560379999999981</v>
      </c>
      <c r="AJ2107" s="6">
        <f t="shared" si="517"/>
        <v>0.40000000000000568</v>
      </c>
      <c r="AK2107" s="6">
        <f t="shared" si="518"/>
        <v>0.43478260869565832</v>
      </c>
      <c r="AL2107" s="8">
        <f t="shared" si="519"/>
        <v>0.99565217391304339</v>
      </c>
      <c r="AU2107" s="3">
        <v>45799.919444444444</v>
      </c>
      <c r="AV2107" s="6">
        <v>27.1</v>
      </c>
      <c r="AW2107" s="6">
        <v>26.81</v>
      </c>
      <c r="AX2107" s="6">
        <f t="shared" si="520"/>
        <v>26.951979999999999</v>
      </c>
      <c r="AY2107" s="6">
        <f t="shared" si="521"/>
        <v>0.2900000000000027</v>
      </c>
      <c r="AZ2107" s="6">
        <f t="shared" si="522"/>
        <v>1.081685938082815</v>
      </c>
      <c r="BA2107" s="15">
        <f t="shared" si="523"/>
        <v>0.9891831406191719</v>
      </c>
      <c r="BJ2107" s="3">
        <v>45799.919444444444</v>
      </c>
      <c r="BK2107" s="6">
        <v>87.1</v>
      </c>
      <c r="BL2107" s="6">
        <v>92</v>
      </c>
      <c r="BM2107" s="6">
        <f t="shared" si="524"/>
        <v>91.197239999999994</v>
      </c>
      <c r="BN2107" s="6">
        <f t="shared" si="525"/>
        <v>4.9000000000000057</v>
      </c>
      <c r="BO2107" s="6">
        <f t="shared" si="526"/>
        <v>5.3260869565217455</v>
      </c>
      <c r="BP2107" s="8">
        <f t="shared" si="527"/>
        <v>0.94673913043478253</v>
      </c>
    </row>
    <row r="2108" spans="1:68" x14ac:dyDescent="0.35">
      <c r="A2108" s="3">
        <v>45799.920138888891</v>
      </c>
      <c r="B2108" s="2" t="s">
        <v>223</v>
      </c>
      <c r="C2108" s="2" t="s">
        <v>115</v>
      </c>
      <c r="E2108" s="2">
        <v>2025</v>
      </c>
      <c r="F2108" s="2">
        <v>5</v>
      </c>
      <c r="G2108" s="2">
        <v>22</v>
      </c>
      <c r="H2108" s="2">
        <v>22</v>
      </c>
      <c r="I2108" s="2">
        <v>5</v>
      </c>
      <c r="J2108" s="2" t="s">
        <v>37</v>
      </c>
      <c r="K2108" s="2" t="s">
        <v>1192</v>
      </c>
      <c r="L2108" s="2" t="s">
        <v>882</v>
      </c>
      <c r="M2108" s="2" t="s">
        <v>1356</v>
      </c>
      <c r="P2108" s="3">
        <v>45799.920138888891</v>
      </c>
      <c r="Q2108" s="6">
        <v>27.4</v>
      </c>
      <c r="R2108" s="6">
        <v>26.8</v>
      </c>
      <c r="S2108" s="6">
        <f t="shared" si="512"/>
        <v>26.846299999999999</v>
      </c>
      <c r="T2108" s="6">
        <f t="shared" si="513"/>
        <v>0.59999999999999787</v>
      </c>
      <c r="U2108" s="6">
        <f t="shared" si="514"/>
        <v>2.2388059701492455</v>
      </c>
      <c r="V2108" s="8">
        <f t="shared" si="515"/>
        <v>0.97761194029850751</v>
      </c>
      <c r="AF2108" s="3">
        <v>45799.920138888891</v>
      </c>
      <c r="AG2108" s="6">
        <v>91.4</v>
      </c>
      <c r="AH2108" s="6">
        <v>92</v>
      </c>
      <c r="AI2108" s="6">
        <f t="shared" si="516"/>
        <v>91.348919999999993</v>
      </c>
      <c r="AJ2108" s="6">
        <f t="shared" si="517"/>
        <v>0.59999999999999432</v>
      </c>
      <c r="AK2108" s="6">
        <f t="shared" si="518"/>
        <v>0.65217391304347205</v>
      </c>
      <c r="AL2108" s="8">
        <f t="shared" si="519"/>
        <v>0.99347826086956526</v>
      </c>
      <c r="AU2108" s="3">
        <v>45799.920138888891</v>
      </c>
      <c r="AV2108" s="6">
        <v>27.1</v>
      </c>
      <c r="AW2108" s="6">
        <v>26.8</v>
      </c>
      <c r="AX2108" s="6">
        <f t="shared" si="520"/>
        <v>26.951979999999999</v>
      </c>
      <c r="AY2108" s="6">
        <f t="shared" si="521"/>
        <v>0.30000000000000071</v>
      </c>
      <c r="AZ2108" s="6">
        <f t="shared" si="522"/>
        <v>1.1194029850746294</v>
      </c>
      <c r="BA2108" s="15">
        <f t="shared" si="523"/>
        <v>0.98880597014925375</v>
      </c>
      <c r="BJ2108" s="3">
        <v>45799.920138888891</v>
      </c>
      <c r="BK2108" s="6">
        <v>87.1</v>
      </c>
      <c r="BL2108" s="6">
        <v>92</v>
      </c>
      <c r="BM2108" s="6">
        <f t="shared" si="524"/>
        <v>91.197239999999994</v>
      </c>
      <c r="BN2108" s="6">
        <f t="shared" si="525"/>
        <v>4.9000000000000057</v>
      </c>
      <c r="BO2108" s="6">
        <f t="shared" si="526"/>
        <v>5.3260869565217455</v>
      </c>
      <c r="BP2108" s="8">
        <f t="shared" si="527"/>
        <v>0.94673913043478253</v>
      </c>
    </row>
    <row r="2109" spans="1:68" x14ac:dyDescent="0.35">
      <c r="A2109" s="3">
        <v>45799.92083333333</v>
      </c>
      <c r="B2109" s="2" t="s">
        <v>106</v>
      </c>
      <c r="C2109" s="2" t="s">
        <v>115</v>
      </c>
      <c r="E2109" s="2">
        <v>2025</v>
      </c>
      <c r="F2109" s="2">
        <v>5</v>
      </c>
      <c r="G2109" s="2">
        <v>22</v>
      </c>
      <c r="H2109" s="2">
        <v>22</v>
      </c>
      <c r="I2109" s="2">
        <v>6</v>
      </c>
      <c r="J2109" s="2" t="s">
        <v>37</v>
      </c>
      <c r="K2109" s="2" t="s">
        <v>1193</v>
      </c>
      <c r="L2109" s="2" t="s">
        <v>882</v>
      </c>
      <c r="M2109" s="2" t="s">
        <v>1356</v>
      </c>
      <c r="P2109" s="3">
        <v>45799.92083333333</v>
      </c>
      <c r="Q2109" s="6">
        <v>27.4</v>
      </c>
      <c r="R2109" s="6">
        <v>26.76</v>
      </c>
      <c r="S2109" s="6">
        <f t="shared" si="512"/>
        <v>26.846299999999999</v>
      </c>
      <c r="T2109" s="6">
        <f t="shared" si="513"/>
        <v>0.63999999999999702</v>
      </c>
      <c r="U2109" s="6">
        <f t="shared" si="514"/>
        <v>2.3916292974588824</v>
      </c>
      <c r="V2109" s="8">
        <f t="shared" si="515"/>
        <v>0.97608370702541114</v>
      </c>
      <c r="AF2109" s="3">
        <v>45799.92083333333</v>
      </c>
      <c r="AG2109" s="6">
        <v>91.5</v>
      </c>
      <c r="AH2109" s="6">
        <v>92</v>
      </c>
      <c r="AI2109" s="6">
        <f t="shared" si="516"/>
        <v>91.454649999999987</v>
      </c>
      <c r="AJ2109" s="6">
        <f t="shared" si="517"/>
        <v>0.5</v>
      </c>
      <c r="AK2109" s="6">
        <f t="shared" si="518"/>
        <v>0.54347826086956519</v>
      </c>
      <c r="AL2109" s="8">
        <f t="shared" si="519"/>
        <v>0.99456521739130432</v>
      </c>
      <c r="AU2109" s="3">
        <v>45799.92083333333</v>
      </c>
      <c r="AV2109" s="6">
        <v>27.1</v>
      </c>
      <c r="AW2109" s="6">
        <v>26.76</v>
      </c>
      <c r="AX2109" s="6">
        <f t="shared" si="520"/>
        <v>26.951979999999999</v>
      </c>
      <c r="AY2109" s="6">
        <f t="shared" si="521"/>
        <v>0.33999999999999986</v>
      </c>
      <c r="AZ2109" s="6">
        <f t="shared" si="522"/>
        <v>1.2705530642750369</v>
      </c>
      <c r="BA2109" s="15">
        <f t="shared" si="523"/>
        <v>0.98729446935724963</v>
      </c>
      <c r="BJ2109" s="3">
        <v>45799.92083333333</v>
      </c>
      <c r="BK2109" s="6">
        <v>87.1</v>
      </c>
      <c r="BL2109" s="6">
        <v>92</v>
      </c>
      <c r="BM2109" s="6">
        <f t="shared" si="524"/>
        <v>91.197239999999994</v>
      </c>
      <c r="BN2109" s="6">
        <f t="shared" si="525"/>
        <v>4.9000000000000057</v>
      </c>
      <c r="BO2109" s="6">
        <f t="shared" si="526"/>
        <v>5.3260869565217455</v>
      </c>
      <c r="BP2109" s="8">
        <f t="shared" si="527"/>
        <v>0.94673913043478253</v>
      </c>
    </row>
    <row r="2110" spans="1:68" x14ac:dyDescent="0.35">
      <c r="A2110" s="3">
        <v>45799.921527777777</v>
      </c>
      <c r="B2110" s="2" t="s">
        <v>86</v>
      </c>
      <c r="C2110" s="2" t="s">
        <v>115</v>
      </c>
      <c r="E2110" s="2">
        <v>2025</v>
      </c>
      <c r="F2110" s="2">
        <v>5</v>
      </c>
      <c r="G2110" s="2">
        <v>22</v>
      </c>
      <c r="H2110" s="2">
        <v>22</v>
      </c>
      <c r="I2110" s="2">
        <v>7</v>
      </c>
      <c r="J2110" s="2" t="s">
        <v>37</v>
      </c>
      <c r="K2110" s="2" t="s">
        <v>1192</v>
      </c>
      <c r="L2110" s="2" t="s">
        <v>882</v>
      </c>
      <c r="M2110" s="2" t="s">
        <v>1356</v>
      </c>
      <c r="P2110" s="3">
        <v>45799.921527777777</v>
      </c>
      <c r="Q2110" s="6">
        <v>27.4</v>
      </c>
      <c r="R2110" s="6">
        <v>26.74</v>
      </c>
      <c r="S2110" s="6">
        <f t="shared" si="512"/>
        <v>26.846299999999999</v>
      </c>
      <c r="T2110" s="6">
        <f t="shared" si="513"/>
        <v>0.66000000000000014</v>
      </c>
      <c r="U2110" s="6">
        <f t="shared" si="514"/>
        <v>2.4682124158563958</v>
      </c>
      <c r="V2110" s="8">
        <f t="shared" si="515"/>
        <v>0.97531787584143603</v>
      </c>
      <c r="AF2110" s="3">
        <v>45799.921527777777</v>
      </c>
      <c r="AG2110" s="6">
        <v>91.4</v>
      </c>
      <c r="AH2110" s="6">
        <v>92</v>
      </c>
      <c r="AI2110" s="6">
        <f t="shared" si="516"/>
        <v>91.348919999999993</v>
      </c>
      <c r="AJ2110" s="6">
        <f t="shared" si="517"/>
        <v>0.59999999999999432</v>
      </c>
      <c r="AK2110" s="6">
        <f t="shared" si="518"/>
        <v>0.65217391304347205</v>
      </c>
      <c r="AL2110" s="8">
        <f t="shared" si="519"/>
        <v>0.99347826086956526</v>
      </c>
      <c r="AU2110" s="3">
        <v>45799.921527777777</v>
      </c>
      <c r="AV2110" s="6">
        <v>27.1</v>
      </c>
      <c r="AW2110" s="6">
        <v>26.74</v>
      </c>
      <c r="AX2110" s="6">
        <f t="shared" si="520"/>
        <v>26.951979999999999</v>
      </c>
      <c r="AY2110" s="6">
        <f t="shared" si="521"/>
        <v>0.36000000000000298</v>
      </c>
      <c r="AZ2110" s="6">
        <f t="shared" si="522"/>
        <v>1.3462976813762266</v>
      </c>
      <c r="BA2110" s="15">
        <f t="shared" si="523"/>
        <v>0.9865370231862377</v>
      </c>
      <c r="BJ2110" s="3">
        <v>45799.921527777777</v>
      </c>
      <c r="BK2110" s="6">
        <v>87.1</v>
      </c>
      <c r="BL2110" s="6">
        <v>92</v>
      </c>
      <c r="BM2110" s="6">
        <f t="shared" si="524"/>
        <v>91.197239999999994</v>
      </c>
      <c r="BN2110" s="6">
        <f t="shared" si="525"/>
        <v>4.9000000000000057</v>
      </c>
      <c r="BO2110" s="6">
        <f t="shared" si="526"/>
        <v>5.3260869565217455</v>
      </c>
      <c r="BP2110" s="8">
        <f t="shared" si="527"/>
        <v>0.94673913043478253</v>
      </c>
    </row>
    <row r="2111" spans="1:68" x14ac:dyDescent="0.35">
      <c r="A2111" s="3">
        <v>45799.922222222223</v>
      </c>
      <c r="B2111" s="2" t="s">
        <v>84</v>
      </c>
      <c r="C2111" s="2" t="s">
        <v>115</v>
      </c>
      <c r="E2111" s="2">
        <v>2025</v>
      </c>
      <c r="F2111" s="2">
        <v>5</v>
      </c>
      <c r="G2111" s="2">
        <v>22</v>
      </c>
      <c r="H2111" s="2">
        <v>22</v>
      </c>
      <c r="I2111" s="2">
        <v>8</v>
      </c>
      <c r="J2111" s="2" t="s">
        <v>37</v>
      </c>
      <c r="K2111" s="2" t="s">
        <v>1192</v>
      </c>
      <c r="L2111" s="2" t="s">
        <v>882</v>
      </c>
      <c r="M2111" s="2" t="s">
        <v>1356</v>
      </c>
      <c r="P2111" s="3">
        <v>45799.922222222223</v>
      </c>
      <c r="Q2111" s="6">
        <v>27.4</v>
      </c>
      <c r="R2111" s="6">
        <v>26.72</v>
      </c>
      <c r="S2111" s="6">
        <f t="shared" si="512"/>
        <v>26.846299999999999</v>
      </c>
      <c r="T2111" s="6">
        <f t="shared" si="513"/>
        <v>0.67999999999999972</v>
      </c>
      <c r="U2111" s="6">
        <f t="shared" si="514"/>
        <v>2.5449101796407176</v>
      </c>
      <c r="V2111" s="8">
        <f t="shared" si="515"/>
        <v>0.97455089820359286</v>
      </c>
      <c r="AF2111" s="3">
        <v>45799.922222222223</v>
      </c>
      <c r="AG2111" s="6">
        <v>91.4</v>
      </c>
      <c r="AH2111" s="6">
        <v>92</v>
      </c>
      <c r="AI2111" s="6">
        <f t="shared" si="516"/>
        <v>91.348919999999993</v>
      </c>
      <c r="AJ2111" s="6">
        <f t="shared" si="517"/>
        <v>0.59999999999999432</v>
      </c>
      <c r="AK2111" s="6">
        <f t="shared" si="518"/>
        <v>0.65217391304347205</v>
      </c>
      <c r="AL2111" s="8">
        <f t="shared" si="519"/>
        <v>0.99347826086956526</v>
      </c>
      <c r="AU2111" s="3">
        <v>45799.922222222223</v>
      </c>
      <c r="AV2111" s="6">
        <v>27.1</v>
      </c>
      <c r="AW2111" s="6">
        <v>26.72</v>
      </c>
      <c r="AX2111" s="6">
        <f t="shared" si="520"/>
        <v>26.951979999999999</v>
      </c>
      <c r="AY2111" s="6">
        <f t="shared" si="521"/>
        <v>0.38000000000000256</v>
      </c>
      <c r="AZ2111" s="6">
        <f t="shared" si="522"/>
        <v>1.4221556886227642</v>
      </c>
      <c r="BA2111" s="15">
        <f t="shared" si="523"/>
        <v>0.98577844311377238</v>
      </c>
      <c r="BJ2111" s="3">
        <v>45799.922222222223</v>
      </c>
      <c r="BK2111" s="6">
        <v>87.1</v>
      </c>
      <c r="BL2111" s="6">
        <v>92</v>
      </c>
      <c r="BM2111" s="6">
        <f t="shared" si="524"/>
        <v>91.197239999999994</v>
      </c>
      <c r="BN2111" s="6">
        <f t="shared" si="525"/>
        <v>4.9000000000000057</v>
      </c>
      <c r="BO2111" s="6">
        <f t="shared" si="526"/>
        <v>5.3260869565217455</v>
      </c>
      <c r="BP2111" s="8">
        <f t="shared" si="527"/>
        <v>0.94673913043478253</v>
      </c>
    </row>
    <row r="2112" spans="1:68" x14ac:dyDescent="0.35">
      <c r="A2112" s="3">
        <v>45799.92291666667</v>
      </c>
      <c r="B2112" s="2" t="s">
        <v>99</v>
      </c>
      <c r="C2112" s="2" t="s">
        <v>115</v>
      </c>
      <c r="E2112" s="2">
        <v>2025</v>
      </c>
      <c r="F2112" s="2">
        <v>5</v>
      </c>
      <c r="G2112" s="2">
        <v>22</v>
      </c>
      <c r="H2112" s="2">
        <v>22</v>
      </c>
      <c r="I2112" s="2">
        <v>9</v>
      </c>
      <c r="J2112" s="2" t="s">
        <v>37</v>
      </c>
      <c r="K2112" s="2" t="s">
        <v>905</v>
      </c>
      <c r="L2112" s="2" t="s">
        <v>882</v>
      </c>
      <c r="M2112" s="2" t="s">
        <v>212</v>
      </c>
      <c r="P2112" s="3">
        <v>45799.92291666667</v>
      </c>
      <c r="Q2112" s="6">
        <v>27.4</v>
      </c>
      <c r="R2112" s="6">
        <v>26.7</v>
      </c>
      <c r="S2112" s="6">
        <f t="shared" si="512"/>
        <v>26.846299999999999</v>
      </c>
      <c r="T2112" s="6">
        <f t="shared" si="513"/>
        <v>0.69999999999999929</v>
      </c>
      <c r="U2112" s="6">
        <f t="shared" si="514"/>
        <v>2.6217228464419451</v>
      </c>
      <c r="V2112" s="8">
        <f t="shared" si="515"/>
        <v>0.97378277153558057</v>
      </c>
      <c r="AF2112" s="3">
        <v>45799.92291666667</v>
      </c>
      <c r="AG2112" s="6">
        <v>91.2</v>
      </c>
      <c r="AH2112" s="6">
        <v>92</v>
      </c>
      <c r="AI2112" s="6">
        <f t="shared" si="516"/>
        <v>91.137460000000004</v>
      </c>
      <c r="AJ2112" s="6">
        <f t="shared" si="517"/>
        <v>0.79999999999999716</v>
      </c>
      <c r="AK2112" s="6">
        <f t="shared" si="518"/>
        <v>0.86956521739130122</v>
      </c>
      <c r="AL2112" s="8">
        <f t="shared" si="519"/>
        <v>0.99130434782608701</v>
      </c>
      <c r="AU2112" s="3">
        <v>45799.92291666667</v>
      </c>
      <c r="AV2112" s="6">
        <v>27.1</v>
      </c>
      <c r="AW2112" s="6">
        <v>26.7</v>
      </c>
      <c r="AX2112" s="6">
        <f t="shared" si="520"/>
        <v>26.951979999999999</v>
      </c>
      <c r="AY2112" s="6">
        <f t="shared" si="521"/>
        <v>0.40000000000000213</v>
      </c>
      <c r="AZ2112" s="6">
        <f t="shared" si="522"/>
        <v>1.4981273408239781</v>
      </c>
      <c r="BA2112" s="15">
        <f t="shared" si="523"/>
        <v>0.98501872659176026</v>
      </c>
      <c r="BJ2112" s="3">
        <v>45799.92291666667</v>
      </c>
      <c r="BK2112" s="6">
        <v>87</v>
      </c>
      <c r="BL2112" s="6">
        <v>92</v>
      </c>
      <c r="BM2112" s="6">
        <f t="shared" si="524"/>
        <v>91.070799999999991</v>
      </c>
      <c r="BN2112" s="6">
        <f t="shared" si="525"/>
        <v>5</v>
      </c>
      <c r="BO2112" s="6">
        <f t="shared" si="526"/>
        <v>5.4347826086956523</v>
      </c>
      <c r="BP2112" s="8">
        <f t="shared" si="527"/>
        <v>0.94565217391304346</v>
      </c>
    </row>
    <row r="2113" spans="1:68" x14ac:dyDescent="0.35">
      <c r="A2113" s="3">
        <v>45799.923611111109</v>
      </c>
      <c r="B2113" s="2" t="s">
        <v>99</v>
      </c>
      <c r="C2113" s="2" t="s">
        <v>115</v>
      </c>
      <c r="E2113" s="2">
        <v>2025</v>
      </c>
      <c r="F2113" s="2">
        <v>5</v>
      </c>
      <c r="G2113" s="2">
        <v>22</v>
      </c>
      <c r="H2113" s="2">
        <v>22</v>
      </c>
      <c r="I2113" s="2">
        <v>10</v>
      </c>
      <c r="J2113" s="2" t="s">
        <v>37</v>
      </c>
      <c r="K2113" s="2" t="s">
        <v>1194</v>
      </c>
      <c r="L2113" s="2" t="s">
        <v>882</v>
      </c>
      <c r="M2113" s="2" t="s">
        <v>212</v>
      </c>
      <c r="P2113" s="3">
        <v>45799.923611111109</v>
      </c>
      <c r="Q2113" s="6">
        <v>27.4</v>
      </c>
      <c r="R2113" s="6">
        <v>26.7</v>
      </c>
      <c r="S2113" s="6">
        <f t="shared" si="512"/>
        <v>26.846299999999999</v>
      </c>
      <c r="T2113" s="6">
        <f t="shared" si="513"/>
        <v>0.69999999999999929</v>
      </c>
      <c r="U2113" s="6">
        <f t="shared" si="514"/>
        <v>2.6217228464419451</v>
      </c>
      <c r="V2113" s="8">
        <f t="shared" si="515"/>
        <v>0.97378277153558057</v>
      </c>
      <c r="AF2113" s="3">
        <v>45799.923611111109</v>
      </c>
      <c r="AG2113" s="6">
        <v>91.3</v>
      </c>
      <c r="AH2113" s="6">
        <v>92</v>
      </c>
      <c r="AI2113" s="6">
        <f t="shared" si="516"/>
        <v>91.243189999999998</v>
      </c>
      <c r="AJ2113" s="6">
        <f t="shared" si="517"/>
        <v>0.70000000000000284</v>
      </c>
      <c r="AK2113" s="6">
        <f t="shared" si="518"/>
        <v>0.76086956521739435</v>
      </c>
      <c r="AL2113" s="8">
        <f t="shared" si="519"/>
        <v>0.99239130434782608</v>
      </c>
      <c r="AU2113" s="3">
        <v>45799.923611111109</v>
      </c>
      <c r="AV2113" s="6">
        <v>27.1</v>
      </c>
      <c r="AW2113" s="6">
        <v>26.7</v>
      </c>
      <c r="AX2113" s="6">
        <f t="shared" si="520"/>
        <v>26.951979999999999</v>
      </c>
      <c r="AY2113" s="6">
        <f t="shared" si="521"/>
        <v>0.40000000000000213</v>
      </c>
      <c r="AZ2113" s="6">
        <f t="shared" si="522"/>
        <v>1.4981273408239781</v>
      </c>
      <c r="BA2113" s="15">
        <f t="shared" si="523"/>
        <v>0.98501872659176026</v>
      </c>
      <c r="BJ2113" s="3">
        <v>45799.923611111109</v>
      </c>
      <c r="BK2113" s="6">
        <v>87</v>
      </c>
      <c r="BL2113" s="6">
        <v>92</v>
      </c>
      <c r="BM2113" s="6">
        <f t="shared" si="524"/>
        <v>91.070799999999991</v>
      </c>
      <c r="BN2113" s="6">
        <f t="shared" si="525"/>
        <v>5</v>
      </c>
      <c r="BO2113" s="6">
        <f t="shared" si="526"/>
        <v>5.4347826086956523</v>
      </c>
      <c r="BP2113" s="8">
        <f t="shared" si="527"/>
        <v>0.94565217391304346</v>
      </c>
    </row>
    <row r="2114" spans="1:68" x14ac:dyDescent="0.35">
      <c r="A2114" s="3">
        <v>45799.924305555556</v>
      </c>
      <c r="B2114" s="2" t="s">
        <v>99</v>
      </c>
      <c r="C2114" s="2" t="s">
        <v>115</v>
      </c>
      <c r="E2114" s="2">
        <v>2025</v>
      </c>
      <c r="F2114" s="2">
        <v>5</v>
      </c>
      <c r="G2114" s="2">
        <v>22</v>
      </c>
      <c r="H2114" s="2">
        <v>22</v>
      </c>
      <c r="I2114" s="2">
        <v>11</v>
      </c>
      <c r="J2114" s="2" t="s">
        <v>37</v>
      </c>
      <c r="K2114" s="2" t="s">
        <v>1194</v>
      </c>
      <c r="L2114" s="2" t="s">
        <v>882</v>
      </c>
      <c r="M2114" s="2" t="s">
        <v>212</v>
      </c>
      <c r="P2114" s="3">
        <v>45799.924305555556</v>
      </c>
      <c r="Q2114" s="6">
        <v>27.4</v>
      </c>
      <c r="R2114" s="6">
        <v>26.7</v>
      </c>
      <c r="S2114" s="6">
        <f t="shared" si="512"/>
        <v>26.846299999999999</v>
      </c>
      <c r="T2114" s="6">
        <f t="shared" si="513"/>
        <v>0.69999999999999929</v>
      </c>
      <c r="U2114" s="6">
        <f t="shared" si="514"/>
        <v>2.6217228464419451</v>
      </c>
      <c r="V2114" s="8">
        <f t="shared" si="515"/>
        <v>0.97378277153558057</v>
      </c>
      <c r="AF2114" s="3">
        <v>45799.924305555556</v>
      </c>
      <c r="AG2114" s="6">
        <v>91.3</v>
      </c>
      <c r="AH2114" s="6">
        <v>92</v>
      </c>
      <c r="AI2114" s="6">
        <f t="shared" si="516"/>
        <v>91.243189999999998</v>
      </c>
      <c r="AJ2114" s="6">
        <f t="shared" si="517"/>
        <v>0.70000000000000284</v>
      </c>
      <c r="AK2114" s="6">
        <f t="shared" si="518"/>
        <v>0.76086956521739435</v>
      </c>
      <c r="AL2114" s="8">
        <f t="shared" si="519"/>
        <v>0.99239130434782608</v>
      </c>
      <c r="AU2114" s="3">
        <v>45799.924305555556</v>
      </c>
      <c r="AV2114" s="6">
        <v>27.1</v>
      </c>
      <c r="AW2114" s="6">
        <v>26.7</v>
      </c>
      <c r="AX2114" s="6">
        <f t="shared" si="520"/>
        <v>26.951979999999999</v>
      </c>
      <c r="AY2114" s="6">
        <f t="shared" si="521"/>
        <v>0.40000000000000213</v>
      </c>
      <c r="AZ2114" s="6">
        <f t="shared" si="522"/>
        <v>1.4981273408239781</v>
      </c>
      <c r="BA2114" s="15">
        <f t="shared" si="523"/>
        <v>0.98501872659176026</v>
      </c>
      <c r="BJ2114" s="3">
        <v>45799.924305555556</v>
      </c>
      <c r="BK2114" s="6">
        <v>87</v>
      </c>
      <c r="BL2114" s="6">
        <v>92</v>
      </c>
      <c r="BM2114" s="6">
        <f t="shared" si="524"/>
        <v>91.070799999999991</v>
      </c>
      <c r="BN2114" s="6">
        <f t="shared" si="525"/>
        <v>5</v>
      </c>
      <c r="BO2114" s="6">
        <f t="shared" si="526"/>
        <v>5.4347826086956523</v>
      </c>
      <c r="BP2114" s="8">
        <f t="shared" si="527"/>
        <v>0.94565217391304346</v>
      </c>
    </row>
    <row r="2115" spans="1:68" x14ac:dyDescent="0.35">
      <c r="A2115" s="3">
        <v>45799.925000000003</v>
      </c>
      <c r="B2115" s="2" t="s">
        <v>268</v>
      </c>
      <c r="C2115" s="2" t="s">
        <v>115</v>
      </c>
      <c r="E2115" s="2">
        <v>2025</v>
      </c>
      <c r="F2115" s="2">
        <v>5</v>
      </c>
      <c r="G2115" s="2">
        <v>22</v>
      </c>
      <c r="H2115" s="2">
        <v>22</v>
      </c>
      <c r="I2115" s="2">
        <v>12</v>
      </c>
      <c r="J2115" s="2" t="s">
        <v>37</v>
      </c>
      <c r="K2115" s="2" t="s">
        <v>905</v>
      </c>
      <c r="L2115" s="2" t="s">
        <v>882</v>
      </c>
      <c r="M2115" s="2" t="s">
        <v>212</v>
      </c>
      <c r="P2115" s="3">
        <v>45799.925000000003</v>
      </c>
      <c r="Q2115" s="6">
        <v>27.4</v>
      </c>
      <c r="R2115" s="6">
        <v>26.71</v>
      </c>
      <c r="S2115" s="6">
        <f t="shared" si="512"/>
        <v>26.846299999999999</v>
      </c>
      <c r="T2115" s="6">
        <f t="shared" si="513"/>
        <v>0.68999999999999773</v>
      </c>
      <c r="U2115" s="6">
        <f t="shared" si="514"/>
        <v>2.5833021340321891</v>
      </c>
      <c r="V2115" s="8">
        <f t="shared" si="515"/>
        <v>0.97416697865967816</v>
      </c>
      <c r="AF2115" s="3">
        <v>45799.925000000003</v>
      </c>
      <c r="AG2115" s="6">
        <v>91.2</v>
      </c>
      <c r="AH2115" s="6">
        <v>92</v>
      </c>
      <c r="AI2115" s="6">
        <f t="shared" si="516"/>
        <v>91.137460000000004</v>
      </c>
      <c r="AJ2115" s="6">
        <f t="shared" si="517"/>
        <v>0.79999999999999716</v>
      </c>
      <c r="AK2115" s="6">
        <f t="shared" si="518"/>
        <v>0.86956521739130122</v>
      </c>
      <c r="AL2115" s="8">
        <f t="shared" si="519"/>
        <v>0.99130434782608701</v>
      </c>
      <c r="AU2115" s="3">
        <v>45799.925000000003</v>
      </c>
      <c r="AV2115" s="6">
        <v>27.1</v>
      </c>
      <c r="AW2115" s="6">
        <v>26.71</v>
      </c>
      <c r="AX2115" s="6">
        <f t="shared" si="520"/>
        <v>26.951979999999999</v>
      </c>
      <c r="AY2115" s="6">
        <f t="shared" si="521"/>
        <v>0.39000000000000057</v>
      </c>
      <c r="AZ2115" s="6">
        <f t="shared" si="522"/>
        <v>1.4601272931486355</v>
      </c>
      <c r="BA2115" s="15">
        <f t="shared" si="523"/>
        <v>0.98539872706851361</v>
      </c>
      <c r="BJ2115" s="3">
        <v>45799.925000000003</v>
      </c>
      <c r="BK2115" s="6">
        <v>87</v>
      </c>
      <c r="BL2115" s="6">
        <v>92</v>
      </c>
      <c r="BM2115" s="6">
        <f t="shared" si="524"/>
        <v>91.070799999999991</v>
      </c>
      <c r="BN2115" s="6">
        <f t="shared" si="525"/>
        <v>5</v>
      </c>
      <c r="BO2115" s="6">
        <f t="shared" si="526"/>
        <v>5.4347826086956523</v>
      </c>
      <c r="BP2115" s="8">
        <f t="shared" si="527"/>
        <v>0.94565217391304346</v>
      </c>
    </row>
    <row r="2116" spans="1:68" x14ac:dyDescent="0.35">
      <c r="A2116" s="3">
        <v>45799.925694444442</v>
      </c>
      <c r="B2116" s="2" t="s">
        <v>99</v>
      </c>
      <c r="C2116" s="2" t="s">
        <v>115</v>
      </c>
      <c r="E2116" s="2">
        <v>2025</v>
      </c>
      <c r="F2116" s="2">
        <v>5</v>
      </c>
      <c r="G2116" s="2">
        <v>22</v>
      </c>
      <c r="H2116" s="2">
        <v>22</v>
      </c>
      <c r="I2116" s="2">
        <v>13</v>
      </c>
      <c r="J2116" s="2" t="s">
        <v>37</v>
      </c>
      <c r="K2116" s="2" t="s">
        <v>905</v>
      </c>
      <c r="L2116" s="2" t="s">
        <v>882</v>
      </c>
      <c r="M2116" s="2" t="s">
        <v>212</v>
      </c>
      <c r="P2116" s="3">
        <v>45799.925694444442</v>
      </c>
      <c r="Q2116" s="6">
        <v>27.4</v>
      </c>
      <c r="R2116" s="6">
        <v>26.7</v>
      </c>
      <c r="S2116" s="6">
        <f t="shared" ref="S2116:S2179" si="528">(1.0095*Q2116)-(0.814)</f>
        <v>26.846299999999999</v>
      </c>
      <c r="T2116" s="6">
        <f t="shared" ref="T2116:T2179" si="529">ABS(R2116-Q2116)</f>
        <v>0.69999999999999929</v>
      </c>
      <c r="U2116" s="6">
        <f t="shared" ref="U2116:U2179" si="530">(T2116/R2116)*100</f>
        <v>2.6217228464419451</v>
      </c>
      <c r="V2116" s="8">
        <f t="shared" ref="V2116:V2179" si="531">100% -U2116 %</f>
        <v>0.97378277153558057</v>
      </c>
      <c r="AF2116" s="3">
        <v>45799.925694444442</v>
      </c>
      <c r="AG2116" s="6">
        <v>91.2</v>
      </c>
      <c r="AH2116" s="6">
        <v>92</v>
      </c>
      <c r="AI2116" s="6">
        <f t="shared" ref="AI2116:AI2179" si="532">(1.0573*AG2116) - (5.2883)</f>
        <v>91.137460000000004</v>
      </c>
      <c r="AJ2116" s="6">
        <f t="shared" ref="AJ2116:AJ2179" si="533">ABS(AH2116-AG2116)</f>
        <v>0.79999999999999716</v>
      </c>
      <c r="AK2116" s="6">
        <f t="shared" ref="AK2116:AK2179" si="534">(AJ2116/AH2116)*100</f>
        <v>0.86956521739130122</v>
      </c>
      <c r="AL2116" s="8">
        <f t="shared" ref="AL2116:AL2179" si="535">100%-AK2116%</f>
        <v>0.99130434782608701</v>
      </c>
      <c r="AU2116" s="3">
        <v>45799.925694444442</v>
      </c>
      <c r="AV2116" s="6">
        <v>27.1</v>
      </c>
      <c r="AW2116" s="6">
        <v>26.7</v>
      </c>
      <c r="AX2116" s="6">
        <f t="shared" ref="AX2116:AX2179" si="536">(1.0048*AV2116)-(0.2781)</f>
        <v>26.951979999999999</v>
      </c>
      <c r="AY2116" s="6">
        <f t="shared" ref="AY2116:AY2179" si="537">ABS(AW2116-AV2116)</f>
        <v>0.40000000000000213</v>
      </c>
      <c r="AZ2116" s="6">
        <f t="shared" ref="AZ2116:AZ2179" si="538">(AY2116/AW2116)*100</f>
        <v>1.4981273408239781</v>
      </c>
      <c r="BA2116" s="15">
        <f t="shared" ref="BA2116:BA2179" si="539">100%-AZ2116%</f>
        <v>0.98501872659176026</v>
      </c>
      <c r="BJ2116" s="3">
        <v>45799.925694444442</v>
      </c>
      <c r="BK2116" s="6">
        <v>87</v>
      </c>
      <c r="BL2116" s="6">
        <v>92</v>
      </c>
      <c r="BM2116" s="6">
        <f t="shared" ref="BM2116:BM2179" si="540">(1.2644*BK2116)-(18.932)</f>
        <v>91.070799999999991</v>
      </c>
      <c r="BN2116" s="6">
        <f t="shared" ref="BN2116:BN2179" si="541">ABS(BL2116-BK2116)</f>
        <v>5</v>
      </c>
      <c r="BO2116" s="6">
        <f t="shared" ref="BO2116:BO2179" si="542">(BN2116/BL2116)*100</f>
        <v>5.4347826086956523</v>
      </c>
      <c r="BP2116" s="8">
        <f t="shared" ref="BP2116:BP2179" si="543">100%-BO2116%</f>
        <v>0.94565217391304346</v>
      </c>
    </row>
    <row r="2117" spans="1:68" x14ac:dyDescent="0.35">
      <c r="A2117" s="3">
        <v>45799.926388888889</v>
      </c>
      <c r="B2117" s="2" t="s">
        <v>99</v>
      </c>
      <c r="C2117" s="2" t="s">
        <v>115</v>
      </c>
      <c r="E2117" s="2">
        <v>2025</v>
      </c>
      <c r="F2117" s="2">
        <v>5</v>
      </c>
      <c r="G2117" s="2">
        <v>22</v>
      </c>
      <c r="H2117" s="2">
        <v>22</v>
      </c>
      <c r="I2117" s="2">
        <v>14</v>
      </c>
      <c r="J2117" s="2" t="s">
        <v>37</v>
      </c>
      <c r="K2117" s="2" t="s">
        <v>905</v>
      </c>
      <c r="L2117" s="2" t="s">
        <v>882</v>
      </c>
      <c r="M2117" s="2" t="s">
        <v>1355</v>
      </c>
      <c r="P2117" s="3">
        <v>45799.926388888889</v>
      </c>
      <c r="Q2117" s="6">
        <v>27.4</v>
      </c>
      <c r="R2117" s="6">
        <v>26.7</v>
      </c>
      <c r="S2117" s="6">
        <f t="shared" si="528"/>
        <v>26.846299999999999</v>
      </c>
      <c r="T2117" s="6">
        <f t="shared" si="529"/>
        <v>0.69999999999999929</v>
      </c>
      <c r="U2117" s="6">
        <f t="shared" si="530"/>
        <v>2.6217228464419451</v>
      </c>
      <c r="V2117" s="8">
        <f t="shared" si="531"/>
        <v>0.97378277153558057</v>
      </c>
      <c r="AF2117" s="3">
        <v>45799.926388888889</v>
      </c>
      <c r="AG2117" s="6">
        <v>91.2</v>
      </c>
      <c r="AH2117" s="6">
        <v>92</v>
      </c>
      <c r="AI2117" s="6">
        <f t="shared" si="532"/>
        <v>91.137460000000004</v>
      </c>
      <c r="AJ2117" s="6">
        <f t="shared" si="533"/>
        <v>0.79999999999999716</v>
      </c>
      <c r="AK2117" s="6">
        <f t="shared" si="534"/>
        <v>0.86956521739130122</v>
      </c>
      <c r="AL2117" s="8">
        <f t="shared" si="535"/>
        <v>0.99130434782608701</v>
      </c>
      <c r="AU2117" s="3">
        <v>45799.926388888889</v>
      </c>
      <c r="AV2117" s="6">
        <v>27.1</v>
      </c>
      <c r="AW2117" s="6">
        <v>26.7</v>
      </c>
      <c r="AX2117" s="6">
        <f t="shared" si="536"/>
        <v>26.951979999999999</v>
      </c>
      <c r="AY2117" s="6">
        <f t="shared" si="537"/>
        <v>0.40000000000000213</v>
      </c>
      <c r="AZ2117" s="6">
        <f t="shared" si="538"/>
        <v>1.4981273408239781</v>
      </c>
      <c r="BA2117" s="15">
        <f t="shared" si="539"/>
        <v>0.98501872659176026</v>
      </c>
      <c r="BJ2117" s="3">
        <v>45799.926388888889</v>
      </c>
      <c r="BK2117" s="6">
        <v>86.9</v>
      </c>
      <c r="BL2117" s="6">
        <v>92</v>
      </c>
      <c r="BM2117" s="6">
        <f t="shared" si="540"/>
        <v>90.944360000000003</v>
      </c>
      <c r="BN2117" s="6">
        <f t="shared" si="541"/>
        <v>5.0999999999999943</v>
      </c>
      <c r="BO2117" s="6">
        <f t="shared" si="542"/>
        <v>5.5434782608695592</v>
      </c>
      <c r="BP2117" s="8">
        <f t="shared" si="543"/>
        <v>0.94456521739130439</v>
      </c>
    </row>
    <row r="2118" spans="1:68" x14ac:dyDescent="0.35">
      <c r="A2118" s="3">
        <v>45799.927083333336</v>
      </c>
      <c r="B2118" s="2" t="s">
        <v>99</v>
      </c>
      <c r="C2118" s="2" t="s">
        <v>115</v>
      </c>
      <c r="E2118" s="2">
        <v>2025</v>
      </c>
      <c r="F2118" s="2">
        <v>5</v>
      </c>
      <c r="G2118" s="2">
        <v>22</v>
      </c>
      <c r="H2118" s="2">
        <v>22</v>
      </c>
      <c r="I2118" s="2">
        <v>15</v>
      </c>
      <c r="J2118" s="2" t="s">
        <v>37</v>
      </c>
      <c r="K2118" s="2" t="s">
        <v>1194</v>
      </c>
      <c r="L2118" s="2" t="s">
        <v>882</v>
      </c>
      <c r="M2118" s="2" t="s">
        <v>1355</v>
      </c>
      <c r="P2118" s="3">
        <v>45799.927083333336</v>
      </c>
      <c r="Q2118" s="6">
        <v>27.4</v>
      </c>
      <c r="R2118" s="6">
        <v>26.7</v>
      </c>
      <c r="S2118" s="6">
        <f t="shared" si="528"/>
        <v>26.846299999999999</v>
      </c>
      <c r="T2118" s="6">
        <f t="shared" si="529"/>
        <v>0.69999999999999929</v>
      </c>
      <c r="U2118" s="6">
        <f t="shared" si="530"/>
        <v>2.6217228464419451</v>
      </c>
      <c r="V2118" s="8">
        <f t="shared" si="531"/>
        <v>0.97378277153558057</v>
      </c>
      <c r="AF2118" s="3">
        <v>45799.927083333336</v>
      </c>
      <c r="AG2118" s="6">
        <v>91.3</v>
      </c>
      <c r="AH2118" s="6">
        <v>92</v>
      </c>
      <c r="AI2118" s="6">
        <f t="shared" si="532"/>
        <v>91.243189999999998</v>
      </c>
      <c r="AJ2118" s="6">
        <f t="shared" si="533"/>
        <v>0.70000000000000284</v>
      </c>
      <c r="AK2118" s="6">
        <f t="shared" si="534"/>
        <v>0.76086956521739435</v>
      </c>
      <c r="AL2118" s="8">
        <f t="shared" si="535"/>
        <v>0.99239130434782608</v>
      </c>
      <c r="AU2118" s="3">
        <v>45799.927083333336</v>
      </c>
      <c r="AV2118" s="6">
        <v>27.1</v>
      </c>
      <c r="AW2118" s="6">
        <v>26.7</v>
      </c>
      <c r="AX2118" s="6">
        <f t="shared" si="536"/>
        <v>26.951979999999999</v>
      </c>
      <c r="AY2118" s="6">
        <f t="shared" si="537"/>
        <v>0.40000000000000213</v>
      </c>
      <c r="AZ2118" s="6">
        <f t="shared" si="538"/>
        <v>1.4981273408239781</v>
      </c>
      <c r="BA2118" s="15">
        <f t="shared" si="539"/>
        <v>0.98501872659176026</v>
      </c>
      <c r="BJ2118" s="3">
        <v>45799.927083333336</v>
      </c>
      <c r="BK2118" s="6">
        <v>86.9</v>
      </c>
      <c r="BL2118" s="6">
        <v>92</v>
      </c>
      <c r="BM2118" s="6">
        <f t="shared" si="540"/>
        <v>90.944360000000003</v>
      </c>
      <c r="BN2118" s="6">
        <f t="shared" si="541"/>
        <v>5.0999999999999943</v>
      </c>
      <c r="BO2118" s="6">
        <f t="shared" si="542"/>
        <v>5.5434782608695592</v>
      </c>
      <c r="BP2118" s="8">
        <f t="shared" si="543"/>
        <v>0.94456521739130439</v>
      </c>
    </row>
    <row r="2119" spans="1:68" x14ac:dyDescent="0.35">
      <c r="A2119" s="3">
        <v>45799.927777777775</v>
      </c>
      <c r="B2119" s="2" t="s">
        <v>99</v>
      </c>
      <c r="C2119" s="2" t="s">
        <v>900</v>
      </c>
      <c r="E2119" s="2">
        <v>2025</v>
      </c>
      <c r="F2119" s="2">
        <v>5</v>
      </c>
      <c r="G2119" s="2">
        <v>22</v>
      </c>
      <c r="H2119" s="2">
        <v>22</v>
      </c>
      <c r="I2119" s="2">
        <v>16</v>
      </c>
      <c r="J2119" s="2" t="s">
        <v>37</v>
      </c>
      <c r="K2119" s="2" t="s">
        <v>905</v>
      </c>
      <c r="L2119" s="2" t="s">
        <v>882</v>
      </c>
      <c r="M2119" s="2" t="s">
        <v>849</v>
      </c>
      <c r="P2119" s="3">
        <v>45799.927777777775</v>
      </c>
      <c r="Q2119" s="6">
        <v>27.4</v>
      </c>
      <c r="R2119" s="6">
        <v>26.7</v>
      </c>
      <c r="S2119" s="6">
        <f t="shared" si="528"/>
        <v>26.846299999999999</v>
      </c>
      <c r="T2119" s="6">
        <f t="shared" si="529"/>
        <v>0.69999999999999929</v>
      </c>
      <c r="U2119" s="6">
        <f t="shared" si="530"/>
        <v>2.6217228464419451</v>
      </c>
      <c r="V2119" s="8">
        <f t="shared" si="531"/>
        <v>0.97378277153558057</v>
      </c>
      <c r="AF2119" s="3">
        <v>45799.927777777775</v>
      </c>
      <c r="AG2119" s="6">
        <v>91.2</v>
      </c>
      <c r="AH2119" s="6">
        <v>92.75</v>
      </c>
      <c r="AI2119" s="6">
        <f t="shared" si="532"/>
        <v>91.137460000000004</v>
      </c>
      <c r="AJ2119" s="6">
        <f t="shared" si="533"/>
        <v>1.5499999999999972</v>
      </c>
      <c r="AK2119" s="6">
        <f t="shared" si="534"/>
        <v>1.6711590296495926</v>
      </c>
      <c r="AL2119" s="8">
        <f t="shared" si="535"/>
        <v>0.98328840970350406</v>
      </c>
      <c r="AU2119" s="3">
        <v>45799.927777777775</v>
      </c>
      <c r="AV2119" s="6">
        <v>27.1</v>
      </c>
      <c r="AW2119" s="6">
        <v>26.7</v>
      </c>
      <c r="AX2119" s="6">
        <f t="shared" si="536"/>
        <v>26.951979999999999</v>
      </c>
      <c r="AY2119" s="6">
        <f t="shared" si="537"/>
        <v>0.40000000000000213</v>
      </c>
      <c r="AZ2119" s="6">
        <f t="shared" si="538"/>
        <v>1.4981273408239781</v>
      </c>
      <c r="BA2119" s="15">
        <f t="shared" si="539"/>
        <v>0.98501872659176026</v>
      </c>
      <c r="BJ2119" s="3">
        <v>45799.927777777775</v>
      </c>
      <c r="BK2119" s="6">
        <v>86.8</v>
      </c>
      <c r="BL2119" s="6">
        <v>92.75</v>
      </c>
      <c r="BM2119" s="6">
        <f t="shared" si="540"/>
        <v>90.817919999999987</v>
      </c>
      <c r="BN2119" s="6">
        <f t="shared" si="541"/>
        <v>5.9500000000000028</v>
      </c>
      <c r="BO2119" s="6">
        <f t="shared" si="542"/>
        <v>6.4150943396226445</v>
      </c>
      <c r="BP2119" s="8">
        <f t="shared" si="543"/>
        <v>0.9358490566037736</v>
      </c>
    </row>
    <row r="2120" spans="1:68" x14ac:dyDescent="0.35">
      <c r="A2120" s="3">
        <v>45799.928472222222</v>
      </c>
      <c r="B2120" s="2" t="s">
        <v>268</v>
      </c>
      <c r="C2120" s="2" t="s">
        <v>1196</v>
      </c>
      <c r="E2120" s="2">
        <v>2025</v>
      </c>
      <c r="F2120" s="2">
        <v>5</v>
      </c>
      <c r="G2120" s="2">
        <v>22</v>
      </c>
      <c r="H2120" s="2">
        <v>22</v>
      </c>
      <c r="I2120" s="2">
        <v>17</v>
      </c>
      <c r="J2120" s="2" t="s">
        <v>37</v>
      </c>
      <c r="K2120" s="2" t="s">
        <v>884</v>
      </c>
      <c r="L2120" s="2" t="s">
        <v>882</v>
      </c>
      <c r="M2120" s="2" t="s">
        <v>1355</v>
      </c>
      <c r="P2120" s="3">
        <v>45799.928472222222</v>
      </c>
      <c r="Q2120" s="6">
        <v>27.4</v>
      </c>
      <c r="R2120" s="6">
        <v>26.71</v>
      </c>
      <c r="S2120" s="6">
        <f t="shared" si="528"/>
        <v>26.846299999999999</v>
      </c>
      <c r="T2120" s="6">
        <f t="shared" si="529"/>
        <v>0.68999999999999773</v>
      </c>
      <c r="U2120" s="6">
        <f t="shared" si="530"/>
        <v>2.5833021340321891</v>
      </c>
      <c r="V2120" s="8">
        <f t="shared" si="531"/>
        <v>0.97416697865967816</v>
      </c>
      <c r="AF2120" s="3">
        <v>45799.928472222222</v>
      </c>
      <c r="AG2120" s="6">
        <v>91.1</v>
      </c>
      <c r="AH2120" s="6">
        <v>92.8</v>
      </c>
      <c r="AI2120" s="6">
        <f t="shared" si="532"/>
        <v>91.031729999999982</v>
      </c>
      <c r="AJ2120" s="6">
        <f t="shared" si="533"/>
        <v>1.7000000000000028</v>
      </c>
      <c r="AK2120" s="6">
        <f t="shared" si="534"/>
        <v>1.831896551724141</v>
      </c>
      <c r="AL2120" s="8">
        <f t="shared" si="535"/>
        <v>0.98168103448275856</v>
      </c>
      <c r="AU2120" s="3">
        <v>45799.928472222222</v>
      </c>
      <c r="AV2120" s="6">
        <v>27.1</v>
      </c>
      <c r="AW2120" s="6">
        <v>26.71</v>
      </c>
      <c r="AX2120" s="6">
        <f t="shared" si="536"/>
        <v>26.951979999999999</v>
      </c>
      <c r="AY2120" s="6">
        <f t="shared" si="537"/>
        <v>0.39000000000000057</v>
      </c>
      <c r="AZ2120" s="6">
        <f t="shared" si="538"/>
        <v>1.4601272931486355</v>
      </c>
      <c r="BA2120" s="15">
        <f t="shared" si="539"/>
        <v>0.98539872706851361</v>
      </c>
      <c r="BJ2120" s="3">
        <v>45799.928472222222</v>
      </c>
      <c r="BK2120" s="6">
        <v>86.9</v>
      </c>
      <c r="BL2120" s="6">
        <v>92.8</v>
      </c>
      <c r="BM2120" s="6">
        <f t="shared" si="540"/>
        <v>90.944360000000003</v>
      </c>
      <c r="BN2120" s="6">
        <f t="shared" si="541"/>
        <v>5.8999999999999915</v>
      </c>
      <c r="BO2120" s="6">
        <f t="shared" si="542"/>
        <v>6.3577586206896459</v>
      </c>
      <c r="BP2120" s="8">
        <f t="shared" si="543"/>
        <v>0.93642241379310354</v>
      </c>
    </row>
    <row r="2121" spans="1:68" x14ac:dyDescent="0.35">
      <c r="A2121" s="3">
        <v>45799.929166666669</v>
      </c>
      <c r="B2121" s="2" t="s">
        <v>273</v>
      </c>
      <c r="C2121" s="2" t="s">
        <v>115</v>
      </c>
      <c r="E2121" s="2">
        <v>2025</v>
      </c>
      <c r="F2121" s="2">
        <v>5</v>
      </c>
      <c r="G2121" s="2">
        <v>22</v>
      </c>
      <c r="H2121" s="2">
        <v>22</v>
      </c>
      <c r="I2121" s="2">
        <v>18</v>
      </c>
      <c r="J2121" s="2" t="s">
        <v>37</v>
      </c>
      <c r="K2121" s="2" t="s">
        <v>884</v>
      </c>
      <c r="L2121" s="2" t="s">
        <v>147</v>
      </c>
      <c r="M2121" s="2" t="s">
        <v>849</v>
      </c>
      <c r="P2121" s="3">
        <v>45799.929166666669</v>
      </c>
      <c r="Q2121" s="6">
        <v>27.4</v>
      </c>
      <c r="R2121" s="6">
        <v>26.66</v>
      </c>
      <c r="S2121" s="6">
        <f t="shared" si="528"/>
        <v>26.846299999999999</v>
      </c>
      <c r="T2121" s="6">
        <f t="shared" si="529"/>
        <v>0.73999999999999844</v>
      </c>
      <c r="U2121" s="6">
        <f t="shared" si="530"/>
        <v>2.7756939234808642</v>
      </c>
      <c r="V2121" s="8">
        <f t="shared" si="531"/>
        <v>0.9722430607651914</v>
      </c>
      <c r="AF2121" s="3">
        <v>45799.929166666669</v>
      </c>
      <c r="AG2121" s="6">
        <v>91.1</v>
      </c>
      <c r="AH2121" s="6">
        <v>92</v>
      </c>
      <c r="AI2121" s="6">
        <f t="shared" si="532"/>
        <v>91.031729999999982</v>
      </c>
      <c r="AJ2121" s="6">
        <f t="shared" si="533"/>
        <v>0.90000000000000568</v>
      </c>
      <c r="AK2121" s="6">
        <f t="shared" si="534"/>
        <v>0.97826086956522351</v>
      </c>
      <c r="AL2121" s="8">
        <f t="shared" si="535"/>
        <v>0.99021739130434772</v>
      </c>
      <c r="AU2121" s="3">
        <v>45799.929166666669</v>
      </c>
      <c r="AV2121" s="6">
        <v>27</v>
      </c>
      <c r="AW2121" s="6">
        <v>26.66</v>
      </c>
      <c r="AX2121" s="6">
        <f t="shared" si="536"/>
        <v>26.851499999999998</v>
      </c>
      <c r="AY2121" s="6">
        <f t="shared" si="537"/>
        <v>0.33999999999999986</v>
      </c>
      <c r="AZ2121" s="6">
        <f t="shared" si="538"/>
        <v>1.2753188297074263</v>
      </c>
      <c r="BA2121" s="15">
        <f t="shared" si="539"/>
        <v>0.98724681170292572</v>
      </c>
      <c r="BJ2121" s="3">
        <v>45799.929166666669</v>
      </c>
      <c r="BK2121" s="6">
        <v>86.8</v>
      </c>
      <c r="BL2121" s="6">
        <v>92</v>
      </c>
      <c r="BM2121" s="6">
        <f t="shared" si="540"/>
        <v>90.817919999999987</v>
      </c>
      <c r="BN2121" s="6">
        <f t="shared" si="541"/>
        <v>5.2000000000000028</v>
      </c>
      <c r="BO2121" s="6">
        <f t="shared" si="542"/>
        <v>5.6521739130434812</v>
      </c>
      <c r="BP2121" s="8">
        <f t="shared" si="543"/>
        <v>0.94347826086956521</v>
      </c>
    </row>
    <row r="2122" spans="1:68" x14ac:dyDescent="0.35">
      <c r="A2122" s="3">
        <v>45799.929861111108</v>
      </c>
      <c r="B2122" s="2" t="s">
        <v>273</v>
      </c>
      <c r="C2122" s="2" t="s">
        <v>115</v>
      </c>
      <c r="E2122" s="2">
        <v>2025</v>
      </c>
      <c r="F2122" s="2">
        <v>5</v>
      </c>
      <c r="G2122" s="2">
        <v>22</v>
      </c>
      <c r="H2122" s="2">
        <v>22</v>
      </c>
      <c r="I2122" s="2">
        <v>19</v>
      </c>
      <c r="J2122" s="2" t="s">
        <v>37</v>
      </c>
      <c r="K2122" s="2" t="s">
        <v>884</v>
      </c>
      <c r="L2122" s="2" t="s">
        <v>147</v>
      </c>
      <c r="M2122" s="2" t="s">
        <v>849</v>
      </c>
      <c r="P2122" s="3">
        <v>45799.929861111108</v>
      </c>
      <c r="Q2122" s="6">
        <v>27.4</v>
      </c>
      <c r="R2122" s="6">
        <v>26.66</v>
      </c>
      <c r="S2122" s="6">
        <f t="shared" si="528"/>
        <v>26.846299999999999</v>
      </c>
      <c r="T2122" s="6">
        <f t="shared" si="529"/>
        <v>0.73999999999999844</v>
      </c>
      <c r="U2122" s="6">
        <f t="shared" si="530"/>
        <v>2.7756939234808642</v>
      </c>
      <c r="V2122" s="8">
        <f t="shared" si="531"/>
        <v>0.9722430607651914</v>
      </c>
      <c r="AF2122" s="3">
        <v>45799.929861111108</v>
      </c>
      <c r="AG2122" s="6">
        <v>91.1</v>
      </c>
      <c r="AH2122" s="6">
        <v>92</v>
      </c>
      <c r="AI2122" s="6">
        <f t="shared" si="532"/>
        <v>91.031729999999982</v>
      </c>
      <c r="AJ2122" s="6">
        <f t="shared" si="533"/>
        <v>0.90000000000000568</v>
      </c>
      <c r="AK2122" s="6">
        <f t="shared" si="534"/>
        <v>0.97826086956522351</v>
      </c>
      <c r="AL2122" s="8">
        <f t="shared" si="535"/>
        <v>0.99021739130434772</v>
      </c>
      <c r="AU2122" s="3">
        <v>45799.929861111108</v>
      </c>
      <c r="AV2122" s="6">
        <v>27</v>
      </c>
      <c r="AW2122" s="6">
        <v>26.66</v>
      </c>
      <c r="AX2122" s="6">
        <f t="shared" si="536"/>
        <v>26.851499999999998</v>
      </c>
      <c r="AY2122" s="6">
        <f t="shared" si="537"/>
        <v>0.33999999999999986</v>
      </c>
      <c r="AZ2122" s="6">
        <f t="shared" si="538"/>
        <v>1.2753188297074263</v>
      </c>
      <c r="BA2122" s="15">
        <f t="shared" si="539"/>
        <v>0.98724681170292572</v>
      </c>
      <c r="BJ2122" s="3">
        <v>45799.929861111108</v>
      </c>
      <c r="BK2122" s="6">
        <v>86.8</v>
      </c>
      <c r="BL2122" s="6">
        <v>92</v>
      </c>
      <c r="BM2122" s="6">
        <f t="shared" si="540"/>
        <v>90.817919999999987</v>
      </c>
      <c r="BN2122" s="6">
        <f t="shared" si="541"/>
        <v>5.2000000000000028</v>
      </c>
      <c r="BO2122" s="6">
        <f t="shared" si="542"/>
        <v>5.6521739130434812</v>
      </c>
      <c r="BP2122" s="8">
        <f t="shared" si="543"/>
        <v>0.94347826086956521</v>
      </c>
    </row>
    <row r="2123" spans="1:68" x14ac:dyDescent="0.35">
      <c r="A2123" s="3">
        <v>45799.930555555555</v>
      </c>
      <c r="B2123" s="2" t="s">
        <v>117</v>
      </c>
      <c r="C2123" s="2" t="s">
        <v>115</v>
      </c>
      <c r="E2123" s="2">
        <v>2025</v>
      </c>
      <c r="F2123" s="2">
        <v>5</v>
      </c>
      <c r="G2123" s="2">
        <v>22</v>
      </c>
      <c r="H2123" s="2">
        <v>22</v>
      </c>
      <c r="I2123" s="2">
        <v>20</v>
      </c>
      <c r="J2123" s="2" t="s">
        <v>37</v>
      </c>
      <c r="K2123" s="2" t="s">
        <v>1194</v>
      </c>
      <c r="L2123" s="2" t="s">
        <v>147</v>
      </c>
      <c r="M2123" s="2" t="s">
        <v>1355</v>
      </c>
      <c r="P2123" s="3">
        <v>45799.930555555555</v>
      </c>
      <c r="Q2123" s="6">
        <v>27.4</v>
      </c>
      <c r="R2123" s="6">
        <v>26.68</v>
      </c>
      <c r="S2123" s="6">
        <f t="shared" si="528"/>
        <v>26.846299999999999</v>
      </c>
      <c r="T2123" s="6">
        <f t="shared" si="529"/>
        <v>0.71999999999999886</v>
      </c>
      <c r="U2123" s="6">
        <f t="shared" si="530"/>
        <v>2.6986506746626642</v>
      </c>
      <c r="V2123" s="8">
        <f t="shared" si="531"/>
        <v>0.97301349325337338</v>
      </c>
      <c r="AF2123" s="3">
        <v>45799.930555555555</v>
      </c>
      <c r="AG2123" s="6">
        <v>91.3</v>
      </c>
      <c r="AH2123" s="6">
        <v>92</v>
      </c>
      <c r="AI2123" s="6">
        <f t="shared" si="532"/>
        <v>91.243189999999998</v>
      </c>
      <c r="AJ2123" s="6">
        <f t="shared" si="533"/>
        <v>0.70000000000000284</v>
      </c>
      <c r="AK2123" s="6">
        <f t="shared" si="534"/>
        <v>0.76086956521739435</v>
      </c>
      <c r="AL2123" s="8">
        <f t="shared" si="535"/>
        <v>0.99239130434782608</v>
      </c>
      <c r="AU2123" s="3">
        <v>45799.930555555555</v>
      </c>
      <c r="AV2123" s="6">
        <v>27</v>
      </c>
      <c r="AW2123" s="6">
        <v>26.68</v>
      </c>
      <c r="AX2123" s="6">
        <f t="shared" si="536"/>
        <v>26.851499999999998</v>
      </c>
      <c r="AY2123" s="6">
        <f t="shared" si="537"/>
        <v>0.32000000000000028</v>
      </c>
      <c r="AZ2123" s="6">
        <f t="shared" si="538"/>
        <v>1.1994002998500759</v>
      </c>
      <c r="BA2123" s="15">
        <f t="shared" si="539"/>
        <v>0.98800599700149927</v>
      </c>
      <c r="BJ2123" s="3">
        <v>45799.930555555555</v>
      </c>
      <c r="BK2123" s="6">
        <v>86.9</v>
      </c>
      <c r="BL2123" s="6">
        <v>92</v>
      </c>
      <c r="BM2123" s="6">
        <f t="shared" si="540"/>
        <v>90.944360000000003</v>
      </c>
      <c r="BN2123" s="6">
        <f t="shared" si="541"/>
        <v>5.0999999999999943</v>
      </c>
      <c r="BO2123" s="6">
        <f t="shared" si="542"/>
        <v>5.5434782608695592</v>
      </c>
      <c r="BP2123" s="8">
        <f t="shared" si="543"/>
        <v>0.94456521739130439</v>
      </c>
    </row>
    <row r="2124" spans="1:68" x14ac:dyDescent="0.35">
      <c r="A2124" s="3">
        <v>45799.931250000001</v>
      </c>
      <c r="B2124" s="2" t="s">
        <v>99</v>
      </c>
      <c r="C2124" s="2" t="s">
        <v>115</v>
      </c>
      <c r="E2124" s="2">
        <v>2025</v>
      </c>
      <c r="F2124" s="2">
        <v>5</v>
      </c>
      <c r="G2124" s="2">
        <v>22</v>
      </c>
      <c r="H2124" s="2">
        <v>22</v>
      </c>
      <c r="I2124" s="2">
        <v>21</v>
      </c>
      <c r="J2124" s="2" t="s">
        <v>18</v>
      </c>
      <c r="K2124" s="2" t="s">
        <v>884</v>
      </c>
      <c r="L2124" s="2" t="s">
        <v>147</v>
      </c>
      <c r="M2124" s="2" t="s">
        <v>849</v>
      </c>
      <c r="P2124" s="3">
        <v>45799.931250000001</v>
      </c>
      <c r="Q2124" s="6">
        <v>27.3</v>
      </c>
      <c r="R2124" s="6">
        <v>26.7</v>
      </c>
      <c r="S2124" s="6">
        <f t="shared" si="528"/>
        <v>26.745350000000002</v>
      </c>
      <c r="T2124" s="6">
        <f t="shared" si="529"/>
        <v>0.60000000000000142</v>
      </c>
      <c r="U2124" s="6">
        <f t="shared" si="530"/>
        <v>2.2471910112359605</v>
      </c>
      <c r="V2124" s="8">
        <f t="shared" si="531"/>
        <v>0.97752808988764039</v>
      </c>
      <c r="AF2124" s="3">
        <v>45799.931250000001</v>
      </c>
      <c r="AG2124" s="6">
        <v>91.1</v>
      </c>
      <c r="AH2124" s="6">
        <v>92</v>
      </c>
      <c r="AI2124" s="6">
        <f t="shared" si="532"/>
        <v>91.031729999999982</v>
      </c>
      <c r="AJ2124" s="6">
        <f t="shared" si="533"/>
        <v>0.90000000000000568</v>
      </c>
      <c r="AK2124" s="6">
        <f t="shared" si="534"/>
        <v>0.97826086956522351</v>
      </c>
      <c r="AL2124" s="8">
        <f t="shared" si="535"/>
        <v>0.99021739130434772</v>
      </c>
      <c r="AU2124" s="3">
        <v>45799.931250000001</v>
      </c>
      <c r="AV2124" s="6">
        <v>27</v>
      </c>
      <c r="AW2124" s="6">
        <v>26.7</v>
      </c>
      <c r="AX2124" s="6">
        <f t="shared" si="536"/>
        <v>26.851499999999998</v>
      </c>
      <c r="AY2124" s="6">
        <f t="shared" si="537"/>
        <v>0.30000000000000071</v>
      </c>
      <c r="AZ2124" s="6">
        <f t="shared" si="538"/>
        <v>1.1235955056179803</v>
      </c>
      <c r="BA2124" s="15">
        <f t="shared" si="539"/>
        <v>0.9887640449438202</v>
      </c>
      <c r="BJ2124" s="3">
        <v>45799.931250000001</v>
      </c>
      <c r="BK2124" s="6">
        <v>86.8</v>
      </c>
      <c r="BL2124" s="6">
        <v>92</v>
      </c>
      <c r="BM2124" s="6">
        <f t="shared" si="540"/>
        <v>90.817919999999987</v>
      </c>
      <c r="BN2124" s="6">
        <f t="shared" si="541"/>
        <v>5.2000000000000028</v>
      </c>
      <c r="BO2124" s="6">
        <f t="shared" si="542"/>
        <v>5.6521739130434812</v>
      </c>
      <c r="BP2124" s="8">
        <f t="shared" si="543"/>
        <v>0.94347826086956521</v>
      </c>
    </row>
    <row r="2125" spans="1:68" x14ac:dyDescent="0.35">
      <c r="A2125" s="3">
        <v>45799.931944444441</v>
      </c>
      <c r="B2125" s="2" t="s">
        <v>117</v>
      </c>
      <c r="C2125" s="2" t="s">
        <v>115</v>
      </c>
      <c r="E2125" s="2">
        <v>2025</v>
      </c>
      <c r="F2125" s="2">
        <v>5</v>
      </c>
      <c r="G2125" s="2">
        <v>22</v>
      </c>
      <c r="H2125" s="2">
        <v>22</v>
      </c>
      <c r="I2125" s="2">
        <v>22</v>
      </c>
      <c r="J2125" s="2" t="s">
        <v>18</v>
      </c>
      <c r="K2125" s="2" t="s">
        <v>879</v>
      </c>
      <c r="L2125" s="2" t="s">
        <v>147</v>
      </c>
      <c r="M2125" s="2" t="s">
        <v>849</v>
      </c>
      <c r="P2125" s="3">
        <v>45799.931944444441</v>
      </c>
      <c r="Q2125" s="6">
        <v>27.3</v>
      </c>
      <c r="R2125" s="6">
        <v>26.68</v>
      </c>
      <c r="S2125" s="6">
        <f t="shared" si="528"/>
        <v>26.745350000000002</v>
      </c>
      <c r="T2125" s="6">
        <f t="shared" si="529"/>
        <v>0.62000000000000099</v>
      </c>
      <c r="U2125" s="6">
        <f t="shared" si="530"/>
        <v>2.3238380809595243</v>
      </c>
      <c r="V2125" s="8">
        <f t="shared" si="531"/>
        <v>0.97676161919040472</v>
      </c>
      <c r="AF2125" s="3">
        <v>45799.931944444441</v>
      </c>
      <c r="AG2125" s="6">
        <v>90.9</v>
      </c>
      <c r="AH2125" s="6">
        <v>92</v>
      </c>
      <c r="AI2125" s="6">
        <f t="shared" si="532"/>
        <v>90.820269999999994</v>
      </c>
      <c r="AJ2125" s="6">
        <f t="shared" si="533"/>
        <v>1.0999999999999943</v>
      </c>
      <c r="AK2125" s="6">
        <f t="shared" si="534"/>
        <v>1.1956521739130372</v>
      </c>
      <c r="AL2125" s="8">
        <f t="shared" si="535"/>
        <v>0.98804347826086958</v>
      </c>
      <c r="AU2125" s="3">
        <v>45799.931944444441</v>
      </c>
      <c r="AV2125" s="6">
        <v>27</v>
      </c>
      <c r="AW2125" s="6">
        <v>26.68</v>
      </c>
      <c r="AX2125" s="6">
        <f t="shared" si="536"/>
        <v>26.851499999999998</v>
      </c>
      <c r="AY2125" s="6">
        <f t="shared" si="537"/>
        <v>0.32000000000000028</v>
      </c>
      <c r="AZ2125" s="6">
        <f t="shared" si="538"/>
        <v>1.1994002998500759</v>
      </c>
      <c r="BA2125" s="15">
        <f t="shared" si="539"/>
        <v>0.98800599700149927</v>
      </c>
      <c r="BJ2125" s="3">
        <v>45799.931944444441</v>
      </c>
      <c r="BK2125" s="6">
        <v>86.8</v>
      </c>
      <c r="BL2125" s="6">
        <v>92</v>
      </c>
      <c r="BM2125" s="6">
        <f t="shared" si="540"/>
        <v>90.817919999999987</v>
      </c>
      <c r="BN2125" s="6">
        <f t="shared" si="541"/>
        <v>5.2000000000000028</v>
      </c>
      <c r="BO2125" s="6">
        <f t="shared" si="542"/>
        <v>5.6521739130434812</v>
      </c>
      <c r="BP2125" s="8">
        <f t="shared" si="543"/>
        <v>0.94347826086956521</v>
      </c>
    </row>
    <row r="2126" spans="1:68" x14ac:dyDescent="0.35">
      <c r="A2126" s="3">
        <v>45799.932638888888</v>
      </c>
      <c r="B2126" s="2" t="s">
        <v>109</v>
      </c>
      <c r="C2126" s="2" t="s">
        <v>115</v>
      </c>
      <c r="E2126" s="2">
        <v>2025</v>
      </c>
      <c r="F2126" s="2">
        <v>5</v>
      </c>
      <c r="G2126" s="2">
        <v>22</v>
      </c>
      <c r="H2126" s="2">
        <v>22</v>
      </c>
      <c r="I2126" s="2">
        <v>23</v>
      </c>
      <c r="J2126" s="2" t="s">
        <v>18</v>
      </c>
      <c r="K2126" s="2" t="s">
        <v>879</v>
      </c>
      <c r="L2126" s="2" t="s">
        <v>133</v>
      </c>
      <c r="M2126" s="2" t="s">
        <v>1355</v>
      </c>
      <c r="P2126" s="3">
        <v>45799.932638888888</v>
      </c>
      <c r="Q2126" s="6">
        <v>27.3</v>
      </c>
      <c r="R2126" s="6">
        <v>26.65</v>
      </c>
      <c r="S2126" s="6">
        <f t="shared" si="528"/>
        <v>26.745350000000002</v>
      </c>
      <c r="T2126" s="6">
        <f t="shared" si="529"/>
        <v>0.65000000000000213</v>
      </c>
      <c r="U2126" s="6">
        <f t="shared" si="530"/>
        <v>2.4390243902439104</v>
      </c>
      <c r="V2126" s="8">
        <f t="shared" si="531"/>
        <v>0.97560975609756084</v>
      </c>
      <c r="AF2126" s="3">
        <v>45799.932638888888</v>
      </c>
      <c r="AG2126" s="6">
        <v>90.9</v>
      </c>
      <c r="AH2126" s="6">
        <v>92</v>
      </c>
      <c r="AI2126" s="6">
        <f t="shared" si="532"/>
        <v>90.820269999999994</v>
      </c>
      <c r="AJ2126" s="6">
        <f t="shared" si="533"/>
        <v>1.0999999999999943</v>
      </c>
      <c r="AK2126" s="6">
        <f t="shared" si="534"/>
        <v>1.1956521739130372</v>
      </c>
      <c r="AL2126" s="8">
        <f t="shared" si="535"/>
        <v>0.98804347826086958</v>
      </c>
      <c r="AU2126" s="3">
        <v>45799.932638888888</v>
      </c>
      <c r="AV2126" s="6">
        <v>26.9</v>
      </c>
      <c r="AW2126" s="6">
        <v>26.65</v>
      </c>
      <c r="AX2126" s="6">
        <f t="shared" si="536"/>
        <v>26.751019999999997</v>
      </c>
      <c r="AY2126" s="6">
        <f t="shared" si="537"/>
        <v>0.25</v>
      </c>
      <c r="AZ2126" s="6">
        <f t="shared" si="538"/>
        <v>0.93808630393996251</v>
      </c>
      <c r="BA2126" s="15">
        <f t="shared" si="539"/>
        <v>0.99061913696060033</v>
      </c>
      <c r="BJ2126" s="3">
        <v>45799.932638888888</v>
      </c>
      <c r="BK2126" s="6">
        <v>86.9</v>
      </c>
      <c r="BL2126" s="6">
        <v>92</v>
      </c>
      <c r="BM2126" s="6">
        <f t="shared" si="540"/>
        <v>90.944360000000003</v>
      </c>
      <c r="BN2126" s="6">
        <f t="shared" si="541"/>
        <v>5.0999999999999943</v>
      </c>
      <c r="BO2126" s="6">
        <f t="shared" si="542"/>
        <v>5.5434782608695592</v>
      </c>
      <c r="BP2126" s="8">
        <f t="shared" si="543"/>
        <v>0.94456521739130439</v>
      </c>
    </row>
    <row r="2127" spans="1:68" x14ac:dyDescent="0.35">
      <c r="A2127" s="3">
        <v>45799.933333333334</v>
      </c>
      <c r="B2127" s="2" t="s">
        <v>273</v>
      </c>
      <c r="C2127" s="2" t="s">
        <v>115</v>
      </c>
      <c r="E2127" s="2">
        <v>2025</v>
      </c>
      <c r="F2127" s="2">
        <v>5</v>
      </c>
      <c r="G2127" s="2">
        <v>22</v>
      </c>
      <c r="H2127" s="2">
        <v>22</v>
      </c>
      <c r="I2127" s="2">
        <v>24</v>
      </c>
      <c r="J2127" s="2" t="s">
        <v>18</v>
      </c>
      <c r="K2127" s="2" t="s">
        <v>879</v>
      </c>
      <c r="L2127" s="2" t="s">
        <v>133</v>
      </c>
      <c r="M2127" s="2" t="s">
        <v>1355</v>
      </c>
      <c r="P2127" s="3">
        <v>45799.933333333334</v>
      </c>
      <c r="Q2127" s="6">
        <v>27.3</v>
      </c>
      <c r="R2127" s="6">
        <v>26.66</v>
      </c>
      <c r="S2127" s="6">
        <f t="shared" si="528"/>
        <v>26.745350000000002</v>
      </c>
      <c r="T2127" s="6">
        <f t="shared" si="529"/>
        <v>0.64000000000000057</v>
      </c>
      <c r="U2127" s="6">
        <f t="shared" si="530"/>
        <v>2.4006001500375116</v>
      </c>
      <c r="V2127" s="8">
        <f t="shared" si="531"/>
        <v>0.97599399849962487</v>
      </c>
      <c r="AF2127" s="3">
        <v>45799.933333333334</v>
      </c>
      <c r="AG2127" s="6">
        <v>90.9</v>
      </c>
      <c r="AH2127" s="6">
        <v>92</v>
      </c>
      <c r="AI2127" s="6">
        <f t="shared" si="532"/>
        <v>90.820269999999994</v>
      </c>
      <c r="AJ2127" s="6">
        <f t="shared" si="533"/>
        <v>1.0999999999999943</v>
      </c>
      <c r="AK2127" s="6">
        <f t="shared" si="534"/>
        <v>1.1956521739130372</v>
      </c>
      <c r="AL2127" s="8">
        <f t="shared" si="535"/>
        <v>0.98804347826086958</v>
      </c>
      <c r="AU2127" s="3">
        <v>45799.933333333334</v>
      </c>
      <c r="AV2127" s="6">
        <v>26.9</v>
      </c>
      <c r="AW2127" s="6">
        <v>26.66</v>
      </c>
      <c r="AX2127" s="6">
        <f t="shared" si="536"/>
        <v>26.751019999999997</v>
      </c>
      <c r="AY2127" s="6">
        <f t="shared" si="537"/>
        <v>0.23999999999999844</v>
      </c>
      <c r="AZ2127" s="6">
        <f t="shared" si="538"/>
        <v>0.90022505626406024</v>
      </c>
      <c r="BA2127" s="15">
        <f t="shared" si="539"/>
        <v>0.99099774943735941</v>
      </c>
      <c r="BJ2127" s="3">
        <v>45799.933333333334</v>
      </c>
      <c r="BK2127" s="6">
        <v>86.9</v>
      </c>
      <c r="BL2127" s="6">
        <v>92</v>
      </c>
      <c r="BM2127" s="6">
        <f t="shared" si="540"/>
        <v>90.944360000000003</v>
      </c>
      <c r="BN2127" s="6">
        <f t="shared" si="541"/>
        <v>5.0999999999999943</v>
      </c>
      <c r="BO2127" s="6">
        <f t="shared" si="542"/>
        <v>5.5434782608695592</v>
      </c>
      <c r="BP2127" s="8">
        <f t="shared" si="543"/>
        <v>0.94456521739130439</v>
      </c>
    </row>
    <row r="2128" spans="1:68" x14ac:dyDescent="0.35">
      <c r="A2128" s="3">
        <v>45799.934027777781</v>
      </c>
      <c r="B2128" s="2" t="s">
        <v>273</v>
      </c>
      <c r="C2128" s="2" t="s">
        <v>115</v>
      </c>
      <c r="E2128" s="2">
        <v>2025</v>
      </c>
      <c r="F2128" s="2">
        <v>5</v>
      </c>
      <c r="G2128" s="2">
        <v>22</v>
      </c>
      <c r="H2128" s="2">
        <v>22</v>
      </c>
      <c r="I2128" s="2">
        <v>25</v>
      </c>
      <c r="J2128" s="2" t="s">
        <v>18</v>
      </c>
      <c r="K2128" s="2" t="s">
        <v>1194</v>
      </c>
      <c r="L2128" s="2" t="s">
        <v>133</v>
      </c>
      <c r="M2128" s="2" t="s">
        <v>1355</v>
      </c>
      <c r="P2128" s="3">
        <v>45799.934027777781</v>
      </c>
      <c r="Q2128" s="6">
        <v>27.3</v>
      </c>
      <c r="R2128" s="6">
        <v>26.66</v>
      </c>
      <c r="S2128" s="6">
        <f t="shared" si="528"/>
        <v>26.745350000000002</v>
      </c>
      <c r="T2128" s="6">
        <f t="shared" si="529"/>
        <v>0.64000000000000057</v>
      </c>
      <c r="U2128" s="6">
        <f t="shared" si="530"/>
        <v>2.4006001500375116</v>
      </c>
      <c r="V2128" s="8">
        <f t="shared" si="531"/>
        <v>0.97599399849962487</v>
      </c>
      <c r="AF2128" s="3">
        <v>45799.934027777781</v>
      </c>
      <c r="AG2128" s="6">
        <v>91.3</v>
      </c>
      <c r="AH2128" s="6">
        <v>92</v>
      </c>
      <c r="AI2128" s="6">
        <f t="shared" si="532"/>
        <v>91.243189999999998</v>
      </c>
      <c r="AJ2128" s="6">
        <f t="shared" si="533"/>
        <v>0.70000000000000284</v>
      </c>
      <c r="AK2128" s="6">
        <f t="shared" si="534"/>
        <v>0.76086956521739435</v>
      </c>
      <c r="AL2128" s="8">
        <f t="shared" si="535"/>
        <v>0.99239130434782608</v>
      </c>
      <c r="AU2128" s="3">
        <v>45799.934027777781</v>
      </c>
      <c r="AV2128" s="6">
        <v>26.9</v>
      </c>
      <c r="AW2128" s="6">
        <v>26.66</v>
      </c>
      <c r="AX2128" s="6">
        <f t="shared" si="536"/>
        <v>26.751019999999997</v>
      </c>
      <c r="AY2128" s="6">
        <f t="shared" si="537"/>
        <v>0.23999999999999844</v>
      </c>
      <c r="AZ2128" s="6">
        <f t="shared" si="538"/>
        <v>0.90022505626406024</v>
      </c>
      <c r="BA2128" s="15">
        <f t="shared" si="539"/>
        <v>0.99099774943735941</v>
      </c>
      <c r="BJ2128" s="3">
        <v>45799.934027777781</v>
      </c>
      <c r="BK2128" s="6">
        <v>86.9</v>
      </c>
      <c r="BL2128" s="6">
        <v>92</v>
      </c>
      <c r="BM2128" s="6">
        <f t="shared" si="540"/>
        <v>90.944360000000003</v>
      </c>
      <c r="BN2128" s="6">
        <f t="shared" si="541"/>
        <v>5.0999999999999943</v>
      </c>
      <c r="BO2128" s="6">
        <f t="shared" si="542"/>
        <v>5.5434782608695592</v>
      </c>
      <c r="BP2128" s="8">
        <f t="shared" si="543"/>
        <v>0.94456521739130439</v>
      </c>
    </row>
    <row r="2129" spans="1:68" x14ac:dyDescent="0.35">
      <c r="A2129" s="3">
        <v>45799.93472222222</v>
      </c>
      <c r="B2129" s="2" t="s">
        <v>273</v>
      </c>
      <c r="C2129" s="2" t="s">
        <v>115</v>
      </c>
      <c r="E2129" s="2">
        <v>2025</v>
      </c>
      <c r="F2129" s="2">
        <v>5</v>
      </c>
      <c r="G2129" s="2">
        <v>22</v>
      </c>
      <c r="H2129" s="2">
        <v>22</v>
      </c>
      <c r="I2129" s="2">
        <v>26</v>
      </c>
      <c r="J2129" s="2" t="s">
        <v>18</v>
      </c>
      <c r="K2129" s="2" t="s">
        <v>905</v>
      </c>
      <c r="L2129" s="2" t="s">
        <v>133</v>
      </c>
      <c r="M2129" s="2" t="s">
        <v>1355</v>
      </c>
      <c r="P2129" s="3">
        <v>45799.93472222222</v>
      </c>
      <c r="Q2129" s="6">
        <v>27.3</v>
      </c>
      <c r="R2129" s="6">
        <v>26.66</v>
      </c>
      <c r="S2129" s="6">
        <f t="shared" si="528"/>
        <v>26.745350000000002</v>
      </c>
      <c r="T2129" s="6">
        <f t="shared" si="529"/>
        <v>0.64000000000000057</v>
      </c>
      <c r="U2129" s="6">
        <f t="shared" si="530"/>
        <v>2.4006001500375116</v>
      </c>
      <c r="V2129" s="8">
        <f t="shared" si="531"/>
        <v>0.97599399849962487</v>
      </c>
      <c r="AF2129" s="3">
        <v>45799.93472222222</v>
      </c>
      <c r="AG2129" s="6">
        <v>91.2</v>
      </c>
      <c r="AH2129" s="6">
        <v>92</v>
      </c>
      <c r="AI2129" s="6">
        <f t="shared" si="532"/>
        <v>91.137460000000004</v>
      </c>
      <c r="AJ2129" s="6">
        <f t="shared" si="533"/>
        <v>0.79999999999999716</v>
      </c>
      <c r="AK2129" s="6">
        <f t="shared" si="534"/>
        <v>0.86956521739130122</v>
      </c>
      <c r="AL2129" s="8">
        <f t="shared" si="535"/>
        <v>0.99130434782608701</v>
      </c>
      <c r="AU2129" s="3">
        <v>45799.93472222222</v>
      </c>
      <c r="AV2129" s="6">
        <v>26.9</v>
      </c>
      <c r="AW2129" s="6">
        <v>26.66</v>
      </c>
      <c r="AX2129" s="6">
        <f t="shared" si="536"/>
        <v>26.751019999999997</v>
      </c>
      <c r="AY2129" s="6">
        <f t="shared" si="537"/>
        <v>0.23999999999999844</v>
      </c>
      <c r="AZ2129" s="6">
        <f t="shared" si="538"/>
        <v>0.90022505626406024</v>
      </c>
      <c r="BA2129" s="15">
        <f t="shared" si="539"/>
        <v>0.99099774943735941</v>
      </c>
      <c r="BJ2129" s="3">
        <v>45799.93472222222</v>
      </c>
      <c r="BK2129" s="6">
        <v>86.9</v>
      </c>
      <c r="BL2129" s="6">
        <v>92</v>
      </c>
      <c r="BM2129" s="6">
        <f t="shared" si="540"/>
        <v>90.944360000000003</v>
      </c>
      <c r="BN2129" s="6">
        <f t="shared" si="541"/>
        <v>5.0999999999999943</v>
      </c>
      <c r="BO2129" s="6">
        <f t="shared" si="542"/>
        <v>5.5434782608695592</v>
      </c>
      <c r="BP2129" s="8">
        <f t="shared" si="543"/>
        <v>0.94456521739130439</v>
      </c>
    </row>
    <row r="2130" spans="1:68" x14ac:dyDescent="0.35">
      <c r="A2130" s="3">
        <v>45799.935416666667</v>
      </c>
      <c r="B2130" s="2" t="s">
        <v>117</v>
      </c>
      <c r="C2130" s="2" t="s">
        <v>115</v>
      </c>
      <c r="E2130" s="2">
        <v>2025</v>
      </c>
      <c r="F2130" s="2">
        <v>5</v>
      </c>
      <c r="G2130" s="2">
        <v>22</v>
      </c>
      <c r="H2130" s="2">
        <v>22</v>
      </c>
      <c r="I2130" s="2">
        <v>27</v>
      </c>
      <c r="J2130" s="2" t="s">
        <v>18</v>
      </c>
      <c r="K2130" s="2" t="s">
        <v>1193</v>
      </c>
      <c r="L2130" s="2" t="s">
        <v>133</v>
      </c>
      <c r="M2130" s="2" t="s">
        <v>1355</v>
      </c>
      <c r="P2130" s="3">
        <v>45799.935416666667</v>
      </c>
      <c r="Q2130" s="6">
        <v>27.3</v>
      </c>
      <c r="R2130" s="6">
        <v>26.68</v>
      </c>
      <c r="S2130" s="6">
        <f t="shared" si="528"/>
        <v>26.745350000000002</v>
      </c>
      <c r="T2130" s="6">
        <f t="shared" si="529"/>
        <v>0.62000000000000099</v>
      </c>
      <c r="U2130" s="6">
        <f t="shared" si="530"/>
        <v>2.3238380809595243</v>
      </c>
      <c r="V2130" s="8">
        <f t="shared" si="531"/>
        <v>0.97676161919040472</v>
      </c>
      <c r="AF2130" s="3">
        <v>45799.935416666667</v>
      </c>
      <c r="AG2130" s="6">
        <v>91.5</v>
      </c>
      <c r="AH2130" s="6">
        <v>92</v>
      </c>
      <c r="AI2130" s="6">
        <f t="shared" si="532"/>
        <v>91.454649999999987</v>
      </c>
      <c r="AJ2130" s="6">
        <f t="shared" si="533"/>
        <v>0.5</v>
      </c>
      <c r="AK2130" s="6">
        <f t="shared" si="534"/>
        <v>0.54347826086956519</v>
      </c>
      <c r="AL2130" s="8">
        <f t="shared" si="535"/>
        <v>0.99456521739130432</v>
      </c>
      <c r="AU2130" s="3">
        <v>45799.935416666667</v>
      </c>
      <c r="AV2130" s="6">
        <v>26.9</v>
      </c>
      <c r="AW2130" s="6">
        <v>26.68</v>
      </c>
      <c r="AX2130" s="6">
        <f t="shared" si="536"/>
        <v>26.751019999999997</v>
      </c>
      <c r="AY2130" s="6">
        <f t="shared" si="537"/>
        <v>0.21999999999999886</v>
      </c>
      <c r="AZ2130" s="6">
        <f t="shared" si="538"/>
        <v>0.82458770614692223</v>
      </c>
      <c r="BA2130" s="15">
        <f t="shared" si="539"/>
        <v>0.99175412293853082</v>
      </c>
      <c r="BJ2130" s="3">
        <v>45799.935416666667</v>
      </c>
      <c r="BK2130" s="6">
        <v>86.9</v>
      </c>
      <c r="BL2130" s="6">
        <v>92</v>
      </c>
      <c r="BM2130" s="6">
        <f t="shared" si="540"/>
        <v>90.944360000000003</v>
      </c>
      <c r="BN2130" s="6">
        <f t="shared" si="541"/>
        <v>5.0999999999999943</v>
      </c>
      <c r="BO2130" s="6">
        <f t="shared" si="542"/>
        <v>5.5434782608695592</v>
      </c>
      <c r="BP2130" s="8">
        <f t="shared" si="543"/>
        <v>0.94456521739130439</v>
      </c>
    </row>
    <row r="2131" spans="1:68" x14ac:dyDescent="0.35">
      <c r="A2131" s="3">
        <v>45799.936111111114</v>
      </c>
      <c r="B2131" s="2" t="s">
        <v>90</v>
      </c>
      <c r="C2131" s="2" t="s">
        <v>115</v>
      </c>
      <c r="E2131" s="2">
        <v>2025</v>
      </c>
      <c r="F2131" s="2">
        <v>5</v>
      </c>
      <c r="G2131" s="2">
        <v>22</v>
      </c>
      <c r="H2131" s="2">
        <v>22</v>
      </c>
      <c r="I2131" s="2">
        <v>28</v>
      </c>
      <c r="J2131" s="2" t="s">
        <v>18</v>
      </c>
      <c r="K2131" s="2" t="s">
        <v>1194</v>
      </c>
      <c r="L2131" s="2" t="s">
        <v>133</v>
      </c>
      <c r="M2131" s="2" t="s">
        <v>1355</v>
      </c>
      <c r="P2131" s="3">
        <v>45799.936111111114</v>
      </c>
      <c r="Q2131" s="6">
        <v>27.3</v>
      </c>
      <c r="R2131" s="6">
        <v>26.67</v>
      </c>
      <c r="S2131" s="6">
        <f t="shared" si="528"/>
        <v>26.745350000000002</v>
      </c>
      <c r="T2131" s="6">
        <f t="shared" si="529"/>
        <v>0.62999999999999901</v>
      </c>
      <c r="U2131" s="6">
        <f t="shared" si="530"/>
        <v>2.3622047244094451</v>
      </c>
      <c r="V2131" s="8">
        <f t="shared" si="531"/>
        <v>0.97637795275590555</v>
      </c>
      <c r="AF2131" s="3">
        <v>45799.936111111114</v>
      </c>
      <c r="AG2131" s="6">
        <v>91.3</v>
      </c>
      <c r="AH2131" s="6">
        <v>92</v>
      </c>
      <c r="AI2131" s="6">
        <f t="shared" si="532"/>
        <v>91.243189999999998</v>
      </c>
      <c r="AJ2131" s="6">
        <f t="shared" si="533"/>
        <v>0.70000000000000284</v>
      </c>
      <c r="AK2131" s="6">
        <f t="shared" si="534"/>
        <v>0.76086956521739435</v>
      </c>
      <c r="AL2131" s="8">
        <f t="shared" si="535"/>
        <v>0.99239130434782608</v>
      </c>
      <c r="AU2131" s="3">
        <v>45799.936111111114</v>
      </c>
      <c r="AV2131" s="6">
        <v>26.9</v>
      </c>
      <c r="AW2131" s="6">
        <v>26.67</v>
      </c>
      <c r="AX2131" s="6">
        <f t="shared" si="536"/>
        <v>26.751019999999997</v>
      </c>
      <c r="AY2131" s="6">
        <f t="shared" si="537"/>
        <v>0.22999999999999687</v>
      </c>
      <c r="AZ2131" s="6">
        <f t="shared" si="538"/>
        <v>0.86239220097486624</v>
      </c>
      <c r="BA2131" s="15">
        <f t="shared" si="539"/>
        <v>0.99137607799025129</v>
      </c>
      <c r="BJ2131" s="3">
        <v>45799.936111111114</v>
      </c>
      <c r="BK2131" s="6">
        <v>86.9</v>
      </c>
      <c r="BL2131" s="6">
        <v>92</v>
      </c>
      <c r="BM2131" s="6">
        <f t="shared" si="540"/>
        <v>90.944360000000003</v>
      </c>
      <c r="BN2131" s="6">
        <f t="shared" si="541"/>
        <v>5.0999999999999943</v>
      </c>
      <c r="BO2131" s="6">
        <f t="shared" si="542"/>
        <v>5.5434782608695592</v>
      </c>
      <c r="BP2131" s="8">
        <f t="shared" si="543"/>
        <v>0.94456521739130439</v>
      </c>
    </row>
    <row r="2132" spans="1:68" x14ac:dyDescent="0.35">
      <c r="A2132" s="3">
        <v>45799.936805555553</v>
      </c>
      <c r="B2132" s="2" t="s">
        <v>117</v>
      </c>
      <c r="C2132" s="2" t="s">
        <v>115</v>
      </c>
      <c r="E2132" s="2">
        <v>2025</v>
      </c>
      <c r="F2132" s="2">
        <v>5</v>
      </c>
      <c r="G2132" s="2">
        <v>22</v>
      </c>
      <c r="H2132" s="2">
        <v>22</v>
      </c>
      <c r="I2132" s="2">
        <v>29</v>
      </c>
      <c r="J2132" s="2" t="s">
        <v>18</v>
      </c>
      <c r="K2132" s="2" t="s">
        <v>1194</v>
      </c>
      <c r="L2132" s="2" t="s">
        <v>133</v>
      </c>
      <c r="M2132" s="2" t="s">
        <v>1355</v>
      </c>
      <c r="P2132" s="3">
        <v>45799.936805555553</v>
      </c>
      <c r="Q2132" s="6">
        <v>27.3</v>
      </c>
      <c r="R2132" s="6">
        <v>26.68</v>
      </c>
      <c r="S2132" s="6">
        <f t="shared" si="528"/>
        <v>26.745350000000002</v>
      </c>
      <c r="T2132" s="6">
        <f t="shared" si="529"/>
        <v>0.62000000000000099</v>
      </c>
      <c r="U2132" s="6">
        <f t="shared" si="530"/>
        <v>2.3238380809595243</v>
      </c>
      <c r="V2132" s="8">
        <f t="shared" si="531"/>
        <v>0.97676161919040472</v>
      </c>
      <c r="AF2132" s="3">
        <v>45799.936805555553</v>
      </c>
      <c r="AG2132" s="6">
        <v>91.3</v>
      </c>
      <c r="AH2132" s="6">
        <v>92</v>
      </c>
      <c r="AI2132" s="6">
        <f t="shared" si="532"/>
        <v>91.243189999999998</v>
      </c>
      <c r="AJ2132" s="6">
        <f t="shared" si="533"/>
        <v>0.70000000000000284</v>
      </c>
      <c r="AK2132" s="6">
        <f t="shared" si="534"/>
        <v>0.76086956521739435</v>
      </c>
      <c r="AL2132" s="8">
        <f t="shared" si="535"/>
        <v>0.99239130434782608</v>
      </c>
      <c r="AU2132" s="3">
        <v>45799.936805555553</v>
      </c>
      <c r="AV2132" s="6">
        <v>26.9</v>
      </c>
      <c r="AW2132" s="6">
        <v>26.68</v>
      </c>
      <c r="AX2132" s="6">
        <f t="shared" si="536"/>
        <v>26.751019999999997</v>
      </c>
      <c r="AY2132" s="6">
        <f t="shared" si="537"/>
        <v>0.21999999999999886</v>
      </c>
      <c r="AZ2132" s="6">
        <f t="shared" si="538"/>
        <v>0.82458770614692223</v>
      </c>
      <c r="BA2132" s="15">
        <f t="shared" si="539"/>
        <v>0.99175412293853082</v>
      </c>
      <c r="BJ2132" s="3">
        <v>45799.936805555553</v>
      </c>
      <c r="BK2132" s="6">
        <v>86.9</v>
      </c>
      <c r="BL2132" s="6">
        <v>92</v>
      </c>
      <c r="BM2132" s="6">
        <f t="shared" si="540"/>
        <v>90.944360000000003</v>
      </c>
      <c r="BN2132" s="6">
        <f t="shared" si="541"/>
        <v>5.0999999999999943</v>
      </c>
      <c r="BO2132" s="6">
        <f t="shared" si="542"/>
        <v>5.5434782608695592</v>
      </c>
      <c r="BP2132" s="8">
        <f t="shared" si="543"/>
        <v>0.94456521739130439</v>
      </c>
    </row>
    <row r="2133" spans="1:68" x14ac:dyDescent="0.35">
      <c r="A2133" s="3">
        <v>45799.9375</v>
      </c>
      <c r="B2133" s="2" t="s">
        <v>90</v>
      </c>
      <c r="C2133" s="2" t="s">
        <v>115</v>
      </c>
      <c r="E2133" s="2">
        <v>2025</v>
      </c>
      <c r="F2133" s="2">
        <v>5</v>
      </c>
      <c r="G2133" s="2">
        <v>22</v>
      </c>
      <c r="H2133" s="2">
        <v>22</v>
      </c>
      <c r="I2133" s="2">
        <v>30</v>
      </c>
      <c r="J2133" s="2" t="s">
        <v>18</v>
      </c>
      <c r="K2133" s="2" t="s">
        <v>1192</v>
      </c>
      <c r="L2133" s="2" t="s">
        <v>133</v>
      </c>
      <c r="M2133" s="2" t="s">
        <v>1355</v>
      </c>
      <c r="P2133" s="3">
        <v>45799.9375</v>
      </c>
      <c r="Q2133" s="6">
        <v>27.3</v>
      </c>
      <c r="R2133" s="6">
        <v>26.67</v>
      </c>
      <c r="S2133" s="6">
        <f t="shared" si="528"/>
        <v>26.745350000000002</v>
      </c>
      <c r="T2133" s="6">
        <f t="shared" si="529"/>
        <v>0.62999999999999901</v>
      </c>
      <c r="U2133" s="6">
        <f t="shared" si="530"/>
        <v>2.3622047244094451</v>
      </c>
      <c r="V2133" s="8">
        <f t="shared" si="531"/>
        <v>0.97637795275590555</v>
      </c>
      <c r="AF2133" s="3">
        <v>45799.9375</v>
      </c>
      <c r="AG2133" s="6">
        <v>91.4</v>
      </c>
      <c r="AH2133" s="6">
        <v>92</v>
      </c>
      <c r="AI2133" s="6">
        <f t="shared" si="532"/>
        <v>91.348919999999993</v>
      </c>
      <c r="AJ2133" s="6">
        <f t="shared" si="533"/>
        <v>0.59999999999999432</v>
      </c>
      <c r="AK2133" s="6">
        <f t="shared" si="534"/>
        <v>0.65217391304347205</v>
      </c>
      <c r="AL2133" s="8">
        <f t="shared" si="535"/>
        <v>0.99347826086956526</v>
      </c>
      <c r="AU2133" s="3">
        <v>45799.9375</v>
      </c>
      <c r="AV2133" s="6">
        <v>26.9</v>
      </c>
      <c r="AW2133" s="6">
        <v>26.67</v>
      </c>
      <c r="AX2133" s="6">
        <f t="shared" si="536"/>
        <v>26.751019999999997</v>
      </c>
      <c r="AY2133" s="6">
        <f t="shared" si="537"/>
        <v>0.22999999999999687</v>
      </c>
      <c r="AZ2133" s="6">
        <f t="shared" si="538"/>
        <v>0.86239220097486624</v>
      </c>
      <c r="BA2133" s="15">
        <f t="shared" si="539"/>
        <v>0.99137607799025129</v>
      </c>
      <c r="BJ2133" s="3">
        <v>45799.9375</v>
      </c>
      <c r="BK2133" s="6">
        <v>86.9</v>
      </c>
      <c r="BL2133" s="6">
        <v>92</v>
      </c>
      <c r="BM2133" s="6">
        <f t="shared" si="540"/>
        <v>90.944360000000003</v>
      </c>
      <c r="BN2133" s="6">
        <f t="shared" si="541"/>
        <v>5.0999999999999943</v>
      </c>
      <c r="BO2133" s="6">
        <f t="shared" si="542"/>
        <v>5.5434782608695592</v>
      </c>
      <c r="BP2133" s="8">
        <f t="shared" si="543"/>
        <v>0.94456521739130439</v>
      </c>
    </row>
    <row r="2134" spans="1:68" x14ac:dyDescent="0.35">
      <c r="A2134" s="3">
        <v>45799.938194444447</v>
      </c>
      <c r="B2134" s="2" t="s">
        <v>117</v>
      </c>
      <c r="C2134" s="2" t="s">
        <v>115</v>
      </c>
      <c r="E2134" s="2">
        <v>2025</v>
      </c>
      <c r="F2134" s="2">
        <v>5</v>
      </c>
      <c r="G2134" s="2">
        <v>22</v>
      </c>
      <c r="H2134" s="2">
        <v>22</v>
      </c>
      <c r="I2134" s="2">
        <v>31</v>
      </c>
      <c r="J2134" s="2" t="s">
        <v>18</v>
      </c>
      <c r="K2134" s="2" t="s">
        <v>1192</v>
      </c>
      <c r="L2134" s="2" t="s">
        <v>133</v>
      </c>
      <c r="M2134" s="2" t="s">
        <v>212</v>
      </c>
      <c r="P2134" s="3">
        <v>45799.938194444447</v>
      </c>
      <c r="Q2134" s="6">
        <v>27.3</v>
      </c>
      <c r="R2134" s="6">
        <v>26.68</v>
      </c>
      <c r="S2134" s="6">
        <f t="shared" si="528"/>
        <v>26.745350000000002</v>
      </c>
      <c r="T2134" s="6">
        <f t="shared" si="529"/>
        <v>0.62000000000000099</v>
      </c>
      <c r="U2134" s="6">
        <f t="shared" si="530"/>
        <v>2.3238380809595243</v>
      </c>
      <c r="V2134" s="8">
        <f t="shared" si="531"/>
        <v>0.97676161919040472</v>
      </c>
      <c r="AF2134" s="3">
        <v>45799.938194444447</v>
      </c>
      <c r="AG2134" s="6">
        <v>91.4</v>
      </c>
      <c r="AH2134" s="6">
        <v>92</v>
      </c>
      <c r="AI2134" s="6">
        <f t="shared" si="532"/>
        <v>91.348919999999993</v>
      </c>
      <c r="AJ2134" s="6">
        <f t="shared" si="533"/>
        <v>0.59999999999999432</v>
      </c>
      <c r="AK2134" s="6">
        <f t="shared" si="534"/>
        <v>0.65217391304347205</v>
      </c>
      <c r="AL2134" s="8">
        <f t="shared" si="535"/>
        <v>0.99347826086956526</v>
      </c>
      <c r="AU2134" s="3">
        <v>45799.938194444447</v>
      </c>
      <c r="AV2134" s="6">
        <v>26.9</v>
      </c>
      <c r="AW2134" s="6">
        <v>26.68</v>
      </c>
      <c r="AX2134" s="6">
        <f t="shared" si="536"/>
        <v>26.751019999999997</v>
      </c>
      <c r="AY2134" s="6">
        <f t="shared" si="537"/>
        <v>0.21999999999999886</v>
      </c>
      <c r="AZ2134" s="6">
        <f t="shared" si="538"/>
        <v>0.82458770614692223</v>
      </c>
      <c r="BA2134" s="15">
        <f t="shared" si="539"/>
        <v>0.99175412293853082</v>
      </c>
      <c r="BJ2134" s="3">
        <v>45799.938194444447</v>
      </c>
      <c r="BK2134" s="6">
        <v>87</v>
      </c>
      <c r="BL2134" s="6">
        <v>92</v>
      </c>
      <c r="BM2134" s="6">
        <f t="shared" si="540"/>
        <v>91.070799999999991</v>
      </c>
      <c r="BN2134" s="6">
        <f t="shared" si="541"/>
        <v>5</v>
      </c>
      <c r="BO2134" s="6">
        <f t="shared" si="542"/>
        <v>5.4347826086956523</v>
      </c>
      <c r="BP2134" s="8">
        <f t="shared" si="543"/>
        <v>0.94565217391304346</v>
      </c>
    </row>
    <row r="2135" spans="1:68" x14ac:dyDescent="0.35">
      <c r="A2135" s="3">
        <v>45799.938888888886</v>
      </c>
      <c r="B2135" s="2" t="s">
        <v>273</v>
      </c>
      <c r="C2135" s="2" t="s">
        <v>115</v>
      </c>
      <c r="E2135" s="2">
        <v>2025</v>
      </c>
      <c r="F2135" s="2">
        <v>5</v>
      </c>
      <c r="G2135" s="2">
        <v>22</v>
      </c>
      <c r="H2135" s="2">
        <v>22</v>
      </c>
      <c r="I2135" s="2">
        <v>32</v>
      </c>
      <c r="J2135" s="2" t="s">
        <v>18</v>
      </c>
      <c r="K2135" s="2" t="s">
        <v>1194</v>
      </c>
      <c r="L2135" s="2" t="s">
        <v>133</v>
      </c>
      <c r="M2135" s="2" t="s">
        <v>212</v>
      </c>
      <c r="P2135" s="3">
        <v>45799.938888888886</v>
      </c>
      <c r="Q2135" s="6">
        <v>27.3</v>
      </c>
      <c r="R2135" s="6">
        <v>26.66</v>
      </c>
      <c r="S2135" s="6">
        <f t="shared" si="528"/>
        <v>26.745350000000002</v>
      </c>
      <c r="T2135" s="6">
        <f t="shared" si="529"/>
        <v>0.64000000000000057</v>
      </c>
      <c r="U2135" s="6">
        <f t="shared" si="530"/>
        <v>2.4006001500375116</v>
      </c>
      <c r="V2135" s="8">
        <f t="shared" si="531"/>
        <v>0.97599399849962487</v>
      </c>
      <c r="AF2135" s="3">
        <v>45799.938888888886</v>
      </c>
      <c r="AG2135" s="6">
        <v>91.3</v>
      </c>
      <c r="AH2135" s="6">
        <v>92</v>
      </c>
      <c r="AI2135" s="6">
        <f t="shared" si="532"/>
        <v>91.243189999999998</v>
      </c>
      <c r="AJ2135" s="6">
        <f t="shared" si="533"/>
        <v>0.70000000000000284</v>
      </c>
      <c r="AK2135" s="6">
        <f t="shared" si="534"/>
        <v>0.76086956521739435</v>
      </c>
      <c r="AL2135" s="8">
        <f t="shared" si="535"/>
        <v>0.99239130434782608</v>
      </c>
      <c r="AU2135" s="3">
        <v>45799.938888888886</v>
      </c>
      <c r="AV2135" s="6">
        <v>26.9</v>
      </c>
      <c r="AW2135" s="6">
        <v>26.66</v>
      </c>
      <c r="AX2135" s="6">
        <f t="shared" si="536"/>
        <v>26.751019999999997</v>
      </c>
      <c r="AY2135" s="6">
        <f t="shared" si="537"/>
        <v>0.23999999999999844</v>
      </c>
      <c r="AZ2135" s="6">
        <f t="shared" si="538"/>
        <v>0.90022505626406024</v>
      </c>
      <c r="BA2135" s="15">
        <f t="shared" si="539"/>
        <v>0.99099774943735941</v>
      </c>
      <c r="BJ2135" s="3">
        <v>45799.938888888886</v>
      </c>
      <c r="BK2135" s="6">
        <v>87</v>
      </c>
      <c r="BL2135" s="6">
        <v>92</v>
      </c>
      <c r="BM2135" s="6">
        <f t="shared" si="540"/>
        <v>91.070799999999991</v>
      </c>
      <c r="BN2135" s="6">
        <f t="shared" si="541"/>
        <v>5</v>
      </c>
      <c r="BO2135" s="6">
        <f t="shared" si="542"/>
        <v>5.4347826086956523</v>
      </c>
      <c r="BP2135" s="8">
        <f t="shared" si="543"/>
        <v>0.94565217391304346</v>
      </c>
    </row>
    <row r="2136" spans="1:68" x14ac:dyDescent="0.35">
      <c r="A2136" s="3">
        <v>45799.939583333333</v>
      </c>
      <c r="B2136" s="2" t="s">
        <v>273</v>
      </c>
      <c r="C2136" s="2" t="s">
        <v>115</v>
      </c>
      <c r="E2136" s="2">
        <v>2025</v>
      </c>
      <c r="F2136" s="2">
        <v>5</v>
      </c>
      <c r="G2136" s="2">
        <v>22</v>
      </c>
      <c r="H2136" s="2">
        <v>22</v>
      </c>
      <c r="I2136" s="2">
        <v>33</v>
      </c>
      <c r="J2136" s="2" t="s">
        <v>18</v>
      </c>
      <c r="K2136" s="2" t="s">
        <v>1192</v>
      </c>
      <c r="L2136" s="2" t="s">
        <v>133</v>
      </c>
      <c r="M2136" s="2" t="s">
        <v>1355</v>
      </c>
      <c r="P2136" s="3">
        <v>45799.939583333333</v>
      </c>
      <c r="Q2136" s="6">
        <v>27.3</v>
      </c>
      <c r="R2136" s="6">
        <v>26.66</v>
      </c>
      <c r="S2136" s="6">
        <f t="shared" si="528"/>
        <v>26.745350000000002</v>
      </c>
      <c r="T2136" s="6">
        <f t="shared" si="529"/>
        <v>0.64000000000000057</v>
      </c>
      <c r="U2136" s="6">
        <f t="shared" si="530"/>
        <v>2.4006001500375116</v>
      </c>
      <c r="V2136" s="8">
        <f t="shared" si="531"/>
        <v>0.97599399849962487</v>
      </c>
      <c r="AF2136" s="3">
        <v>45799.939583333333</v>
      </c>
      <c r="AG2136" s="6">
        <v>91.4</v>
      </c>
      <c r="AH2136" s="6">
        <v>92</v>
      </c>
      <c r="AI2136" s="6">
        <f t="shared" si="532"/>
        <v>91.348919999999993</v>
      </c>
      <c r="AJ2136" s="6">
        <f t="shared" si="533"/>
        <v>0.59999999999999432</v>
      </c>
      <c r="AK2136" s="6">
        <f t="shared" si="534"/>
        <v>0.65217391304347205</v>
      </c>
      <c r="AL2136" s="8">
        <f t="shared" si="535"/>
        <v>0.99347826086956526</v>
      </c>
      <c r="AU2136" s="3">
        <v>45799.939583333333</v>
      </c>
      <c r="AV2136" s="6">
        <v>26.9</v>
      </c>
      <c r="AW2136" s="6">
        <v>26.66</v>
      </c>
      <c r="AX2136" s="6">
        <f t="shared" si="536"/>
        <v>26.751019999999997</v>
      </c>
      <c r="AY2136" s="6">
        <f t="shared" si="537"/>
        <v>0.23999999999999844</v>
      </c>
      <c r="AZ2136" s="6">
        <f t="shared" si="538"/>
        <v>0.90022505626406024</v>
      </c>
      <c r="BA2136" s="15">
        <f t="shared" si="539"/>
        <v>0.99099774943735941</v>
      </c>
      <c r="BJ2136" s="3">
        <v>45799.939583333333</v>
      </c>
      <c r="BK2136" s="6">
        <v>86.9</v>
      </c>
      <c r="BL2136" s="6">
        <v>92</v>
      </c>
      <c r="BM2136" s="6">
        <f t="shared" si="540"/>
        <v>90.944360000000003</v>
      </c>
      <c r="BN2136" s="6">
        <f t="shared" si="541"/>
        <v>5.0999999999999943</v>
      </c>
      <c r="BO2136" s="6">
        <f t="shared" si="542"/>
        <v>5.5434782608695592</v>
      </c>
      <c r="BP2136" s="8">
        <f t="shared" si="543"/>
        <v>0.94456521739130439</v>
      </c>
    </row>
    <row r="2137" spans="1:68" x14ac:dyDescent="0.35">
      <c r="A2137" s="3">
        <v>45799.94027777778</v>
      </c>
      <c r="B2137" s="2" t="s">
        <v>273</v>
      </c>
      <c r="C2137" s="2" t="s">
        <v>115</v>
      </c>
      <c r="E2137" s="2">
        <v>2025</v>
      </c>
      <c r="F2137" s="2">
        <v>5</v>
      </c>
      <c r="G2137" s="2">
        <v>22</v>
      </c>
      <c r="H2137" s="2">
        <v>22</v>
      </c>
      <c r="I2137" s="2">
        <v>34</v>
      </c>
      <c r="J2137" s="2" t="s">
        <v>18</v>
      </c>
      <c r="K2137" s="2" t="s">
        <v>1194</v>
      </c>
      <c r="L2137" s="2" t="s">
        <v>133</v>
      </c>
      <c r="M2137" s="2" t="s">
        <v>212</v>
      </c>
      <c r="P2137" s="3">
        <v>45799.94027777778</v>
      </c>
      <c r="Q2137" s="6">
        <v>27.3</v>
      </c>
      <c r="R2137" s="6">
        <v>26.66</v>
      </c>
      <c r="S2137" s="6">
        <f t="shared" si="528"/>
        <v>26.745350000000002</v>
      </c>
      <c r="T2137" s="6">
        <f t="shared" si="529"/>
        <v>0.64000000000000057</v>
      </c>
      <c r="U2137" s="6">
        <f t="shared" si="530"/>
        <v>2.4006001500375116</v>
      </c>
      <c r="V2137" s="8">
        <f t="shared" si="531"/>
        <v>0.97599399849962487</v>
      </c>
      <c r="AF2137" s="3">
        <v>45799.94027777778</v>
      </c>
      <c r="AG2137" s="6">
        <v>91.3</v>
      </c>
      <c r="AH2137" s="6">
        <v>92</v>
      </c>
      <c r="AI2137" s="6">
        <f t="shared" si="532"/>
        <v>91.243189999999998</v>
      </c>
      <c r="AJ2137" s="6">
        <f t="shared" si="533"/>
        <v>0.70000000000000284</v>
      </c>
      <c r="AK2137" s="6">
        <f t="shared" si="534"/>
        <v>0.76086956521739435</v>
      </c>
      <c r="AL2137" s="8">
        <f t="shared" si="535"/>
        <v>0.99239130434782608</v>
      </c>
      <c r="AU2137" s="3">
        <v>45799.94027777778</v>
      </c>
      <c r="AV2137" s="6">
        <v>26.9</v>
      </c>
      <c r="AW2137" s="6">
        <v>26.66</v>
      </c>
      <c r="AX2137" s="6">
        <f t="shared" si="536"/>
        <v>26.751019999999997</v>
      </c>
      <c r="AY2137" s="6">
        <f t="shared" si="537"/>
        <v>0.23999999999999844</v>
      </c>
      <c r="AZ2137" s="6">
        <f t="shared" si="538"/>
        <v>0.90022505626406024</v>
      </c>
      <c r="BA2137" s="15">
        <f t="shared" si="539"/>
        <v>0.99099774943735941</v>
      </c>
      <c r="BJ2137" s="3">
        <v>45799.94027777778</v>
      </c>
      <c r="BK2137" s="6">
        <v>87</v>
      </c>
      <c r="BL2137" s="6">
        <v>92</v>
      </c>
      <c r="BM2137" s="6">
        <f t="shared" si="540"/>
        <v>91.070799999999991</v>
      </c>
      <c r="BN2137" s="6">
        <f t="shared" si="541"/>
        <v>5</v>
      </c>
      <c r="BO2137" s="6">
        <f t="shared" si="542"/>
        <v>5.4347826086956523</v>
      </c>
      <c r="BP2137" s="8">
        <f t="shared" si="543"/>
        <v>0.94565217391304346</v>
      </c>
    </row>
    <row r="2138" spans="1:68" x14ac:dyDescent="0.35">
      <c r="A2138" s="3">
        <v>45799.940972222219</v>
      </c>
      <c r="B2138" s="2" t="s">
        <v>351</v>
      </c>
      <c r="C2138" s="2" t="s">
        <v>115</v>
      </c>
      <c r="E2138" s="2">
        <v>2025</v>
      </c>
      <c r="F2138" s="2">
        <v>5</v>
      </c>
      <c r="G2138" s="2">
        <v>22</v>
      </c>
      <c r="H2138" s="2">
        <v>22</v>
      </c>
      <c r="I2138" s="2">
        <v>35</v>
      </c>
      <c r="J2138" s="2" t="s">
        <v>18</v>
      </c>
      <c r="K2138" s="2" t="s">
        <v>1194</v>
      </c>
      <c r="L2138" s="2" t="s">
        <v>223</v>
      </c>
      <c r="M2138" s="2" t="s">
        <v>212</v>
      </c>
      <c r="P2138" s="3">
        <v>45799.940972222219</v>
      </c>
      <c r="Q2138" s="6">
        <v>27.3</v>
      </c>
      <c r="R2138" s="6">
        <v>26.64</v>
      </c>
      <c r="S2138" s="6">
        <f t="shared" si="528"/>
        <v>26.745350000000002</v>
      </c>
      <c r="T2138" s="6">
        <f t="shared" si="529"/>
        <v>0.66000000000000014</v>
      </c>
      <c r="U2138" s="6">
        <f t="shared" si="530"/>
        <v>2.4774774774774779</v>
      </c>
      <c r="V2138" s="8">
        <f t="shared" si="531"/>
        <v>0.97522522522522526</v>
      </c>
      <c r="AF2138" s="3">
        <v>45799.940972222219</v>
      </c>
      <c r="AG2138" s="6">
        <v>91.3</v>
      </c>
      <c r="AH2138" s="6">
        <v>92</v>
      </c>
      <c r="AI2138" s="6">
        <f t="shared" si="532"/>
        <v>91.243189999999998</v>
      </c>
      <c r="AJ2138" s="6">
        <f t="shared" si="533"/>
        <v>0.70000000000000284</v>
      </c>
      <c r="AK2138" s="6">
        <f t="shared" si="534"/>
        <v>0.76086956521739435</v>
      </c>
      <c r="AL2138" s="8">
        <f t="shared" si="535"/>
        <v>0.99239130434782608</v>
      </c>
      <c r="AU2138" s="3">
        <v>45799.940972222219</v>
      </c>
      <c r="AV2138" s="6">
        <v>26.8</v>
      </c>
      <c r="AW2138" s="6">
        <v>26.64</v>
      </c>
      <c r="AX2138" s="6">
        <f t="shared" si="536"/>
        <v>26.650539999999999</v>
      </c>
      <c r="AY2138" s="6">
        <f t="shared" si="537"/>
        <v>0.16000000000000014</v>
      </c>
      <c r="AZ2138" s="6">
        <f t="shared" si="538"/>
        <v>0.60060060060060116</v>
      </c>
      <c r="BA2138" s="15">
        <f t="shared" si="539"/>
        <v>0.99399399399399402</v>
      </c>
      <c r="BJ2138" s="3">
        <v>45799.940972222219</v>
      </c>
      <c r="BK2138" s="6">
        <v>87</v>
      </c>
      <c r="BL2138" s="6">
        <v>92</v>
      </c>
      <c r="BM2138" s="6">
        <f t="shared" si="540"/>
        <v>91.070799999999991</v>
      </c>
      <c r="BN2138" s="6">
        <f t="shared" si="541"/>
        <v>5</v>
      </c>
      <c r="BO2138" s="6">
        <f t="shared" si="542"/>
        <v>5.4347826086956523</v>
      </c>
      <c r="BP2138" s="8">
        <f t="shared" si="543"/>
        <v>0.94565217391304346</v>
      </c>
    </row>
    <row r="2139" spans="1:68" x14ac:dyDescent="0.35">
      <c r="A2139" s="3">
        <v>45799.941666666666</v>
      </c>
      <c r="B2139" s="2" t="s">
        <v>351</v>
      </c>
      <c r="C2139" s="2" t="s">
        <v>115</v>
      </c>
      <c r="E2139" s="2">
        <v>2025</v>
      </c>
      <c r="F2139" s="2">
        <v>5</v>
      </c>
      <c r="G2139" s="2">
        <v>22</v>
      </c>
      <c r="H2139" s="2">
        <v>22</v>
      </c>
      <c r="I2139" s="2">
        <v>36</v>
      </c>
      <c r="J2139" s="2" t="s">
        <v>6</v>
      </c>
      <c r="K2139" s="2" t="s">
        <v>1207</v>
      </c>
      <c r="L2139" s="2" t="s">
        <v>223</v>
      </c>
      <c r="M2139" s="2" t="s">
        <v>212</v>
      </c>
      <c r="P2139" s="3">
        <v>45799.941666666666</v>
      </c>
      <c r="Q2139" s="6">
        <v>27.2</v>
      </c>
      <c r="R2139" s="6">
        <v>26.64</v>
      </c>
      <c r="S2139" s="6">
        <f t="shared" si="528"/>
        <v>26.644400000000001</v>
      </c>
      <c r="T2139" s="6">
        <f t="shared" si="529"/>
        <v>0.55999999999999872</v>
      </c>
      <c r="U2139" s="6">
        <f t="shared" si="530"/>
        <v>2.1021021021020974</v>
      </c>
      <c r="V2139" s="8">
        <f t="shared" si="531"/>
        <v>0.97897897897897901</v>
      </c>
      <c r="AF2139" s="3">
        <v>45799.941666666666</v>
      </c>
      <c r="AG2139" s="6">
        <v>91.6</v>
      </c>
      <c r="AH2139" s="6">
        <v>92</v>
      </c>
      <c r="AI2139" s="6">
        <f t="shared" si="532"/>
        <v>91.560379999999981</v>
      </c>
      <c r="AJ2139" s="6">
        <f t="shared" si="533"/>
        <v>0.40000000000000568</v>
      </c>
      <c r="AK2139" s="6">
        <f t="shared" si="534"/>
        <v>0.43478260869565832</v>
      </c>
      <c r="AL2139" s="8">
        <f t="shared" si="535"/>
        <v>0.99565217391304339</v>
      </c>
      <c r="AU2139" s="3">
        <v>45799.941666666666</v>
      </c>
      <c r="AV2139" s="6">
        <v>26.8</v>
      </c>
      <c r="AW2139" s="6">
        <v>26.64</v>
      </c>
      <c r="AX2139" s="6">
        <f t="shared" si="536"/>
        <v>26.650539999999999</v>
      </c>
      <c r="AY2139" s="6">
        <f t="shared" si="537"/>
        <v>0.16000000000000014</v>
      </c>
      <c r="AZ2139" s="6">
        <f t="shared" si="538"/>
        <v>0.60060060060060116</v>
      </c>
      <c r="BA2139" s="15">
        <f t="shared" si="539"/>
        <v>0.99399399399399402</v>
      </c>
      <c r="BJ2139" s="3">
        <v>45799.941666666666</v>
      </c>
      <c r="BK2139" s="6">
        <v>87</v>
      </c>
      <c r="BL2139" s="6">
        <v>92</v>
      </c>
      <c r="BM2139" s="6">
        <f t="shared" si="540"/>
        <v>91.070799999999991</v>
      </c>
      <c r="BN2139" s="6">
        <f t="shared" si="541"/>
        <v>5</v>
      </c>
      <c r="BO2139" s="6">
        <f t="shared" si="542"/>
        <v>5.4347826086956523</v>
      </c>
      <c r="BP2139" s="8">
        <f t="shared" si="543"/>
        <v>0.94565217391304346</v>
      </c>
    </row>
    <row r="2140" spans="1:68" x14ac:dyDescent="0.35">
      <c r="A2140" s="3">
        <v>45799.942361111112</v>
      </c>
      <c r="B2140" s="2" t="s">
        <v>906</v>
      </c>
      <c r="C2140" s="2" t="s">
        <v>1196</v>
      </c>
      <c r="E2140" s="2">
        <v>2025</v>
      </c>
      <c r="F2140" s="2">
        <v>5</v>
      </c>
      <c r="G2140" s="2">
        <v>22</v>
      </c>
      <c r="H2140" s="2">
        <v>22</v>
      </c>
      <c r="I2140" s="2">
        <v>37</v>
      </c>
      <c r="J2140" s="2" t="s">
        <v>6</v>
      </c>
      <c r="K2140" s="2" t="s">
        <v>914</v>
      </c>
      <c r="L2140" s="2" t="s">
        <v>99</v>
      </c>
      <c r="M2140" s="2" t="s">
        <v>1356</v>
      </c>
      <c r="P2140" s="3">
        <v>45799.942361111112</v>
      </c>
      <c r="Q2140" s="6">
        <v>27.2</v>
      </c>
      <c r="R2140" s="6">
        <v>26.63</v>
      </c>
      <c r="S2140" s="6">
        <f t="shared" si="528"/>
        <v>26.644400000000001</v>
      </c>
      <c r="T2140" s="6">
        <f t="shared" si="529"/>
        <v>0.57000000000000028</v>
      </c>
      <c r="U2140" s="6">
        <f t="shared" si="530"/>
        <v>2.1404431092752545</v>
      </c>
      <c r="V2140" s="8">
        <f t="shared" si="531"/>
        <v>0.97859556890724742</v>
      </c>
      <c r="AF2140" s="3">
        <v>45799.942361111112</v>
      </c>
      <c r="AG2140" s="6">
        <v>92.1</v>
      </c>
      <c r="AH2140" s="6">
        <v>92.8</v>
      </c>
      <c r="AI2140" s="6">
        <f t="shared" si="532"/>
        <v>92.08902999999998</v>
      </c>
      <c r="AJ2140" s="6">
        <f t="shared" si="533"/>
        <v>0.70000000000000284</v>
      </c>
      <c r="AK2140" s="6">
        <f t="shared" si="534"/>
        <v>0.7543103448275893</v>
      </c>
      <c r="AL2140" s="8">
        <f t="shared" si="535"/>
        <v>0.99245689655172409</v>
      </c>
      <c r="AU2140" s="3">
        <v>45799.942361111112</v>
      </c>
      <c r="AV2140" s="6">
        <v>26.7</v>
      </c>
      <c r="AW2140" s="6">
        <v>26.63</v>
      </c>
      <c r="AX2140" s="6">
        <f t="shared" si="536"/>
        <v>26.550059999999998</v>
      </c>
      <c r="AY2140" s="6">
        <f t="shared" si="537"/>
        <v>7.0000000000000284E-2</v>
      </c>
      <c r="AZ2140" s="6">
        <f t="shared" si="538"/>
        <v>0.26286143447240062</v>
      </c>
      <c r="BA2140" s="15">
        <f t="shared" si="539"/>
        <v>0.99737138565527594</v>
      </c>
      <c r="BJ2140" s="3">
        <v>45799.942361111112</v>
      </c>
      <c r="BK2140" s="6">
        <v>87.1</v>
      </c>
      <c r="BL2140" s="6">
        <v>92.8</v>
      </c>
      <c r="BM2140" s="6">
        <f t="shared" si="540"/>
        <v>91.197239999999994</v>
      </c>
      <c r="BN2140" s="6">
        <f t="shared" si="541"/>
        <v>5.7000000000000028</v>
      </c>
      <c r="BO2140" s="6">
        <f t="shared" si="542"/>
        <v>6.1422413793103479</v>
      </c>
      <c r="BP2140" s="8">
        <f t="shared" si="543"/>
        <v>0.93857758620689657</v>
      </c>
    </row>
    <row r="2141" spans="1:68" x14ac:dyDescent="0.35">
      <c r="A2141" s="3">
        <v>45799.943055555559</v>
      </c>
      <c r="B2141" s="2" t="s">
        <v>906</v>
      </c>
      <c r="C2141" s="2" t="s">
        <v>43</v>
      </c>
      <c r="E2141" s="2">
        <v>2025</v>
      </c>
      <c r="F2141" s="2">
        <v>5</v>
      </c>
      <c r="G2141" s="2">
        <v>22</v>
      </c>
      <c r="H2141" s="2">
        <v>22</v>
      </c>
      <c r="I2141" s="2">
        <v>38</v>
      </c>
      <c r="J2141" s="2" t="s">
        <v>18</v>
      </c>
      <c r="K2141" s="2" t="s">
        <v>914</v>
      </c>
      <c r="L2141" s="2" t="s">
        <v>99</v>
      </c>
      <c r="M2141" s="2" t="s">
        <v>1357</v>
      </c>
      <c r="P2141" s="3">
        <v>45799.943055555559</v>
      </c>
      <c r="Q2141" s="6">
        <v>27.3</v>
      </c>
      <c r="R2141" s="6">
        <v>26.63</v>
      </c>
      <c r="S2141" s="6">
        <f t="shared" si="528"/>
        <v>26.745350000000002</v>
      </c>
      <c r="T2141" s="6">
        <f t="shared" si="529"/>
        <v>0.67000000000000171</v>
      </c>
      <c r="U2141" s="6">
        <f t="shared" si="530"/>
        <v>2.5159594442358308</v>
      </c>
      <c r="V2141" s="8">
        <f t="shared" si="531"/>
        <v>0.97484040555764173</v>
      </c>
      <c r="AF2141" s="3">
        <v>45799.943055555559</v>
      </c>
      <c r="AG2141" s="6">
        <v>92.1</v>
      </c>
      <c r="AH2141" s="6">
        <v>93</v>
      </c>
      <c r="AI2141" s="6">
        <f t="shared" si="532"/>
        <v>92.08902999999998</v>
      </c>
      <c r="AJ2141" s="6">
        <f t="shared" si="533"/>
        <v>0.90000000000000568</v>
      </c>
      <c r="AK2141" s="6">
        <f t="shared" si="534"/>
        <v>0.9677419354838771</v>
      </c>
      <c r="AL2141" s="8">
        <f t="shared" si="535"/>
        <v>0.99032258064516121</v>
      </c>
      <c r="AU2141" s="3">
        <v>45799.943055555559</v>
      </c>
      <c r="AV2141" s="6">
        <v>26.7</v>
      </c>
      <c r="AW2141" s="6">
        <v>26.63</v>
      </c>
      <c r="AX2141" s="6">
        <f t="shared" si="536"/>
        <v>26.550059999999998</v>
      </c>
      <c r="AY2141" s="6">
        <f t="shared" si="537"/>
        <v>7.0000000000000284E-2</v>
      </c>
      <c r="AZ2141" s="6">
        <f t="shared" si="538"/>
        <v>0.26286143447240062</v>
      </c>
      <c r="BA2141" s="15">
        <f t="shared" si="539"/>
        <v>0.99737138565527594</v>
      </c>
      <c r="BJ2141" s="3">
        <v>45799.943055555559</v>
      </c>
      <c r="BK2141" s="6">
        <v>87.2</v>
      </c>
      <c r="BL2141" s="6">
        <v>93</v>
      </c>
      <c r="BM2141" s="6">
        <f t="shared" si="540"/>
        <v>91.323679999999996</v>
      </c>
      <c r="BN2141" s="6">
        <f t="shared" si="541"/>
        <v>5.7999999999999972</v>
      </c>
      <c r="BO2141" s="6">
        <f t="shared" si="542"/>
        <v>6.2365591397849434</v>
      </c>
      <c r="BP2141" s="8">
        <f t="shared" si="543"/>
        <v>0.93763440860215053</v>
      </c>
    </row>
    <row r="2142" spans="1:68" x14ac:dyDescent="0.35">
      <c r="A2142" s="3">
        <v>45799.943749999999</v>
      </c>
      <c r="B2142" s="2" t="s">
        <v>82</v>
      </c>
      <c r="C2142" s="2" t="s">
        <v>43</v>
      </c>
      <c r="E2142" s="2">
        <v>2025</v>
      </c>
      <c r="F2142" s="2">
        <v>5</v>
      </c>
      <c r="G2142" s="2">
        <v>22</v>
      </c>
      <c r="H2142" s="2">
        <v>22</v>
      </c>
      <c r="I2142" s="2">
        <v>39</v>
      </c>
      <c r="J2142" s="2" t="s">
        <v>6</v>
      </c>
      <c r="K2142" s="2" t="s">
        <v>108</v>
      </c>
      <c r="L2142" s="2" t="s">
        <v>99</v>
      </c>
      <c r="M2142" s="2" t="s">
        <v>1357</v>
      </c>
      <c r="P2142" s="3">
        <v>45799.943749999999</v>
      </c>
      <c r="Q2142" s="6">
        <v>27.2</v>
      </c>
      <c r="R2142" s="6">
        <v>26.62</v>
      </c>
      <c r="S2142" s="6">
        <f t="shared" si="528"/>
        <v>26.644400000000001</v>
      </c>
      <c r="T2142" s="6">
        <f t="shared" si="529"/>
        <v>0.57999999999999829</v>
      </c>
      <c r="U2142" s="6">
        <f t="shared" si="530"/>
        <v>2.1788129226145689</v>
      </c>
      <c r="V2142" s="8">
        <f t="shared" si="531"/>
        <v>0.9782118707738543</v>
      </c>
      <c r="AF2142" s="3">
        <v>45799.943749999999</v>
      </c>
      <c r="AG2142" s="6">
        <v>92.2</v>
      </c>
      <c r="AH2142" s="6">
        <v>93</v>
      </c>
      <c r="AI2142" s="6">
        <f t="shared" si="532"/>
        <v>92.194760000000002</v>
      </c>
      <c r="AJ2142" s="6">
        <f t="shared" si="533"/>
        <v>0.79999999999999716</v>
      </c>
      <c r="AK2142" s="6">
        <f t="shared" si="534"/>
        <v>0.86021505376343776</v>
      </c>
      <c r="AL2142" s="8">
        <f t="shared" si="535"/>
        <v>0.99139784946236564</v>
      </c>
      <c r="AU2142" s="3">
        <v>45799.943749999999</v>
      </c>
      <c r="AV2142" s="6">
        <v>26.7</v>
      </c>
      <c r="AW2142" s="6">
        <v>26.62</v>
      </c>
      <c r="AX2142" s="6">
        <f t="shared" si="536"/>
        <v>26.550059999999998</v>
      </c>
      <c r="AY2142" s="6">
        <f t="shared" si="537"/>
        <v>7.9999999999998295E-2</v>
      </c>
      <c r="AZ2142" s="6">
        <f t="shared" si="538"/>
        <v>0.3005259203606247</v>
      </c>
      <c r="BA2142" s="15">
        <f t="shared" si="539"/>
        <v>0.99699474079639372</v>
      </c>
      <c r="BJ2142" s="3">
        <v>45799.943749999999</v>
      </c>
      <c r="BK2142" s="6">
        <v>87.2</v>
      </c>
      <c r="BL2142" s="6">
        <v>93</v>
      </c>
      <c r="BM2142" s="6">
        <f t="shared" si="540"/>
        <v>91.323679999999996</v>
      </c>
      <c r="BN2142" s="6">
        <f t="shared" si="541"/>
        <v>5.7999999999999972</v>
      </c>
      <c r="BO2142" s="6">
        <f t="shared" si="542"/>
        <v>6.2365591397849434</v>
      </c>
      <c r="BP2142" s="8">
        <f t="shared" si="543"/>
        <v>0.93763440860215053</v>
      </c>
    </row>
    <row r="2143" spans="1:68" x14ac:dyDescent="0.35">
      <c r="A2143" s="3">
        <v>45799.944444444445</v>
      </c>
      <c r="B2143" s="2" t="s">
        <v>82</v>
      </c>
      <c r="C2143" s="2" t="s">
        <v>43</v>
      </c>
      <c r="E2143" s="2">
        <v>2025</v>
      </c>
      <c r="F2143" s="2">
        <v>5</v>
      </c>
      <c r="G2143" s="2">
        <v>22</v>
      </c>
      <c r="H2143" s="2">
        <v>22</v>
      </c>
      <c r="I2143" s="2">
        <v>40</v>
      </c>
      <c r="J2143" s="2" t="s">
        <v>6</v>
      </c>
      <c r="K2143" s="2" t="s">
        <v>914</v>
      </c>
      <c r="L2143" s="2" t="s">
        <v>223</v>
      </c>
      <c r="M2143" s="2" t="s">
        <v>862</v>
      </c>
      <c r="P2143" s="3">
        <v>45799.944444444445</v>
      </c>
      <c r="Q2143" s="6">
        <v>27.2</v>
      </c>
      <c r="R2143" s="6">
        <v>26.62</v>
      </c>
      <c r="S2143" s="6">
        <f t="shared" si="528"/>
        <v>26.644400000000001</v>
      </c>
      <c r="T2143" s="6">
        <f t="shared" si="529"/>
        <v>0.57999999999999829</v>
      </c>
      <c r="U2143" s="6">
        <f t="shared" si="530"/>
        <v>2.1788129226145689</v>
      </c>
      <c r="V2143" s="8">
        <f t="shared" si="531"/>
        <v>0.9782118707738543</v>
      </c>
      <c r="AF2143" s="3">
        <v>45799.944444444445</v>
      </c>
      <c r="AG2143" s="6">
        <v>92.1</v>
      </c>
      <c r="AH2143" s="6">
        <v>93</v>
      </c>
      <c r="AI2143" s="6">
        <f t="shared" si="532"/>
        <v>92.08902999999998</v>
      </c>
      <c r="AJ2143" s="6">
        <f t="shared" si="533"/>
        <v>0.90000000000000568</v>
      </c>
      <c r="AK2143" s="6">
        <f t="shared" si="534"/>
        <v>0.9677419354838771</v>
      </c>
      <c r="AL2143" s="8">
        <f t="shared" si="535"/>
        <v>0.99032258064516121</v>
      </c>
      <c r="AU2143" s="3">
        <v>45799.944444444445</v>
      </c>
      <c r="AV2143" s="6">
        <v>26.8</v>
      </c>
      <c r="AW2143" s="6">
        <v>26.62</v>
      </c>
      <c r="AX2143" s="6">
        <f t="shared" si="536"/>
        <v>26.650539999999999</v>
      </c>
      <c r="AY2143" s="6">
        <f t="shared" si="537"/>
        <v>0.17999999999999972</v>
      </c>
      <c r="AZ2143" s="6">
        <f t="shared" si="538"/>
        <v>0.67618332081141896</v>
      </c>
      <c r="BA2143" s="15">
        <f t="shared" si="539"/>
        <v>0.99323816679188581</v>
      </c>
      <c r="BJ2143" s="3">
        <v>45799.944444444445</v>
      </c>
      <c r="BK2143" s="6">
        <v>87.3</v>
      </c>
      <c r="BL2143" s="6">
        <v>93</v>
      </c>
      <c r="BM2143" s="6">
        <f t="shared" si="540"/>
        <v>91.450119999999998</v>
      </c>
      <c r="BN2143" s="6">
        <f t="shared" si="541"/>
        <v>5.7000000000000028</v>
      </c>
      <c r="BO2143" s="6">
        <f t="shared" si="542"/>
        <v>6.1290322580645196</v>
      </c>
      <c r="BP2143" s="8">
        <f t="shared" si="543"/>
        <v>0.93870967741935485</v>
      </c>
    </row>
    <row r="2144" spans="1:68" x14ac:dyDescent="0.35">
      <c r="A2144" s="3">
        <v>45799.945138888892</v>
      </c>
      <c r="B2144" s="2" t="s">
        <v>82</v>
      </c>
      <c r="C2144" s="2" t="s">
        <v>914</v>
      </c>
      <c r="E2144" s="2">
        <v>2025</v>
      </c>
      <c r="F2144" s="2">
        <v>5</v>
      </c>
      <c r="G2144" s="2">
        <v>22</v>
      </c>
      <c r="H2144" s="2">
        <v>22</v>
      </c>
      <c r="I2144" s="2">
        <v>41</v>
      </c>
      <c r="J2144" s="2" t="s">
        <v>6</v>
      </c>
      <c r="K2144" s="2" t="s">
        <v>917</v>
      </c>
      <c r="L2144" s="2" t="s">
        <v>223</v>
      </c>
      <c r="M2144" s="2" t="s">
        <v>862</v>
      </c>
      <c r="P2144" s="3">
        <v>45799.945138888892</v>
      </c>
      <c r="Q2144" s="6">
        <v>27.2</v>
      </c>
      <c r="R2144" s="6">
        <v>26.62</v>
      </c>
      <c r="S2144" s="6">
        <f t="shared" si="528"/>
        <v>26.644400000000001</v>
      </c>
      <c r="T2144" s="6">
        <f t="shared" si="529"/>
        <v>0.57999999999999829</v>
      </c>
      <c r="U2144" s="6">
        <f t="shared" si="530"/>
        <v>2.1788129226145689</v>
      </c>
      <c r="V2144" s="8">
        <f t="shared" si="531"/>
        <v>0.9782118707738543</v>
      </c>
      <c r="AF2144" s="3">
        <v>45799.945138888892</v>
      </c>
      <c r="AG2144" s="6">
        <v>92.3</v>
      </c>
      <c r="AH2144" s="6">
        <v>92.1</v>
      </c>
      <c r="AI2144" s="6">
        <f t="shared" si="532"/>
        <v>92.300489999999996</v>
      </c>
      <c r="AJ2144" s="6">
        <f t="shared" si="533"/>
        <v>0.20000000000000284</v>
      </c>
      <c r="AK2144" s="6">
        <f t="shared" si="534"/>
        <v>0.21715526601520396</v>
      </c>
      <c r="AL2144" s="8">
        <f t="shared" si="535"/>
        <v>0.99782844733984799</v>
      </c>
      <c r="AU2144" s="3">
        <v>45799.945138888892</v>
      </c>
      <c r="AV2144" s="6">
        <v>26.8</v>
      </c>
      <c r="AW2144" s="6">
        <v>26.62</v>
      </c>
      <c r="AX2144" s="6">
        <f t="shared" si="536"/>
        <v>26.650539999999999</v>
      </c>
      <c r="AY2144" s="6">
        <f t="shared" si="537"/>
        <v>0.17999999999999972</v>
      </c>
      <c r="AZ2144" s="6">
        <f t="shared" si="538"/>
        <v>0.67618332081141896</v>
      </c>
      <c r="BA2144" s="15">
        <f t="shared" si="539"/>
        <v>0.99323816679188581</v>
      </c>
      <c r="BJ2144" s="3">
        <v>45799.945138888892</v>
      </c>
      <c r="BK2144" s="6">
        <v>87.3</v>
      </c>
      <c r="BL2144" s="6">
        <v>92.1</v>
      </c>
      <c r="BM2144" s="6">
        <f t="shared" si="540"/>
        <v>91.450119999999998</v>
      </c>
      <c r="BN2144" s="6">
        <f t="shared" si="541"/>
        <v>4.7999999999999972</v>
      </c>
      <c r="BO2144" s="6">
        <f t="shared" si="542"/>
        <v>5.2117263843648187</v>
      </c>
      <c r="BP2144" s="8">
        <f t="shared" si="543"/>
        <v>0.94788273615635177</v>
      </c>
    </row>
    <row r="2145" spans="1:68" x14ac:dyDescent="0.35">
      <c r="A2145" s="3">
        <v>45799.945833333331</v>
      </c>
      <c r="B2145" s="2" t="s">
        <v>82</v>
      </c>
      <c r="C2145" s="2" t="s">
        <v>115</v>
      </c>
      <c r="E2145" s="2">
        <v>2025</v>
      </c>
      <c r="F2145" s="2">
        <v>5</v>
      </c>
      <c r="G2145" s="2">
        <v>22</v>
      </c>
      <c r="H2145" s="2">
        <v>22</v>
      </c>
      <c r="I2145" s="2">
        <v>42</v>
      </c>
      <c r="J2145" s="2" t="s">
        <v>6</v>
      </c>
      <c r="K2145" s="2" t="s">
        <v>914</v>
      </c>
      <c r="L2145" s="2" t="s">
        <v>223</v>
      </c>
      <c r="M2145" s="2" t="s">
        <v>1358</v>
      </c>
      <c r="P2145" s="3">
        <v>45799.945833333331</v>
      </c>
      <c r="Q2145" s="6">
        <v>27.2</v>
      </c>
      <c r="R2145" s="6">
        <v>26.62</v>
      </c>
      <c r="S2145" s="6">
        <f t="shared" si="528"/>
        <v>26.644400000000001</v>
      </c>
      <c r="T2145" s="6">
        <f t="shared" si="529"/>
        <v>0.57999999999999829</v>
      </c>
      <c r="U2145" s="6">
        <f t="shared" si="530"/>
        <v>2.1788129226145689</v>
      </c>
      <c r="V2145" s="8">
        <f t="shared" si="531"/>
        <v>0.9782118707738543</v>
      </c>
      <c r="AF2145" s="3">
        <v>45799.945833333331</v>
      </c>
      <c r="AG2145" s="6">
        <v>92.1</v>
      </c>
      <c r="AH2145" s="6">
        <v>92</v>
      </c>
      <c r="AI2145" s="6">
        <f t="shared" si="532"/>
        <v>92.08902999999998</v>
      </c>
      <c r="AJ2145" s="6">
        <f t="shared" si="533"/>
        <v>9.9999999999994316E-2</v>
      </c>
      <c r="AK2145" s="6">
        <f t="shared" si="534"/>
        <v>0.10869565217390686</v>
      </c>
      <c r="AL2145" s="8">
        <f t="shared" si="535"/>
        <v>0.99891304347826093</v>
      </c>
      <c r="AU2145" s="3">
        <v>45799.945833333331</v>
      </c>
      <c r="AV2145" s="6">
        <v>26.8</v>
      </c>
      <c r="AW2145" s="6">
        <v>26.62</v>
      </c>
      <c r="AX2145" s="6">
        <f t="shared" si="536"/>
        <v>26.650539999999999</v>
      </c>
      <c r="AY2145" s="6">
        <f t="shared" si="537"/>
        <v>0.17999999999999972</v>
      </c>
      <c r="AZ2145" s="6">
        <f t="shared" si="538"/>
        <v>0.67618332081141896</v>
      </c>
      <c r="BA2145" s="15">
        <f t="shared" si="539"/>
        <v>0.99323816679188581</v>
      </c>
      <c r="BJ2145" s="3">
        <v>45799.945833333331</v>
      </c>
      <c r="BK2145" s="6">
        <v>87.4</v>
      </c>
      <c r="BL2145" s="6">
        <v>92</v>
      </c>
      <c r="BM2145" s="6">
        <f t="shared" si="540"/>
        <v>91.576560000000001</v>
      </c>
      <c r="BN2145" s="6">
        <f t="shared" si="541"/>
        <v>4.5999999999999943</v>
      </c>
      <c r="BO2145" s="6">
        <f t="shared" si="542"/>
        <v>4.9999999999999938</v>
      </c>
      <c r="BP2145" s="8">
        <f t="shared" si="543"/>
        <v>0.95000000000000007</v>
      </c>
    </row>
    <row r="2146" spans="1:68" x14ac:dyDescent="0.35">
      <c r="A2146" s="3">
        <v>45799.946527777778</v>
      </c>
      <c r="B2146" s="2" t="s">
        <v>109</v>
      </c>
      <c r="C2146" s="2" t="s">
        <v>115</v>
      </c>
      <c r="E2146" s="2">
        <v>2025</v>
      </c>
      <c r="F2146" s="2">
        <v>5</v>
      </c>
      <c r="G2146" s="2">
        <v>22</v>
      </c>
      <c r="H2146" s="2">
        <v>22</v>
      </c>
      <c r="I2146" s="2">
        <v>43</v>
      </c>
      <c r="J2146" s="2" t="s">
        <v>6</v>
      </c>
      <c r="K2146" s="2" t="s">
        <v>1197</v>
      </c>
      <c r="L2146" s="2" t="s">
        <v>223</v>
      </c>
      <c r="M2146" s="2" t="s">
        <v>1358</v>
      </c>
      <c r="P2146" s="3">
        <v>45799.946527777778</v>
      </c>
      <c r="Q2146" s="6">
        <v>27.2</v>
      </c>
      <c r="R2146" s="6">
        <v>26.65</v>
      </c>
      <c r="S2146" s="6">
        <f t="shared" si="528"/>
        <v>26.644400000000001</v>
      </c>
      <c r="T2146" s="6">
        <f t="shared" si="529"/>
        <v>0.55000000000000071</v>
      </c>
      <c r="U2146" s="6">
        <f t="shared" si="530"/>
        <v>2.0637898686679201</v>
      </c>
      <c r="V2146" s="8">
        <f t="shared" si="531"/>
        <v>0.9793621013133208</v>
      </c>
      <c r="AF2146" s="3">
        <v>45799.946527777778</v>
      </c>
      <c r="AG2146" s="6">
        <v>91.9</v>
      </c>
      <c r="AH2146" s="6">
        <v>92</v>
      </c>
      <c r="AI2146" s="6">
        <f t="shared" si="532"/>
        <v>91.877569999999992</v>
      </c>
      <c r="AJ2146" s="6">
        <f t="shared" si="533"/>
        <v>9.9999999999994316E-2</v>
      </c>
      <c r="AK2146" s="6">
        <f t="shared" si="534"/>
        <v>0.10869565217390686</v>
      </c>
      <c r="AL2146" s="8">
        <f t="shared" si="535"/>
        <v>0.99891304347826093</v>
      </c>
      <c r="AU2146" s="3">
        <v>45799.946527777778</v>
      </c>
      <c r="AV2146" s="6">
        <v>26.8</v>
      </c>
      <c r="AW2146" s="6">
        <v>26.65</v>
      </c>
      <c r="AX2146" s="6">
        <f t="shared" si="536"/>
        <v>26.650539999999999</v>
      </c>
      <c r="AY2146" s="6">
        <f t="shared" si="537"/>
        <v>0.15000000000000213</v>
      </c>
      <c r="AZ2146" s="6">
        <f t="shared" si="538"/>
        <v>0.56285178236398559</v>
      </c>
      <c r="BA2146" s="15">
        <f t="shared" si="539"/>
        <v>0.99437148217636018</v>
      </c>
      <c r="BJ2146" s="3">
        <v>45799.946527777778</v>
      </c>
      <c r="BK2146" s="6">
        <v>87.4</v>
      </c>
      <c r="BL2146" s="6">
        <v>92</v>
      </c>
      <c r="BM2146" s="6">
        <f t="shared" si="540"/>
        <v>91.576560000000001</v>
      </c>
      <c r="BN2146" s="6">
        <f t="shared" si="541"/>
        <v>4.5999999999999943</v>
      </c>
      <c r="BO2146" s="6">
        <f t="shared" si="542"/>
        <v>4.9999999999999938</v>
      </c>
      <c r="BP2146" s="8">
        <f t="shared" si="543"/>
        <v>0.95000000000000007</v>
      </c>
    </row>
    <row r="2147" spans="1:68" x14ac:dyDescent="0.35">
      <c r="A2147" s="3">
        <v>45799.947222222225</v>
      </c>
      <c r="B2147" s="2" t="s">
        <v>273</v>
      </c>
      <c r="C2147" s="2" t="s">
        <v>115</v>
      </c>
      <c r="E2147" s="2">
        <v>2025</v>
      </c>
      <c r="F2147" s="2">
        <v>5</v>
      </c>
      <c r="G2147" s="2">
        <v>22</v>
      </c>
      <c r="H2147" s="2">
        <v>22</v>
      </c>
      <c r="I2147" s="2">
        <v>44</v>
      </c>
      <c r="J2147" s="2" t="s">
        <v>6</v>
      </c>
      <c r="K2147" s="2" t="s">
        <v>115</v>
      </c>
      <c r="L2147" s="2" t="s">
        <v>133</v>
      </c>
      <c r="M2147" s="2" t="s">
        <v>862</v>
      </c>
      <c r="P2147" s="3">
        <v>45799.947222222225</v>
      </c>
      <c r="Q2147" s="6">
        <v>27.2</v>
      </c>
      <c r="R2147" s="6">
        <v>26.66</v>
      </c>
      <c r="S2147" s="6">
        <f t="shared" si="528"/>
        <v>26.644400000000001</v>
      </c>
      <c r="T2147" s="6">
        <f t="shared" si="529"/>
        <v>0.53999999999999915</v>
      </c>
      <c r="U2147" s="6">
        <f t="shared" si="530"/>
        <v>2.0255063765941452</v>
      </c>
      <c r="V2147" s="8">
        <f t="shared" si="531"/>
        <v>0.97974493623405856</v>
      </c>
      <c r="AF2147" s="3">
        <v>45799.947222222225</v>
      </c>
      <c r="AG2147" s="6">
        <v>92</v>
      </c>
      <c r="AH2147" s="6">
        <v>92</v>
      </c>
      <c r="AI2147" s="6">
        <f t="shared" si="532"/>
        <v>91.983299999999986</v>
      </c>
      <c r="AJ2147" s="6">
        <f t="shared" si="533"/>
        <v>0</v>
      </c>
      <c r="AK2147" s="6">
        <f t="shared" si="534"/>
        <v>0</v>
      </c>
      <c r="AL2147" s="8">
        <f t="shared" si="535"/>
        <v>1</v>
      </c>
      <c r="AU2147" s="3">
        <v>45799.947222222225</v>
      </c>
      <c r="AV2147" s="6">
        <v>26.9</v>
      </c>
      <c r="AW2147" s="6">
        <v>26.66</v>
      </c>
      <c r="AX2147" s="6">
        <f t="shared" si="536"/>
        <v>26.751019999999997</v>
      </c>
      <c r="AY2147" s="6">
        <f t="shared" si="537"/>
        <v>0.23999999999999844</v>
      </c>
      <c r="AZ2147" s="6">
        <f t="shared" si="538"/>
        <v>0.90022505626406024</v>
      </c>
      <c r="BA2147" s="15">
        <f t="shared" si="539"/>
        <v>0.99099774943735941</v>
      </c>
      <c r="BJ2147" s="3">
        <v>45799.947222222225</v>
      </c>
      <c r="BK2147" s="6">
        <v>87.3</v>
      </c>
      <c r="BL2147" s="6">
        <v>92</v>
      </c>
      <c r="BM2147" s="6">
        <f t="shared" si="540"/>
        <v>91.450119999999998</v>
      </c>
      <c r="BN2147" s="6">
        <f t="shared" si="541"/>
        <v>4.7000000000000028</v>
      </c>
      <c r="BO2147" s="6">
        <f t="shared" si="542"/>
        <v>5.1086956521739157</v>
      </c>
      <c r="BP2147" s="8">
        <f t="shared" si="543"/>
        <v>0.94891304347826089</v>
      </c>
    </row>
    <row r="2148" spans="1:68" x14ac:dyDescent="0.35">
      <c r="A2148" s="3">
        <v>45799.947916666664</v>
      </c>
      <c r="B2148" s="2" t="s">
        <v>273</v>
      </c>
      <c r="C2148" s="2" t="s">
        <v>115</v>
      </c>
      <c r="E2148" s="2">
        <v>2025</v>
      </c>
      <c r="F2148" s="2">
        <v>5</v>
      </c>
      <c r="G2148" s="2">
        <v>22</v>
      </c>
      <c r="H2148" s="2">
        <v>22</v>
      </c>
      <c r="I2148" s="2">
        <v>45</v>
      </c>
      <c r="J2148" s="2" t="s">
        <v>6</v>
      </c>
      <c r="K2148" s="2" t="s">
        <v>1197</v>
      </c>
      <c r="L2148" s="2" t="s">
        <v>133</v>
      </c>
      <c r="M2148" s="2" t="s">
        <v>1358</v>
      </c>
      <c r="P2148" s="3">
        <v>45799.947916666664</v>
      </c>
      <c r="Q2148" s="6">
        <v>27.2</v>
      </c>
      <c r="R2148" s="6">
        <v>26.66</v>
      </c>
      <c r="S2148" s="6">
        <f t="shared" si="528"/>
        <v>26.644400000000001</v>
      </c>
      <c r="T2148" s="6">
        <f t="shared" si="529"/>
        <v>0.53999999999999915</v>
      </c>
      <c r="U2148" s="6">
        <f t="shared" si="530"/>
        <v>2.0255063765941452</v>
      </c>
      <c r="V2148" s="8">
        <f t="shared" si="531"/>
        <v>0.97974493623405856</v>
      </c>
      <c r="AF2148" s="3">
        <v>45799.947916666664</v>
      </c>
      <c r="AG2148" s="6">
        <v>91.9</v>
      </c>
      <c r="AH2148" s="6">
        <v>92</v>
      </c>
      <c r="AI2148" s="6">
        <f t="shared" si="532"/>
        <v>91.877569999999992</v>
      </c>
      <c r="AJ2148" s="6">
        <f t="shared" si="533"/>
        <v>9.9999999999994316E-2</v>
      </c>
      <c r="AK2148" s="6">
        <f t="shared" si="534"/>
        <v>0.10869565217390686</v>
      </c>
      <c r="AL2148" s="8">
        <f t="shared" si="535"/>
        <v>0.99891304347826093</v>
      </c>
      <c r="AU2148" s="3">
        <v>45799.947916666664</v>
      </c>
      <c r="AV2148" s="6">
        <v>26.9</v>
      </c>
      <c r="AW2148" s="6">
        <v>26.66</v>
      </c>
      <c r="AX2148" s="6">
        <f t="shared" si="536"/>
        <v>26.751019999999997</v>
      </c>
      <c r="AY2148" s="6">
        <f t="shared" si="537"/>
        <v>0.23999999999999844</v>
      </c>
      <c r="AZ2148" s="6">
        <f t="shared" si="538"/>
        <v>0.90022505626406024</v>
      </c>
      <c r="BA2148" s="15">
        <f t="shared" si="539"/>
        <v>0.99099774943735941</v>
      </c>
      <c r="BJ2148" s="3">
        <v>45799.947916666664</v>
      </c>
      <c r="BK2148" s="6">
        <v>87.4</v>
      </c>
      <c r="BL2148" s="6">
        <v>92</v>
      </c>
      <c r="BM2148" s="6">
        <f t="shared" si="540"/>
        <v>91.576560000000001</v>
      </c>
      <c r="BN2148" s="6">
        <f t="shared" si="541"/>
        <v>4.5999999999999943</v>
      </c>
      <c r="BO2148" s="6">
        <f t="shared" si="542"/>
        <v>4.9999999999999938</v>
      </c>
      <c r="BP2148" s="8">
        <f t="shared" si="543"/>
        <v>0.95000000000000007</v>
      </c>
    </row>
    <row r="2149" spans="1:68" x14ac:dyDescent="0.35">
      <c r="A2149" s="3">
        <v>45799.948611111111</v>
      </c>
      <c r="B2149" s="2" t="s">
        <v>351</v>
      </c>
      <c r="C2149" s="2" t="s">
        <v>115</v>
      </c>
      <c r="E2149" s="2">
        <v>2025</v>
      </c>
      <c r="F2149" s="2">
        <v>5</v>
      </c>
      <c r="G2149" s="2">
        <v>22</v>
      </c>
      <c r="H2149" s="2">
        <v>22</v>
      </c>
      <c r="I2149" s="2">
        <v>46</v>
      </c>
      <c r="J2149" s="2" t="s">
        <v>6</v>
      </c>
      <c r="K2149" s="2" t="s">
        <v>1197</v>
      </c>
      <c r="L2149" s="2" t="s">
        <v>133</v>
      </c>
      <c r="M2149" s="2" t="s">
        <v>1358</v>
      </c>
      <c r="P2149" s="3">
        <v>45799.948611111111</v>
      </c>
      <c r="Q2149" s="6">
        <v>27.2</v>
      </c>
      <c r="R2149" s="6">
        <v>26.64</v>
      </c>
      <c r="S2149" s="6">
        <f t="shared" si="528"/>
        <v>26.644400000000001</v>
      </c>
      <c r="T2149" s="6">
        <f t="shared" si="529"/>
        <v>0.55999999999999872</v>
      </c>
      <c r="U2149" s="6">
        <f t="shared" si="530"/>
        <v>2.1021021021020974</v>
      </c>
      <c r="V2149" s="8">
        <f t="shared" si="531"/>
        <v>0.97897897897897901</v>
      </c>
      <c r="AF2149" s="3">
        <v>45799.948611111111</v>
      </c>
      <c r="AG2149" s="6">
        <v>91.9</v>
      </c>
      <c r="AH2149" s="6">
        <v>92</v>
      </c>
      <c r="AI2149" s="6">
        <f t="shared" si="532"/>
        <v>91.877569999999992</v>
      </c>
      <c r="AJ2149" s="6">
        <f t="shared" si="533"/>
        <v>9.9999999999994316E-2</v>
      </c>
      <c r="AK2149" s="6">
        <f t="shared" si="534"/>
        <v>0.10869565217390686</v>
      </c>
      <c r="AL2149" s="8">
        <f t="shared" si="535"/>
        <v>0.99891304347826093</v>
      </c>
      <c r="AU2149" s="3">
        <v>45799.948611111111</v>
      </c>
      <c r="AV2149" s="6">
        <v>26.9</v>
      </c>
      <c r="AW2149" s="6">
        <v>26.64</v>
      </c>
      <c r="AX2149" s="6">
        <f t="shared" si="536"/>
        <v>26.751019999999997</v>
      </c>
      <c r="AY2149" s="6">
        <f t="shared" si="537"/>
        <v>0.25999999999999801</v>
      </c>
      <c r="AZ2149" s="6">
        <f t="shared" si="538"/>
        <v>0.97597597597596852</v>
      </c>
      <c r="BA2149" s="15">
        <f t="shared" si="539"/>
        <v>0.99024024024024027</v>
      </c>
      <c r="BJ2149" s="3">
        <v>45799.948611111111</v>
      </c>
      <c r="BK2149" s="6">
        <v>87.4</v>
      </c>
      <c r="BL2149" s="6">
        <v>92</v>
      </c>
      <c r="BM2149" s="6">
        <f t="shared" si="540"/>
        <v>91.576560000000001</v>
      </c>
      <c r="BN2149" s="6">
        <f t="shared" si="541"/>
        <v>4.5999999999999943</v>
      </c>
      <c r="BO2149" s="6">
        <f t="shared" si="542"/>
        <v>4.9999999999999938</v>
      </c>
      <c r="BP2149" s="8">
        <f t="shared" si="543"/>
        <v>0.95000000000000007</v>
      </c>
    </row>
    <row r="2150" spans="1:68" x14ac:dyDescent="0.35">
      <c r="A2150" s="3">
        <v>45799.949305555558</v>
      </c>
      <c r="B2150" s="2" t="s">
        <v>351</v>
      </c>
      <c r="C2150" s="2" t="s">
        <v>115</v>
      </c>
      <c r="E2150" s="2">
        <v>2025</v>
      </c>
      <c r="F2150" s="2">
        <v>5</v>
      </c>
      <c r="G2150" s="2">
        <v>22</v>
      </c>
      <c r="H2150" s="2">
        <v>22</v>
      </c>
      <c r="I2150" s="2">
        <v>47</v>
      </c>
      <c r="J2150" s="2" t="s">
        <v>18</v>
      </c>
      <c r="K2150" s="2" t="s">
        <v>1234</v>
      </c>
      <c r="L2150" s="2" t="s">
        <v>133</v>
      </c>
      <c r="M2150" s="2" t="s">
        <v>1358</v>
      </c>
      <c r="P2150" s="3">
        <v>45799.949305555558</v>
      </c>
      <c r="Q2150" s="6">
        <v>27.3</v>
      </c>
      <c r="R2150" s="6">
        <v>26.64</v>
      </c>
      <c r="S2150" s="6">
        <f t="shared" si="528"/>
        <v>26.745350000000002</v>
      </c>
      <c r="T2150" s="6">
        <f t="shared" si="529"/>
        <v>0.66000000000000014</v>
      </c>
      <c r="U2150" s="6">
        <f t="shared" si="530"/>
        <v>2.4774774774774779</v>
      </c>
      <c r="V2150" s="8">
        <f t="shared" si="531"/>
        <v>0.97522522522522526</v>
      </c>
      <c r="AF2150" s="3">
        <v>45799.949305555558</v>
      </c>
      <c r="AG2150" s="6">
        <v>91.7</v>
      </c>
      <c r="AH2150" s="6">
        <v>92</v>
      </c>
      <c r="AI2150" s="6">
        <f t="shared" si="532"/>
        <v>91.666110000000003</v>
      </c>
      <c r="AJ2150" s="6">
        <f t="shared" si="533"/>
        <v>0.29999999999999716</v>
      </c>
      <c r="AK2150" s="6">
        <f t="shared" si="534"/>
        <v>0.32608695652173603</v>
      </c>
      <c r="AL2150" s="8">
        <f t="shared" si="535"/>
        <v>0.99673913043478268</v>
      </c>
      <c r="AU2150" s="3">
        <v>45799.949305555558</v>
      </c>
      <c r="AV2150" s="6">
        <v>26.9</v>
      </c>
      <c r="AW2150" s="6">
        <v>26.64</v>
      </c>
      <c r="AX2150" s="6">
        <f t="shared" si="536"/>
        <v>26.751019999999997</v>
      </c>
      <c r="AY2150" s="6">
        <f t="shared" si="537"/>
        <v>0.25999999999999801</v>
      </c>
      <c r="AZ2150" s="6">
        <f t="shared" si="538"/>
        <v>0.97597597597596852</v>
      </c>
      <c r="BA2150" s="15">
        <f t="shared" si="539"/>
        <v>0.99024024024024027</v>
      </c>
      <c r="BJ2150" s="3">
        <v>45799.949305555558</v>
      </c>
      <c r="BK2150" s="6">
        <v>87.4</v>
      </c>
      <c r="BL2150" s="6">
        <v>92</v>
      </c>
      <c r="BM2150" s="6">
        <f t="shared" si="540"/>
        <v>91.576560000000001</v>
      </c>
      <c r="BN2150" s="6">
        <f t="shared" si="541"/>
        <v>4.5999999999999943</v>
      </c>
      <c r="BO2150" s="6">
        <f t="shared" si="542"/>
        <v>4.9999999999999938</v>
      </c>
      <c r="BP2150" s="8">
        <f t="shared" si="543"/>
        <v>0.95000000000000007</v>
      </c>
    </row>
    <row r="2151" spans="1:68" x14ac:dyDescent="0.35">
      <c r="A2151" s="3">
        <v>45799.95</v>
      </c>
      <c r="B2151" s="2" t="s">
        <v>82</v>
      </c>
      <c r="C2151" s="2" t="s">
        <v>115</v>
      </c>
      <c r="E2151" s="2">
        <v>2025</v>
      </c>
      <c r="F2151" s="2">
        <v>5</v>
      </c>
      <c r="G2151" s="2">
        <v>22</v>
      </c>
      <c r="H2151" s="2">
        <v>22</v>
      </c>
      <c r="I2151" s="2">
        <v>48</v>
      </c>
      <c r="J2151" s="2" t="s">
        <v>18</v>
      </c>
      <c r="K2151" s="2" t="s">
        <v>1207</v>
      </c>
      <c r="L2151" s="2" t="s">
        <v>133</v>
      </c>
      <c r="M2151" s="2" t="s">
        <v>862</v>
      </c>
      <c r="P2151" s="3">
        <v>45799.95</v>
      </c>
      <c r="Q2151" s="6">
        <v>27.3</v>
      </c>
      <c r="R2151" s="6">
        <v>26.62</v>
      </c>
      <c r="S2151" s="6">
        <f t="shared" si="528"/>
        <v>26.745350000000002</v>
      </c>
      <c r="T2151" s="6">
        <f t="shared" si="529"/>
        <v>0.67999999999999972</v>
      </c>
      <c r="U2151" s="6">
        <f t="shared" si="530"/>
        <v>2.5544703230653631</v>
      </c>
      <c r="V2151" s="8">
        <f t="shared" si="531"/>
        <v>0.97445529676934639</v>
      </c>
      <c r="AF2151" s="3">
        <v>45799.95</v>
      </c>
      <c r="AG2151" s="6">
        <v>91.6</v>
      </c>
      <c r="AH2151" s="6">
        <v>92</v>
      </c>
      <c r="AI2151" s="6">
        <f t="shared" si="532"/>
        <v>91.560379999999981</v>
      </c>
      <c r="AJ2151" s="6">
        <f t="shared" si="533"/>
        <v>0.40000000000000568</v>
      </c>
      <c r="AK2151" s="6">
        <f t="shared" si="534"/>
        <v>0.43478260869565832</v>
      </c>
      <c r="AL2151" s="8">
        <f t="shared" si="535"/>
        <v>0.99565217391304339</v>
      </c>
      <c r="AU2151" s="3">
        <v>45799.95</v>
      </c>
      <c r="AV2151" s="6">
        <v>26.9</v>
      </c>
      <c r="AW2151" s="6">
        <v>26.62</v>
      </c>
      <c r="AX2151" s="6">
        <f t="shared" si="536"/>
        <v>26.751019999999997</v>
      </c>
      <c r="AY2151" s="6">
        <f t="shared" si="537"/>
        <v>0.27999999999999758</v>
      </c>
      <c r="AZ2151" s="6">
        <f t="shared" si="538"/>
        <v>1.0518407212621996</v>
      </c>
      <c r="BA2151" s="15">
        <f t="shared" si="539"/>
        <v>0.98948159278737802</v>
      </c>
      <c r="BJ2151" s="3">
        <v>45799.95</v>
      </c>
      <c r="BK2151" s="6">
        <v>87.3</v>
      </c>
      <c r="BL2151" s="6">
        <v>92</v>
      </c>
      <c r="BM2151" s="6">
        <f t="shared" si="540"/>
        <v>91.450119999999998</v>
      </c>
      <c r="BN2151" s="6">
        <f t="shared" si="541"/>
        <v>4.7000000000000028</v>
      </c>
      <c r="BO2151" s="6">
        <f t="shared" si="542"/>
        <v>5.1086956521739157</v>
      </c>
      <c r="BP2151" s="8">
        <f t="shared" si="543"/>
        <v>0.94891304347826089</v>
      </c>
    </row>
    <row r="2152" spans="1:68" x14ac:dyDescent="0.35">
      <c r="A2152" s="3">
        <v>45799.950694444444</v>
      </c>
      <c r="B2152" s="2" t="s">
        <v>339</v>
      </c>
      <c r="C2152" s="2" t="s">
        <v>115</v>
      </c>
      <c r="E2152" s="2">
        <v>2025</v>
      </c>
      <c r="F2152" s="2">
        <v>5</v>
      </c>
      <c r="G2152" s="2">
        <v>22</v>
      </c>
      <c r="H2152" s="2">
        <v>22</v>
      </c>
      <c r="I2152" s="2">
        <v>49</v>
      </c>
      <c r="J2152" s="2" t="s">
        <v>18</v>
      </c>
      <c r="K2152" s="2" t="s">
        <v>1234</v>
      </c>
      <c r="L2152" s="2" t="s">
        <v>133</v>
      </c>
      <c r="M2152" s="2" t="s">
        <v>1358</v>
      </c>
      <c r="P2152" s="3">
        <v>45799.950694444444</v>
      </c>
      <c r="Q2152" s="6">
        <v>27.3</v>
      </c>
      <c r="R2152" s="6">
        <v>26.61</v>
      </c>
      <c r="S2152" s="6">
        <f t="shared" si="528"/>
        <v>26.745350000000002</v>
      </c>
      <c r="T2152" s="6">
        <f t="shared" si="529"/>
        <v>0.69000000000000128</v>
      </c>
      <c r="U2152" s="6">
        <f t="shared" si="530"/>
        <v>2.5930101465614479</v>
      </c>
      <c r="V2152" s="8">
        <f t="shared" si="531"/>
        <v>0.97406989853438553</v>
      </c>
      <c r="AF2152" s="3">
        <v>45799.950694444444</v>
      </c>
      <c r="AG2152" s="6">
        <v>91.7</v>
      </c>
      <c r="AH2152" s="6">
        <v>92</v>
      </c>
      <c r="AI2152" s="6">
        <f t="shared" si="532"/>
        <v>91.666110000000003</v>
      </c>
      <c r="AJ2152" s="6">
        <f t="shared" si="533"/>
        <v>0.29999999999999716</v>
      </c>
      <c r="AK2152" s="6">
        <f t="shared" si="534"/>
        <v>0.32608695652173603</v>
      </c>
      <c r="AL2152" s="8">
        <f t="shared" si="535"/>
        <v>0.99673913043478268</v>
      </c>
      <c r="AU2152" s="3">
        <v>45799.950694444444</v>
      </c>
      <c r="AV2152" s="6">
        <v>26.9</v>
      </c>
      <c r="AW2152" s="6">
        <v>26.61</v>
      </c>
      <c r="AX2152" s="6">
        <f t="shared" si="536"/>
        <v>26.751019999999997</v>
      </c>
      <c r="AY2152" s="6">
        <f t="shared" si="537"/>
        <v>0.28999999999999915</v>
      </c>
      <c r="AZ2152" s="6">
        <f t="shared" si="538"/>
        <v>1.0898158586997337</v>
      </c>
      <c r="BA2152" s="15">
        <f t="shared" si="539"/>
        <v>0.98910184141300261</v>
      </c>
      <c r="BJ2152" s="3">
        <v>45799.950694444444</v>
      </c>
      <c r="BK2152" s="6">
        <v>87.4</v>
      </c>
      <c r="BL2152" s="6">
        <v>92</v>
      </c>
      <c r="BM2152" s="6">
        <f t="shared" si="540"/>
        <v>91.576560000000001</v>
      </c>
      <c r="BN2152" s="6">
        <f t="shared" si="541"/>
        <v>4.5999999999999943</v>
      </c>
      <c r="BO2152" s="6">
        <f t="shared" si="542"/>
        <v>4.9999999999999938</v>
      </c>
      <c r="BP2152" s="8">
        <f t="shared" si="543"/>
        <v>0.95000000000000007</v>
      </c>
    </row>
    <row r="2153" spans="1:68" x14ac:dyDescent="0.35">
      <c r="A2153" s="3">
        <v>45799.951388888891</v>
      </c>
      <c r="B2153" s="2" t="s">
        <v>906</v>
      </c>
      <c r="C2153" s="2" t="s">
        <v>115</v>
      </c>
      <c r="E2153" s="2">
        <v>2025</v>
      </c>
      <c r="F2153" s="2">
        <v>5</v>
      </c>
      <c r="G2153" s="2">
        <v>22</v>
      </c>
      <c r="H2153" s="2">
        <v>22</v>
      </c>
      <c r="I2153" s="2">
        <v>50</v>
      </c>
      <c r="J2153" s="2" t="s">
        <v>18</v>
      </c>
      <c r="K2153" s="2" t="s">
        <v>1207</v>
      </c>
      <c r="L2153" s="2" t="s">
        <v>133</v>
      </c>
      <c r="M2153" s="2" t="s">
        <v>862</v>
      </c>
      <c r="P2153" s="3">
        <v>45799.951388888891</v>
      </c>
      <c r="Q2153" s="6">
        <v>27.3</v>
      </c>
      <c r="R2153" s="6">
        <v>26.63</v>
      </c>
      <c r="S2153" s="6">
        <f t="shared" si="528"/>
        <v>26.745350000000002</v>
      </c>
      <c r="T2153" s="6">
        <f t="shared" si="529"/>
        <v>0.67000000000000171</v>
      </c>
      <c r="U2153" s="6">
        <f t="shared" si="530"/>
        <v>2.5159594442358308</v>
      </c>
      <c r="V2153" s="8">
        <f t="shared" si="531"/>
        <v>0.97484040555764173</v>
      </c>
      <c r="AF2153" s="3">
        <v>45799.951388888891</v>
      </c>
      <c r="AG2153" s="6">
        <v>91.6</v>
      </c>
      <c r="AH2153" s="6">
        <v>92</v>
      </c>
      <c r="AI2153" s="6">
        <f t="shared" si="532"/>
        <v>91.560379999999981</v>
      </c>
      <c r="AJ2153" s="6">
        <f t="shared" si="533"/>
        <v>0.40000000000000568</v>
      </c>
      <c r="AK2153" s="6">
        <f t="shared" si="534"/>
        <v>0.43478260869565832</v>
      </c>
      <c r="AL2153" s="8">
        <f t="shared" si="535"/>
        <v>0.99565217391304339</v>
      </c>
      <c r="AU2153" s="3">
        <v>45799.951388888891</v>
      </c>
      <c r="AV2153" s="6">
        <v>26.9</v>
      </c>
      <c r="AW2153" s="6">
        <v>26.63</v>
      </c>
      <c r="AX2153" s="6">
        <f t="shared" si="536"/>
        <v>26.751019999999997</v>
      </c>
      <c r="AY2153" s="6">
        <f t="shared" si="537"/>
        <v>0.26999999999999957</v>
      </c>
      <c r="AZ2153" s="6">
        <f t="shared" si="538"/>
        <v>1.0138941043935397</v>
      </c>
      <c r="BA2153" s="15">
        <f t="shared" si="539"/>
        <v>0.98986105895606458</v>
      </c>
      <c r="BJ2153" s="3">
        <v>45799.951388888891</v>
      </c>
      <c r="BK2153" s="6">
        <v>87.3</v>
      </c>
      <c r="BL2153" s="6">
        <v>92</v>
      </c>
      <c r="BM2153" s="6">
        <f t="shared" si="540"/>
        <v>91.450119999999998</v>
      </c>
      <c r="BN2153" s="6">
        <f t="shared" si="541"/>
        <v>4.7000000000000028</v>
      </c>
      <c r="BO2153" s="6">
        <f t="shared" si="542"/>
        <v>5.1086956521739157</v>
      </c>
      <c r="BP2153" s="8">
        <f t="shared" si="543"/>
        <v>0.94891304347826089</v>
      </c>
    </row>
    <row r="2154" spans="1:68" x14ac:dyDescent="0.35">
      <c r="A2154" s="3">
        <v>45799.95208333333</v>
      </c>
      <c r="B2154" s="2" t="s">
        <v>82</v>
      </c>
      <c r="C2154" s="2" t="s">
        <v>115</v>
      </c>
      <c r="E2154" s="2">
        <v>2025</v>
      </c>
      <c r="F2154" s="2">
        <v>5</v>
      </c>
      <c r="G2154" s="2">
        <v>22</v>
      </c>
      <c r="H2154" s="2">
        <v>22</v>
      </c>
      <c r="I2154" s="2">
        <v>51</v>
      </c>
      <c r="J2154" s="2" t="s">
        <v>18</v>
      </c>
      <c r="K2154" s="2" t="s">
        <v>1193</v>
      </c>
      <c r="L2154" s="2" t="s">
        <v>147</v>
      </c>
      <c r="M2154" s="2" t="s">
        <v>862</v>
      </c>
      <c r="P2154" s="3">
        <v>45799.95208333333</v>
      </c>
      <c r="Q2154" s="6">
        <v>27.3</v>
      </c>
      <c r="R2154" s="6">
        <v>26.62</v>
      </c>
      <c r="S2154" s="6">
        <f t="shared" si="528"/>
        <v>26.745350000000002</v>
      </c>
      <c r="T2154" s="6">
        <f t="shared" si="529"/>
        <v>0.67999999999999972</v>
      </c>
      <c r="U2154" s="6">
        <f t="shared" si="530"/>
        <v>2.5544703230653631</v>
      </c>
      <c r="V2154" s="8">
        <f t="shared" si="531"/>
        <v>0.97445529676934639</v>
      </c>
      <c r="AF2154" s="3">
        <v>45799.95208333333</v>
      </c>
      <c r="AG2154" s="6">
        <v>91.5</v>
      </c>
      <c r="AH2154" s="6">
        <v>92</v>
      </c>
      <c r="AI2154" s="6">
        <f t="shared" si="532"/>
        <v>91.454649999999987</v>
      </c>
      <c r="AJ2154" s="6">
        <f t="shared" si="533"/>
        <v>0.5</v>
      </c>
      <c r="AK2154" s="6">
        <f t="shared" si="534"/>
        <v>0.54347826086956519</v>
      </c>
      <c r="AL2154" s="8">
        <f t="shared" si="535"/>
        <v>0.99456521739130432</v>
      </c>
      <c r="AU2154" s="3">
        <v>45799.95208333333</v>
      </c>
      <c r="AV2154" s="6">
        <v>27</v>
      </c>
      <c r="AW2154" s="6">
        <v>26.62</v>
      </c>
      <c r="AX2154" s="6">
        <f t="shared" si="536"/>
        <v>26.851499999999998</v>
      </c>
      <c r="AY2154" s="6">
        <f t="shared" si="537"/>
        <v>0.37999999999999901</v>
      </c>
      <c r="AZ2154" s="6">
        <f t="shared" si="538"/>
        <v>1.4274981217129941</v>
      </c>
      <c r="BA2154" s="15">
        <f t="shared" si="539"/>
        <v>0.98572501878287011</v>
      </c>
      <c r="BJ2154" s="3">
        <v>45799.95208333333</v>
      </c>
      <c r="BK2154" s="6">
        <v>87.3</v>
      </c>
      <c r="BL2154" s="6">
        <v>92</v>
      </c>
      <c r="BM2154" s="6">
        <f t="shared" si="540"/>
        <v>91.450119999999998</v>
      </c>
      <c r="BN2154" s="6">
        <f t="shared" si="541"/>
        <v>4.7000000000000028</v>
      </c>
      <c r="BO2154" s="6">
        <f t="shared" si="542"/>
        <v>5.1086956521739157</v>
      </c>
      <c r="BP2154" s="8">
        <f t="shared" si="543"/>
        <v>0.94891304347826089</v>
      </c>
    </row>
    <row r="2155" spans="1:68" x14ac:dyDescent="0.35">
      <c r="A2155" s="3">
        <v>45799.952777777777</v>
      </c>
      <c r="B2155" s="2" t="s">
        <v>265</v>
      </c>
      <c r="C2155" s="2" t="s">
        <v>115</v>
      </c>
      <c r="E2155" s="2">
        <v>2025</v>
      </c>
      <c r="F2155" s="2">
        <v>5</v>
      </c>
      <c r="G2155" s="2">
        <v>22</v>
      </c>
      <c r="H2155" s="2">
        <v>22</v>
      </c>
      <c r="I2155" s="2">
        <v>52</v>
      </c>
      <c r="J2155" s="2" t="s">
        <v>18</v>
      </c>
      <c r="K2155" s="2" t="s">
        <v>1193</v>
      </c>
      <c r="L2155" s="2" t="s">
        <v>133</v>
      </c>
      <c r="M2155" s="2" t="s">
        <v>862</v>
      </c>
      <c r="P2155" s="3">
        <v>45799.952777777777</v>
      </c>
      <c r="Q2155" s="6">
        <v>27.3</v>
      </c>
      <c r="R2155" s="6">
        <v>26.6</v>
      </c>
      <c r="S2155" s="6">
        <f t="shared" si="528"/>
        <v>26.745350000000002</v>
      </c>
      <c r="T2155" s="6">
        <f t="shared" si="529"/>
        <v>0.69999999999999929</v>
      </c>
      <c r="U2155" s="6">
        <f t="shared" si="530"/>
        <v>2.6315789473684181</v>
      </c>
      <c r="V2155" s="8">
        <f t="shared" si="531"/>
        <v>0.97368421052631582</v>
      </c>
      <c r="AF2155" s="3">
        <v>45799.952777777777</v>
      </c>
      <c r="AG2155" s="6">
        <v>91.5</v>
      </c>
      <c r="AH2155" s="6">
        <v>92</v>
      </c>
      <c r="AI2155" s="6">
        <f t="shared" si="532"/>
        <v>91.454649999999987</v>
      </c>
      <c r="AJ2155" s="6">
        <f t="shared" si="533"/>
        <v>0.5</v>
      </c>
      <c r="AK2155" s="6">
        <f t="shared" si="534"/>
        <v>0.54347826086956519</v>
      </c>
      <c r="AL2155" s="8">
        <f t="shared" si="535"/>
        <v>0.99456521739130432</v>
      </c>
      <c r="AU2155" s="3">
        <v>45799.952777777777</v>
      </c>
      <c r="AV2155" s="6">
        <v>26.9</v>
      </c>
      <c r="AW2155" s="6">
        <v>26.6</v>
      </c>
      <c r="AX2155" s="6">
        <f t="shared" si="536"/>
        <v>26.751019999999997</v>
      </c>
      <c r="AY2155" s="6">
        <f t="shared" si="537"/>
        <v>0.29999999999999716</v>
      </c>
      <c r="AZ2155" s="6">
        <f t="shared" si="538"/>
        <v>1.1278195488721696</v>
      </c>
      <c r="BA2155" s="15">
        <f t="shared" si="539"/>
        <v>0.98872180451127833</v>
      </c>
      <c r="BJ2155" s="3">
        <v>45799.952777777777</v>
      </c>
      <c r="BK2155" s="6">
        <v>87.3</v>
      </c>
      <c r="BL2155" s="6">
        <v>92</v>
      </c>
      <c r="BM2155" s="6">
        <f t="shared" si="540"/>
        <v>91.450119999999998</v>
      </c>
      <c r="BN2155" s="6">
        <f t="shared" si="541"/>
        <v>4.7000000000000028</v>
      </c>
      <c r="BO2155" s="6">
        <f t="shared" si="542"/>
        <v>5.1086956521739157</v>
      </c>
      <c r="BP2155" s="8">
        <f t="shared" si="543"/>
        <v>0.94891304347826089</v>
      </c>
    </row>
    <row r="2156" spans="1:68" x14ac:dyDescent="0.35">
      <c r="A2156" s="3">
        <v>45799.953472222223</v>
      </c>
      <c r="B2156" s="2" t="s">
        <v>339</v>
      </c>
      <c r="C2156" s="2" t="s">
        <v>115</v>
      </c>
      <c r="E2156" s="2">
        <v>2025</v>
      </c>
      <c r="F2156" s="2">
        <v>5</v>
      </c>
      <c r="G2156" s="2">
        <v>22</v>
      </c>
      <c r="H2156" s="2">
        <v>22</v>
      </c>
      <c r="I2156" s="2">
        <v>53</v>
      </c>
      <c r="J2156" s="2" t="s">
        <v>18</v>
      </c>
      <c r="K2156" s="2" t="s">
        <v>1193</v>
      </c>
      <c r="L2156" s="2" t="s">
        <v>133</v>
      </c>
      <c r="M2156" s="2" t="s">
        <v>862</v>
      </c>
      <c r="P2156" s="3">
        <v>45799.953472222223</v>
      </c>
      <c r="Q2156" s="6">
        <v>27.3</v>
      </c>
      <c r="R2156" s="6">
        <v>26.61</v>
      </c>
      <c r="S2156" s="6">
        <f t="shared" si="528"/>
        <v>26.745350000000002</v>
      </c>
      <c r="T2156" s="6">
        <f t="shared" si="529"/>
        <v>0.69000000000000128</v>
      </c>
      <c r="U2156" s="6">
        <f t="shared" si="530"/>
        <v>2.5930101465614479</v>
      </c>
      <c r="V2156" s="8">
        <f t="shared" si="531"/>
        <v>0.97406989853438553</v>
      </c>
      <c r="AF2156" s="3">
        <v>45799.953472222223</v>
      </c>
      <c r="AG2156" s="6">
        <v>91.5</v>
      </c>
      <c r="AH2156" s="6">
        <v>92</v>
      </c>
      <c r="AI2156" s="6">
        <f t="shared" si="532"/>
        <v>91.454649999999987</v>
      </c>
      <c r="AJ2156" s="6">
        <f t="shared" si="533"/>
        <v>0.5</v>
      </c>
      <c r="AK2156" s="6">
        <f t="shared" si="534"/>
        <v>0.54347826086956519</v>
      </c>
      <c r="AL2156" s="8">
        <f t="shared" si="535"/>
        <v>0.99456521739130432</v>
      </c>
      <c r="AU2156" s="3">
        <v>45799.953472222223</v>
      </c>
      <c r="AV2156" s="6">
        <v>26.9</v>
      </c>
      <c r="AW2156" s="6">
        <v>26.61</v>
      </c>
      <c r="AX2156" s="6">
        <f t="shared" si="536"/>
        <v>26.751019999999997</v>
      </c>
      <c r="AY2156" s="6">
        <f t="shared" si="537"/>
        <v>0.28999999999999915</v>
      </c>
      <c r="AZ2156" s="6">
        <f t="shared" si="538"/>
        <v>1.0898158586997337</v>
      </c>
      <c r="BA2156" s="15">
        <f t="shared" si="539"/>
        <v>0.98910184141300261</v>
      </c>
      <c r="BJ2156" s="3">
        <v>45799.953472222223</v>
      </c>
      <c r="BK2156" s="6">
        <v>87.3</v>
      </c>
      <c r="BL2156" s="6">
        <v>92</v>
      </c>
      <c r="BM2156" s="6">
        <f t="shared" si="540"/>
        <v>91.450119999999998</v>
      </c>
      <c r="BN2156" s="6">
        <f t="shared" si="541"/>
        <v>4.7000000000000028</v>
      </c>
      <c r="BO2156" s="6">
        <f t="shared" si="542"/>
        <v>5.1086956521739157</v>
      </c>
      <c r="BP2156" s="8">
        <f t="shared" si="543"/>
        <v>0.94891304347826089</v>
      </c>
    </row>
    <row r="2157" spans="1:68" x14ac:dyDescent="0.35">
      <c r="A2157" s="3">
        <v>45799.95416666667</v>
      </c>
      <c r="B2157" s="2" t="s">
        <v>339</v>
      </c>
      <c r="C2157" s="2" t="s">
        <v>115</v>
      </c>
      <c r="E2157" s="2">
        <v>2025</v>
      </c>
      <c r="F2157" s="2">
        <v>5</v>
      </c>
      <c r="G2157" s="2">
        <v>22</v>
      </c>
      <c r="H2157" s="2">
        <v>22</v>
      </c>
      <c r="I2157" s="2">
        <v>54</v>
      </c>
      <c r="J2157" s="2" t="s">
        <v>18</v>
      </c>
      <c r="K2157" s="2" t="s">
        <v>1192</v>
      </c>
      <c r="L2157" s="2" t="s">
        <v>147</v>
      </c>
      <c r="M2157" s="2" t="s">
        <v>1357</v>
      </c>
      <c r="P2157" s="3">
        <v>45799.95416666667</v>
      </c>
      <c r="Q2157" s="6">
        <v>27.3</v>
      </c>
      <c r="R2157" s="6">
        <v>26.61</v>
      </c>
      <c r="S2157" s="6">
        <f t="shared" si="528"/>
        <v>26.745350000000002</v>
      </c>
      <c r="T2157" s="6">
        <f t="shared" si="529"/>
        <v>0.69000000000000128</v>
      </c>
      <c r="U2157" s="6">
        <f t="shared" si="530"/>
        <v>2.5930101465614479</v>
      </c>
      <c r="V2157" s="8">
        <f t="shared" si="531"/>
        <v>0.97406989853438553</v>
      </c>
      <c r="AF2157" s="3">
        <v>45799.95416666667</v>
      </c>
      <c r="AG2157" s="6">
        <v>91.4</v>
      </c>
      <c r="AH2157" s="6">
        <v>92</v>
      </c>
      <c r="AI2157" s="6">
        <f t="shared" si="532"/>
        <v>91.348919999999993</v>
      </c>
      <c r="AJ2157" s="6">
        <f t="shared" si="533"/>
        <v>0.59999999999999432</v>
      </c>
      <c r="AK2157" s="6">
        <f t="shared" si="534"/>
        <v>0.65217391304347205</v>
      </c>
      <c r="AL2157" s="8">
        <f t="shared" si="535"/>
        <v>0.99347826086956526</v>
      </c>
      <c r="AU2157" s="3">
        <v>45799.95416666667</v>
      </c>
      <c r="AV2157" s="6">
        <v>27</v>
      </c>
      <c r="AW2157" s="6">
        <v>26.61</v>
      </c>
      <c r="AX2157" s="6">
        <f t="shared" si="536"/>
        <v>26.851499999999998</v>
      </c>
      <c r="AY2157" s="6">
        <f t="shared" si="537"/>
        <v>0.39000000000000057</v>
      </c>
      <c r="AZ2157" s="6">
        <f t="shared" si="538"/>
        <v>1.4656144306651657</v>
      </c>
      <c r="BA2157" s="15">
        <f t="shared" si="539"/>
        <v>0.98534385569334837</v>
      </c>
      <c r="BJ2157" s="3">
        <v>45799.95416666667</v>
      </c>
      <c r="BK2157" s="6">
        <v>87.2</v>
      </c>
      <c r="BL2157" s="6">
        <v>92</v>
      </c>
      <c r="BM2157" s="6">
        <f t="shared" si="540"/>
        <v>91.323679999999996</v>
      </c>
      <c r="BN2157" s="6">
        <f t="shared" si="541"/>
        <v>4.7999999999999972</v>
      </c>
      <c r="BO2157" s="6">
        <f t="shared" si="542"/>
        <v>5.2173913043478226</v>
      </c>
      <c r="BP2157" s="8">
        <f t="shared" si="543"/>
        <v>0.94782608695652182</v>
      </c>
    </row>
    <row r="2158" spans="1:68" x14ac:dyDescent="0.35">
      <c r="A2158" s="3">
        <v>45799.954861111109</v>
      </c>
      <c r="B2158" s="2" t="s">
        <v>339</v>
      </c>
      <c r="C2158" s="2" t="s">
        <v>115</v>
      </c>
      <c r="E2158" s="2">
        <v>2025</v>
      </c>
      <c r="F2158" s="2">
        <v>5</v>
      </c>
      <c r="G2158" s="2">
        <v>22</v>
      </c>
      <c r="H2158" s="2">
        <v>22</v>
      </c>
      <c r="I2158" s="2">
        <v>55</v>
      </c>
      <c r="J2158" s="2" t="s">
        <v>18</v>
      </c>
      <c r="K2158" s="2" t="s">
        <v>905</v>
      </c>
      <c r="L2158" s="2" t="s">
        <v>147</v>
      </c>
      <c r="M2158" s="2" t="s">
        <v>1357</v>
      </c>
      <c r="P2158" s="3">
        <v>45799.954861111109</v>
      </c>
      <c r="Q2158" s="6">
        <v>27.3</v>
      </c>
      <c r="R2158" s="6">
        <v>26.61</v>
      </c>
      <c r="S2158" s="6">
        <f t="shared" si="528"/>
        <v>26.745350000000002</v>
      </c>
      <c r="T2158" s="6">
        <f t="shared" si="529"/>
        <v>0.69000000000000128</v>
      </c>
      <c r="U2158" s="6">
        <f t="shared" si="530"/>
        <v>2.5930101465614479</v>
      </c>
      <c r="V2158" s="8">
        <f t="shared" si="531"/>
        <v>0.97406989853438553</v>
      </c>
      <c r="AF2158" s="3">
        <v>45799.954861111109</v>
      </c>
      <c r="AG2158" s="6">
        <v>91.2</v>
      </c>
      <c r="AH2158" s="6">
        <v>92</v>
      </c>
      <c r="AI2158" s="6">
        <f t="shared" si="532"/>
        <v>91.137460000000004</v>
      </c>
      <c r="AJ2158" s="6">
        <f t="shared" si="533"/>
        <v>0.79999999999999716</v>
      </c>
      <c r="AK2158" s="6">
        <f t="shared" si="534"/>
        <v>0.86956521739130122</v>
      </c>
      <c r="AL2158" s="8">
        <f t="shared" si="535"/>
        <v>0.99130434782608701</v>
      </c>
      <c r="AU2158" s="3">
        <v>45799.954861111109</v>
      </c>
      <c r="AV2158" s="6">
        <v>27</v>
      </c>
      <c r="AW2158" s="6">
        <v>26.61</v>
      </c>
      <c r="AX2158" s="6">
        <f t="shared" si="536"/>
        <v>26.851499999999998</v>
      </c>
      <c r="AY2158" s="6">
        <f t="shared" si="537"/>
        <v>0.39000000000000057</v>
      </c>
      <c r="AZ2158" s="6">
        <f t="shared" si="538"/>
        <v>1.4656144306651657</v>
      </c>
      <c r="BA2158" s="15">
        <f t="shared" si="539"/>
        <v>0.98534385569334837</v>
      </c>
      <c r="BJ2158" s="3">
        <v>45799.954861111109</v>
      </c>
      <c r="BK2158" s="6">
        <v>87.2</v>
      </c>
      <c r="BL2158" s="6">
        <v>92</v>
      </c>
      <c r="BM2158" s="6">
        <f t="shared" si="540"/>
        <v>91.323679999999996</v>
      </c>
      <c r="BN2158" s="6">
        <f t="shared" si="541"/>
        <v>4.7999999999999972</v>
      </c>
      <c r="BO2158" s="6">
        <f t="shared" si="542"/>
        <v>5.2173913043478226</v>
      </c>
      <c r="BP2158" s="8">
        <f t="shared" si="543"/>
        <v>0.94782608695652182</v>
      </c>
    </row>
    <row r="2159" spans="1:68" x14ac:dyDescent="0.35">
      <c r="A2159" s="3">
        <v>45799.955555555556</v>
      </c>
      <c r="B2159" s="2" t="s">
        <v>265</v>
      </c>
      <c r="C2159" s="2" t="s">
        <v>115</v>
      </c>
      <c r="E2159" s="2">
        <v>2025</v>
      </c>
      <c r="F2159" s="2">
        <v>5</v>
      </c>
      <c r="G2159" s="2">
        <v>22</v>
      </c>
      <c r="H2159" s="2">
        <v>22</v>
      </c>
      <c r="I2159" s="2">
        <v>56</v>
      </c>
      <c r="J2159" s="2" t="s">
        <v>18</v>
      </c>
      <c r="K2159" s="2" t="s">
        <v>905</v>
      </c>
      <c r="L2159" s="2" t="s">
        <v>147</v>
      </c>
      <c r="M2159" s="2" t="s">
        <v>1356</v>
      </c>
      <c r="P2159" s="3">
        <v>45799.955555555556</v>
      </c>
      <c r="Q2159" s="6">
        <v>27.3</v>
      </c>
      <c r="R2159" s="6">
        <v>26.6</v>
      </c>
      <c r="S2159" s="6">
        <f t="shared" si="528"/>
        <v>26.745350000000002</v>
      </c>
      <c r="T2159" s="6">
        <f t="shared" si="529"/>
        <v>0.69999999999999929</v>
      </c>
      <c r="U2159" s="6">
        <f t="shared" si="530"/>
        <v>2.6315789473684181</v>
      </c>
      <c r="V2159" s="8">
        <f t="shared" si="531"/>
        <v>0.97368421052631582</v>
      </c>
      <c r="AF2159" s="3">
        <v>45799.955555555556</v>
      </c>
      <c r="AG2159" s="6">
        <v>91.2</v>
      </c>
      <c r="AH2159" s="6">
        <v>92</v>
      </c>
      <c r="AI2159" s="6">
        <f t="shared" si="532"/>
        <v>91.137460000000004</v>
      </c>
      <c r="AJ2159" s="6">
        <f t="shared" si="533"/>
        <v>0.79999999999999716</v>
      </c>
      <c r="AK2159" s="6">
        <f t="shared" si="534"/>
        <v>0.86956521739130122</v>
      </c>
      <c r="AL2159" s="8">
        <f t="shared" si="535"/>
        <v>0.99130434782608701</v>
      </c>
      <c r="AU2159" s="3">
        <v>45799.955555555556</v>
      </c>
      <c r="AV2159" s="6">
        <v>27</v>
      </c>
      <c r="AW2159" s="6">
        <v>26.6</v>
      </c>
      <c r="AX2159" s="6">
        <f t="shared" si="536"/>
        <v>26.851499999999998</v>
      </c>
      <c r="AY2159" s="6">
        <f t="shared" si="537"/>
        <v>0.39999999999999858</v>
      </c>
      <c r="AZ2159" s="6">
        <f t="shared" si="538"/>
        <v>1.5037593984962352</v>
      </c>
      <c r="BA2159" s="15">
        <f t="shared" si="539"/>
        <v>0.98496240601503759</v>
      </c>
      <c r="BJ2159" s="3">
        <v>45799.955555555556</v>
      </c>
      <c r="BK2159" s="6">
        <v>87.1</v>
      </c>
      <c r="BL2159" s="6">
        <v>92</v>
      </c>
      <c r="BM2159" s="6">
        <f t="shared" si="540"/>
        <v>91.197239999999994</v>
      </c>
      <c r="BN2159" s="6">
        <f t="shared" si="541"/>
        <v>4.9000000000000057</v>
      </c>
      <c r="BO2159" s="6">
        <f t="shared" si="542"/>
        <v>5.3260869565217455</v>
      </c>
      <c r="BP2159" s="8">
        <f t="shared" si="543"/>
        <v>0.94673913043478253</v>
      </c>
    </row>
    <row r="2160" spans="1:68" x14ac:dyDescent="0.35">
      <c r="A2160" s="3">
        <v>45799.956250000003</v>
      </c>
      <c r="B2160" s="2" t="s">
        <v>306</v>
      </c>
      <c r="C2160" s="2" t="s">
        <v>115</v>
      </c>
      <c r="E2160" s="2">
        <v>2025</v>
      </c>
      <c r="F2160" s="2">
        <v>5</v>
      </c>
      <c r="G2160" s="2">
        <v>22</v>
      </c>
      <c r="H2160" s="2">
        <v>22</v>
      </c>
      <c r="I2160" s="2">
        <v>57</v>
      </c>
      <c r="J2160" s="2" t="s">
        <v>18</v>
      </c>
      <c r="K2160" s="2" t="s">
        <v>905</v>
      </c>
      <c r="L2160" s="2" t="s">
        <v>147</v>
      </c>
      <c r="M2160" s="2" t="s">
        <v>1356</v>
      </c>
      <c r="P2160" s="3">
        <v>45799.956250000003</v>
      </c>
      <c r="Q2160" s="6">
        <v>27.3</v>
      </c>
      <c r="R2160" s="6">
        <v>26.56</v>
      </c>
      <c r="S2160" s="6">
        <f t="shared" si="528"/>
        <v>26.745350000000002</v>
      </c>
      <c r="T2160" s="6">
        <f t="shared" si="529"/>
        <v>0.74000000000000199</v>
      </c>
      <c r="U2160" s="6">
        <f t="shared" si="530"/>
        <v>2.7861445783132606</v>
      </c>
      <c r="V2160" s="8">
        <f t="shared" si="531"/>
        <v>0.97213855421686735</v>
      </c>
      <c r="AF2160" s="3">
        <v>45799.956250000003</v>
      </c>
      <c r="AG2160" s="6">
        <v>91.2</v>
      </c>
      <c r="AH2160" s="6">
        <v>92</v>
      </c>
      <c r="AI2160" s="6">
        <f t="shared" si="532"/>
        <v>91.137460000000004</v>
      </c>
      <c r="AJ2160" s="6">
        <f t="shared" si="533"/>
        <v>0.79999999999999716</v>
      </c>
      <c r="AK2160" s="6">
        <f t="shared" si="534"/>
        <v>0.86956521739130122</v>
      </c>
      <c r="AL2160" s="8">
        <f t="shared" si="535"/>
        <v>0.99130434782608701</v>
      </c>
      <c r="AU2160" s="3">
        <v>45799.956250000003</v>
      </c>
      <c r="AV2160" s="6">
        <v>27</v>
      </c>
      <c r="AW2160" s="6">
        <v>26.56</v>
      </c>
      <c r="AX2160" s="6">
        <f t="shared" si="536"/>
        <v>26.851499999999998</v>
      </c>
      <c r="AY2160" s="6">
        <f t="shared" si="537"/>
        <v>0.44000000000000128</v>
      </c>
      <c r="AZ2160" s="6">
        <f t="shared" si="538"/>
        <v>1.6566265060241014</v>
      </c>
      <c r="BA2160" s="15">
        <f t="shared" si="539"/>
        <v>0.98343373493975894</v>
      </c>
      <c r="BJ2160" s="3">
        <v>45799.956250000003</v>
      </c>
      <c r="BK2160" s="6">
        <v>87.1</v>
      </c>
      <c r="BL2160" s="6">
        <v>92</v>
      </c>
      <c r="BM2160" s="6">
        <f t="shared" si="540"/>
        <v>91.197239999999994</v>
      </c>
      <c r="BN2160" s="6">
        <f t="shared" si="541"/>
        <v>4.9000000000000057</v>
      </c>
      <c r="BO2160" s="6">
        <f t="shared" si="542"/>
        <v>5.3260869565217455</v>
      </c>
      <c r="BP2160" s="8">
        <f t="shared" si="543"/>
        <v>0.94673913043478253</v>
      </c>
    </row>
    <row r="2161" spans="1:68" x14ac:dyDescent="0.35">
      <c r="A2161" s="3">
        <v>45799.956944444442</v>
      </c>
      <c r="B2161" s="2" t="s">
        <v>677</v>
      </c>
      <c r="C2161" s="2" t="s">
        <v>115</v>
      </c>
      <c r="E2161" s="2">
        <v>2025</v>
      </c>
      <c r="F2161" s="2">
        <v>5</v>
      </c>
      <c r="G2161" s="2">
        <v>22</v>
      </c>
      <c r="H2161" s="2">
        <v>22</v>
      </c>
      <c r="I2161" s="2">
        <v>58</v>
      </c>
      <c r="J2161" s="2" t="s">
        <v>18</v>
      </c>
      <c r="K2161" s="2" t="s">
        <v>884</v>
      </c>
      <c r="L2161" s="2" t="s">
        <v>147</v>
      </c>
      <c r="M2161" s="2" t="s">
        <v>1356</v>
      </c>
      <c r="P2161" s="3">
        <v>45799.956944444442</v>
      </c>
      <c r="Q2161" s="6">
        <v>27.3</v>
      </c>
      <c r="R2161" s="6">
        <v>26.54</v>
      </c>
      <c r="S2161" s="6">
        <f t="shared" si="528"/>
        <v>26.745350000000002</v>
      </c>
      <c r="T2161" s="6">
        <f t="shared" si="529"/>
        <v>0.76000000000000156</v>
      </c>
      <c r="U2161" s="6">
        <f t="shared" si="530"/>
        <v>2.8636021100226134</v>
      </c>
      <c r="V2161" s="8">
        <f t="shared" si="531"/>
        <v>0.97136397889977388</v>
      </c>
      <c r="AF2161" s="3">
        <v>45799.956944444442</v>
      </c>
      <c r="AG2161" s="6">
        <v>91.1</v>
      </c>
      <c r="AH2161" s="6">
        <v>92</v>
      </c>
      <c r="AI2161" s="6">
        <f t="shared" si="532"/>
        <v>91.031729999999982</v>
      </c>
      <c r="AJ2161" s="6">
        <f t="shared" si="533"/>
        <v>0.90000000000000568</v>
      </c>
      <c r="AK2161" s="6">
        <f t="shared" si="534"/>
        <v>0.97826086956522351</v>
      </c>
      <c r="AL2161" s="8">
        <f t="shared" si="535"/>
        <v>0.99021739130434772</v>
      </c>
      <c r="AU2161" s="3">
        <v>45799.956944444442</v>
      </c>
      <c r="AV2161" s="6">
        <v>27</v>
      </c>
      <c r="AW2161" s="6">
        <v>26.54</v>
      </c>
      <c r="AX2161" s="6">
        <f t="shared" si="536"/>
        <v>26.851499999999998</v>
      </c>
      <c r="AY2161" s="6">
        <f t="shared" si="537"/>
        <v>0.46000000000000085</v>
      </c>
      <c r="AZ2161" s="6">
        <f t="shared" si="538"/>
        <v>1.7332328560663184</v>
      </c>
      <c r="BA2161" s="15">
        <f t="shared" si="539"/>
        <v>0.98266767143933687</v>
      </c>
      <c r="BJ2161" s="3">
        <v>45799.956944444442</v>
      </c>
      <c r="BK2161" s="6">
        <v>87.1</v>
      </c>
      <c r="BL2161" s="6">
        <v>92</v>
      </c>
      <c r="BM2161" s="6">
        <f t="shared" si="540"/>
        <v>91.197239999999994</v>
      </c>
      <c r="BN2161" s="6">
        <f t="shared" si="541"/>
        <v>4.9000000000000057</v>
      </c>
      <c r="BO2161" s="6">
        <f t="shared" si="542"/>
        <v>5.3260869565217455</v>
      </c>
      <c r="BP2161" s="8">
        <f t="shared" si="543"/>
        <v>0.94673913043478253</v>
      </c>
    </row>
    <row r="2162" spans="1:68" x14ac:dyDescent="0.35">
      <c r="A2162" s="3">
        <v>45799.957638888889</v>
      </c>
      <c r="B2162" s="2" t="s">
        <v>677</v>
      </c>
      <c r="C2162" s="2" t="s">
        <v>115</v>
      </c>
      <c r="E2162" s="2">
        <v>2025</v>
      </c>
      <c r="F2162" s="2">
        <v>5</v>
      </c>
      <c r="G2162" s="2">
        <v>22</v>
      </c>
      <c r="H2162" s="2">
        <v>22</v>
      </c>
      <c r="I2162" s="2">
        <v>59</v>
      </c>
      <c r="J2162" s="2" t="s">
        <v>18</v>
      </c>
      <c r="K2162" s="2" t="s">
        <v>884</v>
      </c>
      <c r="L2162" s="2" t="s">
        <v>133</v>
      </c>
      <c r="M2162" s="2" t="s">
        <v>212</v>
      </c>
      <c r="P2162" s="3">
        <v>45799.957638888889</v>
      </c>
      <c r="Q2162" s="6">
        <v>27.3</v>
      </c>
      <c r="R2162" s="6">
        <v>26.54</v>
      </c>
      <c r="S2162" s="6">
        <f t="shared" si="528"/>
        <v>26.745350000000002</v>
      </c>
      <c r="T2162" s="6">
        <f t="shared" si="529"/>
        <v>0.76000000000000156</v>
      </c>
      <c r="U2162" s="6">
        <f t="shared" si="530"/>
        <v>2.8636021100226134</v>
      </c>
      <c r="V2162" s="8">
        <f t="shared" si="531"/>
        <v>0.97136397889977388</v>
      </c>
      <c r="AF2162" s="3">
        <v>45799.957638888889</v>
      </c>
      <c r="AG2162" s="6">
        <v>91.1</v>
      </c>
      <c r="AH2162" s="6">
        <v>92</v>
      </c>
      <c r="AI2162" s="6">
        <f t="shared" si="532"/>
        <v>91.031729999999982</v>
      </c>
      <c r="AJ2162" s="6">
        <f t="shared" si="533"/>
        <v>0.90000000000000568</v>
      </c>
      <c r="AK2162" s="6">
        <f t="shared" si="534"/>
        <v>0.97826086956522351</v>
      </c>
      <c r="AL2162" s="8">
        <f t="shared" si="535"/>
        <v>0.99021739130434772</v>
      </c>
      <c r="AU2162" s="3">
        <v>45799.957638888889</v>
      </c>
      <c r="AV2162" s="6">
        <v>26.9</v>
      </c>
      <c r="AW2162" s="6">
        <v>26.54</v>
      </c>
      <c r="AX2162" s="6">
        <f t="shared" si="536"/>
        <v>26.751019999999997</v>
      </c>
      <c r="AY2162" s="6">
        <f t="shared" si="537"/>
        <v>0.35999999999999943</v>
      </c>
      <c r="AZ2162" s="6">
        <f t="shared" si="538"/>
        <v>1.3564431047475487</v>
      </c>
      <c r="BA2162" s="15">
        <f t="shared" si="539"/>
        <v>0.98643556895252449</v>
      </c>
      <c r="BJ2162" s="3">
        <v>45799.957638888889</v>
      </c>
      <c r="BK2162" s="6">
        <v>87</v>
      </c>
      <c r="BL2162" s="6">
        <v>92</v>
      </c>
      <c r="BM2162" s="6">
        <f t="shared" si="540"/>
        <v>91.070799999999991</v>
      </c>
      <c r="BN2162" s="6">
        <f t="shared" si="541"/>
        <v>5</v>
      </c>
      <c r="BO2162" s="6">
        <f t="shared" si="542"/>
        <v>5.4347826086956523</v>
      </c>
      <c r="BP2162" s="8">
        <f t="shared" si="543"/>
        <v>0.94565217391304346</v>
      </c>
    </row>
    <row r="2163" spans="1:68" x14ac:dyDescent="0.35">
      <c r="A2163" s="3">
        <v>45799.958333333336</v>
      </c>
      <c r="B2163" s="2" t="s">
        <v>301</v>
      </c>
      <c r="C2163" s="2" t="s">
        <v>115</v>
      </c>
      <c r="E2163" s="2">
        <v>2025</v>
      </c>
      <c r="F2163" s="2">
        <v>5</v>
      </c>
      <c r="G2163" s="2">
        <v>22</v>
      </c>
      <c r="H2163" s="2">
        <v>23</v>
      </c>
      <c r="I2163" s="2">
        <v>0</v>
      </c>
      <c r="J2163" s="2" t="s">
        <v>18</v>
      </c>
      <c r="K2163" s="2" t="s">
        <v>884</v>
      </c>
      <c r="L2163" s="2" t="s">
        <v>133</v>
      </c>
      <c r="M2163" s="2" t="s">
        <v>212</v>
      </c>
      <c r="P2163" s="3">
        <v>45799.958333333336</v>
      </c>
      <c r="Q2163" s="6">
        <v>27.3</v>
      </c>
      <c r="R2163" s="6">
        <v>26.53</v>
      </c>
      <c r="S2163" s="6">
        <f t="shared" si="528"/>
        <v>26.745350000000002</v>
      </c>
      <c r="T2163" s="6">
        <f t="shared" si="529"/>
        <v>0.76999999999999957</v>
      </c>
      <c r="U2163" s="6">
        <f t="shared" si="530"/>
        <v>2.9023746701846949</v>
      </c>
      <c r="V2163" s="8">
        <f t="shared" si="531"/>
        <v>0.97097625329815307</v>
      </c>
      <c r="AF2163" s="3">
        <v>45799.958333333336</v>
      </c>
      <c r="AG2163" s="6">
        <v>91.1</v>
      </c>
      <c r="AH2163" s="6">
        <v>92</v>
      </c>
      <c r="AI2163" s="6">
        <f t="shared" si="532"/>
        <v>91.031729999999982</v>
      </c>
      <c r="AJ2163" s="6">
        <f t="shared" si="533"/>
        <v>0.90000000000000568</v>
      </c>
      <c r="AK2163" s="6">
        <f t="shared" si="534"/>
        <v>0.97826086956522351</v>
      </c>
      <c r="AL2163" s="8">
        <f t="shared" si="535"/>
        <v>0.99021739130434772</v>
      </c>
      <c r="AU2163" s="3">
        <v>45799.958333333336</v>
      </c>
      <c r="AV2163" s="6">
        <v>26.9</v>
      </c>
      <c r="AW2163" s="6">
        <v>26.53</v>
      </c>
      <c r="AX2163" s="6">
        <f t="shared" si="536"/>
        <v>26.751019999999997</v>
      </c>
      <c r="AY2163" s="6">
        <f t="shared" si="537"/>
        <v>0.36999999999999744</v>
      </c>
      <c r="AZ2163" s="6">
        <f t="shared" si="538"/>
        <v>1.3946475687900393</v>
      </c>
      <c r="BA2163" s="15">
        <f t="shared" si="539"/>
        <v>0.98605352431209958</v>
      </c>
      <c r="BJ2163" s="3">
        <v>45799.958333333336</v>
      </c>
      <c r="BK2163" s="6">
        <v>87</v>
      </c>
      <c r="BL2163" s="6">
        <v>92</v>
      </c>
      <c r="BM2163" s="6">
        <f t="shared" si="540"/>
        <v>91.070799999999991</v>
      </c>
      <c r="BN2163" s="6">
        <f t="shared" si="541"/>
        <v>5</v>
      </c>
      <c r="BO2163" s="6">
        <f t="shared" si="542"/>
        <v>5.4347826086956523</v>
      </c>
      <c r="BP2163" s="8">
        <f t="shared" si="543"/>
        <v>0.94565217391304346</v>
      </c>
    </row>
    <row r="2164" spans="1:68" x14ac:dyDescent="0.35">
      <c r="A2164" s="3">
        <v>45799.959027777775</v>
      </c>
      <c r="B2164" s="2" t="s">
        <v>313</v>
      </c>
      <c r="C2164" s="2" t="s">
        <v>115</v>
      </c>
      <c r="E2164" s="2">
        <v>2025</v>
      </c>
      <c r="F2164" s="2">
        <v>5</v>
      </c>
      <c r="G2164" s="2">
        <v>22</v>
      </c>
      <c r="H2164" s="2">
        <v>23</v>
      </c>
      <c r="I2164" s="2">
        <v>1</v>
      </c>
      <c r="J2164" s="2" t="s">
        <v>6</v>
      </c>
      <c r="K2164" s="2" t="s">
        <v>884</v>
      </c>
      <c r="L2164" s="2" t="s">
        <v>133</v>
      </c>
      <c r="M2164" s="2" t="s">
        <v>212</v>
      </c>
      <c r="P2164" s="3">
        <v>45799.959027777775</v>
      </c>
      <c r="Q2164" s="6">
        <v>27.2</v>
      </c>
      <c r="R2164" s="6">
        <v>26.51</v>
      </c>
      <c r="S2164" s="6">
        <f t="shared" si="528"/>
        <v>26.644400000000001</v>
      </c>
      <c r="T2164" s="6">
        <f t="shared" si="529"/>
        <v>0.68999999999999773</v>
      </c>
      <c r="U2164" s="6">
        <f t="shared" si="530"/>
        <v>2.6027913994718888</v>
      </c>
      <c r="V2164" s="8">
        <f t="shared" si="531"/>
        <v>0.97397208600528107</v>
      </c>
      <c r="AF2164" s="3">
        <v>45799.959027777775</v>
      </c>
      <c r="AG2164" s="6">
        <v>91.1</v>
      </c>
      <c r="AH2164" s="6">
        <v>92</v>
      </c>
      <c r="AI2164" s="6">
        <f t="shared" si="532"/>
        <v>91.031729999999982</v>
      </c>
      <c r="AJ2164" s="6">
        <f t="shared" si="533"/>
        <v>0.90000000000000568</v>
      </c>
      <c r="AK2164" s="6">
        <f t="shared" si="534"/>
        <v>0.97826086956522351</v>
      </c>
      <c r="AL2164" s="8">
        <f t="shared" si="535"/>
        <v>0.99021739130434772</v>
      </c>
      <c r="AU2164" s="3">
        <v>45799.959027777775</v>
      </c>
      <c r="AV2164" s="6">
        <v>26.9</v>
      </c>
      <c r="AW2164" s="6">
        <v>26.51</v>
      </c>
      <c r="AX2164" s="6">
        <f t="shared" si="536"/>
        <v>26.751019999999997</v>
      </c>
      <c r="AY2164" s="6">
        <f t="shared" si="537"/>
        <v>0.38999999999999702</v>
      </c>
      <c r="AZ2164" s="6">
        <f t="shared" si="538"/>
        <v>1.4711429649188872</v>
      </c>
      <c r="BA2164" s="15">
        <f t="shared" si="539"/>
        <v>0.98528857035081108</v>
      </c>
      <c r="BJ2164" s="3">
        <v>45799.959027777775</v>
      </c>
      <c r="BK2164" s="6">
        <v>87</v>
      </c>
      <c r="BL2164" s="6">
        <v>92</v>
      </c>
      <c r="BM2164" s="6">
        <f t="shared" si="540"/>
        <v>91.070799999999991</v>
      </c>
      <c r="BN2164" s="6">
        <f t="shared" si="541"/>
        <v>5</v>
      </c>
      <c r="BO2164" s="6">
        <f t="shared" si="542"/>
        <v>5.4347826086956523</v>
      </c>
      <c r="BP2164" s="8">
        <f t="shared" si="543"/>
        <v>0.94565217391304346</v>
      </c>
    </row>
    <row r="2165" spans="1:68" x14ac:dyDescent="0.35">
      <c r="A2165" s="3">
        <v>45799.959722222222</v>
      </c>
      <c r="B2165" s="2" t="s">
        <v>313</v>
      </c>
      <c r="C2165" s="2" t="s">
        <v>115</v>
      </c>
      <c r="E2165" s="2">
        <v>2025</v>
      </c>
      <c r="F2165" s="2">
        <v>5</v>
      </c>
      <c r="G2165" s="2">
        <v>22</v>
      </c>
      <c r="H2165" s="2">
        <v>23</v>
      </c>
      <c r="I2165" s="2">
        <v>2</v>
      </c>
      <c r="J2165" s="2" t="s">
        <v>6</v>
      </c>
      <c r="K2165" s="2" t="s">
        <v>880</v>
      </c>
      <c r="L2165" s="2" t="s">
        <v>223</v>
      </c>
      <c r="M2165" s="2" t="s">
        <v>212</v>
      </c>
      <c r="P2165" s="3">
        <v>45799.959722222222</v>
      </c>
      <c r="Q2165" s="6">
        <v>27.2</v>
      </c>
      <c r="R2165" s="6">
        <v>26.51</v>
      </c>
      <c r="S2165" s="6">
        <f t="shared" si="528"/>
        <v>26.644400000000001</v>
      </c>
      <c r="T2165" s="6">
        <f t="shared" si="529"/>
        <v>0.68999999999999773</v>
      </c>
      <c r="U2165" s="6">
        <f t="shared" si="530"/>
        <v>2.6027913994718888</v>
      </c>
      <c r="V2165" s="8">
        <f t="shared" si="531"/>
        <v>0.97397208600528107</v>
      </c>
      <c r="AF2165" s="3">
        <v>45799.959722222222</v>
      </c>
      <c r="AG2165" s="6">
        <v>91</v>
      </c>
      <c r="AH2165" s="6">
        <v>92</v>
      </c>
      <c r="AI2165" s="6">
        <f t="shared" si="532"/>
        <v>90.925999999999988</v>
      </c>
      <c r="AJ2165" s="6">
        <f t="shared" si="533"/>
        <v>1</v>
      </c>
      <c r="AK2165" s="6">
        <f t="shared" si="534"/>
        <v>1.0869565217391304</v>
      </c>
      <c r="AL2165" s="8">
        <f t="shared" si="535"/>
        <v>0.98913043478260865</v>
      </c>
      <c r="AU2165" s="3">
        <v>45799.959722222222</v>
      </c>
      <c r="AV2165" s="6">
        <v>26.8</v>
      </c>
      <c r="AW2165" s="6">
        <v>26.51</v>
      </c>
      <c r="AX2165" s="6">
        <f t="shared" si="536"/>
        <v>26.650539999999999</v>
      </c>
      <c r="AY2165" s="6">
        <f t="shared" si="537"/>
        <v>0.28999999999999915</v>
      </c>
      <c r="AZ2165" s="6">
        <f t="shared" si="538"/>
        <v>1.0939268200678955</v>
      </c>
      <c r="BA2165" s="15">
        <f t="shared" si="539"/>
        <v>0.98906073179932108</v>
      </c>
      <c r="BJ2165" s="3">
        <v>45799.959722222222</v>
      </c>
      <c r="BK2165" s="6">
        <v>87</v>
      </c>
      <c r="BL2165" s="6">
        <v>92</v>
      </c>
      <c r="BM2165" s="6">
        <f t="shared" si="540"/>
        <v>91.070799999999991</v>
      </c>
      <c r="BN2165" s="6">
        <f t="shared" si="541"/>
        <v>5</v>
      </c>
      <c r="BO2165" s="6">
        <f t="shared" si="542"/>
        <v>5.4347826086956523</v>
      </c>
      <c r="BP2165" s="8">
        <f t="shared" si="543"/>
        <v>0.94565217391304346</v>
      </c>
    </row>
    <row r="2166" spans="1:68" x14ac:dyDescent="0.35">
      <c r="A2166" s="3">
        <v>45799.960416666669</v>
      </c>
      <c r="B2166" s="2" t="s">
        <v>313</v>
      </c>
      <c r="C2166" s="2" t="s">
        <v>115</v>
      </c>
      <c r="E2166" s="2">
        <v>2025</v>
      </c>
      <c r="F2166" s="2">
        <v>5</v>
      </c>
      <c r="G2166" s="2">
        <v>22</v>
      </c>
      <c r="H2166" s="2">
        <v>23</v>
      </c>
      <c r="I2166" s="2">
        <v>3</v>
      </c>
      <c r="J2166" s="2" t="s">
        <v>6</v>
      </c>
      <c r="K2166" s="2" t="s">
        <v>880</v>
      </c>
      <c r="L2166" s="2" t="s">
        <v>223</v>
      </c>
      <c r="M2166" s="2" t="s">
        <v>212</v>
      </c>
      <c r="P2166" s="3">
        <v>45799.960416666669</v>
      </c>
      <c r="Q2166" s="6">
        <v>27.2</v>
      </c>
      <c r="R2166" s="6">
        <v>26.51</v>
      </c>
      <c r="S2166" s="6">
        <f t="shared" si="528"/>
        <v>26.644400000000001</v>
      </c>
      <c r="T2166" s="6">
        <f t="shared" si="529"/>
        <v>0.68999999999999773</v>
      </c>
      <c r="U2166" s="6">
        <f t="shared" si="530"/>
        <v>2.6027913994718888</v>
      </c>
      <c r="V2166" s="8">
        <f t="shared" si="531"/>
        <v>0.97397208600528107</v>
      </c>
      <c r="AF2166" s="3">
        <v>45799.960416666669</v>
      </c>
      <c r="AG2166" s="6">
        <v>91</v>
      </c>
      <c r="AH2166" s="6">
        <v>92</v>
      </c>
      <c r="AI2166" s="6">
        <f t="shared" si="532"/>
        <v>90.925999999999988</v>
      </c>
      <c r="AJ2166" s="6">
        <f t="shared" si="533"/>
        <v>1</v>
      </c>
      <c r="AK2166" s="6">
        <f t="shared" si="534"/>
        <v>1.0869565217391304</v>
      </c>
      <c r="AL2166" s="8">
        <f t="shared" si="535"/>
        <v>0.98913043478260865</v>
      </c>
      <c r="AU2166" s="3">
        <v>45799.960416666669</v>
      </c>
      <c r="AV2166" s="6">
        <v>26.8</v>
      </c>
      <c r="AW2166" s="6">
        <v>26.51</v>
      </c>
      <c r="AX2166" s="6">
        <f t="shared" si="536"/>
        <v>26.650539999999999</v>
      </c>
      <c r="AY2166" s="6">
        <f t="shared" si="537"/>
        <v>0.28999999999999915</v>
      </c>
      <c r="AZ2166" s="6">
        <f t="shared" si="538"/>
        <v>1.0939268200678955</v>
      </c>
      <c r="BA2166" s="15">
        <f t="shared" si="539"/>
        <v>0.98906073179932108</v>
      </c>
      <c r="BJ2166" s="3">
        <v>45799.960416666669</v>
      </c>
      <c r="BK2166" s="6">
        <v>87</v>
      </c>
      <c r="BL2166" s="6">
        <v>92</v>
      </c>
      <c r="BM2166" s="6">
        <f t="shared" si="540"/>
        <v>91.070799999999991</v>
      </c>
      <c r="BN2166" s="6">
        <f t="shared" si="541"/>
        <v>5</v>
      </c>
      <c r="BO2166" s="6">
        <f t="shared" si="542"/>
        <v>5.4347826086956523</v>
      </c>
      <c r="BP2166" s="8">
        <f t="shared" si="543"/>
        <v>0.94565217391304346</v>
      </c>
    </row>
    <row r="2167" spans="1:68" x14ac:dyDescent="0.35">
      <c r="A2167" s="3">
        <v>45799.961111111108</v>
      </c>
      <c r="B2167" s="2" t="s">
        <v>313</v>
      </c>
      <c r="C2167" s="2" t="s">
        <v>1194</v>
      </c>
      <c r="E2167" s="2">
        <v>2025</v>
      </c>
      <c r="F2167" s="2">
        <v>5</v>
      </c>
      <c r="G2167" s="2">
        <v>22</v>
      </c>
      <c r="H2167" s="2">
        <v>23</v>
      </c>
      <c r="I2167" s="2">
        <v>4</v>
      </c>
      <c r="J2167" s="2" t="s">
        <v>6</v>
      </c>
      <c r="K2167" s="2" t="s">
        <v>884</v>
      </c>
      <c r="L2167" s="2" t="s">
        <v>223</v>
      </c>
      <c r="M2167" s="2" t="s">
        <v>212</v>
      </c>
      <c r="P2167" s="3">
        <v>45799.961111111108</v>
      </c>
      <c r="Q2167" s="6">
        <v>27.2</v>
      </c>
      <c r="R2167" s="6">
        <v>26.51</v>
      </c>
      <c r="S2167" s="6">
        <f t="shared" si="528"/>
        <v>26.644400000000001</v>
      </c>
      <c r="T2167" s="6">
        <f t="shared" si="529"/>
        <v>0.68999999999999773</v>
      </c>
      <c r="U2167" s="6">
        <f t="shared" si="530"/>
        <v>2.6027913994718888</v>
      </c>
      <c r="V2167" s="8">
        <f t="shared" si="531"/>
        <v>0.97397208600528107</v>
      </c>
      <c r="AF2167" s="3">
        <v>45799.961111111108</v>
      </c>
      <c r="AG2167" s="6">
        <v>91.1</v>
      </c>
      <c r="AH2167" s="6">
        <v>91.3</v>
      </c>
      <c r="AI2167" s="6">
        <f t="shared" si="532"/>
        <v>91.031729999999982</v>
      </c>
      <c r="AJ2167" s="6">
        <f t="shared" si="533"/>
        <v>0.20000000000000284</v>
      </c>
      <c r="AK2167" s="6">
        <f t="shared" si="534"/>
        <v>0.21905805038335471</v>
      </c>
      <c r="AL2167" s="8">
        <f t="shared" si="535"/>
        <v>0.99780941949616642</v>
      </c>
      <c r="AU2167" s="3">
        <v>45799.961111111108</v>
      </c>
      <c r="AV2167" s="6">
        <v>26.8</v>
      </c>
      <c r="AW2167" s="6">
        <v>26.51</v>
      </c>
      <c r="AX2167" s="6">
        <f t="shared" si="536"/>
        <v>26.650539999999999</v>
      </c>
      <c r="AY2167" s="6">
        <f t="shared" si="537"/>
        <v>0.28999999999999915</v>
      </c>
      <c r="AZ2167" s="6">
        <f t="shared" si="538"/>
        <v>1.0939268200678955</v>
      </c>
      <c r="BA2167" s="15">
        <f t="shared" si="539"/>
        <v>0.98906073179932108</v>
      </c>
      <c r="BJ2167" s="3">
        <v>45799.961111111108</v>
      </c>
      <c r="BK2167" s="6">
        <v>87</v>
      </c>
      <c r="BL2167" s="6">
        <v>91.3</v>
      </c>
      <c r="BM2167" s="6">
        <f t="shared" si="540"/>
        <v>91.070799999999991</v>
      </c>
      <c r="BN2167" s="6">
        <f t="shared" si="541"/>
        <v>4.2999999999999972</v>
      </c>
      <c r="BO2167" s="6">
        <f t="shared" si="542"/>
        <v>4.7097480832420562</v>
      </c>
      <c r="BP2167" s="8">
        <f t="shared" si="543"/>
        <v>0.9529025191675794</v>
      </c>
    </row>
    <row r="2168" spans="1:68" x14ac:dyDescent="0.35">
      <c r="A2168" s="3">
        <v>45799.961805555555</v>
      </c>
      <c r="B2168" s="2" t="s">
        <v>313</v>
      </c>
      <c r="C2168" s="2" t="s">
        <v>880</v>
      </c>
      <c r="E2168" s="2">
        <v>2025</v>
      </c>
      <c r="F2168" s="2">
        <v>5</v>
      </c>
      <c r="G2168" s="2">
        <v>22</v>
      </c>
      <c r="H2168" s="2">
        <v>23</v>
      </c>
      <c r="I2168" s="2">
        <v>5</v>
      </c>
      <c r="J2168" s="2" t="s">
        <v>6</v>
      </c>
      <c r="K2168" s="2" t="s">
        <v>879</v>
      </c>
      <c r="L2168" s="2" t="s">
        <v>223</v>
      </c>
      <c r="M2168" s="2" t="s">
        <v>212</v>
      </c>
      <c r="P2168" s="3">
        <v>45799.961805555555</v>
      </c>
      <c r="Q2168" s="6">
        <v>27.2</v>
      </c>
      <c r="R2168" s="6">
        <v>26.51</v>
      </c>
      <c r="S2168" s="6">
        <f t="shared" si="528"/>
        <v>26.644400000000001</v>
      </c>
      <c r="T2168" s="6">
        <f t="shared" si="529"/>
        <v>0.68999999999999773</v>
      </c>
      <c r="U2168" s="6">
        <f t="shared" si="530"/>
        <v>2.6027913994718888</v>
      </c>
      <c r="V2168" s="8">
        <f t="shared" si="531"/>
        <v>0.97397208600528107</v>
      </c>
      <c r="AF2168" s="3">
        <v>45799.961805555555</v>
      </c>
      <c r="AG2168" s="6">
        <v>90.9</v>
      </c>
      <c r="AH2168" s="6">
        <v>91</v>
      </c>
      <c r="AI2168" s="6">
        <f t="shared" si="532"/>
        <v>90.820269999999994</v>
      </c>
      <c r="AJ2168" s="6">
        <f t="shared" si="533"/>
        <v>9.9999999999994316E-2</v>
      </c>
      <c r="AK2168" s="6">
        <f t="shared" si="534"/>
        <v>0.10989010989010364</v>
      </c>
      <c r="AL2168" s="8">
        <f t="shared" si="535"/>
        <v>0.99890109890109902</v>
      </c>
      <c r="AU2168" s="3">
        <v>45799.961805555555</v>
      </c>
      <c r="AV2168" s="6">
        <v>26.8</v>
      </c>
      <c r="AW2168" s="6">
        <v>26.51</v>
      </c>
      <c r="AX2168" s="6">
        <f t="shared" si="536"/>
        <v>26.650539999999999</v>
      </c>
      <c r="AY2168" s="6">
        <f t="shared" si="537"/>
        <v>0.28999999999999915</v>
      </c>
      <c r="AZ2168" s="6">
        <f t="shared" si="538"/>
        <v>1.0939268200678955</v>
      </c>
      <c r="BA2168" s="15">
        <f t="shared" si="539"/>
        <v>0.98906073179932108</v>
      </c>
      <c r="BJ2168" s="3">
        <v>45799.961805555555</v>
      </c>
      <c r="BK2168" s="6">
        <v>87</v>
      </c>
      <c r="BL2168" s="6">
        <v>91</v>
      </c>
      <c r="BM2168" s="6">
        <f t="shared" si="540"/>
        <v>91.070799999999991</v>
      </c>
      <c r="BN2168" s="6">
        <f t="shared" si="541"/>
        <v>4</v>
      </c>
      <c r="BO2168" s="6">
        <f t="shared" si="542"/>
        <v>4.395604395604396</v>
      </c>
      <c r="BP2168" s="8">
        <f t="shared" si="543"/>
        <v>0.95604395604395609</v>
      </c>
    </row>
    <row r="2169" spans="1:68" x14ac:dyDescent="0.35">
      <c r="A2169" s="3">
        <v>45799.962500000001</v>
      </c>
      <c r="B2169" s="2" t="s">
        <v>313</v>
      </c>
      <c r="C2169" s="2" t="s">
        <v>880</v>
      </c>
      <c r="E2169" s="2">
        <v>2025</v>
      </c>
      <c r="F2169" s="2">
        <v>5</v>
      </c>
      <c r="G2169" s="2">
        <v>22</v>
      </c>
      <c r="H2169" s="2">
        <v>23</v>
      </c>
      <c r="I2169" s="2">
        <v>6</v>
      </c>
      <c r="J2169" s="2" t="s">
        <v>6</v>
      </c>
      <c r="K2169" s="2" t="s">
        <v>1190</v>
      </c>
      <c r="L2169" s="2" t="s">
        <v>223</v>
      </c>
      <c r="M2169" s="2" t="s">
        <v>212</v>
      </c>
      <c r="P2169" s="3">
        <v>45799.962500000001</v>
      </c>
      <c r="Q2169" s="6">
        <v>27.2</v>
      </c>
      <c r="R2169" s="6">
        <v>26.51</v>
      </c>
      <c r="S2169" s="6">
        <f t="shared" si="528"/>
        <v>26.644400000000001</v>
      </c>
      <c r="T2169" s="6">
        <f t="shared" si="529"/>
        <v>0.68999999999999773</v>
      </c>
      <c r="U2169" s="6">
        <f t="shared" si="530"/>
        <v>2.6027913994718888</v>
      </c>
      <c r="V2169" s="8">
        <f t="shared" si="531"/>
        <v>0.97397208600528107</v>
      </c>
      <c r="AF2169" s="3">
        <v>45799.962500000001</v>
      </c>
      <c r="AG2169" s="6">
        <v>90.7</v>
      </c>
      <c r="AH2169" s="6">
        <v>91</v>
      </c>
      <c r="AI2169" s="6">
        <f t="shared" si="532"/>
        <v>90.608810000000005</v>
      </c>
      <c r="AJ2169" s="6">
        <f t="shared" si="533"/>
        <v>0.29999999999999716</v>
      </c>
      <c r="AK2169" s="6">
        <f t="shared" si="534"/>
        <v>0.32967032967032656</v>
      </c>
      <c r="AL2169" s="8">
        <f t="shared" si="535"/>
        <v>0.99670329670329672</v>
      </c>
      <c r="AU2169" s="3">
        <v>45799.962500000001</v>
      </c>
      <c r="AV2169" s="6">
        <v>26.8</v>
      </c>
      <c r="AW2169" s="6">
        <v>26.51</v>
      </c>
      <c r="AX2169" s="6">
        <f t="shared" si="536"/>
        <v>26.650539999999999</v>
      </c>
      <c r="AY2169" s="6">
        <f t="shared" si="537"/>
        <v>0.28999999999999915</v>
      </c>
      <c r="AZ2169" s="6">
        <f t="shared" si="538"/>
        <v>1.0939268200678955</v>
      </c>
      <c r="BA2169" s="15">
        <f t="shared" si="539"/>
        <v>0.98906073179932108</v>
      </c>
      <c r="BJ2169" s="3">
        <v>45799.962500000001</v>
      </c>
      <c r="BK2169" s="6">
        <v>87</v>
      </c>
      <c r="BL2169" s="6">
        <v>91</v>
      </c>
      <c r="BM2169" s="6">
        <f t="shared" si="540"/>
        <v>91.070799999999991</v>
      </c>
      <c r="BN2169" s="6">
        <f t="shared" si="541"/>
        <v>4</v>
      </c>
      <c r="BO2169" s="6">
        <f t="shared" si="542"/>
        <v>4.395604395604396</v>
      </c>
      <c r="BP2169" s="8">
        <f t="shared" si="543"/>
        <v>0.95604395604395609</v>
      </c>
    </row>
    <row r="2170" spans="1:68" x14ac:dyDescent="0.35">
      <c r="A2170" s="3">
        <v>45799.963194444441</v>
      </c>
      <c r="B2170" s="2" t="s">
        <v>313</v>
      </c>
      <c r="C2170" s="2" t="s">
        <v>880</v>
      </c>
      <c r="E2170" s="2">
        <v>2025</v>
      </c>
      <c r="F2170" s="2">
        <v>5</v>
      </c>
      <c r="G2170" s="2">
        <v>22</v>
      </c>
      <c r="H2170" s="2">
        <v>23</v>
      </c>
      <c r="I2170" s="2">
        <v>7</v>
      </c>
      <c r="J2170" s="2" t="s">
        <v>882</v>
      </c>
      <c r="K2170" s="2" t="s">
        <v>879</v>
      </c>
      <c r="L2170" s="2" t="s">
        <v>99</v>
      </c>
      <c r="M2170" s="2" t="s">
        <v>212</v>
      </c>
      <c r="P2170" s="3">
        <v>45799.963194444441</v>
      </c>
      <c r="Q2170" s="6">
        <v>27.1</v>
      </c>
      <c r="R2170" s="6">
        <v>26.51</v>
      </c>
      <c r="S2170" s="6">
        <f t="shared" si="528"/>
        <v>26.543450000000004</v>
      </c>
      <c r="T2170" s="6">
        <f t="shared" si="529"/>
        <v>0.58999999999999986</v>
      </c>
      <c r="U2170" s="6">
        <f t="shared" si="530"/>
        <v>2.2255752546208969</v>
      </c>
      <c r="V2170" s="8">
        <f t="shared" si="531"/>
        <v>0.97774424745379107</v>
      </c>
      <c r="AF2170" s="3">
        <v>45799.963194444441</v>
      </c>
      <c r="AG2170" s="6">
        <v>90.9</v>
      </c>
      <c r="AH2170" s="6">
        <v>91</v>
      </c>
      <c r="AI2170" s="6">
        <f t="shared" si="532"/>
        <v>90.820269999999994</v>
      </c>
      <c r="AJ2170" s="6">
        <f t="shared" si="533"/>
        <v>9.9999999999994316E-2</v>
      </c>
      <c r="AK2170" s="6">
        <f t="shared" si="534"/>
        <v>0.10989010989010364</v>
      </c>
      <c r="AL2170" s="8">
        <f t="shared" si="535"/>
        <v>0.99890109890109902</v>
      </c>
      <c r="AU2170" s="3">
        <v>45799.963194444441</v>
      </c>
      <c r="AV2170" s="6">
        <v>26.7</v>
      </c>
      <c r="AW2170" s="6">
        <v>26.51</v>
      </c>
      <c r="AX2170" s="6">
        <f t="shared" si="536"/>
        <v>26.550059999999998</v>
      </c>
      <c r="AY2170" s="6">
        <f t="shared" si="537"/>
        <v>0.18999999999999773</v>
      </c>
      <c r="AZ2170" s="6">
        <f t="shared" si="538"/>
        <v>0.71671067521689069</v>
      </c>
      <c r="BA2170" s="15">
        <f t="shared" si="539"/>
        <v>0.99283289324783108</v>
      </c>
      <c r="BJ2170" s="3">
        <v>45799.963194444441</v>
      </c>
      <c r="BK2170" s="6">
        <v>87</v>
      </c>
      <c r="BL2170" s="6">
        <v>91</v>
      </c>
      <c r="BM2170" s="6">
        <f t="shared" si="540"/>
        <v>91.070799999999991</v>
      </c>
      <c r="BN2170" s="6">
        <f t="shared" si="541"/>
        <v>4</v>
      </c>
      <c r="BO2170" s="6">
        <f t="shared" si="542"/>
        <v>4.395604395604396</v>
      </c>
      <c r="BP2170" s="8">
        <f t="shared" si="543"/>
        <v>0.95604395604395609</v>
      </c>
    </row>
    <row r="2171" spans="1:68" x14ac:dyDescent="0.35">
      <c r="A2171" s="3">
        <v>45799.963888888888</v>
      </c>
      <c r="B2171" s="2" t="s">
        <v>417</v>
      </c>
      <c r="C2171" s="2" t="s">
        <v>1197</v>
      </c>
      <c r="E2171" s="2">
        <v>2025</v>
      </c>
      <c r="F2171" s="2">
        <v>5</v>
      </c>
      <c r="G2171" s="2">
        <v>22</v>
      </c>
      <c r="H2171" s="2">
        <v>23</v>
      </c>
      <c r="I2171" s="2">
        <v>8</v>
      </c>
      <c r="J2171" s="2" t="s">
        <v>882</v>
      </c>
      <c r="K2171" s="2" t="s">
        <v>880</v>
      </c>
      <c r="L2171" s="2" t="s">
        <v>99</v>
      </c>
      <c r="M2171" s="2" t="s">
        <v>212</v>
      </c>
      <c r="P2171" s="3">
        <v>45799.963888888888</v>
      </c>
      <c r="Q2171" s="6">
        <v>27.1</v>
      </c>
      <c r="R2171" s="6">
        <v>26.5</v>
      </c>
      <c r="S2171" s="6">
        <f t="shared" si="528"/>
        <v>26.543450000000004</v>
      </c>
      <c r="T2171" s="6">
        <f t="shared" si="529"/>
        <v>0.60000000000000142</v>
      </c>
      <c r="U2171" s="6">
        <f t="shared" si="530"/>
        <v>2.2641509433962317</v>
      </c>
      <c r="V2171" s="8">
        <f t="shared" si="531"/>
        <v>0.97735849056603763</v>
      </c>
      <c r="AF2171" s="3">
        <v>45799.963888888888</v>
      </c>
      <c r="AG2171" s="6">
        <v>91</v>
      </c>
      <c r="AH2171" s="6">
        <v>91.9</v>
      </c>
      <c r="AI2171" s="6">
        <f t="shared" si="532"/>
        <v>90.925999999999988</v>
      </c>
      <c r="AJ2171" s="6">
        <f t="shared" si="533"/>
        <v>0.90000000000000568</v>
      </c>
      <c r="AK2171" s="6">
        <f t="shared" si="534"/>
        <v>0.97932535364527273</v>
      </c>
      <c r="AL2171" s="8">
        <f t="shared" si="535"/>
        <v>0.99020674646354723</v>
      </c>
      <c r="AU2171" s="3">
        <v>45799.963888888888</v>
      </c>
      <c r="AV2171" s="6">
        <v>26.7</v>
      </c>
      <c r="AW2171" s="6">
        <v>26.5</v>
      </c>
      <c r="AX2171" s="6">
        <f t="shared" si="536"/>
        <v>26.550059999999998</v>
      </c>
      <c r="AY2171" s="6">
        <f t="shared" si="537"/>
        <v>0.19999999999999929</v>
      </c>
      <c r="AZ2171" s="6">
        <f t="shared" si="538"/>
        <v>0.75471698113207275</v>
      </c>
      <c r="BA2171" s="15">
        <f t="shared" si="539"/>
        <v>0.99245283018867925</v>
      </c>
      <c r="BJ2171" s="3">
        <v>45799.963888888888</v>
      </c>
      <c r="BK2171" s="6">
        <v>87</v>
      </c>
      <c r="BL2171" s="6">
        <v>91.9</v>
      </c>
      <c r="BM2171" s="6">
        <f t="shared" si="540"/>
        <v>91.070799999999991</v>
      </c>
      <c r="BN2171" s="6">
        <f t="shared" si="541"/>
        <v>4.9000000000000057</v>
      </c>
      <c r="BO2171" s="6">
        <f t="shared" si="542"/>
        <v>5.3318824809575682</v>
      </c>
      <c r="BP2171" s="8">
        <f t="shared" si="543"/>
        <v>0.94668117519042427</v>
      </c>
    </row>
    <row r="2172" spans="1:68" x14ac:dyDescent="0.35">
      <c r="A2172" s="3">
        <v>45799.964583333334</v>
      </c>
      <c r="B2172" s="2" t="s">
        <v>417</v>
      </c>
      <c r="C2172" s="2" t="s">
        <v>115</v>
      </c>
      <c r="E2172" s="2">
        <v>2025</v>
      </c>
      <c r="F2172" s="2">
        <v>5</v>
      </c>
      <c r="G2172" s="2">
        <v>22</v>
      </c>
      <c r="H2172" s="2">
        <v>23</v>
      </c>
      <c r="I2172" s="2">
        <v>9</v>
      </c>
      <c r="J2172" s="2" t="s">
        <v>882</v>
      </c>
      <c r="K2172" s="2" t="s">
        <v>884</v>
      </c>
      <c r="L2172" s="2" t="s">
        <v>265</v>
      </c>
      <c r="M2172" s="2" t="s">
        <v>212</v>
      </c>
      <c r="P2172" s="3">
        <v>45799.964583333334</v>
      </c>
      <c r="Q2172" s="6">
        <v>27.1</v>
      </c>
      <c r="R2172" s="6">
        <v>26.5</v>
      </c>
      <c r="S2172" s="6">
        <f t="shared" si="528"/>
        <v>26.543450000000004</v>
      </c>
      <c r="T2172" s="6">
        <f t="shared" si="529"/>
        <v>0.60000000000000142</v>
      </c>
      <c r="U2172" s="6">
        <f t="shared" si="530"/>
        <v>2.2641509433962317</v>
      </c>
      <c r="V2172" s="8">
        <f t="shared" si="531"/>
        <v>0.97735849056603763</v>
      </c>
      <c r="AF2172" s="3">
        <v>45799.964583333334</v>
      </c>
      <c r="AG2172" s="6">
        <v>91.1</v>
      </c>
      <c r="AH2172" s="6">
        <v>92</v>
      </c>
      <c r="AI2172" s="6">
        <f t="shared" si="532"/>
        <v>91.031729999999982</v>
      </c>
      <c r="AJ2172" s="6">
        <f t="shared" si="533"/>
        <v>0.90000000000000568</v>
      </c>
      <c r="AK2172" s="6">
        <f t="shared" si="534"/>
        <v>0.97826086956522351</v>
      </c>
      <c r="AL2172" s="8">
        <f t="shared" si="535"/>
        <v>0.99021739130434772</v>
      </c>
      <c r="AU2172" s="3">
        <v>45799.964583333334</v>
      </c>
      <c r="AV2172" s="6">
        <v>26.6</v>
      </c>
      <c r="AW2172" s="6">
        <v>26.5</v>
      </c>
      <c r="AX2172" s="6">
        <f t="shared" si="536"/>
        <v>26.449580000000001</v>
      </c>
      <c r="AY2172" s="6">
        <f t="shared" si="537"/>
        <v>0.10000000000000142</v>
      </c>
      <c r="AZ2172" s="6">
        <f t="shared" si="538"/>
        <v>0.37735849056604309</v>
      </c>
      <c r="BA2172" s="15">
        <f t="shared" si="539"/>
        <v>0.99622641509433962</v>
      </c>
      <c r="BJ2172" s="3">
        <v>45799.964583333334</v>
      </c>
      <c r="BK2172" s="6">
        <v>87</v>
      </c>
      <c r="BL2172" s="6">
        <v>92</v>
      </c>
      <c r="BM2172" s="6">
        <f t="shared" si="540"/>
        <v>91.070799999999991</v>
      </c>
      <c r="BN2172" s="6">
        <f t="shared" si="541"/>
        <v>5</v>
      </c>
      <c r="BO2172" s="6">
        <f t="shared" si="542"/>
        <v>5.4347826086956523</v>
      </c>
      <c r="BP2172" s="8">
        <f t="shared" si="543"/>
        <v>0.94565217391304346</v>
      </c>
    </row>
    <row r="2173" spans="1:68" x14ac:dyDescent="0.35">
      <c r="A2173" s="3">
        <v>45799.965277777781</v>
      </c>
      <c r="B2173" s="2" t="s">
        <v>417</v>
      </c>
      <c r="C2173" s="2" t="s">
        <v>884</v>
      </c>
      <c r="E2173" s="2">
        <v>2025</v>
      </c>
      <c r="F2173" s="2">
        <v>5</v>
      </c>
      <c r="G2173" s="2">
        <v>22</v>
      </c>
      <c r="H2173" s="2">
        <v>23</v>
      </c>
      <c r="I2173" s="2">
        <v>10</v>
      </c>
      <c r="J2173" s="2" t="s">
        <v>882</v>
      </c>
      <c r="K2173" s="2" t="s">
        <v>880</v>
      </c>
      <c r="L2173" s="2" t="s">
        <v>99</v>
      </c>
      <c r="M2173" s="2" t="s">
        <v>212</v>
      </c>
      <c r="P2173" s="3">
        <v>45799.965277777781</v>
      </c>
      <c r="Q2173" s="6">
        <v>27.1</v>
      </c>
      <c r="R2173" s="6">
        <v>26.5</v>
      </c>
      <c r="S2173" s="6">
        <f t="shared" si="528"/>
        <v>26.543450000000004</v>
      </c>
      <c r="T2173" s="6">
        <f t="shared" si="529"/>
        <v>0.60000000000000142</v>
      </c>
      <c r="U2173" s="6">
        <f t="shared" si="530"/>
        <v>2.2641509433962317</v>
      </c>
      <c r="V2173" s="8">
        <f t="shared" si="531"/>
        <v>0.97735849056603763</v>
      </c>
      <c r="AF2173" s="3">
        <v>45799.965277777781</v>
      </c>
      <c r="AG2173" s="6">
        <v>91</v>
      </c>
      <c r="AH2173" s="6">
        <v>91.1</v>
      </c>
      <c r="AI2173" s="6">
        <f t="shared" si="532"/>
        <v>90.925999999999988</v>
      </c>
      <c r="AJ2173" s="6">
        <f t="shared" si="533"/>
        <v>9.9999999999994316E-2</v>
      </c>
      <c r="AK2173" s="6">
        <f t="shared" si="534"/>
        <v>0.10976948408341856</v>
      </c>
      <c r="AL2173" s="8">
        <f t="shared" si="535"/>
        <v>0.99890230515916578</v>
      </c>
      <c r="AU2173" s="3">
        <v>45799.965277777781</v>
      </c>
      <c r="AV2173" s="6">
        <v>26.7</v>
      </c>
      <c r="AW2173" s="6">
        <v>26.5</v>
      </c>
      <c r="AX2173" s="6">
        <f t="shared" si="536"/>
        <v>26.550059999999998</v>
      </c>
      <c r="AY2173" s="6">
        <f t="shared" si="537"/>
        <v>0.19999999999999929</v>
      </c>
      <c r="AZ2173" s="6">
        <f t="shared" si="538"/>
        <v>0.75471698113207275</v>
      </c>
      <c r="BA2173" s="15">
        <f t="shared" si="539"/>
        <v>0.99245283018867925</v>
      </c>
      <c r="BJ2173" s="3">
        <v>45799.965277777781</v>
      </c>
      <c r="BK2173" s="6">
        <v>87</v>
      </c>
      <c r="BL2173" s="6">
        <v>91.1</v>
      </c>
      <c r="BM2173" s="6">
        <f t="shared" si="540"/>
        <v>91.070799999999991</v>
      </c>
      <c r="BN2173" s="6">
        <f t="shared" si="541"/>
        <v>4.0999999999999943</v>
      </c>
      <c r="BO2173" s="6">
        <f t="shared" si="542"/>
        <v>4.5005488474204114</v>
      </c>
      <c r="BP2173" s="8">
        <f t="shared" si="543"/>
        <v>0.95499451152579584</v>
      </c>
    </row>
    <row r="2174" spans="1:68" x14ac:dyDescent="0.35">
      <c r="A2174" s="3">
        <v>45799.96597222222</v>
      </c>
      <c r="B2174" s="2" t="s">
        <v>417</v>
      </c>
      <c r="C2174" s="2" t="s">
        <v>880</v>
      </c>
      <c r="E2174" s="2">
        <v>2025</v>
      </c>
      <c r="F2174" s="2">
        <v>5</v>
      </c>
      <c r="G2174" s="2">
        <v>22</v>
      </c>
      <c r="H2174" s="2">
        <v>23</v>
      </c>
      <c r="I2174" s="2">
        <v>11</v>
      </c>
      <c r="J2174" s="2" t="s">
        <v>882</v>
      </c>
      <c r="K2174" s="2" t="s">
        <v>905</v>
      </c>
      <c r="L2174" s="2" t="s">
        <v>99</v>
      </c>
      <c r="M2174" s="2" t="s">
        <v>212</v>
      </c>
      <c r="P2174" s="3">
        <v>45799.96597222222</v>
      </c>
      <c r="Q2174" s="6">
        <v>27.1</v>
      </c>
      <c r="R2174" s="6">
        <v>26.5</v>
      </c>
      <c r="S2174" s="6">
        <f t="shared" si="528"/>
        <v>26.543450000000004</v>
      </c>
      <c r="T2174" s="6">
        <f t="shared" si="529"/>
        <v>0.60000000000000142</v>
      </c>
      <c r="U2174" s="6">
        <f t="shared" si="530"/>
        <v>2.2641509433962317</v>
      </c>
      <c r="V2174" s="8">
        <f t="shared" si="531"/>
        <v>0.97735849056603763</v>
      </c>
      <c r="AF2174" s="3">
        <v>45799.96597222222</v>
      </c>
      <c r="AG2174" s="6">
        <v>91.2</v>
      </c>
      <c r="AH2174" s="6">
        <v>91</v>
      </c>
      <c r="AI2174" s="6">
        <f t="shared" si="532"/>
        <v>91.137460000000004</v>
      </c>
      <c r="AJ2174" s="6">
        <f t="shared" si="533"/>
        <v>0.20000000000000284</v>
      </c>
      <c r="AK2174" s="6">
        <f t="shared" si="534"/>
        <v>0.21978021978022291</v>
      </c>
      <c r="AL2174" s="8">
        <f t="shared" si="535"/>
        <v>0.99780219780219781</v>
      </c>
      <c r="AU2174" s="3">
        <v>45799.96597222222</v>
      </c>
      <c r="AV2174" s="6">
        <v>26.7</v>
      </c>
      <c r="AW2174" s="6">
        <v>26.5</v>
      </c>
      <c r="AX2174" s="6">
        <f t="shared" si="536"/>
        <v>26.550059999999998</v>
      </c>
      <c r="AY2174" s="6">
        <f t="shared" si="537"/>
        <v>0.19999999999999929</v>
      </c>
      <c r="AZ2174" s="6">
        <f t="shared" si="538"/>
        <v>0.75471698113207275</v>
      </c>
      <c r="BA2174" s="15">
        <f t="shared" si="539"/>
        <v>0.99245283018867925</v>
      </c>
      <c r="BJ2174" s="3">
        <v>45799.96597222222</v>
      </c>
      <c r="BK2174" s="6">
        <v>87</v>
      </c>
      <c r="BL2174" s="6">
        <v>91</v>
      </c>
      <c r="BM2174" s="6">
        <f t="shared" si="540"/>
        <v>91.070799999999991</v>
      </c>
      <c r="BN2174" s="6">
        <f t="shared" si="541"/>
        <v>4</v>
      </c>
      <c r="BO2174" s="6">
        <f t="shared" si="542"/>
        <v>4.395604395604396</v>
      </c>
      <c r="BP2174" s="8">
        <f t="shared" si="543"/>
        <v>0.95604395604395609</v>
      </c>
    </row>
    <row r="2175" spans="1:68" x14ac:dyDescent="0.35">
      <c r="A2175" s="3">
        <v>45799.966666666667</v>
      </c>
      <c r="B2175" s="2" t="s">
        <v>313</v>
      </c>
      <c r="C2175" s="2" t="s">
        <v>880</v>
      </c>
      <c r="E2175" s="2">
        <v>2025</v>
      </c>
      <c r="F2175" s="2">
        <v>5</v>
      </c>
      <c r="G2175" s="2">
        <v>22</v>
      </c>
      <c r="H2175" s="2">
        <v>23</v>
      </c>
      <c r="I2175" s="2">
        <v>12</v>
      </c>
      <c r="J2175" s="2" t="s">
        <v>882</v>
      </c>
      <c r="K2175" s="2" t="s">
        <v>880</v>
      </c>
      <c r="L2175" s="2" t="s">
        <v>99</v>
      </c>
      <c r="M2175" s="2" t="s">
        <v>212</v>
      </c>
      <c r="P2175" s="3">
        <v>45799.966666666667</v>
      </c>
      <c r="Q2175" s="6">
        <v>27.1</v>
      </c>
      <c r="R2175" s="6">
        <v>26.51</v>
      </c>
      <c r="S2175" s="6">
        <f t="shared" si="528"/>
        <v>26.543450000000004</v>
      </c>
      <c r="T2175" s="6">
        <f t="shared" si="529"/>
        <v>0.58999999999999986</v>
      </c>
      <c r="U2175" s="6">
        <f t="shared" si="530"/>
        <v>2.2255752546208969</v>
      </c>
      <c r="V2175" s="8">
        <f t="shared" si="531"/>
        <v>0.97774424745379107</v>
      </c>
      <c r="AF2175" s="3">
        <v>45799.966666666667</v>
      </c>
      <c r="AG2175" s="6">
        <v>91</v>
      </c>
      <c r="AH2175" s="6">
        <v>91</v>
      </c>
      <c r="AI2175" s="6">
        <f t="shared" si="532"/>
        <v>90.925999999999988</v>
      </c>
      <c r="AJ2175" s="6">
        <f t="shared" si="533"/>
        <v>0</v>
      </c>
      <c r="AK2175" s="6">
        <f t="shared" si="534"/>
        <v>0</v>
      </c>
      <c r="AL2175" s="8">
        <f t="shared" si="535"/>
        <v>1</v>
      </c>
      <c r="AU2175" s="3">
        <v>45799.966666666667</v>
      </c>
      <c r="AV2175" s="6">
        <v>26.7</v>
      </c>
      <c r="AW2175" s="6">
        <v>26.51</v>
      </c>
      <c r="AX2175" s="6">
        <f t="shared" si="536"/>
        <v>26.550059999999998</v>
      </c>
      <c r="AY2175" s="6">
        <f t="shared" si="537"/>
        <v>0.18999999999999773</v>
      </c>
      <c r="AZ2175" s="6">
        <f t="shared" si="538"/>
        <v>0.71671067521689069</v>
      </c>
      <c r="BA2175" s="15">
        <f t="shared" si="539"/>
        <v>0.99283289324783108</v>
      </c>
      <c r="BJ2175" s="3">
        <v>45799.966666666667</v>
      </c>
      <c r="BK2175" s="6">
        <v>87</v>
      </c>
      <c r="BL2175" s="6">
        <v>91</v>
      </c>
      <c r="BM2175" s="6">
        <f t="shared" si="540"/>
        <v>91.070799999999991</v>
      </c>
      <c r="BN2175" s="6">
        <f t="shared" si="541"/>
        <v>4</v>
      </c>
      <c r="BO2175" s="6">
        <f t="shared" si="542"/>
        <v>4.395604395604396</v>
      </c>
      <c r="BP2175" s="8">
        <f t="shared" si="543"/>
        <v>0.95604395604395609</v>
      </c>
    </row>
    <row r="2176" spans="1:68" x14ac:dyDescent="0.35">
      <c r="A2176" s="3">
        <v>45799.967361111114</v>
      </c>
      <c r="B2176" s="2" t="s">
        <v>417</v>
      </c>
      <c r="C2176" s="2" t="s">
        <v>880</v>
      </c>
      <c r="E2176" s="2">
        <v>2025</v>
      </c>
      <c r="F2176" s="2">
        <v>5</v>
      </c>
      <c r="G2176" s="2">
        <v>22</v>
      </c>
      <c r="H2176" s="2">
        <v>23</v>
      </c>
      <c r="I2176" s="2">
        <v>13</v>
      </c>
      <c r="J2176" s="2" t="s">
        <v>882</v>
      </c>
      <c r="K2176" s="2" t="s">
        <v>1190</v>
      </c>
      <c r="L2176" s="2" t="s">
        <v>99</v>
      </c>
      <c r="M2176" s="2" t="s">
        <v>212</v>
      </c>
      <c r="P2176" s="3">
        <v>45799.967361111114</v>
      </c>
      <c r="Q2176" s="6">
        <v>27.1</v>
      </c>
      <c r="R2176" s="6">
        <v>26.5</v>
      </c>
      <c r="S2176" s="6">
        <f t="shared" si="528"/>
        <v>26.543450000000004</v>
      </c>
      <c r="T2176" s="6">
        <f t="shared" si="529"/>
        <v>0.60000000000000142</v>
      </c>
      <c r="U2176" s="6">
        <f t="shared" si="530"/>
        <v>2.2641509433962317</v>
      </c>
      <c r="V2176" s="8">
        <f t="shared" si="531"/>
        <v>0.97735849056603763</v>
      </c>
      <c r="AF2176" s="3">
        <v>45799.967361111114</v>
      </c>
      <c r="AG2176" s="6">
        <v>90.7</v>
      </c>
      <c r="AH2176" s="6">
        <v>91</v>
      </c>
      <c r="AI2176" s="6">
        <f t="shared" si="532"/>
        <v>90.608810000000005</v>
      </c>
      <c r="AJ2176" s="6">
        <f t="shared" si="533"/>
        <v>0.29999999999999716</v>
      </c>
      <c r="AK2176" s="6">
        <f t="shared" si="534"/>
        <v>0.32967032967032656</v>
      </c>
      <c r="AL2176" s="8">
        <f t="shared" si="535"/>
        <v>0.99670329670329672</v>
      </c>
      <c r="AU2176" s="3">
        <v>45799.967361111114</v>
      </c>
      <c r="AV2176" s="6">
        <v>26.7</v>
      </c>
      <c r="AW2176" s="6">
        <v>26.5</v>
      </c>
      <c r="AX2176" s="6">
        <f t="shared" si="536"/>
        <v>26.550059999999998</v>
      </c>
      <c r="AY2176" s="6">
        <f t="shared" si="537"/>
        <v>0.19999999999999929</v>
      </c>
      <c r="AZ2176" s="6">
        <f t="shared" si="538"/>
        <v>0.75471698113207275</v>
      </c>
      <c r="BA2176" s="15">
        <f t="shared" si="539"/>
        <v>0.99245283018867925</v>
      </c>
      <c r="BJ2176" s="3">
        <v>45799.967361111114</v>
      </c>
      <c r="BK2176" s="6">
        <v>87</v>
      </c>
      <c r="BL2176" s="6">
        <v>91</v>
      </c>
      <c r="BM2176" s="6">
        <f t="shared" si="540"/>
        <v>91.070799999999991</v>
      </c>
      <c r="BN2176" s="6">
        <f t="shared" si="541"/>
        <v>4</v>
      </c>
      <c r="BO2176" s="6">
        <f t="shared" si="542"/>
        <v>4.395604395604396</v>
      </c>
      <c r="BP2176" s="8">
        <f t="shared" si="543"/>
        <v>0.95604395604395609</v>
      </c>
    </row>
    <row r="2177" spans="1:68" x14ac:dyDescent="0.35">
      <c r="A2177" s="3">
        <v>45799.968055555553</v>
      </c>
      <c r="B2177" s="2" t="s">
        <v>417</v>
      </c>
      <c r="C2177" s="2" t="s">
        <v>880</v>
      </c>
      <c r="E2177" s="2">
        <v>2025</v>
      </c>
      <c r="F2177" s="2">
        <v>5</v>
      </c>
      <c r="G2177" s="2">
        <v>22</v>
      </c>
      <c r="H2177" s="2">
        <v>23</v>
      </c>
      <c r="I2177" s="2">
        <v>14</v>
      </c>
      <c r="J2177" s="2" t="s">
        <v>882</v>
      </c>
      <c r="K2177" s="2" t="s">
        <v>880</v>
      </c>
      <c r="L2177" s="2" t="s">
        <v>99</v>
      </c>
      <c r="M2177" s="2" t="s">
        <v>212</v>
      </c>
      <c r="P2177" s="3">
        <v>45799.968055555553</v>
      </c>
      <c r="Q2177" s="6">
        <v>27.1</v>
      </c>
      <c r="R2177" s="6">
        <v>26.5</v>
      </c>
      <c r="S2177" s="6">
        <f t="shared" si="528"/>
        <v>26.543450000000004</v>
      </c>
      <c r="T2177" s="6">
        <f t="shared" si="529"/>
        <v>0.60000000000000142</v>
      </c>
      <c r="U2177" s="6">
        <f t="shared" si="530"/>
        <v>2.2641509433962317</v>
      </c>
      <c r="V2177" s="8">
        <f t="shared" si="531"/>
        <v>0.97735849056603763</v>
      </c>
      <c r="AF2177" s="3">
        <v>45799.968055555553</v>
      </c>
      <c r="AG2177" s="6">
        <v>91</v>
      </c>
      <c r="AH2177" s="6">
        <v>91</v>
      </c>
      <c r="AI2177" s="6">
        <f t="shared" si="532"/>
        <v>90.925999999999988</v>
      </c>
      <c r="AJ2177" s="6">
        <f t="shared" si="533"/>
        <v>0</v>
      </c>
      <c r="AK2177" s="6">
        <f t="shared" si="534"/>
        <v>0</v>
      </c>
      <c r="AL2177" s="8">
        <f t="shared" si="535"/>
        <v>1</v>
      </c>
      <c r="AU2177" s="3">
        <v>45799.968055555553</v>
      </c>
      <c r="AV2177" s="6">
        <v>26.7</v>
      </c>
      <c r="AW2177" s="6">
        <v>26.5</v>
      </c>
      <c r="AX2177" s="6">
        <f t="shared" si="536"/>
        <v>26.550059999999998</v>
      </c>
      <c r="AY2177" s="6">
        <f t="shared" si="537"/>
        <v>0.19999999999999929</v>
      </c>
      <c r="AZ2177" s="6">
        <f t="shared" si="538"/>
        <v>0.75471698113207275</v>
      </c>
      <c r="BA2177" s="15">
        <f t="shared" si="539"/>
        <v>0.99245283018867925</v>
      </c>
      <c r="BJ2177" s="3">
        <v>45799.968055555553</v>
      </c>
      <c r="BK2177" s="6">
        <v>87</v>
      </c>
      <c r="BL2177" s="6">
        <v>91</v>
      </c>
      <c r="BM2177" s="6">
        <f t="shared" si="540"/>
        <v>91.070799999999991</v>
      </c>
      <c r="BN2177" s="6">
        <f t="shared" si="541"/>
        <v>4</v>
      </c>
      <c r="BO2177" s="6">
        <f t="shared" si="542"/>
        <v>4.395604395604396</v>
      </c>
      <c r="BP2177" s="8">
        <f t="shared" si="543"/>
        <v>0.95604395604395609</v>
      </c>
    </row>
    <row r="2178" spans="1:68" x14ac:dyDescent="0.35">
      <c r="A2178" s="3">
        <v>45799.96875</v>
      </c>
      <c r="B2178" s="2" t="s">
        <v>417</v>
      </c>
      <c r="C2178" s="2" t="s">
        <v>880</v>
      </c>
      <c r="E2178" s="2">
        <v>2025</v>
      </c>
      <c r="F2178" s="2">
        <v>5</v>
      </c>
      <c r="G2178" s="2">
        <v>22</v>
      </c>
      <c r="H2178" s="2">
        <v>23</v>
      </c>
      <c r="I2178" s="2">
        <v>15</v>
      </c>
      <c r="J2178" s="2" t="s">
        <v>882</v>
      </c>
      <c r="K2178" s="2" t="s">
        <v>1187</v>
      </c>
      <c r="L2178" s="2" t="s">
        <v>99</v>
      </c>
      <c r="M2178" s="2" t="s">
        <v>212</v>
      </c>
      <c r="P2178" s="3">
        <v>45799.96875</v>
      </c>
      <c r="Q2178" s="6">
        <v>27.1</v>
      </c>
      <c r="R2178" s="6">
        <v>26.5</v>
      </c>
      <c r="S2178" s="6">
        <f t="shared" si="528"/>
        <v>26.543450000000004</v>
      </c>
      <c r="T2178" s="6">
        <f t="shared" si="529"/>
        <v>0.60000000000000142</v>
      </c>
      <c r="U2178" s="6">
        <f t="shared" si="530"/>
        <v>2.2641509433962317</v>
      </c>
      <c r="V2178" s="8">
        <f t="shared" si="531"/>
        <v>0.97735849056603763</v>
      </c>
      <c r="AF2178" s="3">
        <v>45799.96875</v>
      </c>
      <c r="AG2178" s="6">
        <v>90.8</v>
      </c>
      <c r="AH2178" s="6">
        <v>91</v>
      </c>
      <c r="AI2178" s="6">
        <f t="shared" si="532"/>
        <v>90.71454</v>
      </c>
      <c r="AJ2178" s="6">
        <f t="shared" si="533"/>
        <v>0.20000000000000284</v>
      </c>
      <c r="AK2178" s="6">
        <f t="shared" si="534"/>
        <v>0.21978021978022291</v>
      </c>
      <c r="AL2178" s="8">
        <f t="shared" si="535"/>
        <v>0.99780219780219781</v>
      </c>
      <c r="AU2178" s="3">
        <v>45799.96875</v>
      </c>
      <c r="AV2178" s="6">
        <v>26.7</v>
      </c>
      <c r="AW2178" s="6">
        <v>26.5</v>
      </c>
      <c r="AX2178" s="6">
        <f t="shared" si="536"/>
        <v>26.550059999999998</v>
      </c>
      <c r="AY2178" s="6">
        <f t="shared" si="537"/>
        <v>0.19999999999999929</v>
      </c>
      <c r="AZ2178" s="6">
        <f t="shared" si="538"/>
        <v>0.75471698113207275</v>
      </c>
      <c r="BA2178" s="15">
        <f t="shared" si="539"/>
        <v>0.99245283018867925</v>
      </c>
      <c r="BJ2178" s="3">
        <v>45799.96875</v>
      </c>
      <c r="BK2178" s="6">
        <v>87</v>
      </c>
      <c r="BL2178" s="6">
        <v>91</v>
      </c>
      <c r="BM2178" s="6">
        <f t="shared" si="540"/>
        <v>91.070799999999991</v>
      </c>
      <c r="BN2178" s="6">
        <f t="shared" si="541"/>
        <v>4</v>
      </c>
      <c r="BO2178" s="6">
        <f t="shared" si="542"/>
        <v>4.395604395604396</v>
      </c>
      <c r="BP2178" s="8">
        <f t="shared" si="543"/>
        <v>0.95604395604395609</v>
      </c>
    </row>
    <row r="2179" spans="1:68" x14ac:dyDescent="0.35">
      <c r="A2179" s="3">
        <v>45799.969444444447</v>
      </c>
      <c r="B2179" s="2" t="s">
        <v>239</v>
      </c>
      <c r="C2179" s="2" t="s">
        <v>880</v>
      </c>
      <c r="E2179" s="2">
        <v>2025</v>
      </c>
      <c r="F2179" s="2">
        <v>5</v>
      </c>
      <c r="G2179" s="2">
        <v>22</v>
      </c>
      <c r="H2179" s="2">
        <v>23</v>
      </c>
      <c r="I2179" s="2">
        <v>16</v>
      </c>
      <c r="J2179" s="2" t="s">
        <v>882</v>
      </c>
      <c r="K2179" s="2" t="s">
        <v>1187</v>
      </c>
      <c r="L2179" s="2" t="s">
        <v>265</v>
      </c>
      <c r="M2179" s="2" t="s">
        <v>212</v>
      </c>
      <c r="P2179" s="3">
        <v>45799.969444444447</v>
      </c>
      <c r="Q2179" s="6">
        <v>27.1</v>
      </c>
      <c r="R2179" s="6">
        <v>26.45</v>
      </c>
      <c r="S2179" s="6">
        <f t="shared" si="528"/>
        <v>26.543450000000004</v>
      </c>
      <c r="T2179" s="6">
        <f t="shared" si="529"/>
        <v>0.65000000000000213</v>
      </c>
      <c r="U2179" s="6">
        <f t="shared" si="530"/>
        <v>2.4574669187145641</v>
      </c>
      <c r="V2179" s="8">
        <f t="shared" si="531"/>
        <v>0.97542533081285432</v>
      </c>
      <c r="AF2179" s="3">
        <v>45799.969444444447</v>
      </c>
      <c r="AG2179" s="6">
        <v>90.8</v>
      </c>
      <c r="AH2179" s="6">
        <v>91</v>
      </c>
      <c r="AI2179" s="6">
        <f t="shared" si="532"/>
        <v>90.71454</v>
      </c>
      <c r="AJ2179" s="6">
        <f t="shared" si="533"/>
        <v>0.20000000000000284</v>
      </c>
      <c r="AK2179" s="6">
        <f t="shared" si="534"/>
        <v>0.21978021978022291</v>
      </c>
      <c r="AL2179" s="8">
        <f t="shared" si="535"/>
        <v>0.99780219780219781</v>
      </c>
      <c r="AU2179" s="3">
        <v>45799.969444444447</v>
      </c>
      <c r="AV2179" s="6">
        <v>26.6</v>
      </c>
      <c r="AW2179" s="6">
        <v>26.45</v>
      </c>
      <c r="AX2179" s="6">
        <f t="shared" si="536"/>
        <v>26.449580000000001</v>
      </c>
      <c r="AY2179" s="6">
        <f t="shared" si="537"/>
        <v>0.15000000000000213</v>
      </c>
      <c r="AZ2179" s="6">
        <f t="shared" si="538"/>
        <v>0.56710775047259787</v>
      </c>
      <c r="BA2179" s="15">
        <f t="shared" si="539"/>
        <v>0.99432892249527405</v>
      </c>
      <c r="BJ2179" s="3">
        <v>45799.969444444447</v>
      </c>
      <c r="BK2179" s="6">
        <v>87</v>
      </c>
      <c r="BL2179" s="6">
        <v>91</v>
      </c>
      <c r="BM2179" s="6">
        <f t="shared" si="540"/>
        <v>91.070799999999991</v>
      </c>
      <c r="BN2179" s="6">
        <f t="shared" si="541"/>
        <v>4</v>
      </c>
      <c r="BO2179" s="6">
        <f t="shared" si="542"/>
        <v>4.395604395604396</v>
      </c>
      <c r="BP2179" s="8">
        <f t="shared" si="543"/>
        <v>0.95604395604395609</v>
      </c>
    </row>
    <row r="2180" spans="1:68" x14ac:dyDescent="0.35">
      <c r="A2180" s="3">
        <v>45799.970138888886</v>
      </c>
      <c r="B2180" s="2" t="s">
        <v>290</v>
      </c>
      <c r="C2180" s="2" t="s">
        <v>880</v>
      </c>
      <c r="E2180" s="2">
        <v>2025</v>
      </c>
      <c r="F2180" s="2">
        <v>5</v>
      </c>
      <c r="G2180" s="2">
        <v>22</v>
      </c>
      <c r="H2180" s="2">
        <v>23</v>
      </c>
      <c r="I2180" s="2">
        <v>17</v>
      </c>
      <c r="J2180" s="2" t="s">
        <v>147</v>
      </c>
      <c r="K2180" s="2" t="s">
        <v>880</v>
      </c>
      <c r="L2180" s="2" t="s">
        <v>265</v>
      </c>
      <c r="M2180" s="2" t="s">
        <v>212</v>
      </c>
      <c r="P2180" s="3">
        <v>45799.970138888886</v>
      </c>
      <c r="Q2180" s="6">
        <v>27</v>
      </c>
      <c r="R2180" s="6">
        <v>26.41</v>
      </c>
      <c r="S2180" s="6">
        <f t="shared" ref="S2180:S2243" si="544">(1.0095*Q2180)-(0.814)</f>
        <v>26.442500000000003</v>
      </c>
      <c r="T2180" s="6">
        <f t="shared" ref="T2180:T2243" si="545">ABS(R2180-Q2180)</f>
        <v>0.58999999999999986</v>
      </c>
      <c r="U2180" s="6">
        <f t="shared" ref="U2180:U2243" si="546">(T2180/R2180)*100</f>
        <v>2.2340022718667165</v>
      </c>
      <c r="V2180" s="8">
        <f t="shared" ref="V2180:V2243" si="547">100% -U2180 %</f>
        <v>0.9776599772813328</v>
      </c>
      <c r="AF2180" s="3">
        <v>45799.970138888886</v>
      </c>
      <c r="AG2180" s="6">
        <v>91</v>
      </c>
      <c r="AH2180" s="6">
        <v>91</v>
      </c>
      <c r="AI2180" s="6">
        <f t="shared" ref="AI2180:AI2243" si="548">(1.0573*AG2180) - (5.2883)</f>
        <v>90.925999999999988</v>
      </c>
      <c r="AJ2180" s="6">
        <f t="shared" ref="AJ2180:AJ2243" si="549">ABS(AH2180-AG2180)</f>
        <v>0</v>
      </c>
      <c r="AK2180" s="6">
        <f t="shared" ref="AK2180:AK2243" si="550">(AJ2180/AH2180)*100</f>
        <v>0</v>
      </c>
      <c r="AL2180" s="8">
        <f t="shared" ref="AL2180:AL2243" si="551">100%-AK2180%</f>
        <v>1</v>
      </c>
      <c r="AU2180" s="3">
        <v>45799.970138888886</v>
      </c>
      <c r="AV2180" s="6">
        <v>26.6</v>
      </c>
      <c r="AW2180" s="6">
        <v>26.41</v>
      </c>
      <c r="AX2180" s="6">
        <f t="shared" ref="AX2180:AX2243" si="552">(1.0048*AV2180)-(0.2781)</f>
        <v>26.449580000000001</v>
      </c>
      <c r="AY2180" s="6">
        <f t="shared" ref="AY2180:AY2243" si="553">ABS(AW2180-AV2180)</f>
        <v>0.19000000000000128</v>
      </c>
      <c r="AZ2180" s="6">
        <f t="shared" ref="AZ2180:AZ2243" si="554">(AY2180/AW2180)*100</f>
        <v>0.71942446043165953</v>
      </c>
      <c r="BA2180" s="15">
        <f t="shared" ref="BA2180:BA2243" si="555">100%-AZ2180%</f>
        <v>0.99280575539568339</v>
      </c>
      <c r="BJ2180" s="3">
        <v>45799.970138888886</v>
      </c>
      <c r="BK2180" s="6">
        <v>87</v>
      </c>
      <c r="BL2180" s="6">
        <v>91</v>
      </c>
      <c r="BM2180" s="6">
        <f t="shared" ref="BM2180:BM2243" si="556">(1.2644*BK2180)-(18.932)</f>
        <v>91.070799999999991</v>
      </c>
      <c r="BN2180" s="6">
        <f t="shared" ref="BN2180:BN2243" si="557">ABS(BL2180-BK2180)</f>
        <v>4</v>
      </c>
      <c r="BO2180" s="6">
        <f t="shared" ref="BO2180:BO2243" si="558">(BN2180/BL2180)*100</f>
        <v>4.395604395604396</v>
      </c>
      <c r="BP2180" s="8">
        <f t="shared" ref="BP2180:BP2243" si="559">100%-BO2180%</f>
        <v>0.95604395604395609</v>
      </c>
    </row>
    <row r="2181" spans="1:68" x14ac:dyDescent="0.35">
      <c r="A2181" s="3">
        <v>45799.970833333333</v>
      </c>
      <c r="B2181" s="2" t="s">
        <v>70</v>
      </c>
      <c r="C2181" s="2" t="s">
        <v>880</v>
      </c>
      <c r="E2181" s="2">
        <v>2025</v>
      </c>
      <c r="F2181" s="2">
        <v>5</v>
      </c>
      <c r="G2181" s="2">
        <v>22</v>
      </c>
      <c r="H2181" s="2">
        <v>23</v>
      </c>
      <c r="I2181" s="2">
        <v>18</v>
      </c>
      <c r="J2181" s="2" t="s">
        <v>147</v>
      </c>
      <c r="K2181" s="2" t="s">
        <v>880</v>
      </c>
      <c r="L2181" s="2" t="s">
        <v>417</v>
      </c>
      <c r="M2181" s="2" t="s">
        <v>212</v>
      </c>
      <c r="P2181" s="3">
        <v>45799.970833333333</v>
      </c>
      <c r="Q2181" s="6">
        <v>27</v>
      </c>
      <c r="R2181" s="6">
        <v>26.4</v>
      </c>
      <c r="S2181" s="6">
        <f t="shared" si="544"/>
        <v>26.442500000000003</v>
      </c>
      <c r="T2181" s="6">
        <f t="shared" si="545"/>
        <v>0.60000000000000142</v>
      </c>
      <c r="U2181" s="6">
        <f t="shared" si="546"/>
        <v>2.2727272727272783</v>
      </c>
      <c r="V2181" s="8">
        <f t="shared" si="547"/>
        <v>0.97727272727272718</v>
      </c>
      <c r="AF2181" s="3">
        <v>45799.970833333333</v>
      </c>
      <c r="AG2181" s="6">
        <v>91</v>
      </c>
      <c r="AH2181" s="6">
        <v>91</v>
      </c>
      <c r="AI2181" s="6">
        <f t="shared" si="548"/>
        <v>90.925999999999988</v>
      </c>
      <c r="AJ2181" s="6">
        <f t="shared" si="549"/>
        <v>0</v>
      </c>
      <c r="AK2181" s="6">
        <f t="shared" si="550"/>
        <v>0</v>
      </c>
      <c r="AL2181" s="8">
        <f t="shared" si="551"/>
        <v>1</v>
      </c>
      <c r="AU2181" s="3">
        <v>45799.970833333333</v>
      </c>
      <c r="AV2181" s="6">
        <v>26.5</v>
      </c>
      <c r="AW2181" s="6">
        <v>26.4</v>
      </c>
      <c r="AX2181" s="6">
        <f t="shared" si="552"/>
        <v>26.3491</v>
      </c>
      <c r="AY2181" s="6">
        <f t="shared" si="553"/>
        <v>0.10000000000000142</v>
      </c>
      <c r="AZ2181" s="6">
        <f t="shared" si="554"/>
        <v>0.37878787878788417</v>
      </c>
      <c r="BA2181" s="15">
        <f t="shared" si="555"/>
        <v>0.9962121212121211</v>
      </c>
      <c r="BJ2181" s="3">
        <v>45799.970833333333</v>
      </c>
      <c r="BK2181" s="6">
        <v>87</v>
      </c>
      <c r="BL2181" s="6">
        <v>91</v>
      </c>
      <c r="BM2181" s="6">
        <f t="shared" si="556"/>
        <v>91.070799999999991</v>
      </c>
      <c r="BN2181" s="6">
        <f t="shared" si="557"/>
        <v>4</v>
      </c>
      <c r="BO2181" s="6">
        <f t="shared" si="558"/>
        <v>4.395604395604396</v>
      </c>
      <c r="BP2181" s="8">
        <f t="shared" si="559"/>
        <v>0.95604395604395609</v>
      </c>
    </row>
    <row r="2182" spans="1:68" x14ac:dyDescent="0.35">
      <c r="A2182" s="3">
        <v>45799.97152777778</v>
      </c>
      <c r="B2182" s="2" t="s">
        <v>70</v>
      </c>
      <c r="C2182" s="2" t="s">
        <v>903</v>
      </c>
      <c r="E2182" s="2">
        <v>2025</v>
      </c>
      <c r="F2182" s="2">
        <v>5</v>
      </c>
      <c r="G2182" s="2">
        <v>22</v>
      </c>
      <c r="H2182" s="2">
        <v>23</v>
      </c>
      <c r="I2182" s="2">
        <v>19</v>
      </c>
      <c r="J2182" s="2" t="s">
        <v>147</v>
      </c>
      <c r="K2182" s="2" t="s">
        <v>905</v>
      </c>
      <c r="L2182" s="2" t="s">
        <v>417</v>
      </c>
      <c r="M2182" s="2" t="s">
        <v>212</v>
      </c>
      <c r="P2182" s="3">
        <v>45799.97152777778</v>
      </c>
      <c r="Q2182" s="6">
        <v>27</v>
      </c>
      <c r="R2182" s="6">
        <v>26.4</v>
      </c>
      <c r="S2182" s="6">
        <f t="shared" si="544"/>
        <v>26.442500000000003</v>
      </c>
      <c r="T2182" s="6">
        <f t="shared" si="545"/>
        <v>0.60000000000000142</v>
      </c>
      <c r="U2182" s="6">
        <f t="shared" si="546"/>
        <v>2.2727272727272783</v>
      </c>
      <c r="V2182" s="8">
        <f t="shared" si="547"/>
        <v>0.97727272727272718</v>
      </c>
      <c r="AF2182" s="3">
        <v>45799.97152777778</v>
      </c>
      <c r="AG2182" s="6">
        <v>91.2</v>
      </c>
      <c r="AH2182" s="6">
        <v>91.35</v>
      </c>
      <c r="AI2182" s="6">
        <f t="shared" si="548"/>
        <v>91.137460000000004</v>
      </c>
      <c r="AJ2182" s="6">
        <f t="shared" si="549"/>
        <v>0.14999999999999147</v>
      </c>
      <c r="AK2182" s="6">
        <f t="shared" si="550"/>
        <v>0.16420361247946522</v>
      </c>
      <c r="AL2182" s="8">
        <f t="shared" si="551"/>
        <v>0.99835796387520537</v>
      </c>
      <c r="AU2182" s="3">
        <v>45799.97152777778</v>
      </c>
      <c r="AV2182" s="6">
        <v>26.5</v>
      </c>
      <c r="AW2182" s="6">
        <v>26.4</v>
      </c>
      <c r="AX2182" s="6">
        <f t="shared" si="552"/>
        <v>26.3491</v>
      </c>
      <c r="AY2182" s="6">
        <f t="shared" si="553"/>
        <v>0.10000000000000142</v>
      </c>
      <c r="AZ2182" s="6">
        <f t="shared" si="554"/>
        <v>0.37878787878788417</v>
      </c>
      <c r="BA2182" s="15">
        <f t="shared" si="555"/>
        <v>0.9962121212121211</v>
      </c>
      <c r="BJ2182" s="3">
        <v>45799.97152777778</v>
      </c>
      <c r="BK2182" s="6">
        <v>87</v>
      </c>
      <c r="BL2182" s="6">
        <v>91.35</v>
      </c>
      <c r="BM2182" s="6">
        <f t="shared" si="556"/>
        <v>91.070799999999991</v>
      </c>
      <c r="BN2182" s="6">
        <f t="shared" si="557"/>
        <v>4.3499999999999943</v>
      </c>
      <c r="BO2182" s="6">
        <f t="shared" si="558"/>
        <v>4.7619047619047556</v>
      </c>
      <c r="BP2182" s="8">
        <f t="shared" si="559"/>
        <v>0.95238095238095244</v>
      </c>
    </row>
    <row r="2183" spans="1:68" x14ac:dyDescent="0.35">
      <c r="A2183" s="3">
        <v>45799.972222222219</v>
      </c>
      <c r="B2183" s="2" t="s">
        <v>65</v>
      </c>
      <c r="C2183" s="2" t="s">
        <v>115</v>
      </c>
      <c r="E2183" s="2">
        <v>2025</v>
      </c>
      <c r="F2183" s="2">
        <v>5</v>
      </c>
      <c r="G2183" s="2">
        <v>22</v>
      </c>
      <c r="H2183" s="2">
        <v>23</v>
      </c>
      <c r="I2183" s="2">
        <v>20</v>
      </c>
      <c r="J2183" s="2" t="s">
        <v>147</v>
      </c>
      <c r="K2183" s="2" t="s">
        <v>1194</v>
      </c>
      <c r="L2183" s="2" t="s">
        <v>417</v>
      </c>
      <c r="M2183" s="2" t="s">
        <v>1356</v>
      </c>
      <c r="P2183" s="3">
        <v>45799.972222222219</v>
      </c>
      <c r="Q2183" s="6">
        <v>27</v>
      </c>
      <c r="R2183" s="6">
        <v>26.37</v>
      </c>
      <c r="S2183" s="6">
        <f t="shared" si="544"/>
        <v>26.442500000000003</v>
      </c>
      <c r="T2183" s="6">
        <f t="shared" si="545"/>
        <v>0.62999999999999901</v>
      </c>
      <c r="U2183" s="6">
        <f t="shared" si="546"/>
        <v>2.3890784982935114</v>
      </c>
      <c r="V2183" s="8">
        <f t="shared" si="547"/>
        <v>0.97610921501706494</v>
      </c>
      <c r="AF2183" s="3">
        <v>45799.972222222219</v>
      </c>
      <c r="AG2183" s="6">
        <v>91.3</v>
      </c>
      <c r="AH2183" s="6">
        <v>92</v>
      </c>
      <c r="AI2183" s="6">
        <f t="shared" si="548"/>
        <v>91.243189999999998</v>
      </c>
      <c r="AJ2183" s="6">
        <f t="shared" si="549"/>
        <v>0.70000000000000284</v>
      </c>
      <c r="AK2183" s="6">
        <f t="shared" si="550"/>
        <v>0.76086956521739435</v>
      </c>
      <c r="AL2183" s="8">
        <f t="shared" si="551"/>
        <v>0.99239130434782608</v>
      </c>
      <c r="AU2183" s="3">
        <v>45799.972222222219</v>
      </c>
      <c r="AV2183" s="6">
        <v>26.5</v>
      </c>
      <c r="AW2183" s="6">
        <v>26.37</v>
      </c>
      <c r="AX2183" s="6">
        <f t="shared" si="552"/>
        <v>26.3491</v>
      </c>
      <c r="AY2183" s="6">
        <f t="shared" si="553"/>
        <v>0.12999999999999901</v>
      </c>
      <c r="AZ2183" s="6">
        <f t="shared" si="554"/>
        <v>0.49298445202881686</v>
      </c>
      <c r="BA2183" s="15">
        <f t="shared" si="555"/>
        <v>0.99507015547971178</v>
      </c>
      <c r="BJ2183" s="3">
        <v>45799.972222222219</v>
      </c>
      <c r="BK2183" s="6">
        <v>87.1</v>
      </c>
      <c r="BL2183" s="6">
        <v>92</v>
      </c>
      <c r="BM2183" s="6">
        <f t="shared" si="556"/>
        <v>91.197239999999994</v>
      </c>
      <c r="BN2183" s="6">
        <f t="shared" si="557"/>
        <v>4.9000000000000057</v>
      </c>
      <c r="BO2183" s="6">
        <f t="shared" si="558"/>
        <v>5.3260869565217455</v>
      </c>
      <c r="BP2183" s="8">
        <f t="shared" si="559"/>
        <v>0.94673913043478253</v>
      </c>
    </row>
    <row r="2184" spans="1:68" x14ac:dyDescent="0.35">
      <c r="A2184" s="3">
        <v>45799.972916666666</v>
      </c>
      <c r="B2184" s="2" t="s">
        <v>39</v>
      </c>
      <c r="C2184" s="2" t="s">
        <v>1308</v>
      </c>
      <c r="E2184" s="2">
        <v>2025</v>
      </c>
      <c r="F2184" s="2">
        <v>5</v>
      </c>
      <c r="G2184" s="2">
        <v>22</v>
      </c>
      <c r="H2184" s="2">
        <v>23</v>
      </c>
      <c r="I2184" s="2">
        <v>21</v>
      </c>
      <c r="J2184" s="2" t="s">
        <v>147</v>
      </c>
      <c r="K2184" s="2" t="s">
        <v>1194</v>
      </c>
      <c r="L2184" s="2" t="s">
        <v>417</v>
      </c>
      <c r="M2184" s="2" t="s">
        <v>1356</v>
      </c>
      <c r="P2184" s="3">
        <v>45799.972916666666</v>
      </c>
      <c r="Q2184" s="6">
        <v>27</v>
      </c>
      <c r="R2184" s="6">
        <v>26.35</v>
      </c>
      <c r="S2184" s="6">
        <f t="shared" si="544"/>
        <v>26.442500000000003</v>
      </c>
      <c r="T2184" s="6">
        <f t="shared" si="545"/>
        <v>0.64999999999999858</v>
      </c>
      <c r="U2184" s="6">
        <f t="shared" si="546"/>
        <v>2.4667931688804501</v>
      </c>
      <c r="V2184" s="8">
        <f t="shared" si="547"/>
        <v>0.97533206831119545</v>
      </c>
      <c r="AF2184" s="3">
        <v>45799.972916666666</v>
      </c>
      <c r="AG2184" s="6">
        <v>91.3</v>
      </c>
      <c r="AH2184" s="6">
        <v>91.45</v>
      </c>
      <c r="AI2184" s="6">
        <f t="shared" si="548"/>
        <v>91.243189999999998</v>
      </c>
      <c r="AJ2184" s="6">
        <f t="shared" si="549"/>
        <v>0.15000000000000568</v>
      </c>
      <c r="AK2184" s="6">
        <f t="shared" si="550"/>
        <v>0.16402405686167926</v>
      </c>
      <c r="AL2184" s="8">
        <f t="shared" si="551"/>
        <v>0.99835975943138322</v>
      </c>
      <c r="AU2184" s="3">
        <v>45799.972916666666</v>
      </c>
      <c r="AV2184" s="6">
        <v>26.5</v>
      </c>
      <c r="AW2184" s="6">
        <v>26.35</v>
      </c>
      <c r="AX2184" s="6">
        <f t="shared" si="552"/>
        <v>26.3491</v>
      </c>
      <c r="AY2184" s="6">
        <f t="shared" si="553"/>
        <v>0.14999999999999858</v>
      </c>
      <c r="AZ2184" s="6">
        <f t="shared" si="554"/>
        <v>0.56925996204933049</v>
      </c>
      <c r="BA2184" s="15">
        <f t="shared" si="555"/>
        <v>0.99430740037950671</v>
      </c>
      <c r="BJ2184" s="3">
        <v>45799.972916666666</v>
      </c>
      <c r="BK2184" s="6">
        <v>87.1</v>
      </c>
      <c r="BL2184" s="6">
        <v>91.45</v>
      </c>
      <c r="BM2184" s="6">
        <f t="shared" si="556"/>
        <v>91.197239999999994</v>
      </c>
      <c r="BN2184" s="6">
        <f t="shared" si="557"/>
        <v>4.3500000000000085</v>
      </c>
      <c r="BO2184" s="6">
        <f t="shared" si="558"/>
        <v>4.7566976489885278</v>
      </c>
      <c r="BP2184" s="8">
        <f t="shared" si="559"/>
        <v>0.95243302351011472</v>
      </c>
    </row>
    <row r="2185" spans="1:68" x14ac:dyDescent="0.35">
      <c r="A2185" s="3">
        <v>45799.973611111112</v>
      </c>
      <c r="B2185" s="2" t="s">
        <v>65</v>
      </c>
      <c r="C2185" s="2" t="s">
        <v>880</v>
      </c>
      <c r="E2185" s="2">
        <v>2025</v>
      </c>
      <c r="F2185" s="2">
        <v>5</v>
      </c>
      <c r="G2185" s="2">
        <v>22</v>
      </c>
      <c r="H2185" s="2">
        <v>23</v>
      </c>
      <c r="I2185" s="2">
        <v>22</v>
      </c>
      <c r="J2185" s="2" t="s">
        <v>147</v>
      </c>
      <c r="K2185" s="2" t="s">
        <v>1194</v>
      </c>
      <c r="L2185" s="2" t="s">
        <v>265</v>
      </c>
      <c r="M2185" s="2" t="s">
        <v>1356</v>
      </c>
      <c r="P2185" s="3">
        <v>45799.973611111112</v>
      </c>
      <c r="Q2185" s="6">
        <v>27</v>
      </c>
      <c r="R2185" s="6">
        <v>26.37</v>
      </c>
      <c r="S2185" s="6">
        <f t="shared" si="544"/>
        <v>26.442500000000003</v>
      </c>
      <c r="T2185" s="6">
        <f t="shared" si="545"/>
        <v>0.62999999999999901</v>
      </c>
      <c r="U2185" s="6">
        <f t="shared" si="546"/>
        <v>2.3890784982935114</v>
      </c>
      <c r="V2185" s="8">
        <f t="shared" si="547"/>
        <v>0.97610921501706494</v>
      </c>
      <c r="AF2185" s="3">
        <v>45799.973611111112</v>
      </c>
      <c r="AG2185" s="6">
        <v>91.3</v>
      </c>
      <c r="AH2185" s="6">
        <v>91</v>
      </c>
      <c r="AI2185" s="6">
        <f t="shared" si="548"/>
        <v>91.243189999999998</v>
      </c>
      <c r="AJ2185" s="6">
        <f t="shared" si="549"/>
        <v>0.29999999999999716</v>
      </c>
      <c r="AK2185" s="6">
        <f t="shared" si="550"/>
        <v>0.32967032967032656</v>
      </c>
      <c r="AL2185" s="8">
        <f t="shared" si="551"/>
        <v>0.99670329670329672</v>
      </c>
      <c r="AU2185" s="3">
        <v>45799.973611111112</v>
      </c>
      <c r="AV2185" s="6">
        <v>26.6</v>
      </c>
      <c r="AW2185" s="6">
        <v>26.37</v>
      </c>
      <c r="AX2185" s="6">
        <f t="shared" si="552"/>
        <v>26.449580000000001</v>
      </c>
      <c r="AY2185" s="6">
        <f t="shared" si="553"/>
        <v>0.23000000000000043</v>
      </c>
      <c r="AZ2185" s="6">
        <f t="shared" si="554"/>
        <v>0.87220326128176118</v>
      </c>
      <c r="BA2185" s="15">
        <f t="shared" si="555"/>
        <v>0.99127796738718243</v>
      </c>
      <c r="BJ2185" s="3">
        <v>45799.973611111112</v>
      </c>
      <c r="BK2185" s="6">
        <v>87.1</v>
      </c>
      <c r="BL2185" s="6">
        <v>91</v>
      </c>
      <c r="BM2185" s="6">
        <f t="shared" si="556"/>
        <v>91.197239999999994</v>
      </c>
      <c r="BN2185" s="6">
        <f t="shared" si="557"/>
        <v>3.9000000000000057</v>
      </c>
      <c r="BO2185" s="6">
        <f t="shared" si="558"/>
        <v>4.2857142857142918</v>
      </c>
      <c r="BP2185" s="8">
        <f t="shared" si="559"/>
        <v>0.95714285714285707</v>
      </c>
    </row>
    <row r="2186" spans="1:68" x14ac:dyDescent="0.35">
      <c r="A2186" s="3">
        <v>45799.974305555559</v>
      </c>
      <c r="B2186" s="2" t="s">
        <v>70</v>
      </c>
      <c r="C2186" s="2" t="s">
        <v>885</v>
      </c>
      <c r="E2186" s="2">
        <v>2025</v>
      </c>
      <c r="F2186" s="2">
        <v>5</v>
      </c>
      <c r="G2186" s="2">
        <v>22</v>
      </c>
      <c r="H2186" s="2">
        <v>23</v>
      </c>
      <c r="I2186" s="2">
        <v>23</v>
      </c>
      <c r="J2186" s="2" t="s">
        <v>147</v>
      </c>
      <c r="K2186" s="2" t="s">
        <v>1193</v>
      </c>
      <c r="L2186" s="2" t="s">
        <v>265</v>
      </c>
      <c r="M2186" s="2" t="s">
        <v>1356</v>
      </c>
      <c r="P2186" s="3">
        <v>45799.974305555559</v>
      </c>
      <c r="Q2186" s="6">
        <v>27</v>
      </c>
      <c r="R2186" s="6">
        <v>26.4</v>
      </c>
      <c r="S2186" s="6">
        <f t="shared" si="544"/>
        <v>26.442500000000003</v>
      </c>
      <c r="T2186" s="6">
        <f t="shared" si="545"/>
        <v>0.60000000000000142</v>
      </c>
      <c r="U2186" s="6">
        <f t="shared" si="546"/>
        <v>2.2727272727272783</v>
      </c>
      <c r="V2186" s="8">
        <f t="shared" si="547"/>
        <v>0.97727272727272718</v>
      </c>
      <c r="AF2186" s="3">
        <v>45799.974305555559</v>
      </c>
      <c r="AG2186" s="6">
        <v>91.5</v>
      </c>
      <c r="AH2186" s="6">
        <v>91.75</v>
      </c>
      <c r="AI2186" s="6">
        <f t="shared" si="548"/>
        <v>91.454649999999987</v>
      </c>
      <c r="AJ2186" s="6">
        <f t="shared" si="549"/>
        <v>0.25</v>
      </c>
      <c r="AK2186" s="6">
        <f t="shared" si="550"/>
        <v>0.27247956403269752</v>
      </c>
      <c r="AL2186" s="8">
        <f t="shared" si="551"/>
        <v>0.99727520435967298</v>
      </c>
      <c r="AU2186" s="3">
        <v>45799.974305555559</v>
      </c>
      <c r="AV2186" s="6">
        <v>26.6</v>
      </c>
      <c r="AW2186" s="6">
        <v>26.4</v>
      </c>
      <c r="AX2186" s="6">
        <f t="shared" si="552"/>
        <v>26.449580000000001</v>
      </c>
      <c r="AY2186" s="6">
        <f t="shared" si="553"/>
        <v>0.20000000000000284</v>
      </c>
      <c r="AZ2186" s="6">
        <f t="shared" si="554"/>
        <v>0.75757575757576834</v>
      </c>
      <c r="BA2186" s="15">
        <f t="shared" si="555"/>
        <v>0.99242424242424232</v>
      </c>
      <c r="BJ2186" s="3">
        <v>45799.974305555559</v>
      </c>
      <c r="BK2186" s="6">
        <v>87.1</v>
      </c>
      <c r="BL2186" s="6">
        <v>91.75</v>
      </c>
      <c r="BM2186" s="6">
        <f t="shared" si="556"/>
        <v>91.197239999999994</v>
      </c>
      <c r="BN2186" s="6">
        <f t="shared" si="557"/>
        <v>4.6500000000000057</v>
      </c>
      <c r="BO2186" s="6">
        <f t="shared" si="558"/>
        <v>5.0681198910081804</v>
      </c>
      <c r="BP2186" s="8">
        <f t="shared" si="559"/>
        <v>0.94931880108991817</v>
      </c>
    </row>
    <row r="2187" spans="1:68" x14ac:dyDescent="0.35">
      <c r="A2187" s="3">
        <v>45799.974999999999</v>
      </c>
      <c r="B2187" s="2" t="s">
        <v>70</v>
      </c>
      <c r="C2187" s="2" t="s">
        <v>115</v>
      </c>
      <c r="E2187" s="2">
        <v>2025</v>
      </c>
      <c r="F2187" s="2">
        <v>5</v>
      </c>
      <c r="G2187" s="2">
        <v>22</v>
      </c>
      <c r="H2187" s="2">
        <v>23</v>
      </c>
      <c r="I2187" s="2">
        <v>24</v>
      </c>
      <c r="J2187" s="2" t="s">
        <v>147</v>
      </c>
      <c r="K2187" s="2" t="s">
        <v>1207</v>
      </c>
      <c r="L2187" s="2" t="s">
        <v>265</v>
      </c>
      <c r="M2187" s="2" t="s">
        <v>1356</v>
      </c>
      <c r="P2187" s="3">
        <v>45799.974999999999</v>
      </c>
      <c r="Q2187" s="6">
        <v>27</v>
      </c>
      <c r="R2187" s="6">
        <v>26.4</v>
      </c>
      <c r="S2187" s="6">
        <f t="shared" si="544"/>
        <v>26.442500000000003</v>
      </c>
      <c r="T2187" s="6">
        <f t="shared" si="545"/>
        <v>0.60000000000000142</v>
      </c>
      <c r="U2187" s="6">
        <f t="shared" si="546"/>
        <v>2.2727272727272783</v>
      </c>
      <c r="V2187" s="8">
        <f t="shared" si="547"/>
        <v>0.97727272727272718</v>
      </c>
      <c r="AF2187" s="3">
        <v>45799.974999999999</v>
      </c>
      <c r="AG2187" s="6">
        <v>91.6</v>
      </c>
      <c r="AH2187" s="6">
        <v>92</v>
      </c>
      <c r="AI2187" s="6">
        <f t="shared" si="548"/>
        <v>91.560379999999981</v>
      </c>
      <c r="AJ2187" s="6">
        <f t="shared" si="549"/>
        <v>0.40000000000000568</v>
      </c>
      <c r="AK2187" s="6">
        <f t="shared" si="550"/>
        <v>0.43478260869565832</v>
      </c>
      <c r="AL2187" s="8">
        <f t="shared" si="551"/>
        <v>0.99565217391304339</v>
      </c>
      <c r="AU2187" s="3">
        <v>45799.974999999999</v>
      </c>
      <c r="AV2187" s="6">
        <v>26.6</v>
      </c>
      <c r="AW2187" s="6">
        <v>26.4</v>
      </c>
      <c r="AX2187" s="6">
        <f t="shared" si="552"/>
        <v>26.449580000000001</v>
      </c>
      <c r="AY2187" s="6">
        <f t="shared" si="553"/>
        <v>0.20000000000000284</v>
      </c>
      <c r="AZ2187" s="6">
        <f t="shared" si="554"/>
        <v>0.75757575757576834</v>
      </c>
      <c r="BA2187" s="15">
        <f t="shared" si="555"/>
        <v>0.99242424242424232</v>
      </c>
      <c r="BJ2187" s="3">
        <v>45799.974999999999</v>
      </c>
      <c r="BK2187" s="6">
        <v>87.1</v>
      </c>
      <c r="BL2187" s="6">
        <v>92</v>
      </c>
      <c r="BM2187" s="6">
        <f t="shared" si="556"/>
        <v>91.197239999999994</v>
      </c>
      <c r="BN2187" s="6">
        <f t="shared" si="557"/>
        <v>4.9000000000000057</v>
      </c>
      <c r="BO2187" s="6">
        <f t="shared" si="558"/>
        <v>5.3260869565217455</v>
      </c>
      <c r="BP2187" s="8">
        <f t="shared" si="559"/>
        <v>0.94673913043478253</v>
      </c>
    </row>
    <row r="2188" spans="1:68" x14ac:dyDescent="0.35">
      <c r="A2188" s="3">
        <v>45799.975694444445</v>
      </c>
      <c r="B2188" s="2" t="s">
        <v>70</v>
      </c>
      <c r="C2188" s="2" t="s">
        <v>115</v>
      </c>
      <c r="E2188" s="2">
        <v>2025</v>
      </c>
      <c r="F2188" s="2">
        <v>5</v>
      </c>
      <c r="G2188" s="2">
        <v>22</v>
      </c>
      <c r="H2188" s="2">
        <v>23</v>
      </c>
      <c r="I2188" s="2">
        <v>25</v>
      </c>
      <c r="J2188" s="2" t="s">
        <v>147</v>
      </c>
      <c r="K2188" s="2" t="s">
        <v>1193</v>
      </c>
      <c r="L2188" s="2" t="s">
        <v>265</v>
      </c>
      <c r="M2188" s="2" t="s">
        <v>1356</v>
      </c>
      <c r="P2188" s="3">
        <v>45799.975694444445</v>
      </c>
      <c r="Q2188" s="6">
        <v>27</v>
      </c>
      <c r="R2188" s="6">
        <v>26.4</v>
      </c>
      <c r="S2188" s="6">
        <f t="shared" si="544"/>
        <v>26.442500000000003</v>
      </c>
      <c r="T2188" s="6">
        <f t="shared" si="545"/>
        <v>0.60000000000000142</v>
      </c>
      <c r="U2188" s="6">
        <f t="shared" si="546"/>
        <v>2.2727272727272783</v>
      </c>
      <c r="V2188" s="8">
        <f t="shared" si="547"/>
        <v>0.97727272727272718</v>
      </c>
      <c r="AF2188" s="3">
        <v>45799.975694444445</v>
      </c>
      <c r="AG2188" s="6">
        <v>91.5</v>
      </c>
      <c r="AH2188" s="6">
        <v>92</v>
      </c>
      <c r="AI2188" s="6">
        <f t="shared" si="548"/>
        <v>91.454649999999987</v>
      </c>
      <c r="AJ2188" s="6">
        <f t="shared" si="549"/>
        <v>0.5</v>
      </c>
      <c r="AK2188" s="6">
        <f t="shared" si="550"/>
        <v>0.54347826086956519</v>
      </c>
      <c r="AL2188" s="8">
        <f t="shared" si="551"/>
        <v>0.99456521739130432</v>
      </c>
      <c r="AU2188" s="3">
        <v>45799.975694444445</v>
      </c>
      <c r="AV2188" s="6">
        <v>26.6</v>
      </c>
      <c r="AW2188" s="6">
        <v>26.4</v>
      </c>
      <c r="AX2188" s="6">
        <f t="shared" si="552"/>
        <v>26.449580000000001</v>
      </c>
      <c r="AY2188" s="6">
        <f t="shared" si="553"/>
        <v>0.20000000000000284</v>
      </c>
      <c r="AZ2188" s="6">
        <f t="shared" si="554"/>
        <v>0.75757575757576834</v>
      </c>
      <c r="BA2188" s="15">
        <f t="shared" si="555"/>
        <v>0.99242424242424232</v>
      </c>
      <c r="BJ2188" s="3">
        <v>45799.975694444445</v>
      </c>
      <c r="BK2188" s="6">
        <v>87.1</v>
      </c>
      <c r="BL2188" s="6">
        <v>92</v>
      </c>
      <c r="BM2188" s="6">
        <f t="shared" si="556"/>
        <v>91.197239999999994</v>
      </c>
      <c r="BN2188" s="6">
        <f t="shared" si="557"/>
        <v>4.9000000000000057</v>
      </c>
      <c r="BO2188" s="6">
        <f t="shared" si="558"/>
        <v>5.3260869565217455</v>
      </c>
      <c r="BP2188" s="8">
        <f t="shared" si="559"/>
        <v>0.94673913043478253</v>
      </c>
    </row>
    <row r="2189" spans="1:68" x14ac:dyDescent="0.35">
      <c r="A2189" s="3">
        <v>45799.976388888892</v>
      </c>
      <c r="B2189" s="2" t="s">
        <v>70</v>
      </c>
      <c r="C2189" s="2" t="s">
        <v>115</v>
      </c>
      <c r="E2189" s="2">
        <v>2025</v>
      </c>
      <c r="F2189" s="2">
        <v>5</v>
      </c>
      <c r="G2189" s="2">
        <v>22</v>
      </c>
      <c r="H2189" s="2">
        <v>23</v>
      </c>
      <c r="I2189" s="2">
        <v>26</v>
      </c>
      <c r="J2189" s="2" t="s">
        <v>147</v>
      </c>
      <c r="K2189" s="2" t="s">
        <v>1207</v>
      </c>
      <c r="L2189" s="2" t="s">
        <v>265</v>
      </c>
      <c r="M2189" s="2" t="s">
        <v>1356</v>
      </c>
      <c r="P2189" s="3">
        <v>45799.976388888892</v>
      </c>
      <c r="Q2189" s="6">
        <v>27</v>
      </c>
      <c r="R2189" s="6">
        <v>26.4</v>
      </c>
      <c r="S2189" s="6">
        <f t="shared" si="544"/>
        <v>26.442500000000003</v>
      </c>
      <c r="T2189" s="6">
        <f t="shared" si="545"/>
        <v>0.60000000000000142</v>
      </c>
      <c r="U2189" s="6">
        <f t="shared" si="546"/>
        <v>2.2727272727272783</v>
      </c>
      <c r="V2189" s="8">
        <f t="shared" si="547"/>
        <v>0.97727272727272718</v>
      </c>
      <c r="AF2189" s="3">
        <v>45799.976388888892</v>
      </c>
      <c r="AG2189" s="6">
        <v>91.6</v>
      </c>
      <c r="AH2189" s="6">
        <v>92</v>
      </c>
      <c r="AI2189" s="6">
        <f t="shared" si="548"/>
        <v>91.560379999999981</v>
      </c>
      <c r="AJ2189" s="6">
        <f t="shared" si="549"/>
        <v>0.40000000000000568</v>
      </c>
      <c r="AK2189" s="6">
        <f t="shared" si="550"/>
        <v>0.43478260869565832</v>
      </c>
      <c r="AL2189" s="8">
        <f t="shared" si="551"/>
        <v>0.99565217391304339</v>
      </c>
      <c r="AU2189" s="3">
        <v>45799.976388888892</v>
      </c>
      <c r="AV2189" s="6">
        <v>26.6</v>
      </c>
      <c r="AW2189" s="6">
        <v>26.4</v>
      </c>
      <c r="AX2189" s="6">
        <f t="shared" si="552"/>
        <v>26.449580000000001</v>
      </c>
      <c r="AY2189" s="6">
        <f t="shared" si="553"/>
        <v>0.20000000000000284</v>
      </c>
      <c r="AZ2189" s="6">
        <f t="shared" si="554"/>
        <v>0.75757575757576834</v>
      </c>
      <c r="BA2189" s="15">
        <f t="shared" si="555"/>
        <v>0.99242424242424232</v>
      </c>
      <c r="BJ2189" s="3">
        <v>45799.976388888892</v>
      </c>
      <c r="BK2189" s="6">
        <v>87.1</v>
      </c>
      <c r="BL2189" s="6">
        <v>92</v>
      </c>
      <c r="BM2189" s="6">
        <f t="shared" si="556"/>
        <v>91.197239999999994</v>
      </c>
      <c r="BN2189" s="6">
        <f t="shared" si="557"/>
        <v>4.9000000000000057</v>
      </c>
      <c r="BO2189" s="6">
        <f t="shared" si="558"/>
        <v>5.3260869565217455</v>
      </c>
      <c r="BP2189" s="8">
        <f t="shared" si="559"/>
        <v>0.94673913043478253</v>
      </c>
    </row>
    <row r="2190" spans="1:68" x14ac:dyDescent="0.35">
      <c r="A2190" s="3">
        <v>45799.977083333331</v>
      </c>
      <c r="B2190" s="2" t="s">
        <v>70</v>
      </c>
      <c r="C2190" s="2" t="s">
        <v>115</v>
      </c>
      <c r="E2190" s="2">
        <v>2025</v>
      </c>
      <c r="F2190" s="2">
        <v>5</v>
      </c>
      <c r="G2190" s="2">
        <v>22</v>
      </c>
      <c r="H2190" s="2">
        <v>23</v>
      </c>
      <c r="I2190" s="2">
        <v>27</v>
      </c>
      <c r="J2190" s="2" t="s">
        <v>147</v>
      </c>
      <c r="K2190" s="2" t="s">
        <v>1193</v>
      </c>
      <c r="L2190" s="2" t="s">
        <v>265</v>
      </c>
      <c r="M2190" s="2" t="s">
        <v>1357</v>
      </c>
      <c r="P2190" s="3">
        <v>45799.977083333331</v>
      </c>
      <c r="Q2190" s="6">
        <v>27</v>
      </c>
      <c r="R2190" s="6">
        <v>26.4</v>
      </c>
      <c r="S2190" s="6">
        <f t="shared" si="544"/>
        <v>26.442500000000003</v>
      </c>
      <c r="T2190" s="6">
        <f t="shared" si="545"/>
        <v>0.60000000000000142</v>
      </c>
      <c r="U2190" s="6">
        <f t="shared" si="546"/>
        <v>2.2727272727272783</v>
      </c>
      <c r="V2190" s="8">
        <f t="shared" si="547"/>
        <v>0.97727272727272718</v>
      </c>
      <c r="AF2190" s="3">
        <v>45799.977083333331</v>
      </c>
      <c r="AG2190" s="6">
        <v>91.5</v>
      </c>
      <c r="AH2190" s="6">
        <v>92</v>
      </c>
      <c r="AI2190" s="6">
        <f t="shared" si="548"/>
        <v>91.454649999999987</v>
      </c>
      <c r="AJ2190" s="6">
        <f t="shared" si="549"/>
        <v>0.5</v>
      </c>
      <c r="AK2190" s="6">
        <f t="shared" si="550"/>
        <v>0.54347826086956519</v>
      </c>
      <c r="AL2190" s="8">
        <f t="shared" si="551"/>
        <v>0.99456521739130432</v>
      </c>
      <c r="AU2190" s="3">
        <v>45799.977083333331</v>
      </c>
      <c r="AV2190" s="6">
        <v>26.6</v>
      </c>
      <c r="AW2190" s="6">
        <v>26.4</v>
      </c>
      <c r="AX2190" s="6">
        <f t="shared" si="552"/>
        <v>26.449580000000001</v>
      </c>
      <c r="AY2190" s="6">
        <f t="shared" si="553"/>
        <v>0.20000000000000284</v>
      </c>
      <c r="AZ2190" s="6">
        <f t="shared" si="554"/>
        <v>0.75757575757576834</v>
      </c>
      <c r="BA2190" s="15">
        <f t="shared" si="555"/>
        <v>0.99242424242424232</v>
      </c>
      <c r="BJ2190" s="3">
        <v>45799.977083333331</v>
      </c>
      <c r="BK2190" s="6">
        <v>87.2</v>
      </c>
      <c r="BL2190" s="6">
        <v>92</v>
      </c>
      <c r="BM2190" s="6">
        <f t="shared" si="556"/>
        <v>91.323679999999996</v>
      </c>
      <c r="BN2190" s="6">
        <f t="shared" si="557"/>
        <v>4.7999999999999972</v>
      </c>
      <c r="BO2190" s="6">
        <f t="shared" si="558"/>
        <v>5.2173913043478226</v>
      </c>
      <c r="BP2190" s="8">
        <f t="shared" si="559"/>
        <v>0.94782608695652182</v>
      </c>
    </row>
    <row r="2191" spans="1:68" x14ac:dyDescent="0.35">
      <c r="A2191" s="3">
        <v>45799.977777777778</v>
      </c>
      <c r="B2191" s="2" t="s">
        <v>70</v>
      </c>
      <c r="C2191" s="2" t="s">
        <v>115</v>
      </c>
      <c r="E2191" s="2">
        <v>2025</v>
      </c>
      <c r="F2191" s="2">
        <v>5</v>
      </c>
      <c r="G2191" s="2">
        <v>22</v>
      </c>
      <c r="H2191" s="2">
        <v>23</v>
      </c>
      <c r="I2191" s="2">
        <v>28</v>
      </c>
      <c r="J2191" s="2" t="s">
        <v>147</v>
      </c>
      <c r="K2191" s="2" t="s">
        <v>905</v>
      </c>
      <c r="L2191" s="2" t="s">
        <v>265</v>
      </c>
      <c r="M2191" s="2" t="s">
        <v>1357</v>
      </c>
      <c r="P2191" s="3">
        <v>45799.977777777778</v>
      </c>
      <c r="Q2191" s="6">
        <v>27</v>
      </c>
      <c r="R2191" s="6">
        <v>26.4</v>
      </c>
      <c r="S2191" s="6">
        <f t="shared" si="544"/>
        <v>26.442500000000003</v>
      </c>
      <c r="T2191" s="6">
        <f t="shared" si="545"/>
        <v>0.60000000000000142</v>
      </c>
      <c r="U2191" s="6">
        <f t="shared" si="546"/>
        <v>2.2727272727272783</v>
      </c>
      <c r="V2191" s="8">
        <f t="shared" si="547"/>
        <v>0.97727272727272718</v>
      </c>
      <c r="AF2191" s="3">
        <v>45799.977777777778</v>
      </c>
      <c r="AG2191" s="6">
        <v>91.2</v>
      </c>
      <c r="AH2191" s="6">
        <v>92</v>
      </c>
      <c r="AI2191" s="6">
        <f t="shared" si="548"/>
        <v>91.137460000000004</v>
      </c>
      <c r="AJ2191" s="6">
        <f t="shared" si="549"/>
        <v>0.79999999999999716</v>
      </c>
      <c r="AK2191" s="6">
        <f t="shared" si="550"/>
        <v>0.86956521739130122</v>
      </c>
      <c r="AL2191" s="8">
        <f t="shared" si="551"/>
        <v>0.99130434782608701</v>
      </c>
      <c r="AU2191" s="3">
        <v>45799.977777777778</v>
      </c>
      <c r="AV2191" s="6">
        <v>26.6</v>
      </c>
      <c r="AW2191" s="6">
        <v>26.4</v>
      </c>
      <c r="AX2191" s="6">
        <f t="shared" si="552"/>
        <v>26.449580000000001</v>
      </c>
      <c r="AY2191" s="6">
        <f t="shared" si="553"/>
        <v>0.20000000000000284</v>
      </c>
      <c r="AZ2191" s="6">
        <f t="shared" si="554"/>
        <v>0.75757575757576834</v>
      </c>
      <c r="BA2191" s="15">
        <f t="shared" si="555"/>
        <v>0.99242424242424232</v>
      </c>
      <c r="BJ2191" s="3">
        <v>45799.977777777778</v>
      </c>
      <c r="BK2191" s="6">
        <v>87.2</v>
      </c>
      <c r="BL2191" s="6">
        <v>92</v>
      </c>
      <c r="BM2191" s="6">
        <f t="shared" si="556"/>
        <v>91.323679999999996</v>
      </c>
      <c r="BN2191" s="6">
        <f t="shared" si="557"/>
        <v>4.7999999999999972</v>
      </c>
      <c r="BO2191" s="6">
        <f t="shared" si="558"/>
        <v>5.2173913043478226</v>
      </c>
      <c r="BP2191" s="8">
        <f t="shared" si="559"/>
        <v>0.94782608695652182</v>
      </c>
    </row>
    <row r="2192" spans="1:68" x14ac:dyDescent="0.35">
      <c r="A2192" s="3">
        <v>45799.978472222225</v>
      </c>
      <c r="B2192" s="2" t="s">
        <v>67</v>
      </c>
      <c r="C2192" s="2" t="s">
        <v>115</v>
      </c>
      <c r="E2192" s="2">
        <v>2025</v>
      </c>
      <c r="F2192" s="2">
        <v>5</v>
      </c>
      <c r="G2192" s="2">
        <v>22</v>
      </c>
      <c r="H2192" s="2">
        <v>23</v>
      </c>
      <c r="I2192" s="2">
        <v>29</v>
      </c>
      <c r="J2192" s="2" t="s">
        <v>147</v>
      </c>
      <c r="K2192" s="2" t="s">
        <v>1193</v>
      </c>
      <c r="L2192" s="2" t="s">
        <v>417</v>
      </c>
      <c r="M2192" s="2" t="s">
        <v>1357</v>
      </c>
      <c r="P2192" s="3">
        <v>45799.978472222225</v>
      </c>
      <c r="Q2192" s="6">
        <v>27</v>
      </c>
      <c r="R2192" s="6">
        <v>26.38</v>
      </c>
      <c r="S2192" s="6">
        <f t="shared" si="544"/>
        <v>26.442500000000003</v>
      </c>
      <c r="T2192" s="6">
        <f t="shared" si="545"/>
        <v>0.62000000000000099</v>
      </c>
      <c r="U2192" s="6">
        <f t="shared" si="546"/>
        <v>2.3502653525398065</v>
      </c>
      <c r="V2192" s="8">
        <f t="shared" si="547"/>
        <v>0.97649734647460196</v>
      </c>
      <c r="AF2192" s="3">
        <v>45799.978472222225</v>
      </c>
      <c r="AG2192" s="6">
        <v>91.5</v>
      </c>
      <c r="AH2192" s="6">
        <v>92</v>
      </c>
      <c r="AI2192" s="6">
        <f t="shared" si="548"/>
        <v>91.454649999999987</v>
      </c>
      <c r="AJ2192" s="6">
        <f t="shared" si="549"/>
        <v>0.5</v>
      </c>
      <c r="AK2192" s="6">
        <f t="shared" si="550"/>
        <v>0.54347826086956519</v>
      </c>
      <c r="AL2192" s="8">
        <f t="shared" si="551"/>
        <v>0.99456521739130432</v>
      </c>
      <c r="AU2192" s="3">
        <v>45799.978472222225</v>
      </c>
      <c r="AV2192" s="6">
        <v>26.5</v>
      </c>
      <c r="AW2192" s="6">
        <v>26.38</v>
      </c>
      <c r="AX2192" s="6">
        <f t="shared" si="552"/>
        <v>26.3491</v>
      </c>
      <c r="AY2192" s="6">
        <f t="shared" si="553"/>
        <v>0.12000000000000099</v>
      </c>
      <c r="AZ2192" s="6">
        <f t="shared" si="554"/>
        <v>0.45489006823351402</v>
      </c>
      <c r="BA2192" s="15">
        <f t="shared" si="555"/>
        <v>0.99545109931766484</v>
      </c>
      <c r="BJ2192" s="3">
        <v>45799.978472222225</v>
      </c>
      <c r="BK2192" s="6">
        <v>87.2</v>
      </c>
      <c r="BL2192" s="6">
        <v>92</v>
      </c>
      <c r="BM2192" s="6">
        <f t="shared" si="556"/>
        <v>91.323679999999996</v>
      </c>
      <c r="BN2192" s="6">
        <f t="shared" si="557"/>
        <v>4.7999999999999972</v>
      </c>
      <c r="BO2192" s="6">
        <f t="shared" si="558"/>
        <v>5.2173913043478226</v>
      </c>
      <c r="BP2192" s="8">
        <f t="shared" si="559"/>
        <v>0.94782608695652182</v>
      </c>
    </row>
    <row r="2193" spans="1:68" x14ac:dyDescent="0.35">
      <c r="A2193" s="3">
        <v>45799.979166666664</v>
      </c>
      <c r="B2193" s="2" t="s">
        <v>362</v>
      </c>
      <c r="C2193" s="2" t="s">
        <v>115</v>
      </c>
      <c r="E2193" s="2">
        <v>2025</v>
      </c>
      <c r="F2193" s="2">
        <v>5</v>
      </c>
      <c r="G2193" s="2">
        <v>22</v>
      </c>
      <c r="H2193" s="2">
        <v>23</v>
      </c>
      <c r="I2193" s="2">
        <v>30</v>
      </c>
      <c r="J2193" s="2" t="s">
        <v>133</v>
      </c>
      <c r="K2193" s="2" t="s">
        <v>1193</v>
      </c>
      <c r="L2193" s="2" t="s">
        <v>417</v>
      </c>
      <c r="M2193" s="2" t="s">
        <v>862</v>
      </c>
      <c r="P2193" s="3">
        <v>45799.979166666664</v>
      </c>
      <c r="Q2193" s="6">
        <v>26.9</v>
      </c>
      <c r="R2193" s="6">
        <v>26.34</v>
      </c>
      <c r="S2193" s="6">
        <f t="shared" si="544"/>
        <v>26.341550000000002</v>
      </c>
      <c r="T2193" s="6">
        <f t="shared" si="545"/>
        <v>0.55999999999999872</v>
      </c>
      <c r="U2193" s="6">
        <f t="shared" si="546"/>
        <v>2.1260440394836699</v>
      </c>
      <c r="V2193" s="8">
        <f t="shared" si="547"/>
        <v>0.97873955960516335</v>
      </c>
      <c r="AF2193" s="3">
        <v>45799.979166666664</v>
      </c>
      <c r="AG2193" s="6">
        <v>91.5</v>
      </c>
      <c r="AH2193" s="6">
        <v>92</v>
      </c>
      <c r="AI2193" s="6">
        <f t="shared" si="548"/>
        <v>91.454649999999987</v>
      </c>
      <c r="AJ2193" s="6">
        <f t="shared" si="549"/>
        <v>0.5</v>
      </c>
      <c r="AK2193" s="6">
        <f t="shared" si="550"/>
        <v>0.54347826086956519</v>
      </c>
      <c r="AL2193" s="8">
        <f t="shared" si="551"/>
        <v>0.99456521739130432</v>
      </c>
      <c r="AU2193" s="3">
        <v>45799.979166666664</v>
      </c>
      <c r="AV2193" s="6">
        <v>26.5</v>
      </c>
      <c r="AW2193" s="6">
        <v>26.34</v>
      </c>
      <c r="AX2193" s="6">
        <f t="shared" si="552"/>
        <v>26.3491</v>
      </c>
      <c r="AY2193" s="6">
        <f t="shared" si="553"/>
        <v>0.16000000000000014</v>
      </c>
      <c r="AZ2193" s="6">
        <f t="shared" si="554"/>
        <v>0.60744115413819344</v>
      </c>
      <c r="BA2193" s="15">
        <f t="shared" si="555"/>
        <v>0.99392558845861811</v>
      </c>
      <c r="BJ2193" s="3">
        <v>45799.979166666664</v>
      </c>
      <c r="BK2193" s="6">
        <v>87.3</v>
      </c>
      <c r="BL2193" s="6">
        <v>92</v>
      </c>
      <c r="BM2193" s="6">
        <f t="shared" si="556"/>
        <v>91.450119999999998</v>
      </c>
      <c r="BN2193" s="6">
        <f t="shared" si="557"/>
        <v>4.7000000000000028</v>
      </c>
      <c r="BO2193" s="6">
        <f t="shared" si="558"/>
        <v>5.1086956521739157</v>
      </c>
      <c r="BP2193" s="8">
        <f t="shared" si="559"/>
        <v>0.94891304347826089</v>
      </c>
    </row>
    <row r="2194" spans="1:68" x14ac:dyDescent="0.35">
      <c r="A2194" s="3">
        <v>45799.979861111111</v>
      </c>
      <c r="B2194" s="2" t="s">
        <v>362</v>
      </c>
      <c r="C2194" s="2" t="s">
        <v>115</v>
      </c>
      <c r="E2194" s="2">
        <v>2025</v>
      </c>
      <c r="F2194" s="2">
        <v>5</v>
      </c>
      <c r="G2194" s="2">
        <v>22</v>
      </c>
      <c r="H2194" s="2">
        <v>23</v>
      </c>
      <c r="I2194" s="2">
        <v>31</v>
      </c>
      <c r="J2194" s="2" t="s">
        <v>133</v>
      </c>
      <c r="K2194" s="2" t="s">
        <v>1234</v>
      </c>
      <c r="L2194" s="2" t="s">
        <v>70</v>
      </c>
      <c r="M2194" s="2" t="s">
        <v>862</v>
      </c>
      <c r="P2194" s="3">
        <v>45799.979861111111</v>
      </c>
      <c r="Q2194" s="6">
        <v>26.9</v>
      </c>
      <c r="R2194" s="6">
        <v>26.34</v>
      </c>
      <c r="S2194" s="6">
        <f t="shared" si="544"/>
        <v>26.341550000000002</v>
      </c>
      <c r="T2194" s="6">
        <f t="shared" si="545"/>
        <v>0.55999999999999872</v>
      </c>
      <c r="U2194" s="6">
        <f t="shared" si="546"/>
        <v>2.1260440394836699</v>
      </c>
      <c r="V2194" s="8">
        <f t="shared" si="547"/>
        <v>0.97873955960516335</v>
      </c>
      <c r="AF2194" s="3">
        <v>45799.979861111111</v>
      </c>
      <c r="AG2194" s="6">
        <v>91.7</v>
      </c>
      <c r="AH2194" s="6">
        <v>92</v>
      </c>
      <c r="AI2194" s="6">
        <f t="shared" si="548"/>
        <v>91.666110000000003</v>
      </c>
      <c r="AJ2194" s="6">
        <f t="shared" si="549"/>
        <v>0.29999999999999716</v>
      </c>
      <c r="AK2194" s="6">
        <f t="shared" si="550"/>
        <v>0.32608695652173603</v>
      </c>
      <c r="AL2194" s="8">
        <f t="shared" si="551"/>
        <v>0.99673913043478268</v>
      </c>
      <c r="AU2194" s="3">
        <v>45799.979861111111</v>
      </c>
      <c r="AV2194" s="6">
        <v>26.4</v>
      </c>
      <c r="AW2194" s="6">
        <v>26.34</v>
      </c>
      <c r="AX2194" s="6">
        <f t="shared" si="552"/>
        <v>26.248619999999999</v>
      </c>
      <c r="AY2194" s="6">
        <f t="shared" si="553"/>
        <v>5.9999999999998721E-2</v>
      </c>
      <c r="AZ2194" s="6">
        <f t="shared" si="554"/>
        <v>0.22779043280181746</v>
      </c>
      <c r="BA2194" s="15">
        <f t="shared" si="555"/>
        <v>0.99772209567198178</v>
      </c>
      <c r="BJ2194" s="3">
        <v>45799.979861111111</v>
      </c>
      <c r="BK2194" s="6">
        <v>87.3</v>
      </c>
      <c r="BL2194" s="6">
        <v>92</v>
      </c>
      <c r="BM2194" s="6">
        <f t="shared" si="556"/>
        <v>91.450119999999998</v>
      </c>
      <c r="BN2194" s="6">
        <f t="shared" si="557"/>
        <v>4.7000000000000028</v>
      </c>
      <c r="BO2194" s="6">
        <f t="shared" si="558"/>
        <v>5.1086956521739157</v>
      </c>
      <c r="BP2194" s="8">
        <f t="shared" si="559"/>
        <v>0.94891304347826089</v>
      </c>
    </row>
    <row r="2195" spans="1:68" x14ac:dyDescent="0.35">
      <c r="A2195" s="3">
        <v>45799.980555555558</v>
      </c>
      <c r="B2195" s="2" t="s">
        <v>433</v>
      </c>
      <c r="C2195" s="2" t="s">
        <v>115</v>
      </c>
      <c r="E2195" s="2">
        <v>2025</v>
      </c>
      <c r="F2195" s="2">
        <v>5</v>
      </c>
      <c r="G2195" s="2">
        <v>22</v>
      </c>
      <c r="H2195" s="2">
        <v>23</v>
      </c>
      <c r="I2195" s="2">
        <v>32</v>
      </c>
      <c r="J2195" s="2" t="s">
        <v>133</v>
      </c>
      <c r="K2195" s="2" t="s">
        <v>1234</v>
      </c>
      <c r="L2195" s="2" t="s">
        <v>70</v>
      </c>
      <c r="M2195" s="2" t="s">
        <v>862</v>
      </c>
      <c r="P2195" s="3">
        <v>45799.980555555558</v>
      </c>
      <c r="Q2195" s="6">
        <v>26.9</v>
      </c>
      <c r="R2195" s="6">
        <v>26.33</v>
      </c>
      <c r="S2195" s="6">
        <f t="shared" si="544"/>
        <v>26.341550000000002</v>
      </c>
      <c r="T2195" s="6">
        <f t="shared" si="545"/>
        <v>0.57000000000000028</v>
      </c>
      <c r="U2195" s="6">
        <f t="shared" si="546"/>
        <v>2.1648309912647181</v>
      </c>
      <c r="V2195" s="8">
        <f t="shared" si="547"/>
        <v>0.97835169008735279</v>
      </c>
      <c r="AF2195" s="3">
        <v>45799.980555555558</v>
      </c>
      <c r="AG2195" s="6">
        <v>91.7</v>
      </c>
      <c r="AH2195" s="6">
        <v>92</v>
      </c>
      <c r="AI2195" s="6">
        <f t="shared" si="548"/>
        <v>91.666110000000003</v>
      </c>
      <c r="AJ2195" s="6">
        <f t="shared" si="549"/>
        <v>0.29999999999999716</v>
      </c>
      <c r="AK2195" s="6">
        <f t="shared" si="550"/>
        <v>0.32608695652173603</v>
      </c>
      <c r="AL2195" s="8">
        <f t="shared" si="551"/>
        <v>0.99673913043478268</v>
      </c>
      <c r="AU2195" s="3">
        <v>45799.980555555558</v>
      </c>
      <c r="AV2195" s="6">
        <v>26.4</v>
      </c>
      <c r="AW2195" s="6">
        <v>26.33</v>
      </c>
      <c r="AX2195" s="6">
        <f t="shared" si="552"/>
        <v>26.248619999999999</v>
      </c>
      <c r="AY2195" s="6">
        <f t="shared" si="553"/>
        <v>7.0000000000000284E-2</v>
      </c>
      <c r="AZ2195" s="6">
        <f t="shared" si="554"/>
        <v>0.26585643752373828</v>
      </c>
      <c r="BA2195" s="15">
        <f t="shared" si="555"/>
        <v>0.99734143562476263</v>
      </c>
      <c r="BJ2195" s="3">
        <v>45799.980555555558</v>
      </c>
      <c r="BK2195" s="6">
        <v>87.3</v>
      </c>
      <c r="BL2195" s="6">
        <v>92</v>
      </c>
      <c r="BM2195" s="6">
        <f t="shared" si="556"/>
        <v>91.450119999999998</v>
      </c>
      <c r="BN2195" s="6">
        <f t="shared" si="557"/>
        <v>4.7000000000000028</v>
      </c>
      <c r="BO2195" s="6">
        <f t="shared" si="558"/>
        <v>5.1086956521739157</v>
      </c>
      <c r="BP2195" s="8">
        <f t="shared" si="559"/>
        <v>0.94891304347826089</v>
      </c>
    </row>
    <row r="2196" spans="1:68" x14ac:dyDescent="0.35">
      <c r="A2196" s="3">
        <v>45799.981249999997</v>
      </c>
      <c r="B2196" s="2" t="s">
        <v>36</v>
      </c>
      <c r="C2196" s="2" t="s">
        <v>115</v>
      </c>
      <c r="E2196" s="2">
        <v>2025</v>
      </c>
      <c r="F2196" s="2">
        <v>5</v>
      </c>
      <c r="G2196" s="2">
        <v>22</v>
      </c>
      <c r="H2196" s="2">
        <v>23</v>
      </c>
      <c r="I2196" s="2">
        <v>33</v>
      </c>
      <c r="J2196" s="2" t="s">
        <v>133</v>
      </c>
      <c r="K2196" s="2" t="s">
        <v>1207</v>
      </c>
      <c r="L2196" s="2" t="s">
        <v>70</v>
      </c>
      <c r="M2196" s="2" t="s">
        <v>1358</v>
      </c>
      <c r="P2196" s="3">
        <v>45799.981249999997</v>
      </c>
      <c r="Q2196" s="6">
        <v>26.9</v>
      </c>
      <c r="R2196" s="6">
        <v>26.32</v>
      </c>
      <c r="S2196" s="6">
        <f t="shared" si="544"/>
        <v>26.341550000000002</v>
      </c>
      <c r="T2196" s="6">
        <f t="shared" si="545"/>
        <v>0.57999999999999829</v>
      </c>
      <c r="U2196" s="6">
        <f t="shared" si="546"/>
        <v>2.203647416413367</v>
      </c>
      <c r="V2196" s="8">
        <f t="shared" si="547"/>
        <v>0.97796352583586632</v>
      </c>
      <c r="AF2196" s="3">
        <v>45799.981249999997</v>
      </c>
      <c r="AG2196" s="6">
        <v>91.6</v>
      </c>
      <c r="AH2196" s="6">
        <v>92</v>
      </c>
      <c r="AI2196" s="6">
        <f t="shared" si="548"/>
        <v>91.560379999999981</v>
      </c>
      <c r="AJ2196" s="6">
        <f t="shared" si="549"/>
        <v>0.40000000000000568</v>
      </c>
      <c r="AK2196" s="6">
        <f t="shared" si="550"/>
        <v>0.43478260869565832</v>
      </c>
      <c r="AL2196" s="8">
        <f t="shared" si="551"/>
        <v>0.99565217391304339</v>
      </c>
      <c r="AU2196" s="3">
        <v>45799.981249999997</v>
      </c>
      <c r="AV2196" s="6">
        <v>26.4</v>
      </c>
      <c r="AW2196" s="6">
        <v>26.32</v>
      </c>
      <c r="AX2196" s="6">
        <f t="shared" si="552"/>
        <v>26.248619999999999</v>
      </c>
      <c r="AY2196" s="6">
        <f t="shared" si="553"/>
        <v>7.9999999999998295E-2</v>
      </c>
      <c r="AZ2196" s="6">
        <f t="shared" si="554"/>
        <v>0.30395136778114856</v>
      </c>
      <c r="BA2196" s="15">
        <f t="shared" si="555"/>
        <v>0.99696048632218848</v>
      </c>
      <c r="BJ2196" s="3">
        <v>45799.981249999997</v>
      </c>
      <c r="BK2196" s="6">
        <v>87.4</v>
      </c>
      <c r="BL2196" s="6">
        <v>92</v>
      </c>
      <c r="BM2196" s="6">
        <f t="shared" si="556"/>
        <v>91.576560000000001</v>
      </c>
      <c r="BN2196" s="6">
        <f t="shared" si="557"/>
        <v>4.5999999999999943</v>
      </c>
      <c r="BO2196" s="6">
        <f t="shared" si="558"/>
        <v>4.9999999999999938</v>
      </c>
      <c r="BP2196" s="8">
        <f t="shared" si="559"/>
        <v>0.95000000000000007</v>
      </c>
    </row>
    <row r="2197" spans="1:68" x14ac:dyDescent="0.35">
      <c r="A2197" s="3">
        <v>45799.981944444444</v>
      </c>
      <c r="B2197" s="2" t="s">
        <v>328</v>
      </c>
      <c r="C2197" s="2" t="s">
        <v>115</v>
      </c>
      <c r="E2197" s="2">
        <v>2025</v>
      </c>
      <c r="F2197" s="2">
        <v>5</v>
      </c>
      <c r="G2197" s="2">
        <v>22</v>
      </c>
      <c r="H2197" s="2">
        <v>23</v>
      </c>
      <c r="I2197" s="2">
        <v>34</v>
      </c>
      <c r="J2197" s="2" t="s">
        <v>133</v>
      </c>
      <c r="K2197" s="2" t="s">
        <v>1207</v>
      </c>
      <c r="L2197" s="2" t="s">
        <v>70</v>
      </c>
      <c r="M2197" s="2" t="s">
        <v>862</v>
      </c>
      <c r="P2197" s="3">
        <v>45799.981944444444</v>
      </c>
      <c r="Q2197" s="6">
        <v>26.9</v>
      </c>
      <c r="R2197" s="6">
        <v>26.31</v>
      </c>
      <c r="S2197" s="6">
        <f t="shared" si="544"/>
        <v>26.341550000000002</v>
      </c>
      <c r="T2197" s="6">
        <f t="shared" si="545"/>
        <v>0.58999999999999986</v>
      </c>
      <c r="U2197" s="6">
        <f t="shared" si="546"/>
        <v>2.2424933485366774</v>
      </c>
      <c r="V2197" s="8">
        <f t="shared" si="547"/>
        <v>0.97757506651463322</v>
      </c>
      <c r="AF2197" s="3">
        <v>45799.981944444444</v>
      </c>
      <c r="AG2197" s="6">
        <v>91.6</v>
      </c>
      <c r="AH2197" s="6">
        <v>92</v>
      </c>
      <c r="AI2197" s="6">
        <f t="shared" si="548"/>
        <v>91.560379999999981</v>
      </c>
      <c r="AJ2197" s="6">
        <f t="shared" si="549"/>
        <v>0.40000000000000568</v>
      </c>
      <c r="AK2197" s="6">
        <f t="shared" si="550"/>
        <v>0.43478260869565832</v>
      </c>
      <c r="AL2197" s="8">
        <f t="shared" si="551"/>
        <v>0.99565217391304339</v>
      </c>
      <c r="AU2197" s="3">
        <v>45799.981944444444</v>
      </c>
      <c r="AV2197" s="6">
        <v>26.4</v>
      </c>
      <c r="AW2197" s="6">
        <v>26.31</v>
      </c>
      <c r="AX2197" s="6">
        <f t="shared" si="552"/>
        <v>26.248619999999999</v>
      </c>
      <c r="AY2197" s="6">
        <f t="shared" si="553"/>
        <v>8.9999999999999858E-2</v>
      </c>
      <c r="AZ2197" s="6">
        <f t="shared" si="554"/>
        <v>0.34207525655644189</v>
      </c>
      <c r="BA2197" s="15">
        <f t="shared" si="555"/>
        <v>0.9965792474344356</v>
      </c>
      <c r="BJ2197" s="3">
        <v>45799.981944444444</v>
      </c>
      <c r="BK2197" s="6">
        <v>87.3</v>
      </c>
      <c r="BL2197" s="6">
        <v>92</v>
      </c>
      <c r="BM2197" s="6">
        <f t="shared" si="556"/>
        <v>91.450119999999998</v>
      </c>
      <c r="BN2197" s="6">
        <f t="shared" si="557"/>
        <v>4.7000000000000028</v>
      </c>
      <c r="BO2197" s="6">
        <f t="shared" si="558"/>
        <v>5.1086956521739157</v>
      </c>
      <c r="BP2197" s="8">
        <f t="shared" si="559"/>
        <v>0.94891304347826089</v>
      </c>
    </row>
    <row r="2198" spans="1:68" x14ac:dyDescent="0.35">
      <c r="A2198" s="3">
        <v>45799.982638888891</v>
      </c>
      <c r="B2198" s="2" t="s">
        <v>328</v>
      </c>
      <c r="C2198" s="2" t="s">
        <v>115</v>
      </c>
      <c r="E2198" s="2">
        <v>2025</v>
      </c>
      <c r="F2198" s="2">
        <v>5</v>
      </c>
      <c r="G2198" s="2">
        <v>22</v>
      </c>
      <c r="H2198" s="2">
        <v>23</v>
      </c>
      <c r="I2198" s="2">
        <v>35</v>
      </c>
      <c r="J2198" s="2" t="s">
        <v>133</v>
      </c>
      <c r="K2198" s="2" t="s">
        <v>893</v>
      </c>
      <c r="L2198" s="2" t="s">
        <v>70</v>
      </c>
      <c r="M2198" s="2" t="s">
        <v>1358</v>
      </c>
      <c r="P2198" s="3">
        <v>45799.982638888891</v>
      </c>
      <c r="Q2198" s="6">
        <v>26.9</v>
      </c>
      <c r="R2198" s="6">
        <v>26.31</v>
      </c>
      <c r="S2198" s="6">
        <f t="shared" si="544"/>
        <v>26.341550000000002</v>
      </c>
      <c r="T2198" s="6">
        <f t="shared" si="545"/>
        <v>0.58999999999999986</v>
      </c>
      <c r="U2198" s="6">
        <f t="shared" si="546"/>
        <v>2.2424933485366774</v>
      </c>
      <c r="V2198" s="8">
        <f t="shared" si="547"/>
        <v>0.97757506651463322</v>
      </c>
      <c r="AF2198" s="3">
        <v>45799.982638888891</v>
      </c>
      <c r="AG2198" s="6">
        <v>91.8</v>
      </c>
      <c r="AH2198" s="6">
        <v>92</v>
      </c>
      <c r="AI2198" s="6">
        <f t="shared" si="548"/>
        <v>91.771839999999997</v>
      </c>
      <c r="AJ2198" s="6">
        <f t="shared" si="549"/>
        <v>0.20000000000000284</v>
      </c>
      <c r="AK2198" s="6">
        <f t="shared" si="550"/>
        <v>0.21739130434782916</v>
      </c>
      <c r="AL2198" s="8">
        <f t="shared" si="551"/>
        <v>0.99782608695652175</v>
      </c>
      <c r="AU2198" s="3">
        <v>45799.982638888891</v>
      </c>
      <c r="AV2198" s="6">
        <v>26.4</v>
      </c>
      <c r="AW2198" s="6">
        <v>26.31</v>
      </c>
      <c r="AX2198" s="6">
        <f t="shared" si="552"/>
        <v>26.248619999999999</v>
      </c>
      <c r="AY2198" s="6">
        <f t="shared" si="553"/>
        <v>8.9999999999999858E-2</v>
      </c>
      <c r="AZ2198" s="6">
        <f t="shared" si="554"/>
        <v>0.34207525655644189</v>
      </c>
      <c r="BA2198" s="15">
        <f t="shared" si="555"/>
        <v>0.9965792474344356</v>
      </c>
      <c r="BJ2198" s="3">
        <v>45799.982638888891</v>
      </c>
      <c r="BK2198" s="6">
        <v>87.4</v>
      </c>
      <c r="BL2198" s="6">
        <v>92</v>
      </c>
      <c r="BM2198" s="6">
        <f t="shared" si="556"/>
        <v>91.576560000000001</v>
      </c>
      <c r="BN2198" s="6">
        <f t="shared" si="557"/>
        <v>4.5999999999999943</v>
      </c>
      <c r="BO2198" s="6">
        <f t="shared" si="558"/>
        <v>4.9999999999999938</v>
      </c>
      <c r="BP2198" s="8">
        <f t="shared" si="559"/>
        <v>0.95000000000000007</v>
      </c>
    </row>
    <row r="2199" spans="1:68" x14ac:dyDescent="0.35">
      <c r="A2199" s="3">
        <v>45799.98333333333</v>
      </c>
      <c r="B2199" s="2" t="s">
        <v>33</v>
      </c>
      <c r="C2199" s="2" t="s">
        <v>115</v>
      </c>
      <c r="E2199" s="2">
        <v>2025</v>
      </c>
      <c r="F2199" s="2">
        <v>5</v>
      </c>
      <c r="G2199" s="2">
        <v>22</v>
      </c>
      <c r="H2199" s="2">
        <v>23</v>
      </c>
      <c r="I2199" s="2">
        <v>36</v>
      </c>
      <c r="J2199" s="2" t="s">
        <v>133</v>
      </c>
      <c r="K2199" s="2" t="s">
        <v>1197</v>
      </c>
      <c r="L2199" s="2" t="s">
        <v>70</v>
      </c>
      <c r="M2199" s="2" t="s">
        <v>1210</v>
      </c>
      <c r="P2199" s="3">
        <v>45799.98333333333</v>
      </c>
      <c r="Q2199" s="6">
        <v>26.9</v>
      </c>
      <c r="R2199" s="6">
        <v>26.3</v>
      </c>
      <c r="S2199" s="6">
        <f t="shared" si="544"/>
        <v>26.341550000000002</v>
      </c>
      <c r="T2199" s="6">
        <f t="shared" si="545"/>
        <v>0.59999999999999787</v>
      </c>
      <c r="U2199" s="6">
        <f t="shared" si="546"/>
        <v>2.2813688212927676</v>
      </c>
      <c r="V2199" s="8">
        <f t="shared" si="547"/>
        <v>0.97718631178707227</v>
      </c>
      <c r="AF2199" s="3">
        <v>45799.98333333333</v>
      </c>
      <c r="AG2199" s="6">
        <v>91.9</v>
      </c>
      <c r="AH2199" s="6">
        <v>92</v>
      </c>
      <c r="AI2199" s="6">
        <f t="shared" si="548"/>
        <v>91.877569999999992</v>
      </c>
      <c r="AJ2199" s="6">
        <f t="shared" si="549"/>
        <v>9.9999999999994316E-2</v>
      </c>
      <c r="AK2199" s="6">
        <f t="shared" si="550"/>
        <v>0.10869565217390686</v>
      </c>
      <c r="AL2199" s="8">
        <f t="shared" si="551"/>
        <v>0.99891304347826093</v>
      </c>
      <c r="AU2199" s="3">
        <v>45799.98333333333</v>
      </c>
      <c r="AV2199" s="6">
        <v>26.4</v>
      </c>
      <c r="AW2199" s="6">
        <v>26.3</v>
      </c>
      <c r="AX2199" s="6">
        <f t="shared" si="552"/>
        <v>26.248619999999999</v>
      </c>
      <c r="AY2199" s="6">
        <f t="shared" si="553"/>
        <v>9.9999999999997868E-2</v>
      </c>
      <c r="AZ2199" s="6">
        <f t="shared" si="554"/>
        <v>0.38022813688212115</v>
      </c>
      <c r="BA2199" s="15">
        <f t="shared" si="555"/>
        <v>0.99619771863117879</v>
      </c>
      <c r="BJ2199" s="3">
        <v>45799.98333333333</v>
      </c>
      <c r="BK2199" s="6">
        <v>87.5</v>
      </c>
      <c r="BL2199" s="6">
        <v>92</v>
      </c>
      <c r="BM2199" s="6">
        <f t="shared" si="556"/>
        <v>91.702999999999989</v>
      </c>
      <c r="BN2199" s="6">
        <f t="shared" si="557"/>
        <v>4.5</v>
      </c>
      <c r="BO2199" s="6">
        <f t="shared" si="558"/>
        <v>4.8913043478260869</v>
      </c>
      <c r="BP2199" s="8">
        <f t="shared" si="559"/>
        <v>0.95108695652173914</v>
      </c>
    </row>
    <row r="2200" spans="1:68" x14ac:dyDescent="0.35">
      <c r="A2200" s="3">
        <v>45799.984027777777</v>
      </c>
      <c r="B2200" s="2" t="s">
        <v>33</v>
      </c>
      <c r="C2200" s="2" t="s">
        <v>115</v>
      </c>
      <c r="E2200" s="2">
        <v>2025</v>
      </c>
      <c r="F2200" s="2">
        <v>5</v>
      </c>
      <c r="G2200" s="2">
        <v>22</v>
      </c>
      <c r="H2200" s="2">
        <v>23</v>
      </c>
      <c r="I2200" s="2">
        <v>37</v>
      </c>
      <c r="J2200" s="2" t="s">
        <v>133</v>
      </c>
      <c r="K2200" s="2" t="s">
        <v>115</v>
      </c>
      <c r="L2200" s="2" t="s">
        <v>70</v>
      </c>
      <c r="M2200" s="2" t="s">
        <v>1210</v>
      </c>
      <c r="P2200" s="3">
        <v>45799.984027777777</v>
      </c>
      <c r="Q2200" s="6">
        <v>26.9</v>
      </c>
      <c r="R2200" s="6">
        <v>26.3</v>
      </c>
      <c r="S2200" s="6">
        <f t="shared" si="544"/>
        <v>26.341550000000002</v>
      </c>
      <c r="T2200" s="6">
        <f t="shared" si="545"/>
        <v>0.59999999999999787</v>
      </c>
      <c r="U2200" s="6">
        <f t="shared" si="546"/>
        <v>2.2813688212927676</v>
      </c>
      <c r="V2200" s="8">
        <f t="shared" si="547"/>
        <v>0.97718631178707227</v>
      </c>
      <c r="AF2200" s="3">
        <v>45799.984027777777</v>
      </c>
      <c r="AG2200" s="6">
        <v>92</v>
      </c>
      <c r="AH2200" s="6">
        <v>92</v>
      </c>
      <c r="AI2200" s="6">
        <f t="shared" si="548"/>
        <v>91.983299999999986</v>
      </c>
      <c r="AJ2200" s="6">
        <f t="shared" si="549"/>
        <v>0</v>
      </c>
      <c r="AK2200" s="6">
        <f t="shared" si="550"/>
        <v>0</v>
      </c>
      <c r="AL2200" s="8">
        <f t="shared" si="551"/>
        <v>1</v>
      </c>
      <c r="AU2200" s="3">
        <v>45799.984027777777</v>
      </c>
      <c r="AV2200" s="6">
        <v>26.4</v>
      </c>
      <c r="AW2200" s="6">
        <v>26.3</v>
      </c>
      <c r="AX2200" s="6">
        <f t="shared" si="552"/>
        <v>26.248619999999999</v>
      </c>
      <c r="AY2200" s="6">
        <f t="shared" si="553"/>
        <v>9.9999999999997868E-2</v>
      </c>
      <c r="AZ2200" s="6">
        <f t="shared" si="554"/>
        <v>0.38022813688212115</v>
      </c>
      <c r="BA2200" s="15">
        <f t="shared" si="555"/>
        <v>0.99619771863117879</v>
      </c>
      <c r="BJ2200" s="3">
        <v>45799.984027777777</v>
      </c>
      <c r="BK2200" s="6">
        <v>87.5</v>
      </c>
      <c r="BL2200" s="6">
        <v>92</v>
      </c>
      <c r="BM2200" s="6">
        <f t="shared" si="556"/>
        <v>91.702999999999989</v>
      </c>
      <c r="BN2200" s="6">
        <f t="shared" si="557"/>
        <v>4.5</v>
      </c>
      <c r="BO2200" s="6">
        <f t="shared" si="558"/>
        <v>4.8913043478260869</v>
      </c>
      <c r="BP2200" s="8">
        <f t="shared" si="559"/>
        <v>0.95108695652173914</v>
      </c>
    </row>
    <row r="2201" spans="1:68" x14ac:dyDescent="0.35">
      <c r="A2201" s="3">
        <v>45799.984722222223</v>
      </c>
      <c r="B2201" s="2" t="s">
        <v>33</v>
      </c>
      <c r="C2201" s="2" t="s">
        <v>115</v>
      </c>
      <c r="E2201" s="2">
        <v>2025</v>
      </c>
      <c r="F2201" s="2">
        <v>5</v>
      </c>
      <c r="G2201" s="2">
        <v>22</v>
      </c>
      <c r="H2201" s="2">
        <v>23</v>
      </c>
      <c r="I2201" s="2">
        <v>38</v>
      </c>
      <c r="J2201" s="2" t="s">
        <v>133</v>
      </c>
      <c r="K2201" s="2" t="s">
        <v>917</v>
      </c>
      <c r="L2201" s="2" t="s">
        <v>70</v>
      </c>
      <c r="M2201" s="2" t="s">
        <v>1210</v>
      </c>
      <c r="P2201" s="3">
        <v>45799.984722222223</v>
      </c>
      <c r="Q2201" s="6">
        <v>26.9</v>
      </c>
      <c r="R2201" s="6">
        <v>26.3</v>
      </c>
      <c r="S2201" s="6">
        <f t="shared" si="544"/>
        <v>26.341550000000002</v>
      </c>
      <c r="T2201" s="6">
        <f t="shared" si="545"/>
        <v>0.59999999999999787</v>
      </c>
      <c r="U2201" s="6">
        <f t="shared" si="546"/>
        <v>2.2813688212927676</v>
      </c>
      <c r="V2201" s="8">
        <f t="shared" si="547"/>
        <v>0.97718631178707227</v>
      </c>
      <c r="AF2201" s="3">
        <v>45799.984722222223</v>
      </c>
      <c r="AG2201" s="6">
        <v>92.3</v>
      </c>
      <c r="AH2201" s="6">
        <v>92</v>
      </c>
      <c r="AI2201" s="6">
        <f t="shared" si="548"/>
        <v>92.300489999999996</v>
      </c>
      <c r="AJ2201" s="6">
        <f t="shared" si="549"/>
        <v>0.29999999999999716</v>
      </c>
      <c r="AK2201" s="6">
        <f t="shared" si="550"/>
        <v>0.32608695652173603</v>
      </c>
      <c r="AL2201" s="8">
        <f t="shared" si="551"/>
        <v>0.99673913043478268</v>
      </c>
      <c r="AU2201" s="3">
        <v>45799.984722222223</v>
      </c>
      <c r="AV2201" s="6">
        <v>26.4</v>
      </c>
      <c r="AW2201" s="6">
        <v>26.3</v>
      </c>
      <c r="AX2201" s="6">
        <f t="shared" si="552"/>
        <v>26.248619999999999</v>
      </c>
      <c r="AY2201" s="6">
        <f t="shared" si="553"/>
        <v>9.9999999999997868E-2</v>
      </c>
      <c r="AZ2201" s="6">
        <f t="shared" si="554"/>
        <v>0.38022813688212115</v>
      </c>
      <c r="BA2201" s="15">
        <f t="shared" si="555"/>
        <v>0.99619771863117879</v>
      </c>
      <c r="BJ2201" s="3">
        <v>45799.984722222223</v>
      </c>
      <c r="BK2201" s="6">
        <v>87.5</v>
      </c>
      <c r="BL2201" s="6">
        <v>92</v>
      </c>
      <c r="BM2201" s="6">
        <f t="shared" si="556"/>
        <v>91.702999999999989</v>
      </c>
      <c r="BN2201" s="6">
        <f t="shared" si="557"/>
        <v>4.5</v>
      </c>
      <c r="BO2201" s="6">
        <f t="shared" si="558"/>
        <v>4.8913043478260869</v>
      </c>
      <c r="BP2201" s="8">
        <f t="shared" si="559"/>
        <v>0.95108695652173914</v>
      </c>
    </row>
    <row r="2202" spans="1:68" x14ac:dyDescent="0.35">
      <c r="A2202" s="3">
        <v>45799.98541666667</v>
      </c>
      <c r="B2202" s="2" t="s">
        <v>328</v>
      </c>
      <c r="C2202" s="2" t="s">
        <v>115</v>
      </c>
      <c r="E2202" s="2">
        <v>2025</v>
      </c>
      <c r="F2202" s="2">
        <v>5</v>
      </c>
      <c r="G2202" s="2">
        <v>22</v>
      </c>
      <c r="H2202" s="2">
        <v>23</v>
      </c>
      <c r="I2202" s="2">
        <v>39</v>
      </c>
      <c r="J2202" s="2" t="s">
        <v>133</v>
      </c>
      <c r="K2202" s="2" t="s">
        <v>917</v>
      </c>
      <c r="L2202" s="2" t="s">
        <v>417</v>
      </c>
      <c r="M2202" s="2" t="s">
        <v>1210</v>
      </c>
      <c r="P2202" s="3">
        <v>45799.98541666667</v>
      </c>
      <c r="Q2202" s="6">
        <v>26.9</v>
      </c>
      <c r="R2202" s="6">
        <v>26.31</v>
      </c>
      <c r="S2202" s="6">
        <f t="shared" si="544"/>
        <v>26.341550000000002</v>
      </c>
      <c r="T2202" s="6">
        <f t="shared" si="545"/>
        <v>0.58999999999999986</v>
      </c>
      <c r="U2202" s="6">
        <f t="shared" si="546"/>
        <v>2.2424933485366774</v>
      </c>
      <c r="V2202" s="8">
        <f t="shared" si="547"/>
        <v>0.97757506651463322</v>
      </c>
      <c r="AF2202" s="3">
        <v>45799.98541666667</v>
      </c>
      <c r="AG2202" s="6">
        <v>92.3</v>
      </c>
      <c r="AH2202" s="6">
        <v>92</v>
      </c>
      <c r="AI2202" s="6">
        <f t="shared" si="548"/>
        <v>92.300489999999996</v>
      </c>
      <c r="AJ2202" s="6">
        <f t="shared" si="549"/>
        <v>0.29999999999999716</v>
      </c>
      <c r="AK2202" s="6">
        <f t="shared" si="550"/>
        <v>0.32608695652173603</v>
      </c>
      <c r="AL2202" s="8">
        <f t="shared" si="551"/>
        <v>0.99673913043478268</v>
      </c>
      <c r="AU2202" s="3">
        <v>45799.98541666667</v>
      </c>
      <c r="AV2202" s="6">
        <v>26.5</v>
      </c>
      <c r="AW2202" s="6">
        <v>26.31</v>
      </c>
      <c r="AX2202" s="6">
        <f t="shared" si="552"/>
        <v>26.3491</v>
      </c>
      <c r="AY2202" s="6">
        <f t="shared" si="553"/>
        <v>0.19000000000000128</v>
      </c>
      <c r="AZ2202" s="6">
        <f t="shared" si="554"/>
        <v>0.72215887495249453</v>
      </c>
      <c r="BA2202" s="15">
        <f t="shared" si="555"/>
        <v>0.99277841125047506</v>
      </c>
      <c r="BJ2202" s="3">
        <v>45799.98541666667</v>
      </c>
      <c r="BK2202" s="6">
        <v>87.5</v>
      </c>
      <c r="BL2202" s="6">
        <v>92</v>
      </c>
      <c r="BM2202" s="6">
        <f t="shared" si="556"/>
        <v>91.702999999999989</v>
      </c>
      <c r="BN2202" s="6">
        <f t="shared" si="557"/>
        <v>4.5</v>
      </c>
      <c r="BO2202" s="6">
        <f t="shared" si="558"/>
        <v>4.8913043478260869</v>
      </c>
      <c r="BP2202" s="8">
        <f t="shared" si="559"/>
        <v>0.95108695652173914</v>
      </c>
    </row>
    <row r="2203" spans="1:68" x14ac:dyDescent="0.35">
      <c r="A2203" s="3">
        <v>45799.986111111109</v>
      </c>
      <c r="B2203" s="2" t="s">
        <v>328</v>
      </c>
      <c r="C2203" s="2" t="s">
        <v>894</v>
      </c>
      <c r="E2203" s="2">
        <v>2025</v>
      </c>
      <c r="F2203" s="2">
        <v>5</v>
      </c>
      <c r="G2203" s="2">
        <v>22</v>
      </c>
      <c r="H2203" s="2">
        <v>23</v>
      </c>
      <c r="I2203" s="2">
        <v>40</v>
      </c>
      <c r="J2203" s="2" t="s">
        <v>133</v>
      </c>
      <c r="K2203" s="2" t="s">
        <v>917</v>
      </c>
      <c r="L2203" s="2" t="s">
        <v>417</v>
      </c>
      <c r="M2203" s="2" t="s">
        <v>1210</v>
      </c>
      <c r="P2203" s="3">
        <v>45799.986111111109</v>
      </c>
      <c r="Q2203" s="6">
        <v>26.9</v>
      </c>
      <c r="R2203" s="6">
        <v>26.31</v>
      </c>
      <c r="S2203" s="6">
        <f t="shared" si="544"/>
        <v>26.341550000000002</v>
      </c>
      <c r="T2203" s="6">
        <f t="shared" si="545"/>
        <v>0.58999999999999986</v>
      </c>
      <c r="U2203" s="6">
        <f t="shared" si="546"/>
        <v>2.2424933485366774</v>
      </c>
      <c r="V2203" s="8">
        <f t="shared" si="547"/>
        <v>0.97757506651463322</v>
      </c>
      <c r="AF2203" s="3">
        <v>45799.986111111109</v>
      </c>
      <c r="AG2203" s="6">
        <v>92.3</v>
      </c>
      <c r="AH2203" s="6">
        <v>92.05</v>
      </c>
      <c r="AI2203" s="6">
        <f t="shared" si="548"/>
        <v>92.300489999999996</v>
      </c>
      <c r="AJ2203" s="6">
        <f t="shared" si="549"/>
        <v>0.25</v>
      </c>
      <c r="AK2203" s="6">
        <f t="shared" si="550"/>
        <v>0.27159152634437811</v>
      </c>
      <c r="AL2203" s="8">
        <f t="shared" si="551"/>
        <v>0.99728408473655616</v>
      </c>
      <c r="AU2203" s="3">
        <v>45799.986111111109</v>
      </c>
      <c r="AV2203" s="6">
        <v>26.5</v>
      </c>
      <c r="AW2203" s="6">
        <v>26.31</v>
      </c>
      <c r="AX2203" s="6">
        <f t="shared" si="552"/>
        <v>26.3491</v>
      </c>
      <c r="AY2203" s="6">
        <f t="shared" si="553"/>
        <v>0.19000000000000128</v>
      </c>
      <c r="AZ2203" s="6">
        <f t="shared" si="554"/>
        <v>0.72215887495249453</v>
      </c>
      <c r="BA2203" s="15">
        <f t="shared" si="555"/>
        <v>0.99277841125047506</v>
      </c>
      <c r="BJ2203" s="3">
        <v>45799.986111111109</v>
      </c>
      <c r="BK2203" s="6">
        <v>87.5</v>
      </c>
      <c r="BL2203" s="6">
        <v>92.05</v>
      </c>
      <c r="BM2203" s="6">
        <f t="shared" si="556"/>
        <v>91.702999999999989</v>
      </c>
      <c r="BN2203" s="6">
        <f t="shared" si="557"/>
        <v>4.5499999999999972</v>
      </c>
      <c r="BO2203" s="6">
        <f t="shared" si="558"/>
        <v>4.942965779467678</v>
      </c>
      <c r="BP2203" s="8">
        <f t="shared" si="559"/>
        <v>0.95057034220532322</v>
      </c>
    </row>
    <row r="2204" spans="1:68" x14ac:dyDescent="0.35">
      <c r="A2204" s="3">
        <v>45799.986805555556</v>
      </c>
      <c r="B2204" s="2" t="s">
        <v>328</v>
      </c>
      <c r="C2204" s="2" t="s">
        <v>901</v>
      </c>
      <c r="E2204" s="2">
        <v>2025</v>
      </c>
      <c r="F2204" s="2">
        <v>5</v>
      </c>
      <c r="G2204" s="2">
        <v>22</v>
      </c>
      <c r="H2204" s="2">
        <v>23</v>
      </c>
      <c r="I2204" s="2">
        <v>41</v>
      </c>
      <c r="J2204" s="2" t="s">
        <v>133</v>
      </c>
      <c r="K2204" s="2" t="s">
        <v>917</v>
      </c>
      <c r="L2204" s="2" t="s">
        <v>417</v>
      </c>
      <c r="M2204" s="2" t="s">
        <v>1210</v>
      </c>
      <c r="P2204" s="3">
        <v>45799.986805555556</v>
      </c>
      <c r="Q2204" s="6">
        <v>26.9</v>
      </c>
      <c r="R2204" s="6">
        <v>26.31</v>
      </c>
      <c r="S2204" s="6">
        <f t="shared" si="544"/>
        <v>26.341550000000002</v>
      </c>
      <c r="T2204" s="6">
        <f t="shared" si="545"/>
        <v>0.58999999999999986</v>
      </c>
      <c r="U2204" s="6">
        <f t="shared" si="546"/>
        <v>2.2424933485366774</v>
      </c>
      <c r="V2204" s="8">
        <f t="shared" si="547"/>
        <v>0.97757506651463322</v>
      </c>
      <c r="AF2204" s="3">
        <v>45799.986805555556</v>
      </c>
      <c r="AG2204" s="6">
        <v>92.3</v>
      </c>
      <c r="AH2204" s="6">
        <v>92.15</v>
      </c>
      <c r="AI2204" s="6">
        <f t="shared" si="548"/>
        <v>92.300489999999996</v>
      </c>
      <c r="AJ2204" s="6">
        <f t="shared" si="549"/>
        <v>0.14999999999999147</v>
      </c>
      <c r="AK2204" s="6">
        <f t="shared" si="550"/>
        <v>0.16277807921865595</v>
      </c>
      <c r="AL2204" s="8">
        <f t="shared" si="551"/>
        <v>0.99837221920781349</v>
      </c>
      <c r="AU2204" s="3">
        <v>45799.986805555556</v>
      </c>
      <c r="AV2204" s="6">
        <v>26.5</v>
      </c>
      <c r="AW2204" s="6">
        <v>26.31</v>
      </c>
      <c r="AX2204" s="6">
        <f t="shared" si="552"/>
        <v>26.3491</v>
      </c>
      <c r="AY2204" s="6">
        <f t="shared" si="553"/>
        <v>0.19000000000000128</v>
      </c>
      <c r="AZ2204" s="6">
        <f t="shared" si="554"/>
        <v>0.72215887495249453</v>
      </c>
      <c r="BA2204" s="15">
        <f t="shared" si="555"/>
        <v>0.99277841125047506</v>
      </c>
      <c r="BJ2204" s="3">
        <v>45799.986805555556</v>
      </c>
      <c r="BK2204" s="6">
        <v>87.5</v>
      </c>
      <c r="BL2204" s="6">
        <v>92.15</v>
      </c>
      <c r="BM2204" s="6">
        <f t="shared" si="556"/>
        <v>91.702999999999989</v>
      </c>
      <c r="BN2204" s="6">
        <f t="shared" si="557"/>
        <v>4.6500000000000057</v>
      </c>
      <c r="BO2204" s="6">
        <f t="shared" si="558"/>
        <v>5.0461204557786274</v>
      </c>
      <c r="BP2204" s="8">
        <f t="shared" si="559"/>
        <v>0.94953879544221376</v>
      </c>
    </row>
    <row r="2205" spans="1:68" x14ac:dyDescent="0.35">
      <c r="A2205" s="3">
        <v>45799.987500000003</v>
      </c>
      <c r="B2205" s="2" t="s">
        <v>328</v>
      </c>
      <c r="C2205" s="2" t="s">
        <v>115</v>
      </c>
      <c r="E2205" s="2">
        <v>2025</v>
      </c>
      <c r="F2205" s="2">
        <v>5</v>
      </c>
      <c r="G2205" s="2">
        <v>22</v>
      </c>
      <c r="H2205" s="2">
        <v>23</v>
      </c>
      <c r="I2205" s="2">
        <v>42</v>
      </c>
      <c r="J2205" s="2" t="s">
        <v>133</v>
      </c>
      <c r="K2205" s="2" t="s">
        <v>108</v>
      </c>
      <c r="L2205" s="2" t="s">
        <v>417</v>
      </c>
      <c r="M2205" s="2" t="s">
        <v>208</v>
      </c>
      <c r="P2205" s="3">
        <v>45799.987500000003</v>
      </c>
      <c r="Q2205" s="6">
        <v>26.9</v>
      </c>
      <c r="R2205" s="6">
        <v>26.31</v>
      </c>
      <c r="S2205" s="6">
        <f t="shared" si="544"/>
        <v>26.341550000000002</v>
      </c>
      <c r="T2205" s="6">
        <f t="shared" si="545"/>
        <v>0.58999999999999986</v>
      </c>
      <c r="U2205" s="6">
        <f t="shared" si="546"/>
        <v>2.2424933485366774</v>
      </c>
      <c r="V2205" s="8">
        <f t="shared" si="547"/>
        <v>0.97757506651463322</v>
      </c>
      <c r="AF2205" s="3">
        <v>45799.987500000003</v>
      </c>
      <c r="AG2205" s="6">
        <v>92.2</v>
      </c>
      <c r="AH2205" s="6">
        <v>92</v>
      </c>
      <c r="AI2205" s="6">
        <f t="shared" si="548"/>
        <v>92.194760000000002</v>
      </c>
      <c r="AJ2205" s="6">
        <f t="shared" si="549"/>
        <v>0.20000000000000284</v>
      </c>
      <c r="AK2205" s="6">
        <f t="shared" si="550"/>
        <v>0.21739130434782916</v>
      </c>
      <c r="AL2205" s="8">
        <f t="shared" si="551"/>
        <v>0.99782608695652175</v>
      </c>
      <c r="AU2205" s="3">
        <v>45799.987500000003</v>
      </c>
      <c r="AV2205" s="6">
        <v>26.5</v>
      </c>
      <c r="AW2205" s="6">
        <v>26.31</v>
      </c>
      <c r="AX2205" s="6">
        <f t="shared" si="552"/>
        <v>26.3491</v>
      </c>
      <c r="AY2205" s="6">
        <f t="shared" si="553"/>
        <v>0.19000000000000128</v>
      </c>
      <c r="AZ2205" s="6">
        <f t="shared" si="554"/>
        <v>0.72215887495249453</v>
      </c>
      <c r="BA2205" s="15">
        <f t="shared" si="555"/>
        <v>0.99277841125047506</v>
      </c>
      <c r="BJ2205" s="3">
        <v>45799.987500000003</v>
      </c>
      <c r="BK2205" s="6">
        <v>87.6</v>
      </c>
      <c r="BL2205" s="6">
        <v>92</v>
      </c>
      <c r="BM2205" s="6">
        <f t="shared" si="556"/>
        <v>91.829439999999991</v>
      </c>
      <c r="BN2205" s="6">
        <f t="shared" si="557"/>
        <v>4.4000000000000057</v>
      </c>
      <c r="BO2205" s="6">
        <f t="shared" si="558"/>
        <v>4.7826086956521801</v>
      </c>
      <c r="BP2205" s="8">
        <f t="shared" si="559"/>
        <v>0.9521739130434782</v>
      </c>
    </row>
    <row r="2206" spans="1:68" x14ac:dyDescent="0.35">
      <c r="A2206" s="3">
        <v>45799.988194444442</v>
      </c>
      <c r="B2206" s="2" t="s">
        <v>328</v>
      </c>
      <c r="C2206" s="2" t="s">
        <v>115</v>
      </c>
      <c r="E2206" s="2">
        <v>2025</v>
      </c>
      <c r="F2206" s="2">
        <v>5</v>
      </c>
      <c r="G2206" s="2">
        <v>22</v>
      </c>
      <c r="H2206" s="2">
        <v>23</v>
      </c>
      <c r="I2206" s="2">
        <v>43</v>
      </c>
      <c r="J2206" s="2" t="s">
        <v>133</v>
      </c>
      <c r="K2206" s="2" t="s">
        <v>115</v>
      </c>
      <c r="L2206" s="2" t="s">
        <v>417</v>
      </c>
      <c r="M2206" s="2" t="s">
        <v>208</v>
      </c>
      <c r="P2206" s="3">
        <v>45799.988194444442</v>
      </c>
      <c r="Q2206" s="6">
        <v>26.9</v>
      </c>
      <c r="R2206" s="6">
        <v>26.31</v>
      </c>
      <c r="S2206" s="6">
        <f t="shared" si="544"/>
        <v>26.341550000000002</v>
      </c>
      <c r="T2206" s="6">
        <f t="shared" si="545"/>
        <v>0.58999999999999986</v>
      </c>
      <c r="U2206" s="6">
        <f t="shared" si="546"/>
        <v>2.2424933485366774</v>
      </c>
      <c r="V2206" s="8">
        <f t="shared" si="547"/>
        <v>0.97757506651463322</v>
      </c>
      <c r="AF2206" s="3">
        <v>45799.988194444442</v>
      </c>
      <c r="AG2206" s="6">
        <v>92</v>
      </c>
      <c r="AH2206" s="6">
        <v>92</v>
      </c>
      <c r="AI2206" s="6">
        <f t="shared" si="548"/>
        <v>91.983299999999986</v>
      </c>
      <c r="AJ2206" s="6">
        <f t="shared" si="549"/>
        <v>0</v>
      </c>
      <c r="AK2206" s="6">
        <f t="shared" si="550"/>
        <v>0</v>
      </c>
      <c r="AL2206" s="8">
        <f t="shared" si="551"/>
        <v>1</v>
      </c>
      <c r="AU2206" s="3">
        <v>45799.988194444442</v>
      </c>
      <c r="AV2206" s="6">
        <v>26.5</v>
      </c>
      <c r="AW2206" s="6">
        <v>26.31</v>
      </c>
      <c r="AX2206" s="6">
        <f t="shared" si="552"/>
        <v>26.3491</v>
      </c>
      <c r="AY2206" s="6">
        <f t="shared" si="553"/>
        <v>0.19000000000000128</v>
      </c>
      <c r="AZ2206" s="6">
        <f t="shared" si="554"/>
        <v>0.72215887495249453</v>
      </c>
      <c r="BA2206" s="15">
        <f t="shared" si="555"/>
        <v>0.99277841125047506</v>
      </c>
      <c r="BJ2206" s="3">
        <v>45799.988194444442</v>
      </c>
      <c r="BK2206" s="6">
        <v>87.6</v>
      </c>
      <c r="BL2206" s="6">
        <v>92</v>
      </c>
      <c r="BM2206" s="6">
        <f t="shared" si="556"/>
        <v>91.829439999999991</v>
      </c>
      <c r="BN2206" s="6">
        <f t="shared" si="557"/>
        <v>4.4000000000000057</v>
      </c>
      <c r="BO2206" s="6">
        <f t="shared" si="558"/>
        <v>4.7826086956521801</v>
      </c>
      <c r="BP2206" s="8">
        <f t="shared" si="559"/>
        <v>0.9521739130434782</v>
      </c>
    </row>
    <row r="2207" spans="1:68" x14ac:dyDescent="0.35">
      <c r="A2207" s="3">
        <v>45799.988888888889</v>
      </c>
      <c r="B2207" s="2" t="s">
        <v>33</v>
      </c>
      <c r="C2207" s="2" t="s">
        <v>115</v>
      </c>
      <c r="E2207" s="2">
        <v>2025</v>
      </c>
      <c r="F2207" s="2">
        <v>5</v>
      </c>
      <c r="G2207" s="2">
        <v>22</v>
      </c>
      <c r="H2207" s="2">
        <v>23</v>
      </c>
      <c r="I2207" s="2">
        <v>44</v>
      </c>
      <c r="J2207" s="2" t="s">
        <v>133</v>
      </c>
      <c r="K2207" s="2" t="s">
        <v>1234</v>
      </c>
      <c r="L2207" s="2" t="s">
        <v>417</v>
      </c>
      <c r="M2207" s="2" t="s">
        <v>208</v>
      </c>
      <c r="P2207" s="3">
        <v>45799.988888888889</v>
      </c>
      <c r="Q2207" s="6">
        <v>26.9</v>
      </c>
      <c r="R2207" s="6">
        <v>26.3</v>
      </c>
      <c r="S2207" s="6">
        <f t="shared" si="544"/>
        <v>26.341550000000002</v>
      </c>
      <c r="T2207" s="6">
        <f t="shared" si="545"/>
        <v>0.59999999999999787</v>
      </c>
      <c r="U2207" s="6">
        <f t="shared" si="546"/>
        <v>2.2813688212927676</v>
      </c>
      <c r="V2207" s="8">
        <f t="shared" si="547"/>
        <v>0.97718631178707227</v>
      </c>
      <c r="AF2207" s="3">
        <v>45799.988888888889</v>
      </c>
      <c r="AG2207" s="6">
        <v>91.7</v>
      </c>
      <c r="AH2207" s="6">
        <v>92</v>
      </c>
      <c r="AI2207" s="6">
        <f t="shared" si="548"/>
        <v>91.666110000000003</v>
      </c>
      <c r="AJ2207" s="6">
        <f t="shared" si="549"/>
        <v>0.29999999999999716</v>
      </c>
      <c r="AK2207" s="6">
        <f t="shared" si="550"/>
        <v>0.32608695652173603</v>
      </c>
      <c r="AL2207" s="8">
        <f t="shared" si="551"/>
        <v>0.99673913043478268</v>
      </c>
      <c r="AU2207" s="3">
        <v>45799.988888888889</v>
      </c>
      <c r="AV2207" s="6">
        <v>26.5</v>
      </c>
      <c r="AW2207" s="6">
        <v>26.3</v>
      </c>
      <c r="AX2207" s="6">
        <f t="shared" si="552"/>
        <v>26.3491</v>
      </c>
      <c r="AY2207" s="6">
        <f t="shared" si="553"/>
        <v>0.19999999999999929</v>
      </c>
      <c r="AZ2207" s="6">
        <f t="shared" si="554"/>
        <v>0.76045627376425584</v>
      </c>
      <c r="BA2207" s="15">
        <f t="shared" si="555"/>
        <v>0.99239543726235746</v>
      </c>
      <c r="BJ2207" s="3">
        <v>45799.988888888889</v>
      </c>
      <c r="BK2207" s="6">
        <v>87.6</v>
      </c>
      <c r="BL2207" s="6">
        <v>92</v>
      </c>
      <c r="BM2207" s="6">
        <f t="shared" si="556"/>
        <v>91.829439999999991</v>
      </c>
      <c r="BN2207" s="6">
        <f t="shared" si="557"/>
        <v>4.4000000000000057</v>
      </c>
      <c r="BO2207" s="6">
        <f t="shared" si="558"/>
        <v>4.7826086956521801</v>
      </c>
      <c r="BP2207" s="8">
        <f t="shared" si="559"/>
        <v>0.9521739130434782</v>
      </c>
    </row>
    <row r="2208" spans="1:68" x14ac:dyDescent="0.35">
      <c r="A2208" s="3">
        <v>45799.989583333336</v>
      </c>
      <c r="B2208" s="2" t="s">
        <v>33</v>
      </c>
      <c r="C2208" s="2" t="s">
        <v>115</v>
      </c>
      <c r="E2208" s="2">
        <v>2025</v>
      </c>
      <c r="F2208" s="2">
        <v>5</v>
      </c>
      <c r="G2208" s="2">
        <v>22</v>
      </c>
      <c r="H2208" s="2">
        <v>23</v>
      </c>
      <c r="I2208" s="2">
        <v>45</v>
      </c>
      <c r="J2208" s="2" t="s">
        <v>133</v>
      </c>
      <c r="K2208" s="2" t="s">
        <v>1234</v>
      </c>
      <c r="L2208" s="2" t="s">
        <v>417</v>
      </c>
      <c r="M2208" s="2" t="s">
        <v>1210</v>
      </c>
      <c r="P2208" s="3">
        <v>45799.989583333336</v>
      </c>
      <c r="Q2208" s="6">
        <v>26.9</v>
      </c>
      <c r="R2208" s="6">
        <v>26.3</v>
      </c>
      <c r="S2208" s="6">
        <f t="shared" si="544"/>
        <v>26.341550000000002</v>
      </c>
      <c r="T2208" s="6">
        <f t="shared" si="545"/>
        <v>0.59999999999999787</v>
      </c>
      <c r="U2208" s="6">
        <f t="shared" si="546"/>
        <v>2.2813688212927676</v>
      </c>
      <c r="V2208" s="8">
        <f t="shared" si="547"/>
        <v>0.97718631178707227</v>
      </c>
      <c r="AF2208" s="3">
        <v>45799.989583333336</v>
      </c>
      <c r="AG2208" s="6">
        <v>91.7</v>
      </c>
      <c r="AH2208" s="6">
        <v>92</v>
      </c>
      <c r="AI2208" s="6">
        <f t="shared" si="548"/>
        <v>91.666110000000003</v>
      </c>
      <c r="AJ2208" s="6">
        <f t="shared" si="549"/>
        <v>0.29999999999999716</v>
      </c>
      <c r="AK2208" s="6">
        <f t="shared" si="550"/>
        <v>0.32608695652173603</v>
      </c>
      <c r="AL2208" s="8">
        <f t="shared" si="551"/>
        <v>0.99673913043478268</v>
      </c>
      <c r="AU2208" s="3">
        <v>45799.989583333336</v>
      </c>
      <c r="AV2208" s="6">
        <v>26.5</v>
      </c>
      <c r="AW2208" s="6">
        <v>26.3</v>
      </c>
      <c r="AX2208" s="6">
        <f t="shared" si="552"/>
        <v>26.3491</v>
      </c>
      <c r="AY2208" s="6">
        <f t="shared" si="553"/>
        <v>0.19999999999999929</v>
      </c>
      <c r="AZ2208" s="6">
        <f t="shared" si="554"/>
        <v>0.76045627376425584</v>
      </c>
      <c r="BA2208" s="15">
        <f t="shared" si="555"/>
        <v>0.99239543726235746</v>
      </c>
      <c r="BJ2208" s="3">
        <v>45799.989583333336</v>
      </c>
      <c r="BK2208" s="6">
        <v>87.5</v>
      </c>
      <c r="BL2208" s="6">
        <v>92</v>
      </c>
      <c r="BM2208" s="6">
        <f t="shared" si="556"/>
        <v>91.702999999999989</v>
      </c>
      <c r="BN2208" s="6">
        <f t="shared" si="557"/>
        <v>4.5</v>
      </c>
      <c r="BO2208" s="6">
        <f t="shared" si="558"/>
        <v>4.8913043478260869</v>
      </c>
      <c r="BP2208" s="8">
        <f t="shared" si="559"/>
        <v>0.95108695652173914</v>
      </c>
    </row>
    <row r="2209" spans="1:68" x14ac:dyDescent="0.35">
      <c r="A2209" s="3">
        <v>45799.990277777775</v>
      </c>
      <c r="B2209" s="2" t="s">
        <v>59</v>
      </c>
      <c r="C2209" s="2" t="s">
        <v>115</v>
      </c>
      <c r="E2209" s="2">
        <v>2025</v>
      </c>
      <c r="F2209" s="2">
        <v>5</v>
      </c>
      <c r="G2209" s="2">
        <v>22</v>
      </c>
      <c r="H2209" s="2">
        <v>23</v>
      </c>
      <c r="I2209" s="2">
        <v>46</v>
      </c>
      <c r="J2209" s="2" t="s">
        <v>133</v>
      </c>
      <c r="K2209" s="2" t="s">
        <v>1234</v>
      </c>
      <c r="L2209" s="2" t="s">
        <v>70</v>
      </c>
      <c r="M2209" s="2" t="s">
        <v>208</v>
      </c>
      <c r="P2209" s="3">
        <v>45799.990277777775</v>
      </c>
      <c r="Q2209" s="6">
        <v>26.9</v>
      </c>
      <c r="R2209" s="6">
        <v>26.28</v>
      </c>
      <c r="S2209" s="6">
        <f t="shared" si="544"/>
        <v>26.341550000000002</v>
      </c>
      <c r="T2209" s="6">
        <f t="shared" si="545"/>
        <v>0.61999999999999744</v>
      </c>
      <c r="U2209" s="6">
        <f t="shared" si="546"/>
        <v>2.3592085235920752</v>
      </c>
      <c r="V2209" s="8">
        <f t="shared" si="547"/>
        <v>0.97640791476407929</v>
      </c>
      <c r="AF2209" s="3">
        <v>45799.990277777775</v>
      </c>
      <c r="AG2209" s="6">
        <v>91.7</v>
      </c>
      <c r="AH2209" s="6">
        <v>92</v>
      </c>
      <c r="AI2209" s="6">
        <f t="shared" si="548"/>
        <v>91.666110000000003</v>
      </c>
      <c r="AJ2209" s="6">
        <f t="shared" si="549"/>
        <v>0.29999999999999716</v>
      </c>
      <c r="AK2209" s="6">
        <f t="shared" si="550"/>
        <v>0.32608695652173603</v>
      </c>
      <c r="AL2209" s="8">
        <f t="shared" si="551"/>
        <v>0.99673913043478268</v>
      </c>
      <c r="AU2209" s="3">
        <v>45799.990277777775</v>
      </c>
      <c r="AV2209" s="6">
        <v>26.4</v>
      </c>
      <c r="AW2209" s="6">
        <v>26.28</v>
      </c>
      <c r="AX2209" s="6">
        <f t="shared" si="552"/>
        <v>26.248619999999999</v>
      </c>
      <c r="AY2209" s="6">
        <f t="shared" si="553"/>
        <v>0.11999999999999744</v>
      </c>
      <c r="AZ2209" s="6">
        <f t="shared" si="554"/>
        <v>0.45662100456620031</v>
      </c>
      <c r="BA2209" s="15">
        <f t="shared" si="555"/>
        <v>0.99543378995433796</v>
      </c>
      <c r="BJ2209" s="3">
        <v>45799.990277777775</v>
      </c>
      <c r="BK2209" s="6">
        <v>87.6</v>
      </c>
      <c r="BL2209" s="6">
        <v>92</v>
      </c>
      <c r="BM2209" s="6">
        <f t="shared" si="556"/>
        <v>91.829439999999991</v>
      </c>
      <c r="BN2209" s="6">
        <f t="shared" si="557"/>
        <v>4.4000000000000057</v>
      </c>
      <c r="BO2209" s="6">
        <f t="shared" si="558"/>
        <v>4.7826086956521801</v>
      </c>
      <c r="BP2209" s="8">
        <f t="shared" si="559"/>
        <v>0.9521739130434782</v>
      </c>
    </row>
    <row r="2210" spans="1:68" x14ac:dyDescent="0.35">
      <c r="A2210" s="3">
        <v>45799.990972222222</v>
      </c>
      <c r="B2210" s="2" t="s">
        <v>716</v>
      </c>
      <c r="C2210" s="2" t="s">
        <v>115</v>
      </c>
      <c r="E2210" s="2">
        <v>2025</v>
      </c>
      <c r="F2210" s="2">
        <v>5</v>
      </c>
      <c r="G2210" s="2">
        <v>22</v>
      </c>
      <c r="H2210" s="2">
        <v>23</v>
      </c>
      <c r="I2210" s="2">
        <v>47</v>
      </c>
      <c r="J2210" s="2" t="s">
        <v>223</v>
      </c>
      <c r="K2210" s="2" t="s">
        <v>1194</v>
      </c>
      <c r="L2210" s="2" t="s">
        <v>70</v>
      </c>
      <c r="M2210" s="2" t="s">
        <v>208</v>
      </c>
      <c r="P2210" s="3">
        <v>45799.990972222222</v>
      </c>
      <c r="Q2210" s="6">
        <v>26.8</v>
      </c>
      <c r="R2210" s="6">
        <v>26.23</v>
      </c>
      <c r="S2210" s="6">
        <f t="shared" si="544"/>
        <v>26.240600000000004</v>
      </c>
      <c r="T2210" s="6">
        <f t="shared" si="545"/>
        <v>0.57000000000000028</v>
      </c>
      <c r="U2210" s="6">
        <f t="shared" si="546"/>
        <v>2.173084254670226</v>
      </c>
      <c r="V2210" s="8">
        <f t="shared" si="547"/>
        <v>0.97826915745329779</v>
      </c>
      <c r="AF2210" s="3">
        <v>45799.990972222222</v>
      </c>
      <c r="AG2210" s="6">
        <v>91.3</v>
      </c>
      <c r="AH2210" s="6">
        <v>92</v>
      </c>
      <c r="AI2210" s="6">
        <f t="shared" si="548"/>
        <v>91.243189999999998</v>
      </c>
      <c r="AJ2210" s="6">
        <f t="shared" si="549"/>
        <v>0.70000000000000284</v>
      </c>
      <c r="AK2210" s="6">
        <f t="shared" si="550"/>
        <v>0.76086956521739435</v>
      </c>
      <c r="AL2210" s="8">
        <f t="shared" si="551"/>
        <v>0.99239130434782608</v>
      </c>
      <c r="AU2210" s="3">
        <v>45799.990972222222</v>
      </c>
      <c r="AV2210" s="6">
        <v>26.4</v>
      </c>
      <c r="AW2210" s="6">
        <v>26.23</v>
      </c>
      <c r="AX2210" s="6">
        <f t="shared" si="552"/>
        <v>26.248619999999999</v>
      </c>
      <c r="AY2210" s="6">
        <f t="shared" si="553"/>
        <v>0.16999999999999815</v>
      </c>
      <c r="AZ2210" s="6">
        <f t="shared" si="554"/>
        <v>0.64811284788409518</v>
      </c>
      <c r="BA2210" s="15">
        <f t="shared" si="555"/>
        <v>0.99351887152115903</v>
      </c>
      <c r="BJ2210" s="3">
        <v>45799.990972222222</v>
      </c>
      <c r="BK2210" s="6">
        <v>87.6</v>
      </c>
      <c r="BL2210" s="6">
        <v>92</v>
      </c>
      <c r="BM2210" s="6">
        <f t="shared" si="556"/>
        <v>91.829439999999991</v>
      </c>
      <c r="BN2210" s="6">
        <f t="shared" si="557"/>
        <v>4.4000000000000057</v>
      </c>
      <c r="BO2210" s="6">
        <f t="shared" si="558"/>
        <v>4.7826086956521801</v>
      </c>
      <c r="BP2210" s="8">
        <f t="shared" si="559"/>
        <v>0.9521739130434782</v>
      </c>
    </row>
    <row r="2211" spans="1:68" x14ac:dyDescent="0.35">
      <c r="A2211" s="3">
        <v>45799.991666666669</v>
      </c>
      <c r="B2211" s="2" t="s">
        <v>15</v>
      </c>
      <c r="C2211" s="2" t="s">
        <v>115</v>
      </c>
      <c r="E2211" s="2">
        <v>2025</v>
      </c>
      <c r="F2211" s="2">
        <v>5</v>
      </c>
      <c r="G2211" s="2">
        <v>22</v>
      </c>
      <c r="H2211" s="2">
        <v>23</v>
      </c>
      <c r="I2211" s="2">
        <v>48</v>
      </c>
      <c r="J2211" s="2" t="s">
        <v>223</v>
      </c>
      <c r="K2211" s="2" t="s">
        <v>1192</v>
      </c>
      <c r="L2211" s="2" t="s">
        <v>70</v>
      </c>
      <c r="M2211" s="2" t="s">
        <v>208</v>
      </c>
      <c r="P2211" s="3">
        <v>45799.991666666669</v>
      </c>
      <c r="Q2211" s="6">
        <v>26.8</v>
      </c>
      <c r="R2211" s="6">
        <v>26.2</v>
      </c>
      <c r="S2211" s="6">
        <f t="shared" si="544"/>
        <v>26.240600000000004</v>
      </c>
      <c r="T2211" s="6">
        <f t="shared" si="545"/>
        <v>0.60000000000000142</v>
      </c>
      <c r="U2211" s="6">
        <f t="shared" si="546"/>
        <v>2.2900763358778682</v>
      </c>
      <c r="V2211" s="8">
        <f t="shared" si="547"/>
        <v>0.97709923664122134</v>
      </c>
      <c r="AF2211" s="3">
        <v>45799.991666666669</v>
      </c>
      <c r="AG2211" s="6">
        <v>91.4</v>
      </c>
      <c r="AH2211" s="6">
        <v>92</v>
      </c>
      <c r="AI2211" s="6">
        <f t="shared" si="548"/>
        <v>91.348919999999993</v>
      </c>
      <c r="AJ2211" s="6">
        <f t="shared" si="549"/>
        <v>0.59999999999999432</v>
      </c>
      <c r="AK2211" s="6">
        <f t="shared" si="550"/>
        <v>0.65217391304347205</v>
      </c>
      <c r="AL2211" s="8">
        <f t="shared" si="551"/>
        <v>0.99347826086956526</v>
      </c>
      <c r="AU2211" s="3">
        <v>45799.991666666669</v>
      </c>
      <c r="AV2211" s="6">
        <v>26.4</v>
      </c>
      <c r="AW2211" s="6">
        <v>26.2</v>
      </c>
      <c r="AX2211" s="6">
        <f t="shared" si="552"/>
        <v>26.248619999999999</v>
      </c>
      <c r="AY2211" s="6">
        <f t="shared" si="553"/>
        <v>0.19999999999999929</v>
      </c>
      <c r="AZ2211" s="6">
        <f t="shared" si="554"/>
        <v>0.76335877862595147</v>
      </c>
      <c r="BA2211" s="15">
        <f t="shared" si="555"/>
        <v>0.99236641221374045</v>
      </c>
      <c r="BJ2211" s="3">
        <v>45799.991666666669</v>
      </c>
      <c r="BK2211" s="6">
        <v>87.6</v>
      </c>
      <c r="BL2211" s="6">
        <v>92</v>
      </c>
      <c r="BM2211" s="6">
        <f t="shared" si="556"/>
        <v>91.829439999999991</v>
      </c>
      <c r="BN2211" s="6">
        <f t="shared" si="557"/>
        <v>4.4000000000000057</v>
      </c>
      <c r="BO2211" s="6">
        <f t="shared" si="558"/>
        <v>4.7826086956521801</v>
      </c>
      <c r="BP2211" s="8">
        <f t="shared" si="559"/>
        <v>0.9521739130434782</v>
      </c>
    </row>
    <row r="2212" spans="1:68" x14ac:dyDescent="0.35">
      <c r="A2212" s="3">
        <v>45799.992361111108</v>
      </c>
      <c r="B2212" s="2" t="s">
        <v>15</v>
      </c>
      <c r="C2212" s="2" t="s">
        <v>115</v>
      </c>
      <c r="E2212" s="2">
        <v>2025</v>
      </c>
      <c r="F2212" s="2">
        <v>5</v>
      </c>
      <c r="G2212" s="2">
        <v>22</v>
      </c>
      <c r="H2212" s="2">
        <v>23</v>
      </c>
      <c r="I2212" s="2">
        <v>49</v>
      </c>
      <c r="J2212" s="2" t="s">
        <v>223</v>
      </c>
      <c r="K2212" s="2" t="s">
        <v>1207</v>
      </c>
      <c r="L2212" s="2" t="s">
        <v>70</v>
      </c>
      <c r="M2212" s="2" t="s">
        <v>208</v>
      </c>
      <c r="P2212" s="3">
        <v>45799.992361111108</v>
      </c>
      <c r="Q2212" s="6">
        <v>26.8</v>
      </c>
      <c r="R2212" s="6">
        <v>26.2</v>
      </c>
      <c r="S2212" s="6">
        <f t="shared" si="544"/>
        <v>26.240600000000004</v>
      </c>
      <c r="T2212" s="6">
        <f t="shared" si="545"/>
        <v>0.60000000000000142</v>
      </c>
      <c r="U2212" s="6">
        <f t="shared" si="546"/>
        <v>2.2900763358778682</v>
      </c>
      <c r="V2212" s="8">
        <f t="shared" si="547"/>
        <v>0.97709923664122134</v>
      </c>
      <c r="AF2212" s="3">
        <v>45799.992361111108</v>
      </c>
      <c r="AG2212" s="6">
        <v>91.6</v>
      </c>
      <c r="AH2212" s="6">
        <v>92</v>
      </c>
      <c r="AI2212" s="6">
        <f t="shared" si="548"/>
        <v>91.560379999999981</v>
      </c>
      <c r="AJ2212" s="6">
        <f t="shared" si="549"/>
        <v>0.40000000000000568</v>
      </c>
      <c r="AK2212" s="6">
        <f t="shared" si="550"/>
        <v>0.43478260869565832</v>
      </c>
      <c r="AL2212" s="8">
        <f t="shared" si="551"/>
        <v>0.99565217391304339</v>
      </c>
      <c r="AU2212" s="3">
        <v>45799.992361111108</v>
      </c>
      <c r="AV2212" s="6">
        <v>26.4</v>
      </c>
      <c r="AW2212" s="6">
        <v>26.2</v>
      </c>
      <c r="AX2212" s="6">
        <f t="shared" si="552"/>
        <v>26.248619999999999</v>
      </c>
      <c r="AY2212" s="6">
        <f t="shared" si="553"/>
        <v>0.19999999999999929</v>
      </c>
      <c r="AZ2212" s="6">
        <f t="shared" si="554"/>
        <v>0.76335877862595147</v>
      </c>
      <c r="BA2212" s="15">
        <f t="shared" si="555"/>
        <v>0.99236641221374045</v>
      </c>
      <c r="BJ2212" s="3">
        <v>45799.992361111108</v>
      </c>
      <c r="BK2212" s="6">
        <v>87.6</v>
      </c>
      <c r="BL2212" s="6">
        <v>92</v>
      </c>
      <c r="BM2212" s="6">
        <f t="shared" si="556"/>
        <v>91.829439999999991</v>
      </c>
      <c r="BN2212" s="6">
        <f t="shared" si="557"/>
        <v>4.4000000000000057</v>
      </c>
      <c r="BO2212" s="6">
        <f t="shared" si="558"/>
        <v>4.7826086956521801</v>
      </c>
      <c r="BP2212" s="8">
        <f t="shared" si="559"/>
        <v>0.9521739130434782</v>
      </c>
    </row>
    <row r="2213" spans="1:68" x14ac:dyDescent="0.35">
      <c r="A2213" s="3">
        <v>45799.993055555555</v>
      </c>
      <c r="B2213" s="2" t="s">
        <v>15</v>
      </c>
      <c r="C2213" s="2" t="s">
        <v>115</v>
      </c>
      <c r="E2213" s="2">
        <v>2025</v>
      </c>
      <c r="F2213" s="2">
        <v>5</v>
      </c>
      <c r="G2213" s="2">
        <v>22</v>
      </c>
      <c r="H2213" s="2">
        <v>23</v>
      </c>
      <c r="I2213" s="2">
        <v>50</v>
      </c>
      <c r="J2213" s="2" t="s">
        <v>223</v>
      </c>
      <c r="K2213" s="2" t="s">
        <v>1197</v>
      </c>
      <c r="L2213" s="2" t="s">
        <v>70</v>
      </c>
      <c r="M2213" s="2" t="s">
        <v>208</v>
      </c>
      <c r="P2213" s="3">
        <v>45799.993055555555</v>
      </c>
      <c r="Q2213" s="6">
        <v>26.8</v>
      </c>
      <c r="R2213" s="6">
        <v>26.2</v>
      </c>
      <c r="S2213" s="6">
        <f t="shared" si="544"/>
        <v>26.240600000000004</v>
      </c>
      <c r="T2213" s="6">
        <f t="shared" si="545"/>
        <v>0.60000000000000142</v>
      </c>
      <c r="U2213" s="6">
        <f t="shared" si="546"/>
        <v>2.2900763358778682</v>
      </c>
      <c r="V2213" s="8">
        <f t="shared" si="547"/>
        <v>0.97709923664122134</v>
      </c>
      <c r="AF2213" s="3">
        <v>45799.993055555555</v>
      </c>
      <c r="AG2213" s="6">
        <v>91.9</v>
      </c>
      <c r="AH2213" s="6">
        <v>92</v>
      </c>
      <c r="AI2213" s="6">
        <f t="shared" si="548"/>
        <v>91.877569999999992</v>
      </c>
      <c r="AJ2213" s="6">
        <f t="shared" si="549"/>
        <v>9.9999999999994316E-2</v>
      </c>
      <c r="AK2213" s="6">
        <f t="shared" si="550"/>
        <v>0.10869565217390686</v>
      </c>
      <c r="AL2213" s="8">
        <f t="shared" si="551"/>
        <v>0.99891304347826093</v>
      </c>
      <c r="AU2213" s="3">
        <v>45799.993055555555</v>
      </c>
      <c r="AV2213" s="6">
        <v>26.4</v>
      </c>
      <c r="AW2213" s="6">
        <v>26.2</v>
      </c>
      <c r="AX2213" s="6">
        <f t="shared" si="552"/>
        <v>26.248619999999999</v>
      </c>
      <c r="AY2213" s="6">
        <f t="shared" si="553"/>
        <v>0.19999999999999929</v>
      </c>
      <c r="AZ2213" s="6">
        <f t="shared" si="554"/>
        <v>0.76335877862595147</v>
      </c>
      <c r="BA2213" s="15">
        <f t="shared" si="555"/>
        <v>0.99236641221374045</v>
      </c>
      <c r="BJ2213" s="3">
        <v>45799.993055555555</v>
      </c>
      <c r="BK2213" s="6">
        <v>87.6</v>
      </c>
      <c r="BL2213" s="6">
        <v>92</v>
      </c>
      <c r="BM2213" s="6">
        <f t="shared" si="556"/>
        <v>91.829439999999991</v>
      </c>
      <c r="BN2213" s="6">
        <f t="shared" si="557"/>
        <v>4.4000000000000057</v>
      </c>
      <c r="BO2213" s="6">
        <f t="shared" si="558"/>
        <v>4.7826086956521801</v>
      </c>
      <c r="BP2213" s="8">
        <f t="shared" si="559"/>
        <v>0.9521739130434782</v>
      </c>
    </row>
    <row r="2214" spans="1:68" x14ac:dyDescent="0.35">
      <c r="A2214" s="3">
        <v>45799.993750000001</v>
      </c>
      <c r="B2214" s="2" t="s">
        <v>42</v>
      </c>
      <c r="C2214" s="2" t="s">
        <v>115</v>
      </c>
      <c r="E2214" s="2">
        <v>2025</v>
      </c>
      <c r="F2214" s="2">
        <v>5</v>
      </c>
      <c r="G2214" s="2">
        <v>22</v>
      </c>
      <c r="H2214" s="2">
        <v>23</v>
      </c>
      <c r="I2214" s="2">
        <v>51</v>
      </c>
      <c r="J2214" s="2" t="s">
        <v>223</v>
      </c>
      <c r="K2214" s="2" t="s">
        <v>893</v>
      </c>
      <c r="L2214" s="2" t="s">
        <v>70</v>
      </c>
      <c r="M2214" s="2" t="s">
        <v>208</v>
      </c>
      <c r="P2214" s="3">
        <v>45799.993750000001</v>
      </c>
      <c r="Q2214" s="6">
        <v>26.8</v>
      </c>
      <c r="R2214" s="6">
        <v>26.21</v>
      </c>
      <c r="S2214" s="6">
        <f t="shared" si="544"/>
        <v>26.240600000000004</v>
      </c>
      <c r="T2214" s="6">
        <f t="shared" si="545"/>
        <v>0.58999999999999986</v>
      </c>
      <c r="U2214" s="6">
        <f t="shared" si="546"/>
        <v>2.2510492178557797</v>
      </c>
      <c r="V2214" s="8">
        <f t="shared" si="547"/>
        <v>0.97748950782144217</v>
      </c>
      <c r="AF2214" s="3">
        <v>45799.993750000001</v>
      </c>
      <c r="AG2214" s="6">
        <v>91.8</v>
      </c>
      <c r="AH2214" s="6">
        <v>92</v>
      </c>
      <c r="AI2214" s="6">
        <f t="shared" si="548"/>
        <v>91.771839999999997</v>
      </c>
      <c r="AJ2214" s="6">
        <f t="shared" si="549"/>
        <v>0.20000000000000284</v>
      </c>
      <c r="AK2214" s="6">
        <f t="shared" si="550"/>
        <v>0.21739130434782916</v>
      </c>
      <c r="AL2214" s="8">
        <f t="shared" si="551"/>
        <v>0.99782608695652175</v>
      </c>
      <c r="AU2214" s="3">
        <v>45799.993750000001</v>
      </c>
      <c r="AV2214" s="6">
        <v>26.4</v>
      </c>
      <c r="AW2214" s="6">
        <v>26.21</v>
      </c>
      <c r="AX2214" s="6">
        <f t="shared" si="552"/>
        <v>26.248619999999999</v>
      </c>
      <c r="AY2214" s="6">
        <f t="shared" si="553"/>
        <v>0.18999999999999773</v>
      </c>
      <c r="AZ2214" s="6">
        <f t="shared" si="554"/>
        <v>0.72491415490270017</v>
      </c>
      <c r="BA2214" s="15">
        <f t="shared" si="555"/>
        <v>0.99275085845097299</v>
      </c>
      <c r="BJ2214" s="3">
        <v>45799.993750000001</v>
      </c>
      <c r="BK2214" s="6">
        <v>87.6</v>
      </c>
      <c r="BL2214" s="6">
        <v>92</v>
      </c>
      <c r="BM2214" s="6">
        <f t="shared" si="556"/>
        <v>91.829439999999991</v>
      </c>
      <c r="BN2214" s="6">
        <f t="shared" si="557"/>
        <v>4.4000000000000057</v>
      </c>
      <c r="BO2214" s="6">
        <f t="shared" si="558"/>
        <v>4.7826086956521801</v>
      </c>
      <c r="BP2214" s="8">
        <f t="shared" si="559"/>
        <v>0.9521739130434782</v>
      </c>
    </row>
    <row r="2215" spans="1:68" x14ac:dyDescent="0.35">
      <c r="A2215" s="3">
        <v>45799.994444444441</v>
      </c>
      <c r="B2215" s="2" t="s">
        <v>15</v>
      </c>
      <c r="C2215" s="2" t="s">
        <v>115</v>
      </c>
      <c r="E2215" s="2">
        <v>2025</v>
      </c>
      <c r="F2215" s="2">
        <v>5</v>
      </c>
      <c r="G2215" s="2">
        <v>22</v>
      </c>
      <c r="H2215" s="2">
        <v>23</v>
      </c>
      <c r="I2215" s="2">
        <v>52</v>
      </c>
      <c r="J2215" s="2" t="s">
        <v>223</v>
      </c>
      <c r="K2215" s="2" t="s">
        <v>893</v>
      </c>
      <c r="L2215" s="2" t="s">
        <v>70</v>
      </c>
      <c r="M2215" s="2" t="s">
        <v>208</v>
      </c>
      <c r="P2215" s="3">
        <v>45799.994444444441</v>
      </c>
      <c r="Q2215" s="6">
        <v>26.8</v>
      </c>
      <c r="R2215" s="6">
        <v>26.2</v>
      </c>
      <c r="S2215" s="6">
        <f t="shared" si="544"/>
        <v>26.240600000000004</v>
      </c>
      <c r="T2215" s="6">
        <f t="shared" si="545"/>
        <v>0.60000000000000142</v>
      </c>
      <c r="U2215" s="6">
        <f t="shared" si="546"/>
        <v>2.2900763358778682</v>
      </c>
      <c r="V2215" s="8">
        <f t="shared" si="547"/>
        <v>0.97709923664122134</v>
      </c>
      <c r="AF2215" s="3">
        <v>45799.994444444441</v>
      </c>
      <c r="AG2215" s="6">
        <v>91.8</v>
      </c>
      <c r="AH2215" s="6">
        <v>92</v>
      </c>
      <c r="AI2215" s="6">
        <f t="shared" si="548"/>
        <v>91.771839999999997</v>
      </c>
      <c r="AJ2215" s="6">
        <f t="shared" si="549"/>
        <v>0.20000000000000284</v>
      </c>
      <c r="AK2215" s="6">
        <f t="shared" si="550"/>
        <v>0.21739130434782916</v>
      </c>
      <c r="AL2215" s="8">
        <f t="shared" si="551"/>
        <v>0.99782608695652175</v>
      </c>
      <c r="AU2215" s="3">
        <v>45799.994444444441</v>
      </c>
      <c r="AV2215" s="6">
        <v>26.4</v>
      </c>
      <c r="AW2215" s="6">
        <v>26.2</v>
      </c>
      <c r="AX2215" s="6">
        <f t="shared" si="552"/>
        <v>26.248619999999999</v>
      </c>
      <c r="AY2215" s="6">
        <f t="shared" si="553"/>
        <v>0.19999999999999929</v>
      </c>
      <c r="AZ2215" s="6">
        <f t="shared" si="554"/>
        <v>0.76335877862595147</v>
      </c>
      <c r="BA2215" s="15">
        <f t="shared" si="555"/>
        <v>0.99236641221374045</v>
      </c>
      <c r="BJ2215" s="3">
        <v>45799.994444444441</v>
      </c>
      <c r="BK2215" s="6">
        <v>87.6</v>
      </c>
      <c r="BL2215" s="6">
        <v>92</v>
      </c>
      <c r="BM2215" s="6">
        <f t="shared" si="556"/>
        <v>91.829439999999991</v>
      </c>
      <c r="BN2215" s="6">
        <f t="shared" si="557"/>
        <v>4.4000000000000057</v>
      </c>
      <c r="BO2215" s="6">
        <f t="shared" si="558"/>
        <v>4.7826086956521801</v>
      </c>
      <c r="BP2215" s="8">
        <f t="shared" si="559"/>
        <v>0.9521739130434782</v>
      </c>
    </row>
    <row r="2216" spans="1:68" x14ac:dyDescent="0.35">
      <c r="A2216" s="3">
        <v>45799.995138888888</v>
      </c>
      <c r="B2216" s="2" t="s">
        <v>15</v>
      </c>
      <c r="C2216" s="2" t="s">
        <v>115</v>
      </c>
      <c r="E2216" s="2">
        <v>2025</v>
      </c>
      <c r="F2216" s="2">
        <v>5</v>
      </c>
      <c r="G2216" s="2">
        <v>22</v>
      </c>
      <c r="H2216" s="2">
        <v>23</v>
      </c>
      <c r="I2216" s="2">
        <v>53</v>
      </c>
      <c r="J2216" s="2" t="s">
        <v>223</v>
      </c>
      <c r="K2216" s="2" t="s">
        <v>1193</v>
      </c>
      <c r="L2216" s="2" t="s">
        <v>70</v>
      </c>
      <c r="M2216" s="2" t="s">
        <v>1210</v>
      </c>
      <c r="P2216" s="3">
        <v>45799.995138888888</v>
      </c>
      <c r="Q2216" s="6">
        <v>26.8</v>
      </c>
      <c r="R2216" s="6">
        <v>26.2</v>
      </c>
      <c r="S2216" s="6">
        <f t="shared" si="544"/>
        <v>26.240600000000004</v>
      </c>
      <c r="T2216" s="6">
        <f t="shared" si="545"/>
        <v>0.60000000000000142</v>
      </c>
      <c r="U2216" s="6">
        <f t="shared" si="546"/>
        <v>2.2900763358778682</v>
      </c>
      <c r="V2216" s="8">
        <f t="shared" si="547"/>
        <v>0.97709923664122134</v>
      </c>
      <c r="AF2216" s="3">
        <v>45799.995138888888</v>
      </c>
      <c r="AG2216" s="6">
        <v>91.5</v>
      </c>
      <c r="AH2216" s="6">
        <v>92</v>
      </c>
      <c r="AI2216" s="6">
        <f t="shared" si="548"/>
        <v>91.454649999999987</v>
      </c>
      <c r="AJ2216" s="6">
        <f t="shared" si="549"/>
        <v>0.5</v>
      </c>
      <c r="AK2216" s="6">
        <f t="shared" si="550"/>
        <v>0.54347826086956519</v>
      </c>
      <c r="AL2216" s="8">
        <f t="shared" si="551"/>
        <v>0.99456521739130432</v>
      </c>
      <c r="AU2216" s="3">
        <v>45799.995138888888</v>
      </c>
      <c r="AV2216" s="6">
        <v>26.4</v>
      </c>
      <c r="AW2216" s="6">
        <v>26.2</v>
      </c>
      <c r="AX2216" s="6">
        <f t="shared" si="552"/>
        <v>26.248619999999999</v>
      </c>
      <c r="AY2216" s="6">
        <f t="shared" si="553"/>
        <v>0.19999999999999929</v>
      </c>
      <c r="AZ2216" s="6">
        <f t="shared" si="554"/>
        <v>0.76335877862595147</v>
      </c>
      <c r="BA2216" s="15">
        <f t="shared" si="555"/>
        <v>0.99236641221374045</v>
      </c>
      <c r="BJ2216" s="3">
        <v>45799.995138888888</v>
      </c>
      <c r="BK2216" s="6">
        <v>87.5</v>
      </c>
      <c r="BL2216" s="6">
        <v>92</v>
      </c>
      <c r="BM2216" s="6">
        <f t="shared" si="556"/>
        <v>91.702999999999989</v>
      </c>
      <c r="BN2216" s="6">
        <f t="shared" si="557"/>
        <v>4.5</v>
      </c>
      <c r="BO2216" s="6">
        <f t="shared" si="558"/>
        <v>4.8913043478260869</v>
      </c>
      <c r="BP2216" s="8">
        <f t="shared" si="559"/>
        <v>0.95108695652173914</v>
      </c>
    </row>
    <row r="2217" spans="1:68" x14ac:dyDescent="0.35">
      <c r="A2217" s="3">
        <v>45799.995833333334</v>
      </c>
      <c r="B2217" s="2" t="s">
        <v>42</v>
      </c>
      <c r="C2217" s="2" t="s">
        <v>115</v>
      </c>
      <c r="E2217" s="2">
        <v>2025</v>
      </c>
      <c r="F2217" s="2">
        <v>5</v>
      </c>
      <c r="G2217" s="2">
        <v>22</v>
      </c>
      <c r="H2217" s="2">
        <v>23</v>
      </c>
      <c r="I2217" s="2">
        <v>54</v>
      </c>
      <c r="J2217" s="2" t="s">
        <v>223</v>
      </c>
      <c r="K2217" s="2" t="s">
        <v>1234</v>
      </c>
      <c r="L2217" s="2" t="s">
        <v>70</v>
      </c>
      <c r="M2217" s="2" t="s">
        <v>208</v>
      </c>
      <c r="P2217" s="3">
        <v>45799.995833333334</v>
      </c>
      <c r="Q2217" s="6">
        <v>26.8</v>
      </c>
      <c r="R2217" s="6">
        <v>26.21</v>
      </c>
      <c r="S2217" s="6">
        <f t="shared" si="544"/>
        <v>26.240600000000004</v>
      </c>
      <c r="T2217" s="6">
        <f t="shared" si="545"/>
        <v>0.58999999999999986</v>
      </c>
      <c r="U2217" s="6">
        <f t="shared" si="546"/>
        <v>2.2510492178557797</v>
      </c>
      <c r="V2217" s="8">
        <f t="shared" si="547"/>
        <v>0.97748950782144217</v>
      </c>
      <c r="AF2217" s="3">
        <v>45799.995833333334</v>
      </c>
      <c r="AG2217" s="6">
        <v>91.7</v>
      </c>
      <c r="AH2217" s="6">
        <v>92</v>
      </c>
      <c r="AI2217" s="6">
        <f t="shared" si="548"/>
        <v>91.666110000000003</v>
      </c>
      <c r="AJ2217" s="6">
        <f t="shared" si="549"/>
        <v>0.29999999999999716</v>
      </c>
      <c r="AK2217" s="6">
        <f t="shared" si="550"/>
        <v>0.32608695652173603</v>
      </c>
      <c r="AL2217" s="8">
        <f t="shared" si="551"/>
        <v>0.99673913043478268</v>
      </c>
      <c r="AU2217" s="3">
        <v>45799.995833333334</v>
      </c>
      <c r="AV2217" s="6">
        <v>26.4</v>
      </c>
      <c r="AW2217" s="6">
        <v>26.21</v>
      </c>
      <c r="AX2217" s="6">
        <f t="shared" si="552"/>
        <v>26.248619999999999</v>
      </c>
      <c r="AY2217" s="6">
        <f t="shared" si="553"/>
        <v>0.18999999999999773</v>
      </c>
      <c r="AZ2217" s="6">
        <f t="shared" si="554"/>
        <v>0.72491415490270017</v>
      </c>
      <c r="BA2217" s="15">
        <f t="shared" si="555"/>
        <v>0.99275085845097299</v>
      </c>
      <c r="BJ2217" s="3">
        <v>45799.995833333334</v>
      </c>
      <c r="BK2217" s="6">
        <v>87.6</v>
      </c>
      <c r="BL2217" s="6">
        <v>92</v>
      </c>
      <c r="BM2217" s="6">
        <f t="shared" si="556"/>
        <v>91.829439999999991</v>
      </c>
      <c r="BN2217" s="6">
        <f t="shared" si="557"/>
        <v>4.4000000000000057</v>
      </c>
      <c r="BO2217" s="6">
        <f t="shared" si="558"/>
        <v>4.7826086956521801</v>
      </c>
      <c r="BP2217" s="8">
        <f t="shared" si="559"/>
        <v>0.9521739130434782</v>
      </c>
    </row>
    <row r="2218" spans="1:68" x14ac:dyDescent="0.35">
      <c r="A2218" s="3">
        <v>45799.996527777781</v>
      </c>
      <c r="B2218" s="2" t="s">
        <v>15</v>
      </c>
      <c r="C2218" s="2" t="s">
        <v>115</v>
      </c>
      <c r="E2218" s="2">
        <v>2025</v>
      </c>
      <c r="F2218" s="2">
        <v>5</v>
      </c>
      <c r="G2218" s="2">
        <v>22</v>
      </c>
      <c r="H2218" s="2">
        <v>23</v>
      </c>
      <c r="I2218" s="2">
        <v>55</v>
      </c>
      <c r="J2218" s="2" t="s">
        <v>223</v>
      </c>
      <c r="K2218" s="2" t="s">
        <v>115</v>
      </c>
      <c r="L2218" s="2" t="s">
        <v>70</v>
      </c>
      <c r="M2218" s="2" t="s">
        <v>208</v>
      </c>
      <c r="P2218" s="3">
        <v>45799.996527777781</v>
      </c>
      <c r="Q2218" s="6">
        <v>26.8</v>
      </c>
      <c r="R2218" s="6">
        <v>26.2</v>
      </c>
      <c r="S2218" s="6">
        <f t="shared" si="544"/>
        <v>26.240600000000004</v>
      </c>
      <c r="T2218" s="6">
        <f t="shared" si="545"/>
        <v>0.60000000000000142</v>
      </c>
      <c r="U2218" s="6">
        <f t="shared" si="546"/>
        <v>2.2900763358778682</v>
      </c>
      <c r="V2218" s="8">
        <f t="shared" si="547"/>
        <v>0.97709923664122134</v>
      </c>
      <c r="AF2218" s="3">
        <v>45799.996527777781</v>
      </c>
      <c r="AG2218" s="6">
        <v>92</v>
      </c>
      <c r="AH2218" s="6">
        <v>92</v>
      </c>
      <c r="AI2218" s="6">
        <f t="shared" si="548"/>
        <v>91.983299999999986</v>
      </c>
      <c r="AJ2218" s="6">
        <f t="shared" si="549"/>
        <v>0</v>
      </c>
      <c r="AK2218" s="6">
        <f t="shared" si="550"/>
        <v>0</v>
      </c>
      <c r="AL2218" s="8">
        <f t="shared" si="551"/>
        <v>1</v>
      </c>
      <c r="AU2218" s="3">
        <v>45799.996527777781</v>
      </c>
      <c r="AV2218" s="6">
        <v>26.4</v>
      </c>
      <c r="AW2218" s="6">
        <v>26.2</v>
      </c>
      <c r="AX2218" s="6">
        <f t="shared" si="552"/>
        <v>26.248619999999999</v>
      </c>
      <c r="AY2218" s="6">
        <f t="shared" si="553"/>
        <v>0.19999999999999929</v>
      </c>
      <c r="AZ2218" s="6">
        <f t="shared" si="554"/>
        <v>0.76335877862595147</v>
      </c>
      <c r="BA2218" s="15">
        <f t="shared" si="555"/>
        <v>0.99236641221374045</v>
      </c>
      <c r="BJ2218" s="3">
        <v>45799.996527777781</v>
      </c>
      <c r="BK2218" s="6">
        <v>87.6</v>
      </c>
      <c r="BL2218" s="6">
        <v>92</v>
      </c>
      <c r="BM2218" s="6">
        <f t="shared" si="556"/>
        <v>91.829439999999991</v>
      </c>
      <c r="BN2218" s="6">
        <f t="shared" si="557"/>
        <v>4.4000000000000057</v>
      </c>
      <c r="BO2218" s="6">
        <f t="shared" si="558"/>
        <v>4.7826086956521801</v>
      </c>
      <c r="BP2218" s="8">
        <f t="shared" si="559"/>
        <v>0.9521739130434782</v>
      </c>
    </row>
    <row r="2219" spans="1:68" x14ac:dyDescent="0.35">
      <c r="A2219" s="3">
        <v>45799.99722222222</v>
      </c>
      <c r="B2219" s="2" t="s">
        <v>42</v>
      </c>
      <c r="C2219" s="2" t="s">
        <v>115</v>
      </c>
      <c r="E2219" s="2">
        <v>2025</v>
      </c>
      <c r="F2219" s="2">
        <v>5</v>
      </c>
      <c r="G2219" s="2">
        <v>22</v>
      </c>
      <c r="H2219" s="2">
        <v>23</v>
      </c>
      <c r="I2219" s="2">
        <v>56</v>
      </c>
      <c r="J2219" s="2" t="s">
        <v>223</v>
      </c>
      <c r="K2219" s="2" t="s">
        <v>1197</v>
      </c>
      <c r="L2219" s="2" t="s">
        <v>70</v>
      </c>
      <c r="M2219" s="2" t="s">
        <v>208</v>
      </c>
      <c r="P2219" s="3">
        <v>45799.99722222222</v>
      </c>
      <c r="Q2219" s="6">
        <v>26.8</v>
      </c>
      <c r="R2219" s="6">
        <v>26.21</v>
      </c>
      <c r="S2219" s="6">
        <f t="shared" si="544"/>
        <v>26.240600000000004</v>
      </c>
      <c r="T2219" s="6">
        <f t="shared" si="545"/>
        <v>0.58999999999999986</v>
      </c>
      <c r="U2219" s="6">
        <f t="shared" si="546"/>
        <v>2.2510492178557797</v>
      </c>
      <c r="V2219" s="8">
        <f t="shared" si="547"/>
        <v>0.97748950782144217</v>
      </c>
      <c r="AF2219" s="3">
        <v>45799.99722222222</v>
      </c>
      <c r="AG2219" s="6">
        <v>91.9</v>
      </c>
      <c r="AH2219" s="6">
        <v>92</v>
      </c>
      <c r="AI2219" s="6">
        <f t="shared" si="548"/>
        <v>91.877569999999992</v>
      </c>
      <c r="AJ2219" s="6">
        <f t="shared" si="549"/>
        <v>9.9999999999994316E-2</v>
      </c>
      <c r="AK2219" s="6">
        <f t="shared" si="550"/>
        <v>0.10869565217390686</v>
      </c>
      <c r="AL2219" s="8">
        <f t="shared" si="551"/>
        <v>0.99891304347826093</v>
      </c>
      <c r="AU2219" s="3">
        <v>45799.99722222222</v>
      </c>
      <c r="AV2219" s="6">
        <v>26.4</v>
      </c>
      <c r="AW2219" s="6">
        <v>26.21</v>
      </c>
      <c r="AX2219" s="6">
        <f t="shared" si="552"/>
        <v>26.248619999999999</v>
      </c>
      <c r="AY2219" s="6">
        <f t="shared" si="553"/>
        <v>0.18999999999999773</v>
      </c>
      <c r="AZ2219" s="6">
        <f t="shared" si="554"/>
        <v>0.72491415490270017</v>
      </c>
      <c r="BA2219" s="15">
        <f t="shared" si="555"/>
        <v>0.99275085845097299</v>
      </c>
      <c r="BJ2219" s="3">
        <v>45799.99722222222</v>
      </c>
      <c r="BK2219" s="6">
        <v>87.6</v>
      </c>
      <c r="BL2219" s="6">
        <v>92</v>
      </c>
      <c r="BM2219" s="6">
        <f t="shared" si="556"/>
        <v>91.829439999999991</v>
      </c>
      <c r="BN2219" s="6">
        <f t="shared" si="557"/>
        <v>4.4000000000000057</v>
      </c>
      <c r="BO2219" s="6">
        <f t="shared" si="558"/>
        <v>4.7826086956521801</v>
      </c>
      <c r="BP2219" s="8">
        <f t="shared" si="559"/>
        <v>0.9521739130434782</v>
      </c>
    </row>
    <row r="2220" spans="1:68" x14ac:dyDescent="0.35">
      <c r="A2220" s="3">
        <v>45799.997916666667</v>
      </c>
      <c r="B2220" s="2" t="s">
        <v>15</v>
      </c>
      <c r="C2220" s="2" t="s">
        <v>115</v>
      </c>
      <c r="E2220" s="2">
        <v>2025</v>
      </c>
      <c r="F2220" s="2">
        <v>5</v>
      </c>
      <c r="G2220" s="2">
        <v>22</v>
      </c>
      <c r="H2220" s="2">
        <v>23</v>
      </c>
      <c r="I2220" s="2">
        <v>57</v>
      </c>
      <c r="J2220" s="2" t="s">
        <v>223</v>
      </c>
      <c r="K2220" s="2" t="s">
        <v>1197</v>
      </c>
      <c r="L2220" s="2" t="s">
        <v>70</v>
      </c>
      <c r="M2220" s="2" t="s">
        <v>208</v>
      </c>
      <c r="P2220" s="3">
        <v>45799.997916666667</v>
      </c>
      <c r="Q2220" s="6">
        <v>26.8</v>
      </c>
      <c r="R2220" s="6">
        <v>26.2</v>
      </c>
      <c r="S2220" s="6">
        <f t="shared" si="544"/>
        <v>26.240600000000004</v>
      </c>
      <c r="T2220" s="6">
        <f t="shared" si="545"/>
        <v>0.60000000000000142</v>
      </c>
      <c r="U2220" s="6">
        <f t="shared" si="546"/>
        <v>2.2900763358778682</v>
      </c>
      <c r="V2220" s="8">
        <f t="shared" si="547"/>
        <v>0.97709923664122134</v>
      </c>
      <c r="AF2220" s="3">
        <v>45799.997916666667</v>
      </c>
      <c r="AG2220" s="6">
        <v>91.9</v>
      </c>
      <c r="AH2220" s="6">
        <v>92</v>
      </c>
      <c r="AI2220" s="6">
        <f t="shared" si="548"/>
        <v>91.877569999999992</v>
      </c>
      <c r="AJ2220" s="6">
        <f t="shared" si="549"/>
        <v>9.9999999999994316E-2</v>
      </c>
      <c r="AK2220" s="6">
        <f t="shared" si="550"/>
        <v>0.10869565217390686</v>
      </c>
      <c r="AL2220" s="8">
        <f t="shared" si="551"/>
        <v>0.99891304347826093</v>
      </c>
      <c r="AU2220" s="3">
        <v>45799.997916666667</v>
      </c>
      <c r="AV2220" s="6">
        <v>26.4</v>
      </c>
      <c r="AW2220" s="6">
        <v>26.2</v>
      </c>
      <c r="AX2220" s="6">
        <f t="shared" si="552"/>
        <v>26.248619999999999</v>
      </c>
      <c r="AY2220" s="6">
        <f t="shared" si="553"/>
        <v>0.19999999999999929</v>
      </c>
      <c r="AZ2220" s="6">
        <f t="shared" si="554"/>
        <v>0.76335877862595147</v>
      </c>
      <c r="BA2220" s="15">
        <f t="shared" si="555"/>
        <v>0.99236641221374045</v>
      </c>
      <c r="BJ2220" s="3">
        <v>45799.997916666667</v>
      </c>
      <c r="BK2220" s="6">
        <v>87.6</v>
      </c>
      <c r="BL2220" s="6">
        <v>92</v>
      </c>
      <c r="BM2220" s="6">
        <f t="shared" si="556"/>
        <v>91.829439999999991</v>
      </c>
      <c r="BN2220" s="6">
        <f t="shared" si="557"/>
        <v>4.4000000000000057</v>
      </c>
      <c r="BO2220" s="6">
        <f t="shared" si="558"/>
        <v>4.7826086956521801</v>
      </c>
      <c r="BP2220" s="8">
        <f t="shared" si="559"/>
        <v>0.9521739130434782</v>
      </c>
    </row>
    <row r="2221" spans="1:68" x14ac:dyDescent="0.35">
      <c r="A2221" s="3">
        <v>45799.998611111114</v>
      </c>
      <c r="B2221" s="2" t="s">
        <v>42</v>
      </c>
      <c r="C2221" s="2" t="s">
        <v>115</v>
      </c>
      <c r="E2221" s="2">
        <v>2025</v>
      </c>
      <c r="F2221" s="2">
        <v>5</v>
      </c>
      <c r="G2221" s="2">
        <v>22</v>
      </c>
      <c r="H2221" s="2">
        <v>23</v>
      </c>
      <c r="I2221" s="2">
        <v>58</v>
      </c>
      <c r="J2221" s="2" t="s">
        <v>223</v>
      </c>
      <c r="K2221" s="2" t="s">
        <v>115</v>
      </c>
      <c r="L2221" s="2" t="s">
        <v>70</v>
      </c>
      <c r="M2221" s="2" t="s">
        <v>208</v>
      </c>
      <c r="P2221" s="3">
        <v>45799.998611111114</v>
      </c>
      <c r="Q2221" s="6">
        <v>26.8</v>
      </c>
      <c r="R2221" s="6">
        <v>26.21</v>
      </c>
      <c r="S2221" s="6">
        <f t="shared" si="544"/>
        <v>26.240600000000004</v>
      </c>
      <c r="T2221" s="6">
        <f t="shared" si="545"/>
        <v>0.58999999999999986</v>
      </c>
      <c r="U2221" s="6">
        <f t="shared" si="546"/>
        <v>2.2510492178557797</v>
      </c>
      <c r="V2221" s="8">
        <f t="shared" si="547"/>
        <v>0.97748950782144217</v>
      </c>
      <c r="AF2221" s="3">
        <v>45799.998611111114</v>
      </c>
      <c r="AG2221" s="6">
        <v>92</v>
      </c>
      <c r="AH2221" s="6">
        <v>92</v>
      </c>
      <c r="AI2221" s="6">
        <f t="shared" si="548"/>
        <v>91.983299999999986</v>
      </c>
      <c r="AJ2221" s="6">
        <f t="shared" si="549"/>
        <v>0</v>
      </c>
      <c r="AK2221" s="6">
        <f t="shared" si="550"/>
        <v>0</v>
      </c>
      <c r="AL2221" s="8">
        <f t="shared" si="551"/>
        <v>1</v>
      </c>
      <c r="AU2221" s="3">
        <v>45799.998611111114</v>
      </c>
      <c r="AV2221" s="6">
        <v>26.4</v>
      </c>
      <c r="AW2221" s="6">
        <v>26.21</v>
      </c>
      <c r="AX2221" s="6">
        <f t="shared" si="552"/>
        <v>26.248619999999999</v>
      </c>
      <c r="AY2221" s="6">
        <f t="shared" si="553"/>
        <v>0.18999999999999773</v>
      </c>
      <c r="AZ2221" s="6">
        <f t="shared" si="554"/>
        <v>0.72491415490270017</v>
      </c>
      <c r="BA2221" s="15">
        <f t="shared" si="555"/>
        <v>0.99275085845097299</v>
      </c>
      <c r="BJ2221" s="3">
        <v>45799.998611111114</v>
      </c>
      <c r="BK2221" s="6">
        <v>87.6</v>
      </c>
      <c r="BL2221" s="6">
        <v>92</v>
      </c>
      <c r="BM2221" s="6">
        <f t="shared" si="556"/>
        <v>91.829439999999991</v>
      </c>
      <c r="BN2221" s="6">
        <f t="shared" si="557"/>
        <v>4.4000000000000057</v>
      </c>
      <c r="BO2221" s="6">
        <f t="shared" si="558"/>
        <v>4.7826086956521801</v>
      </c>
      <c r="BP2221" s="8">
        <f t="shared" si="559"/>
        <v>0.9521739130434782</v>
      </c>
    </row>
    <row r="2222" spans="1:68" x14ac:dyDescent="0.35">
      <c r="A2222" s="3">
        <v>45799.999305555553</v>
      </c>
      <c r="B2222" s="2" t="s">
        <v>42</v>
      </c>
      <c r="C2222" s="2" t="s">
        <v>115</v>
      </c>
      <c r="E2222" s="2">
        <v>2025</v>
      </c>
      <c r="F2222" s="2">
        <v>5</v>
      </c>
      <c r="G2222" s="2">
        <v>22</v>
      </c>
      <c r="H2222" s="2">
        <v>23</v>
      </c>
      <c r="I2222" s="2">
        <v>59</v>
      </c>
      <c r="J2222" s="2" t="s">
        <v>223</v>
      </c>
      <c r="K2222" s="2" t="s">
        <v>1197</v>
      </c>
      <c r="L2222" s="2" t="s">
        <v>417</v>
      </c>
      <c r="M2222" s="2" t="s">
        <v>208</v>
      </c>
      <c r="P2222" s="3">
        <v>45799.999305555553</v>
      </c>
      <c r="Q2222" s="6">
        <v>26.8</v>
      </c>
      <c r="R2222" s="6">
        <v>26.21</v>
      </c>
      <c r="S2222" s="6">
        <f t="shared" si="544"/>
        <v>26.240600000000004</v>
      </c>
      <c r="T2222" s="6">
        <f t="shared" si="545"/>
        <v>0.58999999999999986</v>
      </c>
      <c r="U2222" s="6">
        <f t="shared" si="546"/>
        <v>2.2510492178557797</v>
      </c>
      <c r="V2222" s="8">
        <f t="shared" si="547"/>
        <v>0.97748950782144217</v>
      </c>
      <c r="AF2222" s="3">
        <v>45799.999305555553</v>
      </c>
      <c r="AG2222" s="6">
        <v>91.9</v>
      </c>
      <c r="AH2222" s="6">
        <v>92</v>
      </c>
      <c r="AI2222" s="6">
        <f t="shared" si="548"/>
        <v>91.877569999999992</v>
      </c>
      <c r="AJ2222" s="6">
        <f t="shared" si="549"/>
        <v>9.9999999999994316E-2</v>
      </c>
      <c r="AK2222" s="6">
        <f t="shared" si="550"/>
        <v>0.10869565217390686</v>
      </c>
      <c r="AL2222" s="8">
        <f t="shared" si="551"/>
        <v>0.99891304347826093</v>
      </c>
      <c r="AU2222" s="3">
        <v>45799.999305555553</v>
      </c>
      <c r="AV2222" s="6">
        <v>26.5</v>
      </c>
      <c r="AW2222" s="6">
        <v>26.21</v>
      </c>
      <c r="AX2222" s="6">
        <f t="shared" si="552"/>
        <v>26.3491</v>
      </c>
      <c r="AY2222" s="6">
        <f t="shared" si="553"/>
        <v>0.28999999999999915</v>
      </c>
      <c r="AZ2222" s="6">
        <f t="shared" si="554"/>
        <v>1.1064479206409734</v>
      </c>
      <c r="BA2222" s="15">
        <f t="shared" si="555"/>
        <v>0.98893552079359026</v>
      </c>
      <c r="BJ2222" s="3">
        <v>45799.999305555553</v>
      </c>
      <c r="BK2222" s="6">
        <v>87.6</v>
      </c>
      <c r="BL2222" s="6">
        <v>92</v>
      </c>
      <c r="BM2222" s="6">
        <f t="shared" si="556"/>
        <v>91.829439999999991</v>
      </c>
      <c r="BN2222" s="6">
        <f t="shared" si="557"/>
        <v>4.4000000000000057</v>
      </c>
      <c r="BO2222" s="6">
        <f t="shared" si="558"/>
        <v>4.7826086956521801</v>
      </c>
      <c r="BP2222" s="8">
        <f t="shared" si="559"/>
        <v>0.9521739130434782</v>
      </c>
    </row>
    <row r="2223" spans="1:68" x14ac:dyDescent="0.35">
      <c r="A2223" s="3">
        <v>45800</v>
      </c>
      <c r="B2223" s="2" t="s">
        <v>49</v>
      </c>
      <c r="C2223" s="2" t="s">
        <v>115</v>
      </c>
      <c r="E2223" s="2">
        <v>2025</v>
      </c>
      <c r="F2223" s="2">
        <v>5</v>
      </c>
      <c r="G2223" s="2">
        <v>23</v>
      </c>
      <c r="H2223" s="2">
        <v>0</v>
      </c>
      <c r="I2223" s="2">
        <v>0</v>
      </c>
      <c r="J2223" s="2" t="s">
        <v>133</v>
      </c>
      <c r="K2223" s="2" t="s">
        <v>914</v>
      </c>
      <c r="L2223" s="2" t="s">
        <v>70</v>
      </c>
      <c r="M2223" s="2" t="s">
        <v>208</v>
      </c>
      <c r="P2223" s="3">
        <v>45800</v>
      </c>
      <c r="Q2223" s="6">
        <v>26.9</v>
      </c>
      <c r="R2223" s="6">
        <v>26.22</v>
      </c>
      <c r="S2223" s="6">
        <f t="shared" si="544"/>
        <v>26.341550000000002</v>
      </c>
      <c r="T2223" s="6">
        <f t="shared" si="545"/>
        <v>0.67999999999999972</v>
      </c>
      <c r="U2223" s="6">
        <f t="shared" si="546"/>
        <v>2.5934401220442398</v>
      </c>
      <c r="V2223" s="8">
        <f t="shared" si="547"/>
        <v>0.97406559877955756</v>
      </c>
      <c r="AF2223" s="3">
        <v>45800</v>
      </c>
      <c r="AG2223" s="6">
        <v>92.1</v>
      </c>
      <c r="AH2223" s="6">
        <v>92</v>
      </c>
      <c r="AI2223" s="6">
        <f t="shared" si="548"/>
        <v>92.08902999999998</v>
      </c>
      <c r="AJ2223" s="6">
        <f t="shared" si="549"/>
        <v>9.9999999999994316E-2</v>
      </c>
      <c r="AK2223" s="6">
        <f t="shared" si="550"/>
        <v>0.10869565217390686</v>
      </c>
      <c r="AL2223" s="8">
        <f t="shared" si="551"/>
        <v>0.99891304347826093</v>
      </c>
      <c r="AU2223" s="3">
        <v>45800</v>
      </c>
      <c r="AV2223" s="6">
        <v>26.4</v>
      </c>
      <c r="AW2223" s="6">
        <v>26.22</v>
      </c>
      <c r="AX2223" s="6">
        <f t="shared" si="552"/>
        <v>26.248619999999999</v>
      </c>
      <c r="AY2223" s="6">
        <f t="shared" si="553"/>
        <v>0.17999999999999972</v>
      </c>
      <c r="AZ2223" s="6">
        <f t="shared" si="554"/>
        <v>0.68649885583523917</v>
      </c>
      <c r="BA2223" s="15">
        <f t="shared" si="555"/>
        <v>0.99313501144164762</v>
      </c>
      <c r="BJ2223" s="3">
        <v>45800</v>
      </c>
      <c r="BK2223" s="6">
        <v>87.6</v>
      </c>
      <c r="BL2223" s="6">
        <v>92</v>
      </c>
      <c r="BM2223" s="6">
        <f t="shared" si="556"/>
        <v>91.829439999999991</v>
      </c>
      <c r="BN2223" s="6">
        <f t="shared" si="557"/>
        <v>4.4000000000000057</v>
      </c>
      <c r="BO2223" s="6">
        <f t="shared" si="558"/>
        <v>4.7826086956521801</v>
      </c>
      <c r="BP2223" s="8">
        <f t="shared" si="559"/>
        <v>0.9521739130434782</v>
      </c>
    </row>
    <row r="2224" spans="1:68" x14ac:dyDescent="0.35">
      <c r="A2224" s="3">
        <v>45800.000694444447</v>
      </c>
      <c r="B2224" s="2" t="s">
        <v>716</v>
      </c>
      <c r="C2224" s="2" t="s">
        <v>1199</v>
      </c>
      <c r="E2224" s="2">
        <v>2025</v>
      </c>
      <c r="F2224" s="2">
        <v>5</v>
      </c>
      <c r="G2224" s="2">
        <v>23</v>
      </c>
      <c r="H2224" s="2">
        <v>0</v>
      </c>
      <c r="I2224" s="2">
        <v>1</v>
      </c>
      <c r="J2224" s="2" t="s">
        <v>223</v>
      </c>
      <c r="K2224" s="2" t="s">
        <v>108</v>
      </c>
      <c r="L2224" s="2" t="s">
        <v>417</v>
      </c>
      <c r="M2224" s="2" t="s">
        <v>208</v>
      </c>
      <c r="P2224" s="3">
        <v>45800.000694444447</v>
      </c>
      <c r="Q2224" s="6">
        <v>26.8</v>
      </c>
      <c r="R2224" s="6">
        <v>26.23</v>
      </c>
      <c r="S2224" s="6">
        <f t="shared" si="544"/>
        <v>26.240600000000004</v>
      </c>
      <c r="T2224" s="6">
        <f t="shared" si="545"/>
        <v>0.57000000000000028</v>
      </c>
      <c r="U2224" s="6">
        <f t="shared" si="546"/>
        <v>2.173084254670226</v>
      </c>
      <c r="V2224" s="8">
        <f t="shared" si="547"/>
        <v>0.97826915745329779</v>
      </c>
      <c r="AF2224" s="3">
        <v>45800.000694444447</v>
      </c>
      <c r="AG2224" s="6">
        <v>92.2</v>
      </c>
      <c r="AH2224" s="6">
        <v>92.45</v>
      </c>
      <c r="AI2224" s="6">
        <f t="shared" si="548"/>
        <v>92.194760000000002</v>
      </c>
      <c r="AJ2224" s="6">
        <f t="shared" si="549"/>
        <v>0.25</v>
      </c>
      <c r="AK2224" s="6">
        <f t="shared" si="550"/>
        <v>0.27041644131963222</v>
      </c>
      <c r="AL2224" s="8">
        <f t="shared" si="551"/>
        <v>0.99729583558680368</v>
      </c>
      <c r="AU2224" s="3">
        <v>45800.000694444447</v>
      </c>
      <c r="AV2224" s="6">
        <v>26.5</v>
      </c>
      <c r="AW2224" s="6">
        <v>26.23</v>
      </c>
      <c r="AX2224" s="6">
        <f t="shared" si="552"/>
        <v>26.3491</v>
      </c>
      <c r="AY2224" s="6">
        <f t="shared" si="553"/>
        <v>0.26999999999999957</v>
      </c>
      <c r="AZ2224" s="6">
        <f t="shared" si="554"/>
        <v>1.0293556995806312</v>
      </c>
      <c r="BA2224" s="15">
        <f t="shared" si="555"/>
        <v>0.98970644300419364</v>
      </c>
      <c r="BJ2224" s="3">
        <v>45800.000694444447</v>
      </c>
      <c r="BK2224" s="6">
        <v>87.6</v>
      </c>
      <c r="BL2224" s="6">
        <v>92.45</v>
      </c>
      <c r="BM2224" s="6">
        <f t="shared" si="556"/>
        <v>91.829439999999991</v>
      </c>
      <c r="BN2224" s="6">
        <f t="shared" si="557"/>
        <v>4.8500000000000085</v>
      </c>
      <c r="BO2224" s="6">
        <f t="shared" si="558"/>
        <v>5.2460789616008743</v>
      </c>
      <c r="BP2224" s="8">
        <f t="shared" si="559"/>
        <v>0.94753921038399125</v>
      </c>
    </row>
    <row r="2225" spans="1:68" x14ac:dyDescent="0.35">
      <c r="A2225" s="3">
        <v>45800.001388888886</v>
      </c>
      <c r="B2225" s="2" t="s">
        <v>15</v>
      </c>
      <c r="C2225" s="2" t="s">
        <v>43</v>
      </c>
      <c r="E2225" s="2">
        <v>2025</v>
      </c>
      <c r="F2225" s="2">
        <v>5</v>
      </c>
      <c r="G2225" s="2">
        <v>23</v>
      </c>
      <c r="H2225" s="2">
        <v>0</v>
      </c>
      <c r="I2225" s="2">
        <v>2</v>
      </c>
      <c r="J2225" s="2" t="s">
        <v>223</v>
      </c>
      <c r="K2225" s="2" t="s">
        <v>914</v>
      </c>
      <c r="L2225" s="2" t="s">
        <v>417</v>
      </c>
      <c r="M2225" s="2" t="s">
        <v>208</v>
      </c>
      <c r="P2225" s="3">
        <v>45800.001388888886</v>
      </c>
      <c r="Q2225" s="6">
        <v>26.8</v>
      </c>
      <c r="R2225" s="6">
        <v>26.2</v>
      </c>
      <c r="S2225" s="6">
        <f t="shared" si="544"/>
        <v>26.240600000000004</v>
      </c>
      <c r="T2225" s="6">
        <f t="shared" si="545"/>
        <v>0.60000000000000142</v>
      </c>
      <c r="U2225" s="6">
        <f t="shared" si="546"/>
        <v>2.2900763358778682</v>
      </c>
      <c r="V2225" s="8">
        <f t="shared" si="547"/>
        <v>0.97709923664122134</v>
      </c>
      <c r="AF2225" s="3">
        <v>45800.001388888886</v>
      </c>
      <c r="AG2225" s="6">
        <v>92.1</v>
      </c>
      <c r="AH2225" s="6">
        <v>93</v>
      </c>
      <c r="AI2225" s="6">
        <f t="shared" si="548"/>
        <v>92.08902999999998</v>
      </c>
      <c r="AJ2225" s="6">
        <f t="shared" si="549"/>
        <v>0.90000000000000568</v>
      </c>
      <c r="AK2225" s="6">
        <f t="shared" si="550"/>
        <v>0.9677419354838771</v>
      </c>
      <c r="AL2225" s="8">
        <f t="shared" si="551"/>
        <v>0.99032258064516121</v>
      </c>
      <c r="AU2225" s="3">
        <v>45800.001388888886</v>
      </c>
      <c r="AV2225" s="6">
        <v>26.5</v>
      </c>
      <c r="AW2225" s="6">
        <v>26.2</v>
      </c>
      <c r="AX2225" s="6">
        <f t="shared" si="552"/>
        <v>26.3491</v>
      </c>
      <c r="AY2225" s="6">
        <f t="shared" si="553"/>
        <v>0.30000000000000071</v>
      </c>
      <c r="AZ2225" s="6">
        <f t="shared" si="554"/>
        <v>1.1450381679389341</v>
      </c>
      <c r="BA2225" s="15">
        <f t="shared" si="555"/>
        <v>0.98854961832061061</v>
      </c>
      <c r="BJ2225" s="3">
        <v>45800.001388888886</v>
      </c>
      <c r="BK2225" s="6">
        <v>87.6</v>
      </c>
      <c r="BL2225" s="6">
        <v>93</v>
      </c>
      <c r="BM2225" s="6">
        <f t="shared" si="556"/>
        <v>91.829439999999991</v>
      </c>
      <c r="BN2225" s="6">
        <f t="shared" si="557"/>
        <v>5.4000000000000057</v>
      </c>
      <c r="BO2225" s="6">
        <f t="shared" si="558"/>
        <v>5.8064516129032313</v>
      </c>
      <c r="BP2225" s="8">
        <f t="shared" si="559"/>
        <v>0.9419354838709677</v>
      </c>
    </row>
    <row r="2226" spans="1:68" x14ac:dyDescent="0.35">
      <c r="A2226" s="3">
        <v>45800.002083333333</v>
      </c>
      <c r="B2226" s="2" t="s">
        <v>15</v>
      </c>
      <c r="C2226" s="2" t="s">
        <v>43</v>
      </c>
      <c r="E2226" s="2">
        <v>2025</v>
      </c>
      <c r="F2226" s="2">
        <v>5</v>
      </c>
      <c r="G2226" s="2">
        <v>23</v>
      </c>
      <c r="H2226" s="2">
        <v>0</v>
      </c>
      <c r="I2226" s="2">
        <v>3</v>
      </c>
      <c r="J2226" s="2" t="s">
        <v>223</v>
      </c>
      <c r="K2226" s="2" t="s">
        <v>914</v>
      </c>
      <c r="L2226" s="2" t="s">
        <v>417</v>
      </c>
      <c r="M2226" s="2" t="s">
        <v>208</v>
      </c>
      <c r="P2226" s="3">
        <v>45800.002083333333</v>
      </c>
      <c r="Q2226" s="6">
        <v>26.8</v>
      </c>
      <c r="R2226" s="6">
        <v>26.2</v>
      </c>
      <c r="S2226" s="6">
        <f t="shared" si="544"/>
        <v>26.240600000000004</v>
      </c>
      <c r="T2226" s="6">
        <f t="shared" si="545"/>
        <v>0.60000000000000142</v>
      </c>
      <c r="U2226" s="6">
        <f t="shared" si="546"/>
        <v>2.2900763358778682</v>
      </c>
      <c r="V2226" s="8">
        <f t="shared" si="547"/>
        <v>0.97709923664122134</v>
      </c>
      <c r="AF2226" s="3">
        <v>45800.002083333333</v>
      </c>
      <c r="AG2226" s="6">
        <v>92.1</v>
      </c>
      <c r="AH2226" s="6">
        <v>93</v>
      </c>
      <c r="AI2226" s="6">
        <f t="shared" si="548"/>
        <v>92.08902999999998</v>
      </c>
      <c r="AJ2226" s="6">
        <f t="shared" si="549"/>
        <v>0.90000000000000568</v>
      </c>
      <c r="AK2226" s="6">
        <f t="shared" si="550"/>
        <v>0.9677419354838771</v>
      </c>
      <c r="AL2226" s="8">
        <f t="shared" si="551"/>
        <v>0.99032258064516121</v>
      </c>
      <c r="AU2226" s="3">
        <v>45800.002083333333</v>
      </c>
      <c r="AV2226" s="6">
        <v>26.5</v>
      </c>
      <c r="AW2226" s="6">
        <v>26.2</v>
      </c>
      <c r="AX2226" s="6">
        <f t="shared" si="552"/>
        <v>26.3491</v>
      </c>
      <c r="AY2226" s="6">
        <f t="shared" si="553"/>
        <v>0.30000000000000071</v>
      </c>
      <c r="AZ2226" s="6">
        <f t="shared" si="554"/>
        <v>1.1450381679389341</v>
      </c>
      <c r="BA2226" s="15">
        <f t="shared" si="555"/>
        <v>0.98854961832061061</v>
      </c>
      <c r="BJ2226" s="3">
        <v>45800.002083333333</v>
      </c>
      <c r="BK2226" s="6">
        <v>87.6</v>
      </c>
      <c r="BL2226" s="6">
        <v>93</v>
      </c>
      <c r="BM2226" s="6">
        <f t="shared" si="556"/>
        <v>91.829439999999991</v>
      </c>
      <c r="BN2226" s="6">
        <f t="shared" si="557"/>
        <v>5.4000000000000057</v>
      </c>
      <c r="BO2226" s="6">
        <f t="shared" si="558"/>
        <v>5.8064516129032313</v>
      </c>
      <c r="BP2226" s="8">
        <f t="shared" si="559"/>
        <v>0.9419354838709677</v>
      </c>
    </row>
    <row r="2227" spans="1:68" x14ac:dyDescent="0.35">
      <c r="A2227" s="3">
        <v>45800.00277777778</v>
      </c>
      <c r="B2227" s="2" t="s">
        <v>15</v>
      </c>
      <c r="C2227" s="2" t="s">
        <v>43</v>
      </c>
      <c r="E2227" s="2">
        <v>2025</v>
      </c>
      <c r="F2227" s="2">
        <v>5</v>
      </c>
      <c r="G2227" s="2">
        <v>23</v>
      </c>
      <c r="H2227" s="2">
        <v>0</v>
      </c>
      <c r="I2227" s="2">
        <v>4</v>
      </c>
      <c r="J2227" s="2" t="s">
        <v>223</v>
      </c>
      <c r="K2227" s="2" t="s">
        <v>917</v>
      </c>
      <c r="L2227" s="2" t="s">
        <v>70</v>
      </c>
      <c r="M2227" s="2" t="s">
        <v>208</v>
      </c>
      <c r="P2227" s="3">
        <v>45800.00277777778</v>
      </c>
      <c r="Q2227" s="6">
        <v>26.8</v>
      </c>
      <c r="R2227" s="6">
        <v>26.2</v>
      </c>
      <c r="S2227" s="6">
        <f t="shared" si="544"/>
        <v>26.240600000000004</v>
      </c>
      <c r="T2227" s="6">
        <f t="shared" si="545"/>
        <v>0.60000000000000142</v>
      </c>
      <c r="U2227" s="6">
        <f t="shared" si="546"/>
        <v>2.2900763358778682</v>
      </c>
      <c r="V2227" s="8">
        <f t="shared" si="547"/>
        <v>0.97709923664122134</v>
      </c>
      <c r="AF2227" s="3">
        <v>45800.00277777778</v>
      </c>
      <c r="AG2227" s="6">
        <v>92.3</v>
      </c>
      <c r="AH2227" s="6">
        <v>93</v>
      </c>
      <c r="AI2227" s="6">
        <f t="shared" si="548"/>
        <v>92.300489999999996</v>
      </c>
      <c r="AJ2227" s="6">
        <f t="shared" si="549"/>
        <v>0.70000000000000284</v>
      </c>
      <c r="AK2227" s="6">
        <f t="shared" si="550"/>
        <v>0.75268817204301386</v>
      </c>
      <c r="AL2227" s="8">
        <f t="shared" si="551"/>
        <v>0.99247311827956985</v>
      </c>
      <c r="AU2227" s="3">
        <v>45800.00277777778</v>
      </c>
      <c r="AV2227" s="6">
        <v>26.4</v>
      </c>
      <c r="AW2227" s="6">
        <v>26.2</v>
      </c>
      <c r="AX2227" s="6">
        <f t="shared" si="552"/>
        <v>26.248619999999999</v>
      </c>
      <c r="AY2227" s="6">
        <f t="shared" si="553"/>
        <v>0.19999999999999929</v>
      </c>
      <c r="AZ2227" s="6">
        <f t="shared" si="554"/>
        <v>0.76335877862595147</v>
      </c>
      <c r="BA2227" s="15">
        <f t="shared" si="555"/>
        <v>0.99236641221374045</v>
      </c>
      <c r="BJ2227" s="3">
        <v>45800.00277777778</v>
      </c>
      <c r="BK2227" s="6">
        <v>87.6</v>
      </c>
      <c r="BL2227" s="6">
        <v>93</v>
      </c>
      <c r="BM2227" s="6">
        <f t="shared" si="556"/>
        <v>91.829439999999991</v>
      </c>
      <c r="BN2227" s="6">
        <f t="shared" si="557"/>
        <v>5.4000000000000057</v>
      </c>
      <c r="BO2227" s="6">
        <f t="shared" si="558"/>
        <v>5.8064516129032313</v>
      </c>
      <c r="BP2227" s="8">
        <f t="shared" si="559"/>
        <v>0.9419354838709677</v>
      </c>
    </row>
    <row r="2228" spans="1:68" x14ac:dyDescent="0.35">
      <c r="A2228" s="3">
        <v>45800.003472222219</v>
      </c>
      <c r="B2228" s="2" t="s">
        <v>23</v>
      </c>
      <c r="C2228" s="2" t="s">
        <v>43</v>
      </c>
      <c r="E2228" s="2">
        <v>2025</v>
      </c>
      <c r="F2228" s="2">
        <v>5</v>
      </c>
      <c r="G2228" s="2">
        <v>23</v>
      </c>
      <c r="H2228" s="2">
        <v>0</v>
      </c>
      <c r="I2228" s="2">
        <v>5</v>
      </c>
      <c r="J2228" s="2" t="s">
        <v>223</v>
      </c>
      <c r="K2228" s="2" t="s">
        <v>108</v>
      </c>
      <c r="L2228" s="2" t="s">
        <v>70</v>
      </c>
      <c r="M2228" s="2" t="s">
        <v>208</v>
      </c>
      <c r="P2228" s="3">
        <v>45800.003472222219</v>
      </c>
      <c r="Q2228" s="6">
        <v>26.8</v>
      </c>
      <c r="R2228" s="6">
        <v>26.19</v>
      </c>
      <c r="S2228" s="6">
        <f t="shared" si="544"/>
        <v>26.240600000000004</v>
      </c>
      <c r="T2228" s="6">
        <f t="shared" si="545"/>
        <v>0.60999999999999943</v>
      </c>
      <c r="U2228" s="6">
        <f t="shared" si="546"/>
        <v>2.3291332569683063</v>
      </c>
      <c r="V2228" s="8">
        <f t="shared" si="547"/>
        <v>0.97670866743031692</v>
      </c>
      <c r="AF2228" s="3">
        <v>45800.003472222219</v>
      </c>
      <c r="AG2228" s="6">
        <v>92.2</v>
      </c>
      <c r="AH2228" s="6">
        <v>93</v>
      </c>
      <c r="AI2228" s="6">
        <f t="shared" si="548"/>
        <v>92.194760000000002</v>
      </c>
      <c r="AJ2228" s="6">
        <f t="shared" si="549"/>
        <v>0.79999999999999716</v>
      </c>
      <c r="AK2228" s="6">
        <f t="shared" si="550"/>
        <v>0.86021505376343776</v>
      </c>
      <c r="AL2228" s="8">
        <f t="shared" si="551"/>
        <v>0.99139784946236564</v>
      </c>
      <c r="AU2228" s="3">
        <v>45800.003472222219</v>
      </c>
      <c r="AV2228" s="6">
        <v>26.4</v>
      </c>
      <c r="AW2228" s="6">
        <v>26.19</v>
      </c>
      <c r="AX2228" s="6">
        <f t="shared" si="552"/>
        <v>26.248619999999999</v>
      </c>
      <c r="AY2228" s="6">
        <f t="shared" si="553"/>
        <v>0.2099999999999973</v>
      </c>
      <c r="AZ2228" s="6">
        <f t="shared" si="554"/>
        <v>0.80183276059563691</v>
      </c>
      <c r="BA2228" s="15">
        <f t="shared" si="555"/>
        <v>0.99198167239404367</v>
      </c>
      <c r="BJ2228" s="3">
        <v>45800.003472222219</v>
      </c>
      <c r="BK2228" s="6">
        <v>87.6</v>
      </c>
      <c r="BL2228" s="6">
        <v>93</v>
      </c>
      <c r="BM2228" s="6">
        <f t="shared" si="556"/>
        <v>91.829439999999991</v>
      </c>
      <c r="BN2228" s="6">
        <f t="shared" si="557"/>
        <v>5.4000000000000057</v>
      </c>
      <c r="BO2228" s="6">
        <f t="shared" si="558"/>
        <v>5.8064516129032313</v>
      </c>
      <c r="BP2228" s="8">
        <f t="shared" si="559"/>
        <v>0.9419354838709677</v>
      </c>
    </row>
    <row r="2229" spans="1:68" x14ac:dyDescent="0.35">
      <c r="A2229" s="3">
        <v>45800.004166666666</v>
      </c>
      <c r="B2229" s="2" t="s">
        <v>13</v>
      </c>
      <c r="C2229" s="2" t="s">
        <v>43</v>
      </c>
      <c r="E2229" s="2">
        <v>2025</v>
      </c>
      <c r="F2229" s="2">
        <v>5</v>
      </c>
      <c r="G2229" s="2">
        <v>23</v>
      </c>
      <c r="H2229" s="2">
        <v>0</v>
      </c>
      <c r="I2229" s="2">
        <v>6</v>
      </c>
      <c r="J2229" s="2" t="s">
        <v>223</v>
      </c>
      <c r="K2229" s="2" t="s">
        <v>914</v>
      </c>
      <c r="L2229" s="2" t="s">
        <v>70</v>
      </c>
      <c r="M2229" s="2" t="s">
        <v>208</v>
      </c>
      <c r="P2229" s="3">
        <v>45800.004166666666</v>
      </c>
      <c r="Q2229" s="6">
        <v>26.8</v>
      </c>
      <c r="R2229" s="6">
        <v>26.17</v>
      </c>
      <c r="S2229" s="6">
        <f t="shared" si="544"/>
        <v>26.240600000000004</v>
      </c>
      <c r="T2229" s="6">
        <f t="shared" si="545"/>
        <v>0.62999999999999901</v>
      </c>
      <c r="U2229" s="6">
        <f t="shared" si="546"/>
        <v>2.4073366450133702</v>
      </c>
      <c r="V2229" s="8">
        <f t="shared" si="547"/>
        <v>0.97592663354986631</v>
      </c>
      <c r="AF2229" s="3">
        <v>45800.004166666666</v>
      </c>
      <c r="AG2229" s="6">
        <v>92.1</v>
      </c>
      <c r="AH2229" s="6">
        <v>93</v>
      </c>
      <c r="AI2229" s="6">
        <f t="shared" si="548"/>
        <v>92.08902999999998</v>
      </c>
      <c r="AJ2229" s="6">
        <f t="shared" si="549"/>
        <v>0.90000000000000568</v>
      </c>
      <c r="AK2229" s="6">
        <f t="shared" si="550"/>
        <v>0.9677419354838771</v>
      </c>
      <c r="AL2229" s="8">
        <f t="shared" si="551"/>
        <v>0.99032258064516121</v>
      </c>
      <c r="AU2229" s="3">
        <v>45800.004166666666</v>
      </c>
      <c r="AV2229" s="6">
        <v>26.4</v>
      </c>
      <c r="AW2229" s="6">
        <v>26.17</v>
      </c>
      <c r="AX2229" s="6">
        <f t="shared" si="552"/>
        <v>26.248619999999999</v>
      </c>
      <c r="AY2229" s="6">
        <f t="shared" si="553"/>
        <v>0.22999999999999687</v>
      </c>
      <c r="AZ2229" s="6">
        <f t="shared" si="554"/>
        <v>0.87886893389375953</v>
      </c>
      <c r="BA2229" s="15">
        <f t="shared" si="555"/>
        <v>0.99121131066106238</v>
      </c>
      <c r="BJ2229" s="3">
        <v>45800.004166666666</v>
      </c>
      <c r="BK2229" s="6">
        <v>87.6</v>
      </c>
      <c r="BL2229" s="6">
        <v>93</v>
      </c>
      <c r="BM2229" s="6">
        <f t="shared" si="556"/>
        <v>91.829439999999991</v>
      </c>
      <c r="BN2229" s="6">
        <f t="shared" si="557"/>
        <v>5.4000000000000057</v>
      </c>
      <c r="BO2229" s="6">
        <f t="shared" si="558"/>
        <v>5.8064516129032313</v>
      </c>
      <c r="BP2229" s="8">
        <f t="shared" si="559"/>
        <v>0.9419354838709677</v>
      </c>
    </row>
    <row r="2230" spans="1:68" x14ac:dyDescent="0.35">
      <c r="A2230" s="3">
        <v>45800.004861111112</v>
      </c>
      <c r="B2230" s="2" t="s">
        <v>474</v>
      </c>
      <c r="C2230" s="2" t="s">
        <v>43</v>
      </c>
      <c r="E2230" s="2">
        <v>2025</v>
      </c>
      <c r="F2230" s="2">
        <v>5</v>
      </c>
      <c r="G2230" s="2">
        <v>23</v>
      </c>
      <c r="H2230" s="2">
        <v>0</v>
      </c>
      <c r="I2230" s="2">
        <v>7</v>
      </c>
      <c r="J2230" s="2" t="s">
        <v>223</v>
      </c>
      <c r="K2230" s="2" t="s">
        <v>108</v>
      </c>
      <c r="L2230" s="2" t="s">
        <v>70</v>
      </c>
      <c r="M2230" s="2" t="s">
        <v>208</v>
      </c>
      <c r="P2230" s="3">
        <v>45800.004861111112</v>
      </c>
      <c r="Q2230" s="6">
        <v>26.8</v>
      </c>
      <c r="R2230" s="6">
        <v>26.16</v>
      </c>
      <c r="S2230" s="6">
        <f t="shared" si="544"/>
        <v>26.240600000000004</v>
      </c>
      <c r="T2230" s="6">
        <f t="shared" si="545"/>
        <v>0.64000000000000057</v>
      </c>
      <c r="U2230" s="6">
        <f t="shared" si="546"/>
        <v>2.4464831804281366</v>
      </c>
      <c r="V2230" s="8">
        <f t="shared" si="547"/>
        <v>0.97553516819571862</v>
      </c>
      <c r="AF2230" s="3">
        <v>45800.004861111112</v>
      </c>
      <c r="AG2230" s="6">
        <v>92.2</v>
      </c>
      <c r="AH2230" s="6">
        <v>93</v>
      </c>
      <c r="AI2230" s="6">
        <f t="shared" si="548"/>
        <v>92.194760000000002</v>
      </c>
      <c r="AJ2230" s="6">
        <f t="shared" si="549"/>
        <v>0.79999999999999716</v>
      </c>
      <c r="AK2230" s="6">
        <f t="shared" si="550"/>
        <v>0.86021505376343776</v>
      </c>
      <c r="AL2230" s="8">
        <f t="shared" si="551"/>
        <v>0.99139784946236564</v>
      </c>
      <c r="AU2230" s="3">
        <v>45800.004861111112</v>
      </c>
      <c r="AV2230" s="6">
        <v>26.4</v>
      </c>
      <c r="AW2230" s="6">
        <v>26.16</v>
      </c>
      <c r="AX2230" s="6">
        <f t="shared" si="552"/>
        <v>26.248619999999999</v>
      </c>
      <c r="AY2230" s="6">
        <f t="shared" si="553"/>
        <v>0.23999999999999844</v>
      </c>
      <c r="AZ2230" s="6">
        <f t="shared" si="554"/>
        <v>0.9174311926605444</v>
      </c>
      <c r="BA2230" s="15">
        <f t="shared" si="555"/>
        <v>0.99082568807339455</v>
      </c>
      <c r="BJ2230" s="3">
        <v>45800.004861111112</v>
      </c>
      <c r="BK2230" s="6">
        <v>87.6</v>
      </c>
      <c r="BL2230" s="6">
        <v>93</v>
      </c>
      <c r="BM2230" s="6">
        <f t="shared" si="556"/>
        <v>91.829439999999991</v>
      </c>
      <c r="BN2230" s="6">
        <f t="shared" si="557"/>
        <v>5.4000000000000057</v>
      </c>
      <c r="BO2230" s="6">
        <f t="shared" si="558"/>
        <v>5.8064516129032313</v>
      </c>
      <c r="BP2230" s="8">
        <f t="shared" si="559"/>
        <v>0.9419354838709677</v>
      </c>
    </row>
    <row r="2231" spans="1:68" x14ac:dyDescent="0.35">
      <c r="A2231" s="3">
        <v>45800.005555555559</v>
      </c>
      <c r="B2231" s="2" t="s">
        <v>413</v>
      </c>
      <c r="C2231" s="2" t="s">
        <v>43</v>
      </c>
      <c r="E2231" s="2">
        <v>2025</v>
      </c>
      <c r="F2231" s="2">
        <v>5</v>
      </c>
      <c r="G2231" s="2">
        <v>23</v>
      </c>
      <c r="H2231" s="2">
        <v>0</v>
      </c>
      <c r="I2231" s="2">
        <v>8</v>
      </c>
      <c r="J2231" s="2" t="s">
        <v>99</v>
      </c>
      <c r="K2231" s="2" t="s">
        <v>120</v>
      </c>
      <c r="L2231" s="2" t="s">
        <v>70</v>
      </c>
      <c r="M2231" s="2" t="s">
        <v>208</v>
      </c>
      <c r="P2231" s="3">
        <v>45800.005555555559</v>
      </c>
      <c r="Q2231" s="6">
        <v>26.7</v>
      </c>
      <c r="R2231" s="6">
        <v>26.14</v>
      </c>
      <c r="S2231" s="6">
        <f t="shared" si="544"/>
        <v>26.13965</v>
      </c>
      <c r="T2231" s="6">
        <f t="shared" si="545"/>
        <v>0.55999999999999872</v>
      </c>
      <c r="U2231" s="6">
        <f t="shared" si="546"/>
        <v>2.1423106350420764</v>
      </c>
      <c r="V2231" s="8">
        <f t="shared" si="547"/>
        <v>0.97857689364957923</v>
      </c>
      <c r="AF2231" s="3">
        <v>45800.005555555559</v>
      </c>
      <c r="AG2231" s="6">
        <v>92.4</v>
      </c>
      <c r="AH2231" s="6">
        <v>93</v>
      </c>
      <c r="AI2231" s="6">
        <f t="shared" si="548"/>
        <v>92.40621999999999</v>
      </c>
      <c r="AJ2231" s="6">
        <f t="shared" si="549"/>
        <v>0.59999999999999432</v>
      </c>
      <c r="AK2231" s="6">
        <f t="shared" si="550"/>
        <v>0.64516129032257452</v>
      </c>
      <c r="AL2231" s="8">
        <f t="shared" si="551"/>
        <v>0.99354838709677429</v>
      </c>
      <c r="AU2231" s="3">
        <v>45800.005555555559</v>
      </c>
      <c r="AV2231" s="6">
        <v>26.4</v>
      </c>
      <c r="AW2231" s="6">
        <v>26.14</v>
      </c>
      <c r="AX2231" s="6">
        <f t="shared" si="552"/>
        <v>26.248619999999999</v>
      </c>
      <c r="AY2231" s="6">
        <f t="shared" si="553"/>
        <v>0.25999999999999801</v>
      </c>
      <c r="AZ2231" s="6">
        <f t="shared" si="554"/>
        <v>0.99464422341238712</v>
      </c>
      <c r="BA2231" s="15">
        <f t="shared" si="555"/>
        <v>0.99005355776587611</v>
      </c>
      <c r="BJ2231" s="3">
        <v>45800.005555555559</v>
      </c>
      <c r="BK2231" s="6">
        <v>87.6</v>
      </c>
      <c r="BL2231" s="6">
        <v>93</v>
      </c>
      <c r="BM2231" s="6">
        <f t="shared" si="556"/>
        <v>91.829439999999991</v>
      </c>
      <c r="BN2231" s="6">
        <f t="shared" si="557"/>
        <v>5.4000000000000057</v>
      </c>
      <c r="BO2231" s="6">
        <f t="shared" si="558"/>
        <v>5.8064516129032313</v>
      </c>
      <c r="BP2231" s="8">
        <f t="shared" si="559"/>
        <v>0.9419354838709677</v>
      </c>
    </row>
    <row r="2232" spans="1:68" x14ac:dyDescent="0.35">
      <c r="A2232" s="3">
        <v>45800.006249999999</v>
      </c>
      <c r="B2232" s="2" t="s">
        <v>403</v>
      </c>
      <c r="C2232" s="2" t="s">
        <v>43</v>
      </c>
      <c r="E2232" s="2">
        <v>2025</v>
      </c>
      <c r="F2232" s="2">
        <v>5</v>
      </c>
      <c r="G2232" s="2">
        <v>23</v>
      </c>
      <c r="H2232" s="2">
        <v>0</v>
      </c>
      <c r="I2232" s="2">
        <v>9</v>
      </c>
      <c r="J2232" s="2" t="s">
        <v>223</v>
      </c>
      <c r="K2232" s="2" t="s">
        <v>108</v>
      </c>
      <c r="L2232" s="2" t="s">
        <v>70</v>
      </c>
      <c r="M2232" s="2" t="s">
        <v>208</v>
      </c>
      <c r="P2232" s="3">
        <v>45800.006249999999</v>
      </c>
      <c r="Q2232" s="6">
        <v>26.8</v>
      </c>
      <c r="R2232" s="6">
        <v>26.11</v>
      </c>
      <c r="S2232" s="6">
        <f t="shared" si="544"/>
        <v>26.240600000000004</v>
      </c>
      <c r="T2232" s="6">
        <f t="shared" si="545"/>
        <v>0.69000000000000128</v>
      </c>
      <c r="U2232" s="6">
        <f t="shared" si="546"/>
        <v>2.6426656453466153</v>
      </c>
      <c r="V2232" s="8">
        <f t="shared" si="547"/>
        <v>0.9735733435465338</v>
      </c>
      <c r="AF2232" s="3">
        <v>45800.006249999999</v>
      </c>
      <c r="AG2232" s="6">
        <v>92.2</v>
      </c>
      <c r="AH2232" s="6">
        <v>93</v>
      </c>
      <c r="AI2232" s="6">
        <f t="shared" si="548"/>
        <v>92.194760000000002</v>
      </c>
      <c r="AJ2232" s="6">
        <f t="shared" si="549"/>
        <v>0.79999999999999716</v>
      </c>
      <c r="AK2232" s="6">
        <f t="shared" si="550"/>
        <v>0.86021505376343776</v>
      </c>
      <c r="AL2232" s="8">
        <f t="shared" si="551"/>
        <v>0.99139784946236564</v>
      </c>
      <c r="AU2232" s="3">
        <v>45800.006249999999</v>
      </c>
      <c r="AV2232" s="6">
        <v>26.4</v>
      </c>
      <c r="AW2232" s="6">
        <v>26.11</v>
      </c>
      <c r="AX2232" s="6">
        <f t="shared" si="552"/>
        <v>26.248619999999999</v>
      </c>
      <c r="AY2232" s="6">
        <f t="shared" si="553"/>
        <v>0.28999999999999915</v>
      </c>
      <c r="AZ2232" s="6">
        <f t="shared" si="554"/>
        <v>1.1106855610877027</v>
      </c>
      <c r="BA2232" s="15">
        <f t="shared" si="555"/>
        <v>0.98889314438912301</v>
      </c>
      <c r="BJ2232" s="3">
        <v>45800.006249999999</v>
      </c>
      <c r="BK2232" s="6">
        <v>87.6</v>
      </c>
      <c r="BL2232" s="6">
        <v>93</v>
      </c>
      <c r="BM2232" s="6">
        <f t="shared" si="556"/>
        <v>91.829439999999991</v>
      </c>
      <c r="BN2232" s="6">
        <f t="shared" si="557"/>
        <v>5.4000000000000057</v>
      </c>
      <c r="BO2232" s="6">
        <f t="shared" si="558"/>
        <v>5.8064516129032313</v>
      </c>
      <c r="BP2232" s="8">
        <f t="shared" si="559"/>
        <v>0.9419354838709677</v>
      </c>
    </row>
    <row r="2233" spans="1:68" x14ac:dyDescent="0.35">
      <c r="A2233" s="3">
        <v>45800.006944444445</v>
      </c>
      <c r="B2233" s="2" t="s">
        <v>447</v>
      </c>
      <c r="C2233" s="2" t="s">
        <v>43</v>
      </c>
      <c r="E2233" s="2">
        <v>2025</v>
      </c>
      <c r="F2233" s="2">
        <v>5</v>
      </c>
      <c r="G2233" s="2">
        <v>23</v>
      </c>
      <c r="H2233" s="2">
        <v>0</v>
      </c>
      <c r="I2233" s="2">
        <v>10</v>
      </c>
      <c r="J2233" s="2" t="s">
        <v>223</v>
      </c>
      <c r="K2233" s="2" t="s">
        <v>914</v>
      </c>
      <c r="L2233" s="2" t="s">
        <v>70</v>
      </c>
      <c r="M2233" s="2" t="s">
        <v>208</v>
      </c>
      <c r="P2233" s="3">
        <v>45800.006944444445</v>
      </c>
      <c r="Q2233" s="6">
        <v>26.8</v>
      </c>
      <c r="R2233" s="6">
        <v>26.12</v>
      </c>
      <c r="S2233" s="6">
        <f t="shared" si="544"/>
        <v>26.240600000000004</v>
      </c>
      <c r="T2233" s="6">
        <f t="shared" si="545"/>
        <v>0.67999999999999972</v>
      </c>
      <c r="U2233" s="6">
        <f t="shared" si="546"/>
        <v>2.6033690658499222</v>
      </c>
      <c r="V2233" s="8">
        <f t="shared" si="547"/>
        <v>0.97396630934150075</v>
      </c>
      <c r="AF2233" s="3">
        <v>45800.006944444445</v>
      </c>
      <c r="AG2233" s="6">
        <v>92.1</v>
      </c>
      <c r="AH2233" s="6">
        <v>93</v>
      </c>
      <c r="AI2233" s="6">
        <f t="shared" si="548"/>
        <v>92.08902999999998</v>
      </c>
      <c r="AJ2233" s="6">
        <f t="shared" si="549"/>
        <v>0.90000000000000568</v>
      </c>
      <c r="AK2233" s="6">
        <f t="shared" si="550"/>
        <v>0.9677419354838771</v>
      </c>
      <c r="AL2233" s="8">
        <f t="shared" si="551"/>
        <v>0.99032258064516121</v>
      </c>
      <c r="AU2233" s="3">
        <v>45800.006944444445</v>
      </c>
      <c r="AV2233" s="6">
        <v>26.4</v>
      </c>
      <c r="AW2233" s="6">
        <v>26.12</v>
      </c>
      <c r="AX2233" s="6">
        <f t="shared" si="552"/>
        <v>26.248619999999999</v>
      </c>
      <c r="AY2233" s="6">
        <f t="shared" si="553"/>
        <v>0.27999999999999758</v>
      </c>
      <c r="AZ2233" s="6">
        <f t="shared" si="554"/>
        <v>1.0719754977029003</v>
      </c>
      <c r="BA2233" s="15">
        <f t="shared" si="555"/>
        <v>0.98928024502297096</v>
      </c>
      <c r="BJ2233" s="3">
        <v>45800.006944444445</v>
      </c>
      <c r="BK2233" s="6">
        <v>87.6</v>
      </c>
      <c r="BL2233" s="6">
        <v>93</v>
      </c>
      <c r="BM2233" s="6">
        <f t="shared" si="556"/>
        <v>91.829439999999991</v>
      </c>
      <c r="BN2233" s="6">
        <f t="shared" si="557"/>
        <v>5.4000000000000057</v>
      </c>
      <c r="BO2233" s="6">
        <f t="shared" si="558"/>
        <v>5.8064516129032313</v>
      </c>
      <c r="BP2233" s="8">
        <f t="shared" si="559"/>
        <v>0.9419354838709677</v>
      </c>
    </row>
    <row r="2234" spans="1:68" x14ac:dyDescent="0.35">
      <c r="A2234" s="3">
        <v>45800.007638888892</v>
      </c>
      <c r="B2234" s="2" t="s">
        <v>378</v>
      </c>
      <c r="C2234" s="2" t="s">
        <v>43</v>
      </c>
      <c r="E2234" s="2">
        <v>2025</v>
      </c>
      <c r="F2234" s="2">
        <v>5</v>
      </c>
      <c r="G2234" s="2">
        <v>23</v>
      </c>
      <c r="H2234" s="2">
        <v>0</v>
      </c>
      <c r="I2234" s="2">
        <v>11</v>
      </c>
      <c r="J2234" s="2" t="s">
        <v>99</v>
      </c>
      <c r="K2234" s="2" t="s">
        <v>914</v>
      </c>
      <c r="L2234" s="2" t="s">
        <v>70</v>
      </c>
      <c r="M2234" s="2" t="s">
        <v>208</v>
      </c>
      <c r="P2234" s="3">
        <v>45800.007638888892</v>
      </c>
      <c r="Q2234" s="6">
        <v>26.7</v>
      </c>
      <c r="R2234" s="6">
        <v>26.1</v>
      </c>
      <c r="S2234" s="6">
        <f t="shared" si="544"/>
        <v>26.13965</v>
      </c>
      <c r="T2234" s="6">
        <f t="shared" si="545"/>
        <v>0.59999999999999787</v>
      </c>
      <c r="U2234" s="6">
        <f t="shared" si="546"/>
        <v>2.2988505747126355</v>
      </c>
      <c r="V2234" s="8">
        <f t="shared" si="547"/>
        <v>0.97701149425287359</v>
      </c>
      <c r="AF2234" s="3">
        <v>45800.007638888892</v>
      </c>
      <c r="AG2234" s="6">
        <v>92.1</v>
      </c>
      <c r="AH2234" s="6">
        <v>93</v>
      </c>
      <c r="AI2234" s="6">
        <f t="shared" si="548"/>
        <v>92.08902999999998</v>
      </c>
      <c r="AJ2234" s="6">
        <f t="shared" si="549"/>
        <v>0.90000000000000568</v>
      </c>
      <c r="AK2234" s="6">
        <f t="shared" si="550"/>
        <v>0.9677419354838771</v>
      </c>
      <c r="AL2234" s="8">
        <f t="shared" si="551"/>
        <v>0.99032258064516121</v>
      </c>
      <c r="AU2234" s="3">
        <v>45800.007638888892</v>
      </c>
      <c r="AV2234" s="6">
        <v>26.4</v>
      </c>
      <c r="AW2234" s="6">
        <v>26.1</v>
      </c>
      <c r="AX2234" s="6">
        <f t="shared" si="552"/>
        <v>26.248619999999999</v>
      </c>
      <c r="AY2234" s="6">
        <f t="shared" si="553"/>
        <v>0.29999999999999716</v>
      </c>
      <c r="AZ2234" s="6">
        <f t="shared" si="554"/>
        <v>1.1494252873563109</v>
      </c>
      <c r="BA2234" s="15">
        <f t="shared" si="555"/>
        <v>0.98850574712643691</v>
      </c>
      <c r="BJ2234" s="3">
        <v>45800.007638888892</v>
      </c>
      <c r="BK2234" s="6">
        <v>87.6</v>
      </c>
      <c r="BL2234" s="6">
        <v>93</v>
      </c>
      <c r="BM2234" s="6">
        <f t="shared" si="556"/>
        <v>91.829439999999991</v>
      </c>
      <c r="BN2234" s="6">
        <f t="shared" si="557"/>
        <v>5.4000000000000057</v>
      </c>
      <c r="BO2234" s="6">
        <f t="shared" si="558"/>
        <v>5.8064516129032313</v>
      </c>
      <c r="BP2234" s="8">
        <f t="shared" si="559"/>
        <v>0.9419354838709677</v>
      </c>
    </row>
    <row r="2235" spans="1:68" x14ac:dyDescent="0.35">
      <c r="A2235" s="3">
        <v>45800.008333333331</v>
      </c>
      <c r="B2235" s="2" t="s">
        <v>403</v>
      </c>
      <c r="C2235" s="2" t="s">
        <v>918</v>
      </c>
      <c r="E2235" s="2">
        <v>2025</v>
      </c>
      <c r="F2235" s="2">
        <v>5</v>
      </c>
      <c r="G2235" s="2">
        <v>23</v>
      </c>
      <c r="H2235" s="2">
        <v>0</v>
      </c>
      <c r="I2235" s="2">
        <v>12</v>
      </c>
      <c r="J2235" s="2" t="s">
        <v>99</v>
      </c>
      <c r="K2235" s="2" t="s">
        <v>108</v>
      </c>
      <c r="L2235" s="2" t="s">
        <v>33</v>
      </c>
      <c r="M2235" s="2" t="s">
        <v>1210</v>
      </c>
      <c r="P2235" s="3">
        <v>45800.008333333331</v>
      </c>
      <c r="Q2235" s="6">
        <v>26.7</v>
      </c>
      <c r="R2235" s="6">
        <v>26.11</v>
      </c>
      <c r="S2235" s="6">
        <f t="shared" si="544"/>
        <v>26.13965</v>
      </c>
      <c r="T2235" s="6">
        <f t="shared" si="545"/>
        <v>0.58999999999999986</v>
      </c>
      <c r="U2235" s="6">
        <f t="shared" si="546"/>
        <v>2.2596706242818838</v>
      </c>
      <c r="V2235" s="8">
        <f t="shared" si="547"/>
        <v>0.97740329375718116</v>
      </c>
      <c r="AF2235" s="3">
        <v>45800.008333333331</v>
      </c>
      <c r="AG2235" s="6">
        <v>92.2</v>
      </c>
      <c r="AH2235" s="6">
        <v>92.85</v>
      </c>
      <c r="AI2235" s="6">
        <f t="shared" si="548"/>
        <v>92.194760000000002</v>
      </c>
      <c r="AJ2235" s="6">
        <f t="shared" si="549"/>
        <v>0.64999999999999147</v>
      </c>
      <c r="AK2235" s="6">
        <f t="shared" si="550"/>
        <v>0.70005385029616751</v>
      </c>
      <c r="AL2235" s="8">
        <f t="shared" si="551"/>
        <v>0.99299946149703833</v>
      </c>
      <c r="AU2235" s="3">
        <v>45800.008333333331</v>
      </c>
      <c r="AV2235" s="6">
        <v>26.3</v>
      </c>
      <c r="AW2235" s="6">
        <v>26.11</v>
      </c>
      <c r="AX2235" s="6">
        <f t="shared" si="552"/>
        <v>26.148140000000001</v>
      </c>
      <c r="AY2235" s="6">
        <f t="shared" si="553"/>
        <v>0.19000000000000128</v>
      </c>
      <c r="AZ2235" s="6">
        <f t="shared" si="554"/>
        <v>0.72769054002298461</v>
      </c>
      <c r="BA2235" s="15">
        <f t="shared" si="555"/>
        <v>0.99272309459977015</v>
      </c>
      <c r="BJ2235" s="3">
        <v>45800.008333333331</v>
      </c>
      <c r="BK2235" s="6">
        <v>87.5</v>
      </c>
      <c r="BL2235" s="6">
        <v>92.85</v>
      </c>
      <c r="BM2235" s="6">
        <f t="shared" si="556"/>
        <v>91.702999999999989</v>
      </c>
      <c r="BN2235" s="6">
        <f t="shared" si="557"/>
        <v>5.3499999999999943</v>
      </c>
      <c r="BO2235" s="6">
        <f t="shared" si="558"/>
        <v>5.7619816908992938</v>
      </c>
      <c r="BP2235" s="8">
        <f t="shared" si="559"/>
        <v>0.94238018309100702</v>
      </c>
    </row>
    <row r="2236" spans="1:68" x14ac:dyDescent="0.35">
      <c r="A2236" s="3">
        <v>45800.009027777778</v>
      </c>
      <c r="B2236" s="2" t="s">
        <v>378</v>
      </c>
      <c r="C2236" s="2" t="s">
        <v>894</v>
      </c>
      <c r="E2236" s="2">
        <v>2025</v>
      </c>
      <c r="F2236" s="2">
        <v>5</v>
      </c>
      <c r="G2236" s="2">
        <v>23</v>
      </c>
      <c r="H2236" s="2">
        <v>0</v>
      </c>
      <c r="I2236" s="2">
        <v>13</v>
      </c>
      <c r="J2236" s="2" t="s">
        <v>99</v>
      </c>
      <c r="K2236" s="2" t="s">
        <v>914</v>
      </c>
      <c r="L2236" s="2" t="s">
        <v>33</v>
      </c>
      <c r="M2236" s="2" t="s">
        <v>862</v>
      </c>
      <c r="P2236" s="3">
        <v>45800.009027777778</v>
      </c>
      <c r="Q2236" s="6">
        <v>26.7</v>
      </c>
      <c r="R2236" s="6">
        <v>26.1</v>
      </c>
      <c r="S2236" s="6">
        <f t="shared" si="544"/>
        <v>26.13965</v>
      </c>
      <c r="T2236" s="6">
        <f t="shared" si="545"/>
        <v>0.59999999999999787</v>
      </c>
      <c r="U2236" s="6">
        <f t="shared" si="546"/>
        <v>2.2988505747126355</v>
      </c>
      <c r="V2236" s="8">
        <f t="shared" si="547"/>
        <v>0.97701149425287359</v>
      </c>
      <c r="AF2236" s="3">
        <v>45800.009027777778</v>
      </c>
      <c r="AG2236" s="6">
        <v>92.1</v>
      </c>
      <c r="AH2236" s="6">
        <v>92.05</v>
      </c>
      <c r="AI2236" s="6">
        <f t="shared" si="548"/>
        <v>92.08902999999998</v>
      </c>
      <c r="AJ2236" s="6">
        <f t="shared" si="549"/>
        <v>4.9999999999997158E-2</v>
      </c>
      <c r="AK2236" s="6">
        <f t="shared" si="550"/>
        <v>5.4318305268872526E-2</v>
      </c>
      <c r="AL2236" s="8">
        <f t="shared" si="551"/>
        <v>0.99945681694731126</v>
      </c>
      <c r="AU2236" s="3">
        <v>45800.009027777778</v>
      </c>
      <c r="AV2236" s="6">
        <v>26.3</v>
      </c>
      <c r="AW2236" s="6">
        <v>26.1</v>
      </c>
      <c r="AX2236" s="6">
        <f t="shared" si="552"/>
        <v>26.148140000000001</v>
      </c>
      <c r="AY2236" s="6">
        <f t="shared" si="553"/>
        <v>0.19999999999999929</v>
      </c>
      <c r="AZ2236" s="6">
        <f t="shared" si="554"/>
        <v>0.76628352490421181</v>
      </c>
      <c r="BA2236" s="15">
        <f t="shared" si="555"/>
        <v>0.9923371647509579</v>
      </c>
      <c r="BJ2236" s="3">
        <v>45800.009027777778</v>
      </c>
      <c r="BK2236" s="6">
        <v>87.3</v>
      </c>
      <c r="BL2236" s="6">
        <v>92.05</v>
      </c>
      <c r="BM2236" s="6">
        <f t="shared" si="556"/>
        <v>91.450119999999998</v>
      </c>
      <c r="BN2236" s="6">
        <f t="shared" si="557"/>
        <v>4.75</v>
      </c>
      <c r="BO2236" s="6">
        <f t="shared" si="558"/>
        <v>5.1602390005431831</v>
      </c>
      <c r="BP2236" s="8">
        <f t="shared" si="559"/>
        <v>0.94839760999456812</v>
      </c>
    </row>
    <row r="2237" spans="1:68" x14ac:dyDescent="0.35">
      <c r="A2237" s="3">
        <v>45800.009722222225</v>
      </c>
      <c r="B2237" s="2" t="s">
        <v>378</v>
      </c>
      <c r="C2237" s="2" t="s">
        <v>914</v>
      </c>
      <c r="E2237" s="2">
        <v>2025</v>
      </c>
      <c r="F2237" s="2">
        <v>5</v>
      </c>
      <c r="G2237" s="2">
        <v>23</v>
      </c>
      <c r="H2237" s="2">
        <v>0</v>
      </c>
      <c r="I2237" s="2">
        <v>14</v>
      </c>
      <c r="J2237" s="2" t="s">
        <v>99</v>
      </c>
      <c r="K2237" s="2" t="s">
        <v>108</v>
      </c>
      <c r="L2237" s="2" t="s">
        <v>33</v>
      </c>
      <c r="M2237" s="2" t="s">
        <v>1356</v>
      </c>
      <c r="P2237" s="3">
        <v>45800.009722222225</v>
      </c>
      <c r="Q2237" s="6">
        <v>26.7</v>
      </c>
      <c r="R2237" s="6">
        <v>26.1</v>
      </c>
      <c r="S2237" s="6">
        <f t="shared" si="544"/>
        <v>26.13965</v>
      </c>
      <c r="T2237" s="6">
        <f t="shared" si="545"/>
        <v>0.59999999999999787</v>
      </c>
      <c r="U2237" s="6">
        <f t="shared" si="546"/>
        <v>2.2988505747126355</v>
      </c>
      <c r="V2237" s="8">
        <f t="shared" si="547"/>
        <v>0.97701149425287359</v>
      </c>
      <c r="AF2237" s="3">
        <v>45800.009722222225</v>
      </c>
      <c r="AG2237" s="6">
        <v>92.2</v>
      </c>
      <c r="AH2237" s="6">
        <v>92.1</v>
      </c>
      <c r="AI2237" s="6">
        <f t="shared" si="548"/>
        <v>92.194760000000002</v>
      </c>
      <c r="AJ2237" s="6">
        <f t="shared" si="549"/>
        <v>0.10000000000000853</v>
      </c>
      <c r="AK2237" s="6">
        <f t="shared" si="550"/>
        <v>0.1085776330076097</v>
      </c>
      <c r="AL2237" s="8">
        <f t="shared" si="551"/>
        <v>0.99891422366992388</v>
      </c>
      <c r="AU2237" s="3">
        <v>45800.009722222225</v>
      </c>
      <c r="AV2237" s="6">
        <v>26.3</v>
      </c>
      <c r="AW2237" s="6">
        <v>26.1</v>
      </c>
      <c r="AX2237" s="6">
        <f t="shared" si="552"/>
        <v>26.148140000000001</v>
      </c>
      <c r="AY2237" s="6">
        <f t="shared" si="553"/>
        <v>0.19999999999999929</v>
      </c>
      <c r="AZ2237" s="6">
        <f t="shared" si="554"/>
        <v>0.76628352490421181</v>
      </c>
      <c r="BA2237" s="15">
        <f t="shared" si="555"/>
        <v>0.9923371647509579</v>
      </c>
      <c r="BJ2237" s="3">
        <v>45800.009722222225</v>
      </c>
      <c r="BK2237" s="6">
        <v>87.1</v>
      </c>
      <c r="BL2237" s="6">
        <v>92.1</v>
      </c>
      <c r="BM2237" s="6">
        <f t="shared" si="556"/>
        <v>91.197239999999994</v>
      </c>
      <c r="BN2237" s="6">
        <f t="shared" si="557"/>
        <v>5</v>
      </c>
      <c r="BO2237" s="6">
        <f t="shared" si="558"/>
        <v>5.4288816503800224</v>
      </c>
      <c r="BP2237" s="8">
        <f t="shared" si="559"/>
        <v>0.94571118349619976</v>
      </c>
    </row>
    <row r="2238" spans="1:68" x14ac:dyDescent="0.35">
      <c r="A2238" s="3">
        <v>45800.010416666664</v>
      </c>
      <c r="B2238" s="2" t="s">
        <v>381</v>
      </c>
      <c r="C2238" s="2" t="s">
        <v>914</v>
      </c>
      <c r="E2238" s="2">
        <v>2025</v>
      </c>
      <c r="F2238" s="2">
        <v>5</v>
      </c>
      <c r="G2238" s="2">
        <v>23</v>
      </c>
      <c r="H2238" s="2">
        <v>0</v>
      </c>
      <c r="I2238" s="2">
        <v>15</v>
      </c>
      <c r="J2238" s="2" t="s">
        <v>265</v>
      </c>
      <c r="K2238" s="2" t="s">
        <v>108</v>
      </c>
      <c r="L2238" s="2" t="s">
        <v>15</v>
      </c>
      <c r="M2238" s="2" t="s">
        <v>212</v>
      </c>
      <c r="P2238" s="3">
        <v>45800.010416666664</v>
      </c>
      <c r="Q2238" s="6">
        <v>26.6</v>
      </c>
      <c r="R2238" s="6">
        <v>26.08</v>
      </c>
      <c r="S2238" s="6">
        <f t="shared" si="544"/>
        <v>26.038700000000002</v>
      </c>
      <c r="T2238" s="6">
        <f t="shared" si="545"/>
        <v>0.52000000000000313</v>
      </c>
      <c r="U2238" s="6">
        <f t="shared" si="546"/>
        <v>1.9938650306748587</v>
      </c>
      <c r="V2238" s="8">
        <f t="shared" si="547"/>
        <v>0.98006134969325143</v>
      </c>
      <c r="AF2238" s="3">
        <v>45800.010416666664</v>
      </c>
      <c r="AG2238" s="6">
        <v>92.2</v>
      </c>
      <c r="AH2238" s="6">
        <v>92.1</v>
      </c>
      <c r="AI2238" s="6">
        <f t="shared" si="548"/>
        <v>92.194760000000002</v>
      </c>
      <c r="AJ2238" s="6">
        <f t="shared" si="549"/>
        <v>0.10000000000000853</v>
      </c>
      <c r="AK2238" s="6">
        <f t="shared" si="550"/>
        <v>0.1085776330076097</v>
      </c>
      <c r="AL2238" s="8">
        <f t="shared" si="551"/>
        <v>0.99891422366992388</v>
      </c>
      <c r="AU2238" s="3">
        <v>45800.010416666664</v>
      </c>
      <c r="AV2238" s="6">
        <v>26.2</v>
      </c>
      <c r="AW2238" s="6">
        <v>26.08</v>
      </c>
      <c r="AX2238" s="6">
        <f t="shared" si="552"/>
        <v>26.047659999999997</v>
      </c>
      <c r="AY2238" s="6">
        <f t="shared" si="553"/>
        <v>0.12000000000000099</v>
      </c>
      <c r="AZ2238" s="6">
        <f t="shared" si="554"/>
        <v>0.46012269938650691</v>
      </c>
      <c r="BA2238" s="15">
        <f t="shared" si="555"/>
        <v>0.99539877300613488</v>
      </c>
      <c r="BJ2238" s="3">
        <v>45800.010416666664</v>
      </c>
      <c r="BK2238" s="6">
        <v>87</v>
      </c>
      <c r="BL2238" s="6">
        <v>92.1</v>
      </c>
      <c r="BM2238" s="6">
        <f t="shared" si="556"/>
        <v>91.070799999999991</v>
      </c>
      <c r="BN2238" s="6">
        <f t="shared" si="557"/>
        <v>5.0999999999999943</v>
      </c>
      <c r="BO2238" s="6">
        <f t="shared" si="558"/>
        <v>5.5374592833876166</v>
      </c>
      <c r="BP2238" s="8">
        <f t="shared" si="559"/>
        <v>0.94462540716612386</v>
      </c>
    </row>
    <row r="2239" spans="1:68" x14ac:dyDescent="0.35">
      <c r="A2239" s="3">
        <v>45800.011111111111</v>
      </c>
      <c r="B2239" s="2" t="s">
        <v>388</v>
      </c>
      <c r="C2239" s="2" t="s">
        <v>115</v>
      </c>
      <c r="E2239" s="2">
        <v>2025</v>
      </c>
      <c r="F2239" s="2">
        <v>5</v>
      </c>
      <c r="G2239" s="2">
        <v>23</v>
      </c>
      <c r="H2239" s="2">
        <v>0</v>
      </c>
      <c r="I2239" s="2">
        <v>16</v>
      </c>
      <c r="J2239" s="2" t="s">
        <v>99</v>
      </c>
      <c r="K2239" s="2" t="s">
        <v>108</v>
      </c>
      <c r="L2239" s="2" t="s">
        <v>15</v>
      </c>
      <c r="M2239" s="2" t="s">
        <v>212</v>
      </c>
      <c r="P2239" s="3">
        <v>45800.011111111111</v>
      </c>
      <c r="Q2239" s="6">
        <v>26.7</v>
      </c>
      <c r="R2239" s="6">
        <v>26.07</v>
      </c>
      <c r="S2239" s="6">
        <f t="shared" si="544"/>
        <v>26.13965</v>
      </c>
      <c r="T2239" s="6">
        <f t="shared" si="545"/>
        <v>0.62999999999999901</v>
      </c>
      <c r="U2239" s="6">
        <f t="shared" si="546"/>
        <v>2.4165707710011466</v>
      </c>
      <c r="V2239" s="8">
        <f t="shared" si="547"/>
        <v>0.97583429228998853</v>
      </c>
      <c r="AF2239" s="3">
        <v>45800.011111111111</v>
      </c>
      <c r="AG2239" s="6">
        <v>92.2</v>
      </c>
      <c r="AH2239" s="6">
        <v>92</v>
      </c>
      <c r="AI2239" s="6">
        <f t="shared" si="548"/>
        <v>92.194760000000002</v>
      </c>
      <c r="AJ2239" s="6">
        <f t="shared" si="549"/>
        <v>0.20000000000000284</v>
      </c>
      <c r="AK2239" s="6">
        <f t="shared" si="550"/>
        <v>0.21739130434782916</v>
      </c>
      <c r="AL2239" s="8">
        <f t="shared" si="551"/>
        <v>0.99782608695652175</v>
      </c>
      <c r="AU2239" s="3">
        <v>45800.011111111111</v>
      </c>
      <c r="AV2239" s="6">
        <v>26.2</v>
      </c>
      <c r="AW2239" s="6">
        <v>26.07</v>
      </c>
      <c r="AX2239" s="6">
        <f t="shared" si="552"/>
        <v>26.047659999999997</v>
      </c>
      <c r="AY2239" s="6">
        <f t="shared" si="553"/>
        <v>0.12999999999999901</v>
      </c>
      <c r="AZ2239" s="6">
        <f t="shared" si="554"/>
        <v>0.49865746068277333</v>
      </c>
      <c r="BA2239" s="15">
        <f t="shared" si="555"/>
        <v>0.99501342539317228</v>
      </c>
      <c r="BJ2239" s="3">
        <v>45800.011111111111</v>
      </c>
      <c r="BK2239" s="6">
        <v>87</v>
      </c>
      <c r="BL2239" s="6">
        <v>92</v>
      </c>
      <c r="BM2239" s="6">
        <f t="shared" si="556"/>
        <v>91.070799999999991</v>
      </c>
      <c r="BN2239" s="6">
        <f t="shared" si="557"/>
        <v>5</v>
      </c>
      <c r="BO2239" s="6">
        <f t="shared" si="558"/>
        <v>5.4347826086956523</v>
      </c>
      <c r="BP2239" s="8">
        <f t="shared" si="559"/>
        <v>0.94565217391304346</v>
      </c>
    </row>
    <row r="2240" spans="1:68" x14ac:dyDescent="0.35">
      <c r="A2240" s="3">
        <v>45800.011805555558</v>
      </c>
      <c r="B2240" s="2" t="s">
        <v>381</v>
      </c>
      <c r="C2240" s="2" t="s">
        <v>115</v>
      </c>
      <c r="E2240" s="2">
        <v>2025</v>
      </c>
      <c r="F2240" s="2">
        <v>5</v>
      </c>
      <c r="G2240" s="2">
        <v>23</v>
      </c>
      <c r="H2240" s="2">
        <v>0</v>
      </c>
      <c r="I2240" s="2">
        <v>17</v>
      </c>
      <c r="J2240" s="2" t="s">
        <v>99</v>
      </c>
      <c r="K2240" s="2" t="s">
        <v>917</v>
      </c>
      <c r="L2240" s="2" t="s">
        <v>33</v>
      </c>
      <c r="M2240" s="2" t="s">
        <v>1356</v>
      </c>
      <c r="P2240" s="3">
        <v>45800.011805555558</v>
      </c>
      <c r="Q2240" s="6">
        <v>26.7</v>
      </c>
      <c r="R2240" s="6">
        <v>26.08</v>
      </c>
      <c r="S2240" s="6">
        <f t="shared" si="544"/>
        <v>26.13965</v>
      </c>
      <c r="T2240" s="6">
        <f t="shared" si="545"/>
        <v>0.62000000000000099</v>
      </c>
      <c r="U2240" s="6">
        <f t="shared" si="546"/>
        <v>2.3773006134969363</v>
      </c>
      <c r="V2240" s="8">
        <f t="shared" si="547"/>
        <v>0.97622699386503065</v>
      </c>
      <c r="AF2240" s="3">
        <v>45800.011805555558</v>
      </c>
      <c r="AG2240" s="6">
        <v>92.3</v>
      </c>
      <c r="AH2240" s="6">
        <v>92</v>
      </c>
      <c r="AI2240" s="6">
        <f t="shared" si="548"/>
        <v>92.300489999999996</v>
      </c>
      <c r="AJ2240" s="6">
        <f t="shared" si="549"/>
        <v>0.29999999999999716</v>
      </c>
      <c r="AK2240" s="6">
        <f t="shared" si="550"/>
        <v>0.32608695652173603</v>
      </c>
      <c r="AL2240" s="8">
        <f t="shared" si="551"/>
        <v>0.99673913043478268</v>
      </c>
      <c r="AU2240" s="3">
        <v>45800.011805555558</v>
      </c>
      <c r="AV2240" s="6">
        <v>26.3</v>
      </c>
      <c r="AW2240" s="6">
        <v>26.08</v>
      </c>
      <c r="AX2240" s="6">
        <f t="shared" si="552"/>
        <v>26.148140000000001</v>
      </c>
      <c r="AY2240" s="6">
        <f t="shared" si="553"/>
        <v>0.22000000000000242</v>
      </c>
      <c r="AZ2240" s="6">
        <f t="shared" si="554"/>
        <v>0.8435582822085983</v>
      </c>
      <c r="BA2240" s="15">
        <f t="shared" si="555"/>
        <v>0.99156441717791399</v>
      </c>
      <c r="BJ2240" s="3">
        <v>45800.011805555558</v>
      </c>
      <c r="BK2240" s="6">
        <v>87.1</v>
      </c>
      <c r="BL2240" s="6">
        <v>92</v>
      </c>
      <c r="BM2240" s="6">
        <f t="shared" si="556"/>
        <v>91.197239999999994</v>
      </c>
      <c r="BN2240" s="6">
        <f t="shared" si="557"/>
        <v>4.9000000000000057</v>
      </c>
      <c r="BO2240" s="6">
        <f t="shared" si="558"/>
        <v>5.3260869565217455</v>
      </c>
      <c r="BP2240" s="8">
        <f t="shared" si="559"/>
        <v>0.94673913043478253</v>
      </c>
    </row>
    <row r="2241" spans="1:68" x14ac:dyDescent="0.35">
      <c r="A2241" s="3">
        <v>45800.012499999997</v>
      </c>
      <c r="B2241" s="2" t="s">
        <v>378</v>
      </c>
      <c r="C2241" s="2" t="s">
        <v>1196</v>
      </c>
      <c r="E2241" s="2">
        <v>2025</v>
      </c>
      <c r="F2241" s="2">
        <v>5</v>
      </c>
      <c r="G2241" s="2">
        <v>23</v>
      </c>
      <c r="H2241" s="2">
        <v>0</v>
      </c>
      <c r="I2241" s="2">
        <v>18</v>
      </c>
      <c r="J2241" s="2" t="s">
        <v>99</v>
      </c>
      <c r="K2241" s="2" t="s">
        <v>917</v>
      </c>
      <c r="L2241" s="2" t="s">
        <v>33</v>
      </c>
      <c r="M2241" s="2" t="s">
        <v>1356</v>
      </c>
      <c r="P2241" s="3">
        <v>45800.012499999997</v>
      </c>
      <c r="Q2241" s="6">
        <v>26.7</v>
      </c>
      <c r="R2241" s="6">
        <v>26.1</v>
      </c>
      <c r="S2241" s="6">
        <f t="shared" si="544"/>
        <v>26.13965</v>
      </c>
      <c r="T2241" s="6">
        <f t="shared" si="545"/>
        <v>0.59999999999999787</v>
      </c>
      <c r="U2241" s="6">
        <f t="shared" si="546"/>
        <v>2.2988505747126355</v>
      </c>
      <c r="V2241" s="8">
        <f t="shared" si="547"/>
        <v>0.97701149425287359</v>
      </c>
      <c r="AF2241" s="3">
        <v>45800.012499999997</v>
      </c>
      <c r="AG2241" s="6">
        <v>92.3</v>
      </c>
      <c r="AH2241" s="6">
        <v>92.8</v>
      </c>
      <c r="AI2241" s="6">
        <f t="shared" si="548"/>
        <v>92.300489999999996</v>
      </c>
      <c r="AJ2241" s="6">
        <f t="shared" si="549"/>
        <v>0.5</v>
      </c>
      <c r="AK2241" s="6">
        <f t="shared" si="550"/>
        <v>0.53879310344827591</v>
      </c>
      <c r="AL2241" s="8">
        <f t="shared" si="551"/>
        <v>0.99461206896551724</v>
      </c>
      <c r="AU2241" s="3">
        <v>45800.012499999997</v>
      </c>
      <c r="AV2241" s="6">
        <v>26.3</v>
      </c>
      <c r="AW2241" s="6">
        <v>26.1</v>
      </c>
      <c r="AX2241" s="6">
        <f t="shared" si="552"/>
        <v>26.148140000000001</v>
      </c>
      <c r="AY2241" s="6">
        <f t="shared" si="553"/>
        <v>0.19999999999999929</v>
      </c>
      <c r="AZ2241" s="6">
        <f t="shared" si="554"/>
        <v>0.76628352490421181</v>
      </c>
      <c r="BA2241" s="15">
        <f t="shared" si="555"/>
        <v>0.9923371647509579</v>
      </c>
      <c r="BJ2241" s="3">
        <v>45800.012499999997</v>
      </c>
      <c r="BK2241" s="6">
        <v>87.1</v>
      </c>
      <c r="BL2241" s="6">
        <v>92.8</v>
      </c>
      <c r="BM2241" s="6">
        <f t="shared" si="556"/>
        <v>91.197239999999994</v>
      </c>
      <c r="BN2241" s="6">
        <f t="shared" si="557"/>
        <v>5.7000000000000028</v>
      </c>
      <c r="BO2241" s="6">
        <f t="shared" si="558"/>
        <v>6.1422413793103479</v>
      </c>
      <c r="BP2241" s="8">
        <f t="shared" si="559"/>
        <v>0.93857758620689657</v>
      </c>
    </row>
    <row r="2242" spans="1:68" x14ac:dyDescent="0.35">
      <c r="A2242" s="3">
        <v>45800.013194444444</v>
      </c>
      <c r="B2242" s="2" t="s">
        <v>378</v>
      </c>
      <c r="C2242" s="2" t="s">
        <v>43</v>
      </c>
      <c r="E2242" s="2">
        <v>2025</v>
      </c>
      <c r="F2242" s="2">
        <v>5</v>
      </c>
      <c r="G2242" s="2">
        <v>23</v>
      </c>
      <c r="H2242" s="2">
        <v>0</v>
      </c>
      <c r="I2242" s="2">
        <v>19</v>
      </c>
      <c r="J2242" s="2" t="s">
        <v>99</v>
      </c>
      <c r="K2242" s="2" t="s">
        <v>120</v>
      </c>
      <c r="L2242" s="2" t="s">
        <v>33</v>
      </c>
      <c r="M2242" s="2" t="s">
        <v>208</v>
      </c>
      <c r="P2242" s="3">
        <v>45800.013194444444</v>
      </c>
      <c r="Q2242" s="6">
        <v>26.7</v>
      </c>
      <c r="R2242" s="6">
        <v>26.1</v>
      </c>
      <c r="S2242" s="6">
        <f t="shared" si="544"/>
        <v>26.13965</v>
      </c>
      <c r="T2242" s="6">
        <f t="shared" si="545"/>
        <v>0.59999999999999787</v>
      </c>
      <c r="U2242" s="6">
        <f t="shared" si="546"/>
        <v>2.2988505747126355</v>
      </c>
      <c r="V2242" s="8">
        <f t="shared" si="547"/>
        <v>0.97701149425287359</v>
      </c>
      <c r="AF2242" s="3">
        <v>45800.013194444444</v>
      </c>
      <c r="AG2242" s="6">
        <v>92.4</v>
      </c>
      <c r="AH2242" s="6">
        <v>93</v>
      </c>
      <c r="AI2242" s="6">
        <f t="shared" si="548"/>
        <v>92.40621999999999</v>
      </c>
      <c r="AJ2242" s="6">
        <f t="shared" si="549"/>
        <v>0.59999999999999432</v>
      </c>
      <c r="AK2242" s="6">
        <f t="shared" si="550"/>
        <v>0.64516129032257452</v>
      </c>
      <c r="AL2242" s="8">
        <f t="shared" si="551"/>
        <v>0.99354838709677429</v>
      </c>
      <c r="AU2242" s="3">
        <v>45800.013194444444</v>
      </c>
      <c r="AV2242" s="6">
        <v>26.3</v>
      </c>
      <c r="AW2242" s="6">
        <v>26.1</v>
      </c>
      <c r="AX2242" s="6">
        <f t="shared" si="552"/>
        <v>26.148140000000001</v>
      </c>
      <c r="AY2242" s="6">
        <f t="shared" si="553"/>
        <v>0.19999999999999929</v>
      </c>
      <c r="AZ2242" s="6">
        <f t="shared" si="554"/>
        <v>0.76628352490421181</v>
      </c>
      <c r="BA2242" s="15">
        <f t="shared" si="555"/>
        <v>0.9923371647509579</v>
      </c>
      <c r="BJ2242" s="3">
        <v>45800.013194444444</v>
      </c>
      <c r="BK2242" s="6">
        <v>87.6</v>
      </c>
      <c r="BL2242" s="6">
        <v>93</v>
      </c>
      <c r="BM2242" s="6">
        <f t="shared" si="556"/>
        <v>91.829439999999991</v>
      </c>
      <c r="BN2242" s="6">
        <f t="shared" si="557"/>
        <v>5.4000000000000057</v>
      </c>
      <c r="BO2242" s="6">
        <f t="shared" si="558"/>
        <v>5.8064516129032313</v>
      </c>
      <c r="BP2242" s="8">
        <f t="shared" si="559"/>
        <v>0.9419354838709677</v>
      </c>
    </row>
    <row r="2243" spans="1:68" x14ac:dyDescent="0.35">
      <c r="A2243" s="3">
        <v>45800.013888888891</v>
      </c>
      <c r="B2243" s="2" t="s">
        <v>378</v>
      </c>
      <c r="C2243" s="2" t="s">
        <v>43</v>
      </c>
      <c r="E2243" s="2">
        <v>2025</v>
      </c>
      <c r="F2243" s="2">
        <v>5</v>
      </c>
      <c r="G2243" s="2">
        <v>23</v>
      </c>
      <c r="H2243" s="2">
        <v>0</v>
      </c>
      <c r="I2243" s="2">
        <v>20</v>
      </c>
      <c r="J2243" s="2" t="s">
        <v>99</v>
      </c>
      <c r="K2243" s="2" t="s">
        <v>891</v>
      </c>
      <c r="L2243" s="2" t="s">
        <v>33</v>
      </c>
      <c r="M2243" s="2" t="s">
        <v>208</v>
      </c>
      <c r="P2243" s="3">
        <v>45800.013888888891</v>
      </c>
      <c r="Q2243" s="6">
        <v>26.7</v>
      </c>
      <c r="R2243" s="6">
        <v>26.1</v>
      </c>
      <c r="S2243" s="6">
        <f t="shared" si="544"/>
        <v>26.13965</v>
      </c>
      <c r="T2243" s="6">
        <f t="shared" si="545"/>
        <v>0.59999999999999787</v>
      </c>
      <c r="U2243" s="6">
        <f t="shared" si="546"/>
        <v>2.2988505747126355</v>
      </c>
      <c r="V2243" s="8">
        <f t="shared" si="547"/>
        <v>0.97701149425287359</v>
      </c>
      <c r="AF2243" s="3">
        <v>45800.013888888891</v>
      </c>
      <c r="AG2243" s="6">
        <v>92.5</v>
      </c>
      <c r="AH2243" s="6">
        <v>93</v>
      </c>
      <c r="AI2243" s="6">
        <f t="shared" si="548"/>
        <v>92.511949999999985</v>
      </c>
      <c r="AJ2243" s="6">
        <f t="shared" si="549"/>
        <v>0.5</v>
      </c>
      <c r="AK2243" s="6">
        <f t="shared" si="550"/>
        <v>0.53763440860215062</v>
      </c>
      <c r="AL2243" s="8">
        <f t="shared" si="551"/>
        <v>0.9946236559139785</v>
      </c>
      <c r="AU2243" s="3">
        <v>45800.013888888891</v>
      </c>
      <c r="AV2243" s="6">
        <v>26.3</v>
      </c>
      <c r="AW2243" s="6">
        <v>26.1</v>
      </c>
      <c r="AX2243" s="6">
        <f t="shared" si="552"/>
        <v>26.148140000000001</v>
      </c>
      <c r="AY2243" s="6">
        <f t="shared" si="553"/>
        <v>0.19999999999999929</v>
      </c>
      <c r="AZ2243" s="6">
        <f t="shared" si="554"/>
        <v>0.76628352490421181</v>
      </c>
      <c r="BA2243" s="15">
        <f t="shared" si="555"/>
        <v>0.9923371647509579</v>
      </c>
      <c r="BJ2243" s="3">
        <v>45800.013888888891</v>
      </c>
      <c r="BK2243" s="6">
        <v>87.6</v>
      </c>
      <c r="BL2243" s="6">
        <v>93</v>
      </c>
      <c r="BM2243" s="6">
        <f t="shared" si="556"/>
        <v>91.829439999999991</v>
      </c>
      <c r="BN2243" s="6">
        <f t="shared" si="557"/>
        <v>5.4000000000000057</v>
      </c>
      <c r="BO2243" s="6">
        <f t="shared" si="558"/>
        <v>5.8064516129032313</v>
      </c>
      <c r="BP2243" s="8">
        <f t="shared" si="559"/>
        <v>0.9419354838709677</v>
      </c>
    </row>
    <row r="2244" spans="1:68" x14ac:dyDescent="0.35">
      <c r="A2244" s="3">
        <v>45800.01458333333</v>
      </c>
      <c r="B2244" s="2" t="s">
        <v>378</v>
      </c>
      <c r="C2244" s="2" t="s">
        <v>43</v>
      </c>
      <c r="E2244" s="2">
        <v>2025</v>
      </c>
      <c r="F2244" s="2">
        <v>5</v>
      </c>
      <c r="G2244" s="2">
        <v>23</v>
      </c>
      <c r="H2244" s="2">
        <v>0</v>
      </c>
      <c r="I2244" s="2">
        <v>21</v>
      </c>
      <c r="J2244" s="2" t="s">
        <v>99</v>
      </c>
      <c r="K2244" s="2" t="s">
        <v>120</v>
      </c>
      <c r="L2244" s="2" t="s">
        <v>70</v>
      </c>
      <c r="M2244" s="2" t="s">
        <v>186</v>
      </c>
      <c r="P2244" s="3">
        <v>45800.01458333333</v>
      </c>
      <c r="Q2244" s="6">
        <v>26.7</v>
      </c>
      <c r="R2244" s="6">
        <v>26.1</v>
      </c>
      <c r="S2244" s="6">
        <f t="shared" ref="S2244:S2307" si="560">(1.0095*Q2244)-(0.814)</f>
        <v>26.13965</v>
      </c>
      <c r="T2244" s="6">
        <f t="shared" ref="T2244:T2307" si="561">ABS(R2244-Q2244)</f>
        <v>0.59999999999999787</v>
      </c>
      <c r="U2244" s="6">
        <f t="shared" ref="U2244:U2307" si="562">(T2244/R2244)*100</f>
        <v>2.2988505747126355</v>
      </c>
      <c r="V2244" s="8">
        <f t="shared" ref="V2244:V2307" si="563">100% -U2244 %</f>
        <v>0.97701149425287359</v>
      </c>
      <c r="AF2244" s="3">
        <v>45800.01458333333</v>
      </c>
      <c r="AG2244" s="6">
        <v>92.4</v>
      </c>
      <c r="AH2244" s="6">
        <v>93</v>
      </c>
      <c r="AI2244" s="6">
        <f t="shared" ref="AI2244:AI2307" si="564">(1.0573*AG2244) - (5.2883)</f>
        <v>92.40621999999999</v>
      </c>
      <c r="AJ2244" s="6">
        <f t="shared" ref="AJ2244:AJ2307" si="565">ABS(AH2244-AG2244)</f>
        <v>0.59999999999999432</v>
      </c>
      <c r="AK2244" s="6">
        <f t="shared" ref="AK2244:AK2307" si="566">(AJ2244/AH2244)*100</f>
        <v>0.64516129032257452</v>
      </c>
      <c r="AL2244" s="8">
        <f t="shared" ref="AL2244:AL2307" si="567">100%-AK2244%</f>
        <v>0.99354838709677429</v>
      </c>
      <c r="AU2244" s="3">
        <v>45800.01458333333</v>
      </c>
      <c r="AV2244" s="6">
        <v>26.4</v>
      </c>
      <c r="AW2244" s="6">
        <v>26.1</v>
      </c>
      <c r="AX2244" s="6">
        <f t="shared" ref="AX2244:AX2307" si="568">(1.0048*AV2244)-(0.2781)</f>
        <v>26.248619999999999</v>
      </c>
      <c r="AY2244" s="6">
        <f t="shared" ref="AY2244:AY2307" si="569">ABS(AW2244-AV2244)</f>
        <v>0.29999999999999716</v>
      </c>
      <c r="AZ2244" s="6">
        <f t="shared" ref="AZ2244:AZ2307" si="570">(AY2244/AW2244)*100</f>
        <v>1.1494252873563109</v>
      </c>
      <c r="BA2244" s="15">
        <f t="shared" ref="BA2244:BA2307" si="571">100%-AZ2244%</f>
        <v>0.98850574712643691</v>
      </c>
      <c r="BJ2244" s="3">
        <v>45800.01458333333</v>
      </c>
      <c r="BK2244" s="6">
        <v>87.7</v>
      </c>
      <c r="BL2244" s="6">
        <v>93</v>
      </c>
      <c r="BM2244" s="6">
        <f t="shared" ref="BM2244:BM2307" si="572">(1.2644*BK2244)-(18.932)</f>
        <v>91.955879999999993</v>
      </c>
      <c r="BN2244" s="6">
        <f t="shared" ref="BN2244:BN2307" si="573">ABS(BL2244-BK2244)</f>
        <v>5.2999999999999972</v>
      </c>
      <c r="BO2244" s="6">
        <f t="shared" ref="BO2244:BO2307" si="574">(BN2244/BL2244)*100</f>
        <v>5.6989247311827924</v>
      </c>
      <c r="BP2244" s="8">
        <f t="shared" ref="BP2244:BP2307" si="575">100%-BO2244%</f>
        <v>0.94301075268817203</v>
      </c>
    </row>
    <row r="2245" spans="1:68" x14ac:dyDescent="0.35">
      <c r="A2245" s="3">
        <v>45800.015277777777</v>
      </c>
      <c r="B2245" s="2" t="s">
        <v>378</v>
      </c>
      <c r="C2245" s="2" t="s">
        <v>43</v>
      </c>
      <c r="E2245" s="2">
        <v>2025</v>
      </c>
      <c r="F2245" s="2">
        <v>5</v>
      </c>
      <c r="G2245" s="2">
        <v>23</v>
      </c>
      <c r="H2245" s="2">
        <v>0</v>
      </c>
      <c r="I2245" s="2">
        <v>22</v>
      </c>
      <c r="J2245" s="2" t="s">
        <v>99</v>
      </c>
      <c r="K2245" s="2" t="s">
        <v>120</v>
      </c>
      <c r="L2245" s="2" t="s">
        <v>70</v>
      </c>
      <c r="M2245" s="2" t="s">
        <v>186</v>
      </c>
      <c r="P2245" s="3">
        <v>45800.015277777777</v>
      </c>
      <c r="Q2245" s="6">
        <v>26.7</v>
      </c>
      <c r="R2245" s="6">
        <v>26.1</v>
      </c>
      <c r="S2245" s="6">
        <f t="shared" si="560"/>
        <v>26.13965</v>
      </c>
      <c r="T2245" s="6">
        <f t="shared" si="561"/>
        <v>0.59999999999999787</v>
      </c>
      <c r="U2245" s="6">
        <f t="shared" si="562"/>
        <v>2.2988505747126355</v>
      </c>
      <c r="V2245" s="8">
        <f t="shared" si="563"/>
        <v>0.97701149425287359</v>
      </c>
      <c r="AF2245" s="3">
        <v>45800.015277777777</v>
      </c>
      <c r="AG2245" s="6">
        <v>92.4</v>
      </c>
      <c r="AH2245" s="6">
        <v>93</v>
      </c>
      <c r="AI2245" s="6">
        <f t="shared" si="564"/>
        <v>92.40621999999999</v>
      </c>
      <c r="AJ2245" s="6">
        <f t="shared" si="565"/>
        <v>0.59999999999999432</v>
      </c>
      <c r="AK2245" s="6">
        <f t="shared" si="566"/>
        <v>0.64516129032257452</v>
      </c>
      <c r="AL2245" s="8">
        <f t="shared" si="567"/>
        <v>0.99354838709677429</v>
      </c>
      <c r="AU2245" s="3">
        <v>45800.015277777777</v>
      </c>
      <c r="AV2245" s="6">
        <v>26.4</v>
      </c>
      <c r="AW2245" s="6">
        <v>26.1</v>
      </c>
      <c r="AX2245" s="6">
        <f t="shared" si="568"/>
        <v>26.248619999999999</v>
      </c>
      <c r="AY2245" s="6">
        <f t="shared" si="569"/>
        <v>0.29999999999999716</v>
      </c>
      <c r="AZ2245" s="6">
        <f t="shared" si="570"/>
        <v>1.1494252873563109</v>
      </c>
      <c r="BA2245" s="15">
        <f t="shared" si="571"/>
        <v>0.98850574712643691</v>
      </c>
      <c r="BJ2245" s="3">
        <v>45800.015277777777</v>
      </c>
      <c r="BK2245" s="6">
        <v>87.7</v>
      </c>
      <c r="BL2245" s="6">
        <v>93</v>
      </c>
      <c r="BM2245" s="6">
        <f t="shared" si="572"/>
        <v>91.955879999999993</v>
      </c>
      <c r="BN2245" s="6">
        <f t="shared" si="573"/>
        <v>5.2999999999999972</v>
      </c>
      <c r="BO2245" s="6">
        <f t="shared" si="574"/>
        <v>5.6989247311827924</v>
      </c>
      <c r="BP2245" s="8">
        <f t="shared" si="575"/>
        <v>0.94301075268817203</v>
      </c>
    </row>
    <row r="2246" spans="1:68" x14ac:dyDescent="0.35">
      <c r="A2246" s="3">
        <v>45800.015972222223</v>
      </c>
      <c r="B2246" s="2" t="s">
        <v>567</v>
      </c>
      <c r="C2246" s="2" t="s">
        <v>43</v>
      </c>
      <c r="E2246" s="2">
        <v>2025</v>
      </c>
      <c r="F2246" s="2">
        <v>5</v>
      </c>
      <c r="G2246" s="2">
        <v>23</v>
      </c>
      <c r="H2246" s="2">
        <v>0</v>
      </c>
      <c r="I2246" s="2">
        <v>23</v>
      </c>
      <c r="J2246" s="2" t="s">
        <v>99</v>
      </c>
      <c r="K2246" s="2" t="s">
        <v>917</v>
      </c>
      <c r="L2246" s="2" t="s">
        <v>70</v>
      </c>
      <c r="M2246" s="2" t="s">
        <v>186</v>
      </c>
      <c r="P2246" s="3">
        <v>45800.015972222223</v>
      </c>
      <c r="Q2246" s="6">
        <v>26.7</v>
      </c>
      <c r="R2246" s="6">
        <v>26.06</v>
      </c>
      <c r="S2246" s="6">
        <f t="shared" si="560"/>
        <v>26.13965</v>
      </c>
      <c r="T2246" s="6">
        <f t="shared" si="561"/>
        <v>0.64000000000000057</v>
      </c>
      <c r="U2246" s="6">
        <f t="shared" si="562"/>
        <v>2.4558710667689971</v>
      </c>
      <c r="V2246" s="8">
        <f t="shared" si="563"/>
        <v>0.97544128933231</v>
      </c>
      <c r="AF2246" s="3">
        <v>45800.015972222223</v>
      </c>
      <c r="AG2246" s="6">
        <v>92.3</v>
      </c>
      <c r="AH2246" s="6">
        <v>93</v>
      </c>
      <c r="AI2246" s="6">
        <f t="shared" si="564"/>
        <v>92.300489999999996</v>
      </c>
      <c r="AJ2246" s="6">
        <f t="shared" si="565"/>
        <v>0.70000000000000284</v>
      </c>
      <c r="AK2246" s="6">
        <f t="shared" si="566"/>
        <v>0.75268817204301386</v>
      </c>
      <c r="AL2246" s="8">
        <f t="shared" si="567"/>
        <v>0.99247311827956985</v>
      </c>
      <c r="AU2246" s="3">
        <v>45800.015972222223</v>
      </c>
      <c r="AV2246" s="6">
        <v>26.4</v>
      </c>
      <c r="AW2246" s="6">
        <v>26.06</v>
      </c>
      <c r="AX2246" s="6">
        <f t="shared" si="568"/>
        <v>26.248619999999999</v>
      </c>
      <c r="AY2246" s="6">
        <f t="shared" si="569"/>
        <v>0.33999999999999986</v>
      </c>
      <c r="AZ2246" s="6">
        <f t="shared" si="570"/>
        <v>1.3046815042210278</v>
      </c>
      <c r="BA2246" s="15">
        <f t="shared" si="571"/>
        <v>0.98695318495778972</v>
      </c>
      <c r="BJ2246" s="3">
        <v>45800.015972222223</v>
      </c>
      <c r="BK2246" s="6">
        <v>87.7</v>
      </c>
      <c r="BL2246" s="6">
        <v>93</v>
      </c>
      <c r="BM2246" s="6">
        <f t="shared" si="572"/>
        <v>91.955879999999993</v>
      </c>
      <c r="BN2246" s="6">
        <f t="shared" si="573"/>
        <v>5.2999999999999972</v>
      </c>
      <c r="BO2246" s="6">
        <f t="shared" si="574"/>
        <v>5.6989247311827924</v>
      </c>
      <c r="BP2246" s="8">
        <f t="shared" si="575"/>
        <v>0.94301075268817203</v>
      </c>
    </row>
    <row r="2247" spans="1:68" x14ac:dyDescent="0.35">
      <c r="A2247" s="3">
        <v>45800.01666666667</v>
      </c>
      <c r="B2247" s="2" t="s">
        <v>567</v>
      </c>
      <c r="C2247" s="2" t="s">
        <v>43</v>
      </c>
      <c r="E2247" s="2">
        <v>2025</v>
      </c>
      <c r="F2247" s="2">
        <v>5</v>
      </c>
      <c r="G2247" s="2">
        <v>23</v>
      </c>
      <c r="H2247" s="2">
        <v>0</v>
      </c>
      <c r="I2247" s="2">
        <v>24</v>
      </c>
      <c r="J2247" s="2" t="s">
        <v>99</v>
      </c>
      <c r="K2247" s="2" t="s">
        <v>917</v>
      </c>
      <c r="L2247" s="2" t="s">
        <v>70</v>
      </c>
      <c r="M2247" s="2" t="s">
        <v>186</v>
      </c>
      <c r="P2247" s="3">
        <v>45800.01666666667</v>
      </c>
      <c r="Q2247" s="6">
        <v>26.7</v>
      </c>
      <c r="R2247" s="6">
        <v>26.06</v>
      </c>
      <c r="S2247" s="6">
        <f t="shared" si="560"/>
        <v>26.13965</v>
      </c>
      <c r="T2247" s="6">
        <f t="shared" si="561"/>
        <v>0.64000000000000057</v>
      </c>
      <c r="U2247" s="6">
        <f t="shared" si="562"/>
        <v>2.4558710667689971</v>
      </c>
      <c r="V2247" s="8">
        <f t="shared" si="563"/>
        <v>0.97544128933231</v>
      </c>
      <c r="AF2247" s="3">
        <v>45800.01666666667</v>
      </c>
      <c r="AG2247" s="6">
        <v>92.3</v>
      </c>
      <c r="AH2247" s="6">
        <v>93</v>
      </c>
      <c r="AI2247" s="6">
        <f t="shared" si="564"/>
        <v>92.300489999999996</v>
      </c>
      <c r="AJ2247" s="6">
        <f t="shared" si="565"/>
        <v>0.70000000000000284</v>
      </c>
      <c r="AK2247" s="6">
        <f t="shared" si="566"/>
        <v>0.75268817204301386</v>
      </c>
      <c r="AL2247" s="8">
        <f t="shared" si="567"/>
        <v>0.99247311827956985</v>
      </c>
      <c r="AU2247" s="3">
        <v>45800.01666666667</v>
      </c>
      <c r="AV2247" s="6">
        <v>26.4</v>
      </c>
      <c r="AW2247" s="6">
        <v>26.06</v>
      </c>
      <c r="AX2247" s="6">
        <f t="shared" si="568"/>
        <v>26.248619999999999</v>
      </c>
      <c r="AY2247" s="6">
        <f t="shared" si="569"/>
        <v>0.33999999999999986</v>
      </c>
      <c r="AZ2247" s="6">
        <f t="shared" si="570"/>
        <v>1.3046815042210278</v>
      </c>
      <c r="BA2247" s="15">
        <f t="shared" si="571"/>
        <v>0.98695318495778972</v>
      </c>
      <c r="BJ2247" s="3">
        <v>45800.01666666667</v>
      </c>
      <c r="BK2247" s="6">
        <v>87.7</v>
      </c>
      <c r="BL2247" s="6">
        <v>93</v>
      </c>
      <c r="BM2247" s="6">
        <f t="shared" si="572"/>
        <v>91.955879999999993</v>
      </c>
      <c r="BN2247" s="6">
        <f t="shared" si="573"/>
        <v>5.2999999999999972</v>
      </c>
      <c r="BO2247" s="6">
        <f t="shared" si="574"/>
        <v>5.6989247311827924</v>
      </c>
      <c r="BP2247" s="8">
        <f t="shared" si="575"/>
        <v>0.94301075268817203</v>
      </c>
    </row>
    <row r="2248" spans="1:68" x14ac:dyDescent="0.35">
      <c r="A2248" s="3">
        <v>45800.017361111109</v>
      </c>
      <c r="B2248" s="2" t="s">
        <v>437</v>
      </c>
      <c r="C2248" s="2" t="s">
        <v>43</v>
      </c>
      <c r="E2248" s="2">
        <v>2025</v>
      </c>
      <c r="F2248" s="2">
        <v>5</v>
      </c>
      <c r="G2248" s="2">
        <v>23</v>
      </c>
      <c r="H2248" s="2">
        <v>0</v>
      </c>
      <c r="I2248" s="2">
        <v>25</v>
      </c>
      <c r="J2248" s="2" t="s">
        <v>223</v>
      </c>
      <c r="K2248" s="2" t="s">
        <v>917</v>
      </c>
      <c r="L2248" s="2" t="s">
        <v>70</v>
      </c>
      <c r="M2248" s="2" t="s">
        <v>186</v>
      </c>
      <c r="P2248" s="3">
        <v>45800.017361111109</v>
      </c>
      <c r="Q2248" s="6">
        <v>26.8</v>
      </c>
      <c r="R2248" s="6">
        <v>26.05</v>
      </c>
      <c r="S2248" s="6">
        <f t="shared" si="560"/>
        <v>26.240600000000004</v>
      </c>
      <c r="T2248" s="6">
        <f t="shared" si="561"/>
        <v>0.75</v>
      </c>
      <c r="U2248" s="6">
        <f t="shared" si="562"/>
        <v>2.8790786948176583</v>
      </c>
      <c r="V2248" s="8">
        <f t="shared" si="563"/>
        <v>0.97120921305182339</v>
      </c>
      <c r="AF2248" s="3">
        <v>45800.017361111109</v>
      </c>
      <c r="AG2248" s="6">
        <v>92.3</v>
      </c>
      <c r="AH2248" s="6">
        <v>93</v>
      </c>
      <c r="AI2248" s="6">
        <f t="shared" si="564"/>
        <v>92.300489999999996</v>
      </c>
      <c r="AJ2248" s="6">
        <f t="shared" si="565"/>
        <v>0.70000000000000284</v>
      </c>
      <c r="AK2248" s="6">
        <f t="shared" si="566"/>
        <v>0.75268817204301386</v>
      </c>
      <c r="AL2248" s="8">
        <f t="shared" si="567"/>
        <v>0.99247311827956985</v>
      </c>
      <c r="AU2248" s="3">
        <v>45800.017361111109</v>
      </c>
      <c r="AV2248" s="6">
        <v>26.4</v>
      </c>
      <c r="AW2248" s="6">
        <v>26.05</v>
      </c>
      <c r="AX2248" s="6">
        <f t="shared" si="568"/>
        <v>26.248619999999999</v>
      </c>
      <c r="AY2248" s="6">
        <f t="shared" si="569"/>
        <v>0.34999999999999787</v>
      </c>
      <c r="AZ2248" s="6">
        <f t="shared" si="570"/>
        <v>1.3435700575815657</v>
      </c>
      <c r="BA2248" s="15">
        <f t="shared" si="571"/>
        <v>0.98656429942418433</v>
      </c>
      <c r="BJ2248" s="3">
        <v>45800.017361111109</v>
      </c>
      <c r="BK2248" s="6">
        <v>87.7</v>
      </c>
      <c r="BL2248" s="6">
        <v>93</v>
      </c>
      <c r="BM2248" s="6">
        <f t="shared" si="572"/>
        <v>91.955879999999993</v>
      </c>
      <c r="BN2248" s="6">
        <f t="shared" si="573"/>
        <v>5.2999999999999972</v>
      </c>
      <c r="BO2248" s="6">
        <f t="shared" si="574"/>
        <v>5.6989247311827924</v>
      </c>
      <c r="BP2248" s="8">
        <f t="shared" si="575"/>
        <v>0.94301075268817203</v>
      </c>
    </row>
    <row r="2249" spans="1:68" x14ac:dyDescent="0.35">
      <c r="A2249" s="3">
        <v>45800.018055555556</v>
      </c>
      <c r="B2249" s="2" t="s">
        <v>567</v>
      </c>
      <c r="C2249" s="2" t="s">
        <v>43</v>
      </c>
      <c r="E2249" s="2">
        <v>2025</v>
      </c>
      <c r="F2249" s="2">
        <v>5</v>
      </c>
      <c r="G2249" s="2">
        <v>23</v>
      </c>
      <c r="H2249" s="2">
        <v>0</v>
      </c>
      <c r="I2249" s="2">
        <v>26</v>
      </c>
      <c r="J2249" s="2" t="s">
        <v>223</v>
      </c>
      <c r="K2249" s="2" t="s">
        <v>914</v>
      </c>
      <c r="L2249" s="2" t="s">
        <v>70</v>
      </c>
      <c r="M2249" s="2" t="s">
        <v>186</v>
      </c>
      <c r="P2249" s="3">
        <v>45800.018055555556</v>
      </c>
      <c r="Q2249" s="6">
        <v>26.8</v>
      </c>
      <c r="R2249" s="6">
        <v>26.06</v>
      </c>
      <c r="S2249" s="6">
        <f t="shared" si="560"/>
        <v>26.240600000000004</v>
      </c>
      <c r="T2249" s="6">
        <f t="shared" si="561"/>
        <v>0.74000000000000199</v>
      </c>
      <c r="U2249" s="6">
        <f t="shared" si="562"/>
        <v>2.8396009209516579</v>
      </c>
      <c r="V2249" s="8">
        <f t="shared" si="563"/>
        <v>0.97160399079048343</v>
      </c>
      <c r="AF2249" s="3">
        <v>45800.018055555556</v>
      </c>
      <c r="AG2249" s="6">
        <v>92.1</v>
      </c>
      <c r="AH2249" s="6">
        <v>93</v>
      </c>
      <c r="AI2249" s="6">
        <f t="shared" si="564"/>
        <v>92.08902999999998</v>
      </c>
      <c r="AJ2249" s="6">
        <f t="shared" si="565"/>
        <v>0.90000000000000568</v>
      </c>
      <c r="AK2249" s="6">
        <f t="shared" si="566"/>
        <v>0.9677419354838771</v>
      </c>
      <c r="AL2249" s="8">
        <f t="shared" si="567"/>
        <v>0.99032258064516121</v>
      </c>
      <c r="AU2249" s="3">
        <v>45800.018055555556</v>
      </c>
      <c r="AV2249" s="6">
        <v>26.4</v>
      </c>
      <c r="AW2249" s="6">
        <v>26.06</v>
      </c>
      <c r="AX2249" s="6">
        <f t="shared" si="568"/>
        <v>26.248619999999999</v>
      </c>
      <c r="AY2249" s="6">
        <f t="shared" si="569"/>
        <v>0.33999999999999986</v>
      </c>
      <c r="AZ2249" s="6">
        <f t="shared" si="570"/>
        <v>1.3046815042210278</v>
      </c>
      <c r="BA2249" s="15">
        <f t="shared" si="571"/>
        <v>0.98695318495778972</v>
      </c>
      <c r="BJ2249" s="3">
        <v>45800.018055555556</v>
      </c>
      <c r="BK2249" s="6">
        <v>87.7</v>
      </c>
      <c r="BL2249" s="6">
        <v>93</v>
      </c>
      <c r="BM2249" s="6">
        <f t="shared" si="572"/>
        <v>91.955879999999993</v>
      </c>
      <c r="BN2249" s="6">
        <f t="shared" si="573"/>
        <v>5.2999999999999972</v>
      </c>
      <c r="BO2249" s="6">
        <f t="shared" si="574"/>
        <v>5.6989247311827924</v>
      </c>
      <c r="BP2249" s="8">
        <f t="shared" si="575"/>
        <v>0.94301075268817203</v>
      </c>
    </row>
    <row r="2250" spans="1:68" x14ac:dyDescent="0.35">
      <c r="A2250" s="3">
        <v>45800.018750000003</v>
      </c>
      <c r="B2250" s="2" t="s">
        <v>437</v>
      </c>
      <c r="C2250" s="2" t="s">
        <v>894</v>
      </c>
      <c r="E2250" s="2">
        <v>2025</v>
      </c>
      <c r="F2250" s="2">
        <v>5</v>
      </c>
      <c r="G2250" s="2">
        <v>23</v>
      </c>
      <c r="H2250" s="2">
        <v>0</v>
      </c>
      <c r="I2250" s="2">
        <v>27</v>
      </c>
      <c r="J2250" s="2" t="s">
        <v>99</v>
      </c>
      <c r="K2250" s="2" t="s">
        <v>1197</v>
      </c>
      <c r="L2250" s="2" t="s">
        <v>70</v>
      </c>
      <c r="M2250" s="2" t="s">
        <v>186</v>
      </c>
      <c r="P2250" s="3">
        <v>45800.018750000003</v>
      </c>
      <c r="Q2250" s="6">
        <v>26.7</v>
      </c>
      <c r="R2250" s="6">
        <v>26.05</v>
      </c>
      <c r="S2250" s="6">
        <f t="shared" si="560"/>
        <v>26.13965</v>
      </c>
      <c r="T2250" s="6">
        <f t="shared" si="561"/>
        <v>0.64999999999999858</v>
      </c>
      <c r="U2250" s="6">
        <f t="shared" si="562"/>
        <v>2.4952015355086314</v>
      </c>
      <c r="V2250" s="8">
        <f t="shared" si="563"/>
        <v>0.97504798464491371</v>
      </c>
      <c r="AF2250" s="3">
        <v>45800.018750000003</v>
      </c>
      <c r="AG2250" s="6">
        <v>91.9</v>
      </c>
      <c r="AH2250" s="6">
        <v>92.05</v>
      </c>
      <c r="AI2250" s="6">
        <f t="shared" si="564"/>
        <v>91.877569999999992</v>
      </c>
      <c r="AJ2250" s="6">
        <f t="shared" si="565"/>
        <v>0.14999999999999147</v>
      </c>
      <c r="AK2250" s="6">
        <f t="shared" si="566"/>
        <v>0.16295491580661758</v>
      </c>
      <c r="AL2250" s="8">
        <f t="shared" si="567"/>
        <v>0.99837045084193388</v>
      </c>
      <c r="AU2250" s="3">
        <v>45800.018750000003</v>
      </c>
      <c r="AV2250" s="6">
        <v>26.4</v>
      </c>
      <c r="AW2250" s="6">
        <v>26.05</v>
      </c>
      <c r="AX2250" s="6">
        <f t="shared" si="568"/>
        <v>26.248619999999999</v>
      </c>
      <c r="AY2250" s="6">
        <f t="shared" si="569"/>
        <v>0.34999999999999787</v>
      </c>
      <c r="AZ2250" s="6">
        <f t="shared" si="570"/>
        <v>1.3435700575815657</v>
      </c>
      <c r="BA2250" s="15">
        <f t="shared" si="571"/>
        <v>0.98656429942418433</v>
      </c>
      <c r="BJ2250" s="3">
        <v>45800.018750000003</v>
      </c>
      <c r="BK2250" s="6">
        <v>87.7</v>
      </c>
      <c r="BL2250" s="6">
        <v>92.05</v>
      </c>
      <c r="BM2250" s="6">
        <f t="shared" si="572"/>
        <v>91.955879999999993</v>
      </c>
      <c r="BN2250" s="6">
        <f t="shared" si="573"/>
        <v>4.3499999999999943</v>
      </c>
      <c r="BO2250" s="6">
        <f t="shared" si="574"/>
        <v>4.7256925583921721</v>
      </c>
      <c r="BP2250" s="8">
        <f t="shared" si="575"/>
        <v>0.95274307441607831</v>
      </c>
    </row>
    <row r="2251" spans="1:68" x14ac:dyDescent="0.35">
      <c r="A2251" s="3">
        <v>45800.019444444442</v>
      </c>
      <c r="B2251" s="2" t="s">
        <v>437</v>
      </c>
      <c r="C2251" s="2" t="s">
        <v>115</v>
      </c>
      <c r="E2251" s="2">
        <v>2025</v>
      </c>
      <c r="F2251" s="2">
        <v>5</v>
      </c>
      <c r="G2251" s="2">
        <v>23</v>
      </c>
      <c r="H2251" s="2">
        <v>0</v>
      </c>
      <c r="I2251" s="2">
        <v>28</v>
      </c>
      <c r="J2251" s="2" t="s">
        <v>99</v>
      </c>
      <c r="K2251" s="2" t="s">
        <v>1197</v>
      </c>
      <c r="L2251" s="2" t="s">
        <v>70</v>
      </c>
      <c r="M2251" s="2" t="s">
        <v>208</v>
      </c>
      <c r="P2251" s="3">
        <v>45800.019444444442</v>
      </c>
      <c r="Q2251" s="6">
        <v>26.7</v>
      </c>
      <c r="R2251" s="6">
        <v>26.05</v>
      </c>
      <c r="S2251" s="6">
        <f t="shared" si="560"/>
        <v>26.13965</v>
      </c>
      <c r="T2251" s="6">
        <f t="shared" si="561"/>
        <v>0.64999999999999858</v>
      </c>
      <c r="U2251" s="6">
        <f t="shared" si="562"/>
        <v>2.4952015355086314</v>
      </c>
      <c r="V2251" s="8">
        <f t="shared" si="563"/>
        <v>0.97504798464491371</v>
      </c>
      <c r="AF2251" s="3">
        <v>45800.019444444442</v>
      </c>
      <c r="AG2251" s="6">
        <v>91.9</v>
      </c>
      <c r="AH2251" s="6">
        <v>92</v>
      </c>
      <c r="AI2251" s="6">
        <f t="shared" si="564"/>
        <v>91.877569999999992</v>
      </c>
      <c r="AJ2251" s="6">
        <f t="shared" si="565"/>
        <v>9.9999999999994316E-2</v>
      </c>
      <c r="AK2251" s="6">
        <f t="shared" si="566"/>
        <v>0.10869565217390686</v>
      </c>
      <c r="AL2251" s="8">
        <f t="shared" si="567"/>
        <v>0.99891304347826093</v>
      </c>
      <c r="AU2251" s="3">
        <v>45800.019444444442</v>
      </c>
      <c r="AV2251" s="6">
        <v>26.4</v>
      </c>
      <c r="AW2251" s="6">
        <v>26.05</v>
      </c>
      <c r="AX2251" s="6">
        <f t="shared" si="568"/>
        <v>26.248619999999999</v>
      </c>
      <c r="AY2251" s="6">
        <f t="shared" si="569"/>
        <v>0.34999999999999787</v>
      </c>
      <c r="AZ2251" s="6">
        <f t="shared" si="570"/>
        <v>1.3435700575815657</v>
      </c>
      <c r="BA2251" s="15">
        <f t="shared" si="571"/>
        <v>0.98656429942418433</v>
      </c>
      <c r="BJ2251" s="3">
        <v>45800.019444444442</v>
      </c>
      <c r="BK2251" s="6">
        <v>87.6</v>
      </c>
      <c r="BL2251" s="6">
        <v>92</v>
      </c>
      <c r="BM2251" s="6">
        <f t="shared" si="572"/>
        <v>91.829439999999991</v>
      </c>
      <c r="BN2251" s="6">
        <f t="shared" si="573"/>
        <v>4.4000000000000057</v>
      </c>
      <c r="BO2251" s="6">
        <f t="shared" si="574"/>
        <v>4.7826086956521801</v>
      </c>
      <c r="BP2251" s="8">
        <f t="shared" si="575"/>
        <v>0.9521739130434782</v>
      </c>
    </row>
    <row r="2252" spans="1:68" x14ac:dyDescent="0.35">
      <c r="A2252" s="3">
        <v>45800.020138888889</v>
      </c>
      <c r="B2252" s="2" t="s">
        <v>567</v>
      </c>
      <c r="C2252" s="2" t="s">
        <v>115</v>
      </c>
      <c r="E2252" s="2">
        <v>2025</v>
      </c>
      <c r="F2252" s="2">
        <v>5</v>
      </c>
      <c r="G2252" s="2">
        <v>23</v>
      </c>
      <c r="H2252" s="2">
        <v>0</v>
      </c>
      <c r="I2252" s="2">
        <v>29</v>
      </c>
      <c r="J2252" s="2" t="s">
        <v>99</v>
      </c>
      <c r="K2252" s="2" t="s">
        <v>1197</v>
      </c>
      <c r="L2252" s="2" t="s">
        <v>70</v>
      </c>
      <c r="M2252" s="2" t="s">
        <v>186</v>
      </c>
      <c r="P2252" s="3">
        <v>45800.020138888889</v>
      </c>
      <c r="Q2252" s="6">
        <v>26.7</v>
      </c>
      <c r="R2252" s="6">
        <v>26.06</v>
      </c>
      <c r="S2252" s="6">
        <f t="shared" si="560"/>
        <v>26.13965</v>
      </c>
      <c r="T2252" s="6">
        <f t="shared" si="561"/>
        <v>0.64000000000000057</v>
      </c>
      <c r="U2252" s="6">
        <f t="shared" si="562"/>
        <v>2.4558710667689971</v>
      </c>
      <c r="V2252" s="8">
        <f t="shared" si="563"/>
        <v>0.97544128933231</v>
      </c>
      <c r="AF2252" s="3">
        <v>45800.020138888889</v>
      </c>
      <c r="AG2252" s="6">
        <v>91.9</v>
      </c>
      <c r="AH2252" s="6">
        <v>92</v>
      </c>
      <c r="AI2252" s="6">
        <f t="shared" si="564"/>
        <v>91.877569999999992</v>
      </c>
      <c r="AJ2252" s="6">
        <f t="shared" si="565"/>
        <v>9.9999999999994316E-2</v>
      </c>
      <c r="AK2252" s="6">
        <f t="shared" si="566"/>
        <v>0.10869565217390686</v>
      </c>
      <c r="AL2252" s="8">
        <f t="shared" si="567"/>
        <v>0.99891304347826093</v>
      </c>
      <c r="AU2252" s="3">
        <v>45800.020138888889</v>
      </c>
      <c r="AV2252" s="6">
        <v>26.4</v>
      </c>
      <c r="AW2252" s="6">
        <v>26.06</v>
      </c>
      <c r="AX2252" s="6">
        <f t="shared" si="568"/>
        <v>26.248619999999999</v>
      </c>
      <c r="AY2252" s="6">
        <f t="shared" si="569"/>
        <v>0.33999999999999986</v>
      </c>
      <c r="AZ2252" s="6">
        <f t="shared" si="570"/>
        <v>1.3046815042210278</v>
      </c>
      <c r="BA2252" s="15">
        <f t="shared" si="571"/>
        <v>0.98695318495778972</v>
      </c>
      <c r="BJ2252" s="3">
        <v>45800.020138888889</v>
      </c>
      <c r="BK2252" s="6">
        <v>87.7</v>
      </c>
      <c r="BL2252" s="6">
        <v>92</v>
      </c>
      <c r="BM2252" s="6">
        <f t="shared" si="572"/>
        <v>91.955879999999993</v>
      </c>
      <c r="BN2252" s="6">
        <f t="shared" si="573"/>
        <v>4.2999999999999972</v>
      </c>
      <c r="BO2252" s="6">
        <f t="shared" si="574"/>
        <v>4.6739130434782572</v>
      </c>
      <c r="BP2252" s="8">
        <f t="shared" si="575"/>
        <v>0.95326086956521738</v>
      </c>
    </row>
    <row r="2253" spans="1:68" x14ac:dyDescent="0.35">
      <c r="A2253" s="3">
        <v>45800.020833333336</v>
      </c>
      <c r="B2253" s="2" t="s">
        <v>437</v>
      </c>
      <c r="C2253" s="2" t="s">
        <v>115</v>
      </c>
      <c r="E2253" s="2">
        <v>2025</v>
      </c>
      <c r="F2253" s="2">
        <v>5</v>
      </c>
      <c r="G2253" s="2">
        <v>23</v>
      </c>
      <c r="H2253" s="2">
        <v>0</v>
      </c>
      <c r="I2253" s="2">
        <v>30</v>
      </c>
      <c r="J2253" s="2" t="s">
        <v>99</v>
      </c>
      <c r="K2253" s="2" t="s">
        <v>893</v>
      </c>
      <c r="L2253" s="2" t="s">
        <v>33</v>
      </c>
      <c r="M2253" s="2" t="s">
        <v>1210</v>
      </c>
      <c r="P2253" s="3">
        <v>45800.020833333336</v>
      </c>
      <c r="Q2253" s="6">
        <v>26.7</v>
      </c>
      <c r="R2253" s="6">
        <v>26.05</v>
      </c>
      <c r="S2253" s="6">
        <f t="shared" si="560"/>
        <v>26.13965</v>
      </c>
      <c r="T2253" s="6">
        <f t="shared" si="561"/>
        <v>0.64999999999999858</v>
      </c>
      <c r="U2253" s="6">
        <f t="shared" si="562"/>
        <v>2.4952015355086314</v>
      </c>
      <c r="V2253" s="8">
        <f t="shared" si="563"/>
        <v>0.97504798464491371</v>
      </c>
      <c r="AF2253" s="3">
        <v>45800.020833333336</v>
      </c>
      <c r="AG2253" s="6">
        <v>91.8</v>
      </c>
      <c r="AH2253" s="6">
        <v>92</v>
      </c>
      <c r="AI2253" s="6">
        <f t="shared" si="564"/>
        <v>91.771839999999997</v>
      </c>
      <c r="AJ2253" s="6">
        <f t="shared" si="565"/>
        <v>0.20000000000000284</v>
      </c>
      <c r="AK2253" s="6">
        <f t="shared" si="566"/>
        <v>0.21739130434782916</v>
      </c>
      <c r="AL2253" s="8">
        <f t="shared" si="567"/>
        <v>0.99782608695652175</v>
      </c>
      <c r="AU2253" s="3">
        <v>45800.020833333336</v>
      </c>
      <c r="AV2253" s="6">
        <v>26.3</v>
      </c>
      <c r="AW2253" s="6">
        <v>26.05</v>
      </c>
      <c r="AX2253" s="6">
        <f t="shared" si="568"/>
        <v>26.148140000000001</v>
      </c>
      <c r="AY2253" s="6">
        <f t="shared" si="569"/>
        <v>0.25</v>
      </c>
      <c r="AZ2253" s="6">
        <f t="shared" si="570"/>
        <v>0.95969289827255266</v>
      </c>
      <c r="BA2253" s="15">
        <f t="shared" si="571"/>
        <v>0.99040307101727443</v>
      </c>
      <c r="BJ2253" s="3">
        <v>45800.020833333336</v>
      </c>
      <c r="BK2253" s="6">
        <v>87.5</v>
      </c>
      <c r="BL2253" s="6">
        <v>92</v>
      </c>
      <c r="BM2253" s="6">
        <f t="shared" si="572"/>
        <v>91.702999999999989</v>
      </c>
      <c r="BN2253" s="6">
        <f t="shared" si="573"/>
        <v>4.5</v>
      </c>
      <c r="BO2253" s="6">
        <f t="shared" si="574"/>
        <v>4.8913043478260869</v>
      </c>
      <c r="BP2253" s="8">
        <f t="shared" si="575"/>
        <v>0.95108695652173914</v>
      </c>
    </row>
    <row r="2254" spans="1:68" x14ac:dyDescent="0.35">
      <c r="A2254" s="3">
        <v>45800.021527777775</v>
      </c>
      <c r="B2254" s="2" t="s">
        <v>567</v>
      </c>
      <c r="C2254" s="2" t="s">
        <v>115</v>
      </c>
      <c r="E2254" s="2">
        <v>2025</v>
      </c>
      <c r="F2254" s="2">
        <v>5</v>
      </c>
      <c r="G2254" s="2">
        <v>23</v>
      </c>
      <c r="H2254" s="2">
        <v>0</v>
      </c>
      <c r="I2254" s="2">
        <v>31</v>
      </c>
      <c r="J2254" s="2" t="s">
        <v>99</v>
      </c>
      <c r="K2254" s="2" t="s">
        <v>115</v>
      </c>
      <c r="L2254" s="2" t="s">
        <v>33</v>
      </c>
      <c r="M2254" s="2" t="s">
        <v>208</v>
      </c>
      <c r="P2254" s="3">
        <v>45800.021527777775</v>
      </c>
      <c r="Q2254" s="6">
        <v>26.7</v>
      </c>
      <c r="R2254" s="6">
        <v>26.06</v>
      </c>
      <c r="S2254" s="6">
        <f t="shared" si="560"/>
        <v>26.13965</v>
      </c>
      <c r="T2254" s="6">
        <f t="shared" si="561"/>
        <v>0.64000000000000057</v>
      </c>
      <c r="U2254" s="6">
        <f t="shared" si="562"/>
        <v>2.4558710667689971</v>
      </c>
      <c r="V2254" s="8">
        <f t="shared" si="563"/>
        <v>0.97544128933231</v>
      </c>
      <c r="AF2254" s="3">
        <v>45800.021527777775</v>
      </c>
      <c r="AG2254" s="6">
        <v>92</v>
      </c>
      <c r="AH2254" s="6">
        <v>92</v>
      </c>
      <c r="AI2254" s="6">
        <f t="shared" si="564"/>
        <v>91.983299999999986</v>
      </c>
      <c r="AJ2254" s="6">
        <f t="shared" si="565"/>
        <v>0</v>
      </c>
      <c r="AK2254" s="6">
        <f t="shared" si="566"/>
        <v>0</v>
      </c>
      <c r="AL2254" s="8">
        <f t="shared" si="567"/>
        <v>1</v>
      </c>
      <c r="AU2254" s="3">
        <v>45800.021527777775</v>
      </c>
      <c r="AV2254" s="6">
        <v>26.3</v>
      </c>
      <c r="AW2254" s="6">
        <v>26.06</v>
      </c>
      <c r="AX2254" s="6">
        <f t="shared" si="568"/>
        <v>26.148140000000001</v>
      </c>
      <c r="AY2254" s="6">
        <f t="shared" si="569"/>
        <v>0.24000000000000199</v>
      </c>
      <c r="AZ2254" s="6">
        <f t="shared" si="570"/>
        <v>0.92095165003838064</v>
      </c>
      <c r="BA2254" s="15">
        <f t="shared" si="571"/>
        <v>0.99079048349961618</v>
      </c>
      <c r="BJ2254" s="3">
        <v>45800.021527777775</v>
      </c>
      <c r="BK2254" s="6">
        <v>87.6</v>
      </c>
      <c r="BL2254" s="6">
        <v>92</v>
      </c>
      <c r="BM2254" s="6">
        <f t="shared" si="572"/>
        <v>91.829439999999991</v>
      </c>
      <c r="BN2254" s="6">
        <f t="shared" si="573"/>
        <v>4.4000000000000057</v>
      </c>
      <c r="BO2254" s="6">
        <f t="shared" si="574"/>
        <v>4.7826086956521801</v>
      </c>
      <c r="BP2254" s="8">
        <f t="shared" si="575"/>
        <v>0.9521739130434782</v>
      </c>
    </row>
    <row r="2255" spans="1:68" x14ac:dyDescent="0.35">
      <c r="A2255" s="3">
        <v>45800.022222222222</v>
      </c>
      <c r="B2255" s="2" t="s">
        <v>567</v>
      </c>
      <c r="C2255" s="2" t="s">
        <v>115</v>
      </c>
      <c r="E2255" s="2">
        <v>2025</v>
      </c>
      <c r="F2255" s="2">
        <v>5</v>
      </c>
      <c r="G2255" s="2">
        <v>23</v>
      </c>
      <c r="H2255" s="2">
        <v>0</v>
      </c>
      <c r="I2255" s="2">
        <v>32</v>
      </c>
      <c r="J2255" s="2" t="s">
        <v>99</v>
      </c>
      <c r="K2255" s="2" t="s">
        <v>1197</v>
      </c>
      <c r="L2255" s="2" t="s">
        <v>33</v>
      </c>
      <c r="M2255" s="2" t="s">
        <v>208</v>
      </c>
      <c r="P2255" s="3">
        <v>45800.022222222222</v>
      </c>
      <c r="Q2255" s="6">
        <v>26.7</v>
      </c>
      <c r="R2255" s="6">
        <v>26.06</v>
      </c>
      <c r="S2255" s="6">
        <f t="shared" si="560"/>
        <v>26.13965</v>
      </c>
      <c r="T2255" s="6">
        <f t="shared" si="561"/>
        <v>0.64000000000000057</v>
      </c>
      <c r="U2255" s="6">
        <f t="shared" si="562"/>
        <v>2.4558710667689971</v>
      </c>
      <c r="V2255" s="8">
        <f t="shared" si="563"/>
        <v>0.97544128933231</v>
      </c>
      <c r="AF2255" s="3">
        <v>45800.022222222222</v>
      </c>
      <c r="AG2255" s="6">
        <v>91.9</v>
      </c>
      <c r="AH2255" s="6">
        <v>92</v>
      </c>
      <c r="AI2255" s="6">
        <f t="shared" si="564"/>
        <v>91.877569999999992</v>
      </c>
      <c r="AJ2255" s="6">
        <f t="shared" si="565"/>
        <v>9.9999999999994316E-2</v>
      </c>
      <c r="AK2255" s="6">
        <f t="shared" si="566"/>
        <v>0.10869565217390686</v>
      </c>
      <c r="AL2255" s="8">
        <f t="shared" si="567"/>
        <v>0.99891304347826093</v>
      </c>
      <c r="AU2255" s="3">
        <v>45800.022222222222</v>
      </c>
      <c r="AV2255" s="6">
        <v>26.3</v>
      </c>
      <c r="AW2255" s="6">
        <v>26.06</v>
      </c>
      <c r="AX2255" s="6">
        <f t="shared" si="568"/>
        <v>26.148140000000001</v>
      </c>
      <c r="AY2255" s="6">
        <f t="shared" si="569"/>
        <v>0.24000000000000199</v>
      </c>
      <c r="AZ2255" s="6">
        <f t="shared" si="570"/>
        <v>0.92095165003838064</v>
      </c>
      <c r="BA2255" s="15">
        <f t="shared" si="571"/>
        <v>0.99079048349961618</v>
      </c>
      <c r="BJ2255" s="3">
        <v>45800.022222222222</v>
      </c>
      <c r="BK2255" s="6">
        <v>87.6</v>
      </c>
      <c r="BL2255" s="6">
        <v>92</v>
      </c>
      <c r="BM2255" s="6">
        <f t="shared" si="572"/>
        <v>91.829439999999991</v>
      </c>
      <c r="BN2255" s="6">
        <f t="shared" si="573"/>
        <v>4.4000000000000057</v>
      </c>
      <c r="BO2255" s="6">
        <f t="shared" si="574"/>
        <v>4.7826086956521801</v>
      </c>
      <c r="BP2255" s="8">
        <f t="shared" si="575"/>
        <v>0.9521739130434782</v>
      </c>
    </row>
    <row r="2256" spans="1:68" x14ac:dyDescent="0.35">
      <c r="A2256" s="3">
        <v>45800.022916666669</v>
      </c>
      <c r="B2256" s="2" t="s">
        <v>567</v>
      </c>
      <c r="C2256" s="2" t="s">
        <v>115</v>
      </c>
      <c r="E2256" s="2">
        <v>2025</v>
      </c>
      <c r="F2256" s="2">
        <v>5</v>
      </c>
      <c r="G2256" s="2">
        <v>23</v>
      </c>
      <c r="H2256" s="2">
        <v>0</v>
      </c>
      <c r="I2256" s="2">
        <v>33</v>
      </c>
      <c r="J2256" s="2" t="s">
        <v>99</v>
      </c>
      <c r="K2256" s="2" t="s">
        <v>115</v>
      </c>
      <c r="L2256" s="2" t="s">
        <v>33</v>
      </c>
      <c r="M2256" s="2" t="s">
        <v>1210</v>
      </c>
      <c r="P2256" s="3">
        <v>45800.022916666669</v>
      </c>
      <c r="Q2256" s="6">
        <v>26.7</v>
      </c>
      <c r="R2256" s="6">
        <v>26.06</v>
      </c>
      <c r="S2256" s="6">
        <f t="shared" si="560"/>
        <v>26.13965</v>
      </c>
      <c r="T2256" s="6">
        <f t="shared" si="561"/>
        <v>0.64000000000000057</v>
      </c>
      <c r="U2256" s="6">
        <f t="shared" si="562"/>
        <v>2.4558710667689971</v>
      </c>
      <c r="V2256" s="8">
        <f t="shared" si="563"/>
        <v>0.97544128933231</v>
      </c>
      <c r="AF2256" s="3">
        <v>45800.022916666669</v>
      </c>
      <c r="AG2256" s="6">
        <v>92</v>
      </c>
      <c r="AH2256" s="6">
        <v>92</v>
      </c>
      <c r="AI2256" s="6">
        <f t="shared" si="564"/>
        <v>91.983299999999986</v>
      </c>
      <c r="AJ2256" s="6">
        <f t="shared" si="565"/>
        <v>0</v>
      </c>
      <c r="AK2256" s="6">
        <f t="shared" si="566"/>
        <v>0</v>
      </c>
      <c r="AL2256" s="8">
        <f t="shared" si="567"/>
        <v>1</v>
      </c>
      <c r="AU2256" s="3">
        <v>45800.022916666669</v>
      </c>
      <c r="AV2256" s="6">
        <v>26.3</v>
      </c>
      <c r="AW2256" s="6">
        <v>26.06</v>
      </c>
      <c r="AX2256" s="6">
        <f t="shared" si="568"/>
        <v>26.148140000000001</v>
      </c>
      <c r="AY2256" s="6">
        <f t="shared" si="569"/>
        <v>0.24000000000000199</v>
      </c>
      <c r="AZ2256" s="6">
        <f t="shared" si="570"/>
        <v>0.92095165003838064</v>
      </c>
      <c r="BA2256" s="15">
        <f t="shared" si="571"/>
        <v>0.99079048349961618</v>
      </c>
      <c r="BJ2256" s="3">
        <v>45800.022916666669</v>
      </c>
      <c r="BK2256" s="6">
        <v>87.5</v>
      </c>
      <c r="BL2256" s="6">
        <v>92</v>
      </c>
      <c r="BM2256" s="6">
        <f t="shared" si="572"/>
        <v>91.702999999999989</v>
      </c>
      <c r="BN2256" s="6">
        <f t="shared" si="573"/>
        <v>4.5</v>
      </c>
      <c r="BO2256" s="6">
        <f t="shared" si="574"/>
        <v>4.8913043478260869</v>
      </c>
      <c r="BP2256" s="8">
        <f t="shared" si="575"/>
        <v>0.95108695652173914</v>
      </c>
    </row>
    <row r="2257" spans="1:68" x14ac:dyDescent="0.35">
      <c r="A2257" s="3">
        <v>45800.023611111108</v>
      </c>
      <c r="B2257" s="2" t="s">
        <v>437</v>
      </c>
      <c r="C2257" s="2" t="s">
        <v>115</v>
      </c>
      <c r="E2257" s="2">
        <v>2025</v>
      </c>
      <c r="F2257" s="2">
        <v>5</v>
      </c>
      <c r="G2257" s="2">
        <v>23</v>
      </c>
      <c r="H2257" s="2">
        <v>0</v>
      </c>
      <c r="I2257" s="2">
        <v>34</v>
      </c>
      <c r="J2257" s="2" t="s">
        <v>99</v>
      </c>
      <c r="K2257" s="2" t="s">
        <v>893</v>
      </c>
      <c r="L2257" s="2" t="s">
        <v>33</v>
      </c>
      <c r="M2257" s="2" t="s">
        <v>1210</v>
      </c>
      <c r="P2257" s="3">
        <v>45800.023611111108</v>
      </c>
      <c r="Q2257" s="6">
        <v>26.7</v>
      </c>
      <c r="R2257" s="6">
        <v>26.05</v>
      </c>
      <c r="S2257" s="6">
        <f t="shared" si="560"/>
        <v>26.13965</v>
      </c>
      <c r="T2257" s="6">
        <f t="shared" si="561"/>
        <v>0.64999999999999858</v>
      </c>
      <c r="U2257" s="6">
        <f t="shared" si="562"/>
        <v>2.4952015355086314</v>
      </c>
      <c r="V2257" s="8">
        <f t="shared" si="563"/>
        <v>0.97504798464491371</v>
      </c>
      <c r="AF2257" s="3">
        <v>45800.023611111108</v>
      </c>
      <c r="AG2257" s="6">
        <v>91.8</v>
      </c>
      <c r="AH2257" s="6">
        <v>92</v>
      </c>
      <c r="AI2257" s="6">
        <f t="shared" si="564"/>
        <v>91.771839999999997</v>
      </c>
      <c r="AJ2257" s="6">
        <f t="shared" si="565"/>
        <v>0.20000000000000284</v>
      </c>
      <c r="AK2257" s="6">
        <f t="shared" si="566"/>
        <v>0.21739130434782916</v>
      </c>
      <c r="AL2257" s="8">
        <f t="shared" si="567"/>
        <v>0.99782608695652175</v>
      </c>
      <c r="AU2257" s="3">
        <v>45800.023611111108</v>
      </c>
      <c r="AV2257" s="6">
        <v>26.3</v>
      </c>
      <c r="AW2257" s="6">
        <v>26.05</v>
      </c>
      <c r="AX2257" s="6">
        <f t="shared" si="568"/>
        <v>26.148140000000001</v>
      </c>
      <c r="AY2257" s="6">
        <f t="shared" si="569"/>
        <v>0.25</v>
      </c>
      <c r="AZ2257" s="6">
        <f t="shared" si="570"/>
        <v>0.95969289827255266</v>
      </c>
      <c r="BA2257" s="15">
        <f t="shared" si="571"/>
        <v>0.99040307101727443</v>
      </c>
      <c r="BJ2257" s="3">
        <v>45800.023611111108</v>
      </c>
      <c r="BK2257" s="6">
        <v>87.5</v>
      </c>
      <c r="BL2257" s="6">
        <v>92</v>
      </c>
      <c r="BM2257" s="6">
        <f t="shared" si="572"/>
        <v>91.702999999999989</v>
      </c>
      <c r="BN2257" s="6">
        <f t="shared" si="573"/>
        <v>4.5</v>
      </c>
      <c r="BO2257" s="6">
        <f t="shared" si="574"/>
        <v>4.8913043478260869</v>
      </c>
      <c r="BP2257" s="8">
        <f t="shared" si="575"/>
        <v>0.95108695652173914</v>
      </c>
    </row>
    <row r="2258" spans="1:68" x14ac:dyDescent="0.35">
      <c r="A2258" s="3">
        <v>45800.024305555555</v>
      </c>
      <c r="B2258" s="2" t="s">
        <v>437</v>
      </c>
      <c r="C2258" s="2" t="s">
        <v>115</v>
      </c>
      <c r="E2258" s="2">
        <v>2025</v>
      </c>
      <c r="F2258" s="2">
        <v>5</v>
      </c>
      <c r="G2258" s="2">
        <v>23</v>
      </c>
      <c r="H2258" s="2">
        <v>0</v>
      </c>
      <c r="I2258" s="2">
        <v>35</v>
      </c>
      <c r="J2258" s="2" t="s">
        <v>99</v>
      </c>
      <c r="K2258" s="2" t="s">
        <v>1234</v>
      </c>
      <c r="L2258" s="2" t="s">
        <v>33</v>
      </c>
      <c r="M2258" s="2" t="s">
        <v>1210</v>
      </c>
      <c r="P2258" s="3">
        <v>45800.024305555555</v>
      </c>
      <c r="Q2258" s="6">
        <v>26.7</v>
      </c>
      <c r="R2258" s="6">
        <v>26.05</v>
      </c>
      <c r="S2258" s="6">
        <f t="shared" si="560"/>
        <v>26.13965</v>
      </c>
      <c r="T2258" s="6">
        <f t="shared" si="561"/>
        <v>0.64999999999999858</v>
      </c>
      <c r="U2258" s="6">
        <f t="shared" si="562"/>
        <v>2.4952015355086314</v>
      </c>
      <c r="V2258" s="8">
        <f t="shared" si="563"/>
        <v>0.97504798464491371</v>
      </c>
      <c r="AF2258" s="3">
        <v>45800.024305555555</v>
      </c>
      <c r="AG2258" s="6">
        <v>91.7</v>
      </c>
      <c r="AH2258" s="6">
        <v>92</v>
      </c>
      <c r="AI2258" s="6">
        <f t="shared" si="564"/>
        <v>91.666110000000003</v>
      </c>
      <c r="AJ2258" s="6">
        <f t="shared" si="565"/>
        <v>0.29999999999999716</v>
      </c>
      <c r="AK2258" s="6">
        <f t="shared" si="566"/>
        <v>0.32608695652173603</v>
      </c>
      <c r="AL2258" s="8">
        <f t="shared" si="567"/>
        <v>0.99673913043478268</v>
      </c>
      <c r="AU2258" s="3">
        <v>45800.024305555555</v>
      </c>
      <c r="AV2258" s="6">
        <v>26.3</v>
      </c>
      <c r="AW2258" s="6">
        <v>26.05</v>
      </c>
      <c r="AX2258" s="6">
        <f t="shared" si="568"/>
        <v>26.148140000000001</v>
      </c>
      <c r="AY2258" s="6">
        <f t="shared" si="569"/>
        <v>0.25</v>
      </c>
      <c r="AZ2258" s="6">
        <f t="shared" si="570"/>
        <v>0.95969289827255266</v>
      </c>
      <c r="BA2258" s="15">
        <f t="shared" si="571"/>
        <v>0.99040307101727443</v>
      </c>
      <c r="BJ2258" s="3">
        <v>45800.024305555555</v>
      </c>
      <c r="BK2258" s="6">
        <v>87.5</v>
      </c>
      <c r="BL2258" s="6">
        <v>92</v>
      </c>
      <c r="BM2258" s="6">
        <f t="shared" si="572"/>
        <v>91.702999999999989</v>
      </c>
      <c r="BN2258" s="6">
        <f t="shared" si="573"/>
        <v>4.5</v>
      </c>
      <c r="BO2258" s="6">
        <f t="shared" si="574"/>
        <v>4.8913043478260869</v>
      </c>
      <c r="BP2258" s="8">
        <f t="shared" si="575"/>
        <v>0.95108695652173914</v>
      </c>
    </row>
    <row r="2259" spans="1:68" x14ac:dyDescent="0.35">
      <c r="A2259" s="3">
        <v>45800.025000000001</v>
      </c>
      <c r="B2259" s="2" t="s">
        <v>567</v>
      </c>
      <c r="C2259" s="2" t="s">
        <v>115</v>
      </c>
      <c r="E2259" s="2">
        <v>2025</v>
      </c>
      <c r="F2259" s="2">
        <v>5</v>
      </c>
      <c r="G2259" s="2">
        <v>23</v>
      </c>
      <c r="H2259" s="2">
        <v>0</v>
      </c>
      <c r="I2259" s="2">
        <v>36</v>
      </c>
      <c r="J2259" s="2" t="s">
        <v>99</v>
      </c>
      <c r="K2259" s="2" t="s">
        <v>893</v>
      </c>
      <c r="L2259" s="2" t="s">
        <v>33</v>
      </c>
      <c r="M2259" s="2" t="s">
        <v>1210</v>
      </c>
      <c r="P2259" s="3">
        <v>45800.025000000001</v>
      </c>
      <c r="Q2259" s="6">
        <v>26.7</v>
      </c>
      <c r="R2259" s="6">
        <v>26.06</v>
      </c>
      <c r="S2259" s="6">
        <f t="shared" si="560"/>
        <v>26.13965</v>
      </c>
      <c r="T2259" s="6">
        <f t="shared" si="561"/>
        <v>0.64000000000000057</v>
      </c>
      <c r="U2259" s="6">
        <f t="shared" si="562"/>
        <v>2.4558710667689971</v>
      </c>
      <c r="V2259" s="8">
        <f t="shared" si="563"/>
        <v>0.97544128933231</v>
      </c>
      <c r="AF2259" s="3">
        <v>45800.025000000001</v>
      </c>
      <c r="AG2259" s="6">
        <v>91.8</v>
      </c>
      <c r="AH2259" s="6">
        <v>92</v>
      </c>
      <c r="AI2259" s="6">
        <f t="shared" si="564"/>
        <v>91.771839999999997</v>
      </c>
      <c r="AJ2259" s="6">
        <f t="shared" si="565"/>
        <v>0.20000000000000284</v>
      </c>
      <c r="AK2259" s="6">
        <f t="shared" si="566"/>
        <v>0.21739130434782916</v>
      </c>
      <c r="AL2259" s="8">
        <f t="shared" si="567"/>
        <v>0.99782608695652175</v>
      </c>
      <c r="AU2259" s="3">
        <v>45800.025000000001</v>
      </c>
      <c r="AV2259" s="6">
        <v>26.3</v>
      </c>
      <c r="AW2259" s="6">
        <v>26.06</v>
      </c>
      <c r="AX2259" s="6">
        <f t="shared" si="568"/>
        <v>26.148140000000001</v>
      </c>
      <c r="AY2259" s="6">
        <f t="shared" si="569"/>
        <v>0.24000000000000199</v>
      </c>
      <c r="AZ2259" s="6">
        <f t="shared" si="570"/>
        <v>0.92095165003838064</v>
      </c>
      <c r="BA2259" s="15">
        <f t="shared" si="571"/>
        <v>0.99079048349961618</v>
      </c>
      <c r="BJ2259" s="3">
        <v>45800.025000000001</v>
      </c>
      <c r="BK2259" s="6">
        <v>87.5</v>
      </c>
      <c r="BL2259" s="6">
        <v>92</v>
      </c>
      <c r="BM2259" s="6">
        <f t="shared" si="572"/>
        <v>91.702999999999989</v>
      </c>
      <c r="BN2259" s="6">
        <f t="shared" si="573"/>
        <v>4.5</v>
      </c>
      <c r="BO2259" s="6">
        <f t="shared" si="574"/>
        <v>4.8913043478260869</v>
      </c>
      <c r="BP2259" s="8">
        <f t="shared" si="575"/>
        <v>0.95108695652173914</v>
      </c>
    </row>
    <row r="2260" spans="1:68" x14ac:dyDescent="0.35">
      <c r="A2260" s="3">
        <v>45800.025694444441</v>
      </c>
      <c r="B2260" s="2" t="s">
        <v>437</v>
      </c>
      <c r="C2260" s="2" t="s">
        <v>115</v>
      </c>
      <c r="E2260" s="2">
        <v>2025</v>
      </c>
      <c r="F2260" s="2">
        <v>5</v>
      </c>
      <c r="G2260" s="2">
        <v>23</v>
      </c>
      <c r="H2260" s="2">
        <v>0</v>
      </c>
      <c r="I2260" s="2">
        <v>37</v>
      </c>
      <c r="J2260" s="2" t="s">
        <v>99</v>
      </c>
      <c r="K2260" s="2" t="s">
        <v>893</v>
      </c>
      <c r="L2260" s="2" t="s">
        <v>33</v>
      </c>
      <c r="M2260" s="2" t="s">
        <v>862</v>
      </c>
      <c r="P2260" s="3">
        <v>45800.025694444441</v>
      </c>
      <c r="Q2260" s="6">
        <v>26.7</v>
      </c>
      <c r="R2260" s="6">
        <v>26.05</v>
      </c>
      <c r="S2260" s="6">
        <f t="shared" si="560"/>
        <v>26.13965</v>
      </c>
      <c r="T2260" s="6">
        <f t="shared" si="561"/>
        <v>0.64999999999999858</v>
      </c>
      <c r="U2260" s="6">
        <f t="shared" si="562"/>
        <v>2.4952015355086314</v>
      </c>
      <c r="V2260" s="8">
        <f t="shared" si="563"/>
        <v>0.97504798464491371</v>
      </c>
      <c r="AF2260" s="3">
        <v>45800.025694444441</v>
      </c>
      <c r="AG2260" s="6">
        <v>91.8</v>
      </c>
      <c r="AH2260" s="6">
        <v>92</v>
      </c>
      <c r="AI2260" s="6">
        <f t="shared" si="564"/>
        <v>91.771839999999997</v>
      </c>
      <c r="AJ2260" s="6">
        <f t="shared" si="565"/>
        <v>0.20000000000000284</v>
      </c>
      <c r="AK2260" s="6">
        <f t="shared" si="566"/>
        <v>0.21739130434782916</v>
      </c>
      <c r="AL2260" s="8">
        <f t="shared" si="567"/>
        <v>0.99782608695652175</v>
      </c>
      <c r="AU2260" s="3">
        <v>45800.025694444441</v>
      </c>
      <c r="AV2260" s="6">
        <v>26.3</v>
      </c>
      <c r="AW2260" s="6">
        <v>26.05</v>
      </c>
      <c r="AX2260" s="6">
        <f t="shared" si="568"/>
        <v>26.148140000000001</v>
      </c>
      <c r="AY2260" s="6">
        <f t="shared" si="569"/>
        <v>0.25</v>
      </c>
      <c r="AZ2260" s="6">
        <f t="shared" si="570"/>
        <v>0.95969289827255266</v>
      </c>
      <c r="BA2260" s="15">
        <f t="shared" si="571"/>
        <v>0.99040307101727443</v>
      </c>
      <c r="BJ2260" s="3">
        <v>45800.025694444441</v>
      </c>
      <c r="BK2260" s="6">
        <v>87.3</v>
      </c>
      <c r="BL2260" s="6">
        <v>92</v>
      </c>
      <c r="BM2260" s="6">
        <f t="shared" si="572"/>
        <v>91.450119999999998</v>
      </c>
      <c r="BN2260" s="6">
        <f t="shared" si="573"/>
        <v>4.7000000000000028</v>
      </c>
      <c r="BO2260" s="6">
        <f t="shared" si="574"/>
        <v>5.1086956521739157</v>
      </c>
      <c r="BP2260" s="8">
        <f t="shared" si="575"/>
        <v>0.94891304347826089</v>
      </c>
    </row>
    <row r="2261" spans="1:68" x14ac:dyDescent="0.35">
      <c r="A2261" s="3">
        <v>45800.026388888888</v>
      </c>
      <c r="B2261" s="2" t="s">
        <v>437</v>
      </c>
      <c r="C2261" s="2" t="s">
        <v>115</v>
      </c>
      <c r="E2261" s="2">
        <v>2025</v>
      </c>
      <c r="F2261" s="2">
        <v>5</v>
      </c>
      <c r="G2261" s="2">
        <v>23</v>
      </c>
      <c r="H2261" s="2">
        <v>0</v>
      </c>
      <c r="I2261" s="2">
        <v>38</v>
      </c>
      <c r="J2261" s="2" t="s">
        <v>99</v>
      </c>
      <c r="K2261" s="2" t="s">
        <v>1197</v>
      </c>
      <c r="L2261" s="2" t="s">
        <v>33</v>
      </c>
      <c r="M2261" s="2" t="s">
        <v>1357</v>
      </c>
      <c r="P2261" s="3">
        <v>45800.026388888888</v>
      </c>
      <c r="Q2261" s="6">
        <v>26.7</v>
      </c>
      <c r="R2261" s="6">
        <v>26.05</v>
      </c>
      <c r="S2261" s="6">
        <f t="shared" si="560"/>
        <v>26.13965</v>
      </c>
      <c r="T2261" s="6">
        <f t="shared" si="561"/>
        <v>0.64999999999999858</v>
      </c>
      <c r="U2261" s="6">
        <f t="shared" si="562"/>
        <v>2.4952015355086314</v>
      </c>
      <c r="V2261" s="8">
        <f t="shared" si="563"/>
        <v>0.97504798464491371</v>
      </c>
      <c r="AF2261" s="3">
        <v>45800.026388888888</v>
      </c>
      <c r="AG2261" s="6">
        <v>91.9</v>
      </c>
      <c r="AH2261" s="6">
        <v>92</v>
      </c>
      <c r="AI2261" s="6">
        <f t="shared" si="564"/>
        <v>91.877569999999992</v>
      </c>
      <c r="AJ2261" s="6">
        <f t="shared" si="565"/>
        <v>9.9999999999994316E-2</v>
      </c>
      <c r="AK2261" s="6">
        <f t="shared" si="566"/>
        <v>0.10869565217390686</v>
      </c>
      <c r="AL2261" s="8">
        <f t="shared" si="567"/>
        <v>0.99891304347826093</v>
      </c>
      <c r="AU2261" s="3">
        <v>45800.026388888888</v>
      </c>
      <c r="AV2261" s="6">
        <v>26.3</v>
      </c>
      <c r="AW2261" s="6">
        <v>26.05</v>
      </c>
      <c r="AX2261" s="6">
        <f t="shared" si="568"/>
        <v>26.148140000000001</v>
      </c>
      <c r="AY2261" s="6">
        <f t="shared" si="569"/>
        <v>0.25</v>
      </c>
      <c r="AZ2261" s="6">
        <f t="shared" si="570"/>
        <v>0.95969289827255266</v>
      </c>
      <c r="BA2261" s="15">
        <f t="shared" si="571"/>
        <v>0.99040307101727443</v>
      </c>
      <c r="BJ2261" s="3">
        <v>45800.026388888888</v>
      </c>
      <c r="BK2261" s="6">
        <v>87.2</v>
      </c>
      <c r="BL2261" s="6">
        <v>92</v>
      </c>
      <c r="BM2261" s="6">
        <f t="shared" si="572"/>
        <v>91.323679999999996</v>
      </c>
      <c r="BN2261" s="6">
        <f t="shared" si="573"/>
        <v>4.7999999999999972</v>
      </c>
      <c r="BO2261" s="6">
        <f t="shared" si="574"/>
        <v>5.2173913043478226</v>
      </c>
      <c r="BP2261" s="8">
        <f t="shared" si="575"/>
        <v>0.94782608695652182</v>
      </c>
    </row>
    <row r="2262" spans="1:68" x14ac:dyDescent="0.35">
      <c r="A2262" s="3">
        <v>45800.027083333334</v>
      </c>
      <c r="B2262" s="2" t="s">
        <v>567</v>
      </c>
      <c r="C2262" s="2" t="s">
        <v>115</v>
      </c>
      <c r="E2262" s="2">
        <v>2025</v>
      </c>
      <c r="F2262" s="2">
        <v>5</v>
      </c>
      <c r="G2262" s="2">
        <v>23</v>
      </c>
      <c r="H2262" s="2">
        <v>0</v>
      </c>
      <c r="I2262" s="2">
        <v>39</v>
      </c>
      <c r="J2262" s="2" t="s">
        <v>99</v>
      </c>
      <c r="K2262" s="2" t="s">
        <v>893</v>
      </c>
      <c r="L2262" s="2" t="s">
        <v>33</v>
      </c>
      <c r="M2262" s="2" t="s">
        <v>1356</v>
      </c>
      <c r="P2262" s="3">
        <v>45800.027083333334</v>
      </c>
      <c r="Q2262" s="6">
        <v>26.7</v>
      </c>
      <c r="R2262" s="6">
        <v>26.06</v>
      </c>
      <c r="S2262" s="6">
        <f t="shared" si="560"/>
        <v>26.13965</v>
      </c>
      <c r="T2262" s="6">
        <f t="shared" si="561"/>
        <v>0.64000000000000057</v>
      </c>
      <c r="U2262" s="6">
        <f t="shared" si="562"/>
        <v>2.4558710667689971</v>
      </c>
      <c r="V2262" s="8">
        <f t="shared" si="563"/>
        <v>0.97544128933231</v>
      </c>
      <c r="AF2262" s="3">
        <v>45800.027083333334</v>
      </c>
      <c r="AG2262" s="6">
        <v>91.8</v>
      </c>
      <c r="AH2262" s="6">
        <v>92</v>
      </c>
      <c r="AI2262" s="6">
        <f t="shared" si="564"/>
        <v>91.771839999999997</v>
      </c>
      <c r="AJ2262" s="6">
        <f t="shared" si="565"/>
        <v>0.20000000000000284</v>
      </c>
      <c r="AK2262" s="6">
        <f t="shared" si="566"/>
        <v>0.21739130434782916</v>
      </c>
      <c r="AL2262" s="8">
        <f t="shared" si="567"/>
        <v>0.99782608695652175</v>
      </c>
      <c r="AU2262" s="3">
        <v>45800.027083333334</v>
      </c>
      <c r="AV2262" s="6">
        <v>26.3</v>
      </c>
      <c r="AW2262" s="6">
        <v>26.06</v>
      </c>
      <c r="AX2262" s="6">
        <f t="shared" si="568"/>
        <v>26.148140000000001</v>
      </c>
      <c r="AY2262" s="6">
        <f t="shared" si="569"/>
        <v>0.24000000000000199</v>
      </c>
      <c r="AZ2262" s="6">
        <f t="shared" si="570"/>
        <v>0.92095165003838064</v>
      </c>
      <c r="BA2262" s="15">
        <f t="shared" si="571"/>
        <v>0.99079048349961618</v>
      </c>
      <c r="BJ2262" s="3">
        <v>45800.027083333334</v>
      </c>
      <c r="BK2262" s="6">
        <v>87.1</v>
      </c>
      <c r="BL2262" s="6">
        <v>92</v>
      </c>
      <c r="BM2262" s="6">
        <f t="shared" si="572"/>
        <v>91.197239999999994</v>
      </c>
      <c r="BN2262" s="6">
        <f t="shared" si="573"/>
        <v>4.9000000000000057</v>
      </c>
      <c r="BO2262" s="6">
        <f t="shared" si="574"/>
        <v>5.3260869565217455</v>
      </c>
      <c r="BP2262" s="8">
        <f t="shared" si="575"/>
        <v>0.94673913043478253</v>
      </c>
    </row>
    <row r="2263" spans="1:68" x14ac:dyDescent="0.35">
      <c r="A2263" s="3">
        <v>45800.027777777781</v>
      </c>
      <c r="B2263" s="2" t="s">
        <v>391</v>
      </c>
      <c r="C2263" s="2" t="s">
        <v>115</v>
      </c>
      <c r="E2263" s="2">
        <v>2025</v>
      </c>
      <c r="F2263" s="2">
        <v>5</v>
      </c>
      <c r="G2263" s="2">
        <v>23</v>
      </c>
      <c r="H2263" s="2">
        <v>0</v>
      </c>
      <c r="I2263" s="2">
        <v>40</v>
      </c>
      <c r="J2263" s="2" t="s">
        <v>99</v>
      </c>
      <c r="K2263" s="2" t="s">
        <v>893</v>
      </c>
      <c r="L2263" s="2" t="s">
        <v>33</v>
      </c>
      <c r="M2263" s="2" t="s">
        <v>212</v>
      </c>
      <c r="P2263" s="3">
        <v>45800.027777777781</v>
      </c>
      <c r="Q2263" s="6">
        <v>26.7</v>
      </c>
      <c r="R2263" s="6">
        <v>26.04</v>
      </c>
      <c r="S2263" s="6">
        <f t="shared" si="560"/>
        <v>26.13965</v>
      </c>
      <c r="T2263" s="6">
        <f t="shared" si="561"/>
        <v>0.66000000000000014</v>
      </c>
      <c r="U2263" s="6">
        <f t="shared" si="562"/>
        <v>2.5345622119815672</v>
      </c>
      <c r="V2263" s="8">
        <f t="shared" si="563"/>
        <v>0.97465437788018428</v>
      </c>
      <c r="AF2263" s="3">
        <v>45800.027777777781</v>
      </c>
      <c r="AG2263" s="6">
        <v>91.8</v>
      </c>
      <c r="AH2263" s="6">
        <v>92</v>
      </c>
      <c r="AI2263" s="6">
        <f t="shared" si="564"/>
        <v>91.771839999999997</v>
      </c>
      <c r="AJ2263" s="6">
        <f t="shared" si="565"/>
        <v>0.20000000000000284</v>
      </c>
      <c r="AK2263" s="6">
        <f t="shared" si="566"/>
        <v>0.21739130434782916</v>
      </c>
      <c r="AL2263" s="8">
        <f t="shared" si="567"/>
        <v>0.99782608695652175</v>
      </c>
      <c r="AU2263" s="3">
        <v>45800.027777777781</v>
      </c>
      <c r="AV2263" s="6">
        <v>26.3</v>
      </c>
      <c r="AW2263" s="6">
        <v>26.04</v>
      </c>
      <c r="AX2263" s="6">
        <f t="shared" si="568"/>
        <v>26.148140000000001</v>
      </c>
      <c r="AY2263" s="6">
        <f t="shared" si="569"/>
        <v>0.26000000000000156</v>
      </c>
      <c r="AZ2263" s="6">
        <f t="shared" si="570"/>
        <v>0.99846390168971422</v>
      </c>
      <c r="BA2263" s="15">
        <f t="shared" si="571"/>
        <v>0.99001536098310283</v>
      </c>
      <c r="BJ2263" s="3">
        <v>45800.027777777781</v>
      </c>
      <c r="BK2263" s="6">
        <v>87</v>
      </c>
      <c r="BL2263" s="6">
        <v>92</v>
      </c>
      <c r="BM2263" s="6">
        <f t="shared" si="572"/>
        <v>91.070799999999991</v>
      </c>
      <c r="BN2263" s="6">
        <f t="shared" si="573"/>
        <v>5</v>
      </c>
      <c r="BO2263" s="6">
        <f t="shared" si="574"/>
        <v>5.4347826086956523</v>
      </c>
      <c r="BP2263" s="8">
        <f t="shared" si="575"/>
        <v>0.94565217391304346</v>
      </c>
    </row>
    <row r="2264" spans="1:68" x14ac:dyDescent="0.35">
      <c r="A2264" s="3">
        <v>45800.02847222222</v>
      </c>
      <c r="B2264" s="2" t="s">
        <v>391</v>
      </c>
      <c r="C2264" s="2" t="s">
        <v>115</v>
      </c>
      <c r="E2264" s="2">
        <v>2025</v>
      </c>
      <c r="F2264" s="2">
        <v>5</v>
      </c>
      <c r="G2264" s="2">
        <v>23</v>
      </c>
      <c r="H2264" s="2">
        <v>0</v>
      </c>
      <c r="I2264" s="2">
        <v>41</v>
      </c>
      <c r="J2264" s="2" t="s">
        <v>99</v>
      </c>
      <c r="K2264" s="2" t="s">
        <v>1234</v>
      </c>
      <c r="L2264" s="2" t="s">
        <v>15</v>
      </c>
      <c r="M2264" s="2" t="s">
        <v>212</v>
      </c>
      <c r="P2264" s="3">
        <v>45800.02847222222</v>
      </c>
      <c r="Q2264" s="6">
        <v>26.7</v>
      </c>
      <c r="R2264" s="6">
        <v>26.04</v>
      </c>
      <c r="S2264" s="6">
        <f t="shared" si="560"/>
        <v>26.13965</v>
      </c>
      <c r="T2264" s="6">
        <f t="shared" si="561"/>
        <v>0.66000000000000014</v>
      </c>
      <c r="U2264" s="6">
        <f t="shared" si="562"/>
        <v>2.5345622119815672</v>
      </c>
      <c r="V2264" s="8">
        <f t="shared" si="563"/>
        <v>0.97465437788018428</v>
      </c>
      <c r="AF2264" s="3">
        <v>45800.02847222222</v>
      </c>
      <c r="AG2264" s="6">
        <v>91.7</v>
      </c>
      <c r="AH2264" s="6">
        <v>92</v>
      </c>
      <c r="AI2264" s="6">
        <f t="shared" si="564"/>
        <v>91.666110000000003</v>
      </c>
      <c r="AJ2264" s="6">
        <f t="shared" si="565"/>
        <v>0.29999999999999716</v>
      </c>
      <c r="AK2264" s="6">
        <f t="shared" si="566"/>
        <v>0.32608695652173603</v>
      </c>
      <c r="AL2264" s="8">
        <f t="shared" si="567"/>
        <v>0.99673913043478268</v>
      </c>
      <c r="AU2264" s="3">
        <v>45800.02847222222</v>
      </c>
      <c r="AV2264" s="6">
        <v>26.2</v>
      </c>
      <c r="AW2264" s="6">
        <v>26.04</v>
      </c>
      <c r="AX2264" s="6">
        <f t="shared" si="568"/>
        <v>26.047659999999997</v>
      </c>
      <c r="AY2264" s="6">
        <f t="shared" si="569"/>
        <v>0.16000000000000014</v>
      </c>
      <c r="AZ2264" s="6">
        <f t="shared" si="570"/>
        <v>0.61443932411674407</v>
      </c>
      <c r="BA2264" s="15">
        <f t="shared" si="571"/>
        <v>0.99385560675883255</v>
      </c>
      <c r="BJ2264" s="3">
        <v>45800.02847222222</v>
      </c>
      <c r="BK2264" s="6">
        <v>87</v>
      </c>
      <c r="BL2264" s="6">
        <v>92</v>
      </c>
      <c r="BM2264" s="6">
        <f t="shared" si="572"/>
        <v>91.070799999999991</v>
      </c>
      <c r="BN2264" s="6">
        <f t="shared" si="573"/>
        <v>5</v>
      </c>
      <c r="BO2264" s="6">
        <f t="shared" si="574"/>
        <v>5.4347826086956523</v>
      </c>
      <c r="BP2264" s="8">
        <f t="shared" si="575"/>
        <v>0.94565217391304346</v>
      </c>
    </row>
    <row r="2265" spans="1:68" x14ac:dyDescent="0.35">
      <c r="A2265" s="3">
        <v>45800.029166666667</v>
      </c>
      <c r="B2265" s="2" t="s">
        <v>548</v>
      </c>
      <c r="C2265" s="2" t="s">
        <v>1197</v>
      </c>
      <c r="E2265" s="2">
        <v>2025</v>
      </c>
      <c r="F2265" s="2">
        <v>5</v>
      </c>
      <c r="G2265" s="2">
        <v>23</v>
      </c>
      <c r="H2265" s="2">
        <v>0</v>
      </c>
      <c r="I2265" s="2">
        <v>42</v>
      </c>
      <c r="J2265" s="2" t="s">
        <v>265</v>
      </c>
      <c r="K2265" s="2" t="s">
        <v>1194</v>
      </c>
      <c r="L2265" s="2" t="s">
        <v>15</v>
      </c>
      <c r="M2265" s="2" t="s">
        <v>1355</v>
      </c>
      <c r="P2265" s="3">
        <v>45800.029166666667</v>
      </c>
      <c r="Q2265" s="6">
        <v>26.6</v>
      </c>
      <c r="R2265" s="6">
        <v>26</v>
      </c>
      <c r="S2265" s="6">
        <f t="shared" si="560"/>
        <v>26.038700000000002</v>
      </c>
      <c r="T2265" s="6">
        <f t="shared" si="561"/>
        <v>0.60000000000000142</v>
      </c>
      <c r="U2265" s="6">
        <f t="shared" si="562"/>
        <v>2.3076923076923128</v>
      </c>
      <c r="V2265" s="8">
        <f t="shared" si="563"/>
        <v>0.97692307692307689</v>
      </c>
      <c r="AF2265" s="3">
        <v>45800.029166666667</v>
      </c>
      <c r="AG2265" s="6">
        <v>91.3</v>
      </c>
      <c r="AH2265" s="6">
        <v>91.9</v>
      </c>
      <c r="AI2265" s="6">
        <f t="shared" si="564"/>
        <v>91.243189999999998</v>
      </c>
      <c r="AJ2265" s="6">
        <f t="shared" si="565"/>
        <v>0.60000000000000853</v>
      </c>
      <c r="AK2265" s="6">
        <f t="shared" si="566"/>
        <v>0.65288356909685363</v>
      </c>
      <c r="AL2265" s="8">
        <f t="shared" si="567"/>
        <v>0.99347116430903148</v>
      </c>
      <c r="AU2265" s="3">
        <v>45800.029166666667</v>
      </c>
      <c r="AV2265" s="6">
        <v>26.2</v>
      </c>
      <c r="AW2265" s="6">
        <v>26</v>
      </c>
      <c r="AX2265" s="6">
        <f t="shared" si="568"/>
        <v>26.047659999999997</v>
      </c>
      <c r="AY2265" s="6">
        <f t="shared" si="569"/>
        <v>0.19999999999999929</v>
      </c>
      <c r="AZ2265" s="6">
        <f t="shared" si="570"/>
        <v>0.7692307692307665</v>
      </c>
      <c r="BA2265" s="15">
        <f t="shared" si="571"/>
        <v>0.99230769230769234</v>
      </c>
      <c r="BJ2265" s="3">
        <v>45800.029166666667</v>
      </c>
      <c r="BK2265" s="6">
        <v>86.9</v>
      </c>
      <c r="BL2265" s="6">
        <v>91.9</v>
      </c>
      <c r="BM2265" s="6">
        <f t="shared" si="572"/>
        <v>90.944360000000003</v>
      </c>
      <c r="BN2265" s="6">
        <f t="shared" si="573"/>
        <v>5</v>
      </c>
      <c r="BO2265" s="6">
        <f t="shared" si="574"/>
        <v>5.4406964091403696</v>
      </c>
      <c r="BP2265" s="8">
        <f t="shared" si="575"/>
        <v>0.94559303590859634</v>
      </c>
    </row>
    <row r="2266" spans="1:68" x14ac:dyDescent="0.35">
      <c r="A2266" s="3">
        <v>45800.029861111114</v>
      </c>
      <c r="B2266" s="2" t="s">
        <v>548</v>
      </c>
      <c r="C2266" s="2" t="s">
        <v>115</v>
      </c>
      <c r="E2266" s="2">
        <v>2025</v>
      </c>
      <c r="F2266" s="2">
        <v>5</v>
      </c>
      <c r="G2266" s="2">
        <v>23</v>
      </c>
      <c r="H2266" s="2">
        <v>0</v>
      </c>
      <c r="I2266" s="2">
        <v>43</v>
      </c>
      <c r="J2266" s="2" t="s">
        <v>265</v>
      </c>
      <c r="K2266" s="2" t="s">
        <v>1234</v>
      </c>
      <c r="L2266" s="2" t="s">
        <v>15</v>
      </c>
      <c r="M2266" s="2" t="s">
        <v>1355</v>
      </c>
      <c r="P2266" s="3">
        <v>45800.029861111114</v>
      </c>
      <c r="Q2266" s="6">
        <v>26.6</v>
      </c>
      <c r="R2266" s="6">
        <v>26</v>
      </c>
      <c r="S2266" s="6">
        <f t="shared" si="560"/>
        <v>26.038700000000002</v>
      </c>
      <c r="T2266" s="6">
        <f t="shared" si="561"/>
        <v>0.60000000000000142</v>
      </c>
      <c r="U2266" s="6">
        <f t="shared" si="562"/>
        <v>2.3076923076923128</v>
      </c>
      <c r="V2266" s="8">
        <f t="shared" si="563"/>
        <v>0.97692307692307689</v>
      </c>
      <c r="AF2266" s="3">
        <v>45800.029861111114</v>
      </c>
      <c r="AG2266" s="6">
        <v>91.7</v>
      </c>
      <c r="AH2266" s="6">
        <v>92</v>
      </c>
      <c r="AI2266" s="6">
        <f t="shared" si="564"/>
        <v>91.666110000000003</v>
      </c>
      <c r="AJ2266" s="6">
        <f t="shared" si="565"/>
        <v>0.29999999999999716</v>
      </c>
      <c r="AK2266" s="6">
        <f t="shared" si="566"/>
        <v>0.32608695652173603</v>
      </c>
      <c r="AL2266" s="8">
        <f t="shared" si="567"/>
        <v>0.99673913043478268</v>
      </c>
      <c r="AU2266" s="3">
        <v>45800.029861111114</v>
      </c>
      <c r="AV2266" s="6">
        <v>26.2</v>
      </c>
      <c r="AW2266" s="6">
        <v>26</v>
      </c>
      <c r="AX2266" s="6">
        <f t="shared" si="568"/>
        <v>26.047659999999997</v>
      </c>
      <c r="AY2266" s="6">
        <f t="shared" si="569"/>
        <v>0.19999999999999929</v>
      </c>
      <c r="AZ2266" s="6">
        <f t="shared" si="570"/>
        <v>0.7692307692307665</v>
      </c>
      <c r="BA2266" s="15">
        <f t="shared" si="571"/>
        <v>0.99230769230769234</v>
      </c>
      <c r="BJ2266" s="3">
        <v>45800.029861111114</v>
      </c>
      <c r="BK2266" s="6">
        <v>86.9</v>
      </c>
      <c r="BL2266" s="6">
        <v>92</v>
      </c>
      <c r="BM2266" s="6">
        <f t="shared" si="572"/>
        <v>90.944360000000003</v>
      </c>
      <c r="BN2266" s="6">
        <f t="shared" si="573"/>
        <v>5.0999999999999943</v>
      </c>
      <c r="BO2266" s="6">
        <f t="shared" si="574"/>
        <v>5.5434782608695592</v>
      </c>
      <c r="BP2266" s="8">
        <f t="shared" si="575"/>
        <v>0.94456521739130439</v>
      </c>
    </row>
    <row r="2267" spans="1:68" x14ac:dyDescent="0.35">
      <c r="A2267" s="3">
        <v>45800.030555555553</v>
      </c>
      <c r="B2267" s="2" t="s">
        <v>526</v>
      </c>
      <c r="C2267" s="2" t="s">
        <v>115</v>
      </c>
      <c r="E2267" s="2">
        <v>2025</v>
      </c>
      <c r="F2267" s="2">
        <v>5</v>
      </c>
      <c r="G2267" s="2">
        <v>23</v>
      </c>
      <c r="H2267" s="2">
        <v>0</v>
      </c>
      <c r="I2267" s="2">
        <v>44</v>
      </c>
      <c r="J2267" s="2" t="s">
        <v>265</v>
      </c>
      <c r="K2267" s="2" t="s">
        <v>1197</v>
      </c>
      <c r="L2267" s="2" t="s">
        <v>378</v>
      </c>
      <c r="M2267" s="2" t="s">
        <v>1355</v>
      </c>
      <c r="P2267" s="3">
        <v>45800.030555555553</v>
      </c>
      <c r="Q2267" s="6">
        <v>26.6</v>
      </c>
      <c r="R2267" s="6">
        <v>25.96</v>
      </c>
      <c r="S2267" s="6">
        <f t="shared" si="560"/>
        <v>26.038700000000002</v>
      </c>
      <c r="T2267" s="6">
        <f t="shared" si="561"/>
        <v>0.64000000000000057</v>
      </c>
      <c r="U2267" s="6">
        <f t="shared" si="562"/>
        <v>2.465331278890603</v>
      </c>
      <c r="V2267" s="8">
        <f t="shared" si="563"/>
        <v>0.97534668721109397</v>
      </c>
      <c r="AF2267" s="3">
        <v>45800.030555555553</v>
      </c>
      <c r="AG2267" s="6">
        <v>91.9</v>
      </c>
      <c r="AH2267" s="6">
        <v>92</v>
      </c>
      <c r="AI2267" s="6">
        <f t="shared" si="564"/>
        <v>91.877569999999992</v>
      </c>
      <c r="AJ2267" s="6">
        <f t="shared" si="565"/>
        <v>9.9999999999994316E-2</v>
      </c>
      <c r="AK2267" s="6">
        <f t="shared" si="566"/>
        <v>0.10869565217390686</v>
      </c>
      <c r="AL2267" s="8">
        <f t="shared" si="567"/>
        <v>0.99891304347826093</v>
      </c>
      <c r="AU2267" s="3">
        <v>45800.030555555553</v>
      </c>
      <c r="AV2267" s="6">
        <v>26.1</v>
      </c>
      <c r="AW2267" s="6">
        <v>25.96</v>
      </c>
      <c r="AX2267" s="6">
        <f t="shared" si="568"/>
        <v>25.947179999999999</v>
      </c>
      <c r="AY2267" s="6">
        <f t="shared" si="569"/>
        <v>0.14000000000000057</v>
      </c>
      <c r="AZ2267" s="6">
        <f t="shared" si="570"/>
        <v>0.5392912172573211</v>
      </c>
      <c r="BA2267" s="15">
        <f t="shared" si="571"/>
        <v>0.99460708782742679</v>
      </c>
      <c r="BJ2267" s="3">
        <v>45800.030555555553</v>
      </c>
      <c r="BK2267" s="6">
        <v>86.9</v>
      </c>
      <c r="BL2267" s="6">
        <v>92</v>
      </c>
      <c r="BM2267" s="6">
        <f t="shared" si="572"/>
        <v>90.944360000000003</v>
      </c>
      <c r="BN2267" s="6">
        <f t="shared" si="573"/>
        <v>5.0999999999999943</v>
      </c>
      <c r="BO2267" s="6">
        <f t="shared" si="574"/>
        <v>5.5434782608695592</v>
      </c>
      <c r="BP2267" s="8">
        <f t="shared" si="575"/>
        <v>0.94456521739130439</v>
      </c>
    </row>
    <row r="2268" spans="1:68" x14ac:dyDescent="0.35">
      <c r="A2268" s="3">
        <v>45800.03125</v>
      </c>
      <c r="B2268" s="2" t="s">
        <v>655</v>
      </c>
      <c r="C2268" s="2" t="s">
        <v>115</v>
      </c>
      <c r="E2268" s="2">
        <v>2025</v>
      </c>
      <c r="F2268" s="2">
        <v>5</v>
      </c>
      <c r="G2268" s="2">
        <v>23</v>
      </c>
      <c r="H2268" s="2">
        <v>0</v>
      </c>
      <c r="I2268" s="2">
        <v>45</v>
      </c>
      <c r="J2268" s="2" t="s">
        <v>265</v>
      </c>
      <c r="K2268" s="2" t="s">
        <v>914</v>
      </c>
      <c r="L2268" s="2" t="s">
        <v>378</v>
      </c>
      <c r="M2268" s="2" t="s">
        <v>1355</v>
      </c>
      <c r="P2268" s="3">
        <v>45800.03125</v>
      </c>
      <c r="Q2268" s="6">
        <v>26.6</v>
      </c>
      <c r="R2268" s="6">
        <v>25.93</v>
      </c>
      <c r="S2268" s="6">
        <f t="shared" si="560"/>
        <v>26.038700000000002</v>
      </c>
      <c r="T2268" s="6">
        <f t="shared" si="561"/>
        <v>0.67000000000000171</v>
      </c>
      <c r="U2268" s="6">
        <f t="shared" si="562"/>
        <v>2.5838796760509131</v>
      </c>
      <c r="V2268" s="8">
        <f t="shared" si="563"/>
        <v>0.97416120323949085</v>
      </c>
      <c r="AF2268" s="3">
        <v>45800.03125</v>
      </c>
      <c r="AG2268" s="6">
        <v>92.1</v>
      </c>
      <c r="AH2268" s="6">
        <v>92</v>
      </c>
      <c r="AI2268" s="6">
        <f t="shared" si="564"/>
        <v>92.08902999999998</v>
      </c>
      <c r="AJ2268" s="6">
        <f t="shared" si="565"/>
        <v>9.9999999999994316E-2</v>
      </c>
      <c r="AK2268" s="6">
        <f t="shared" si="566"/>
        <v>0.10869565217390686</v>
      </c>
      <c r="AL2268" s="8">
        <f t="shared" si="567"/>
        <v>0.99891304347826093</v>
      </c>
      <c r="AU2268" s="3">
        <v>45800.03125</v>
      </c>
      <c r="AV2268" s="6">
        <v>26.1</v>
      </c>
      <c r="AW2268" s="6">
        <v>25.93</v>
      </c>
      <c r="AX2268" s="6">
        <f t="shared" si="568"/>
        <v>25.947179999999999</v>
      </c>
      <c r="AY2268" s="6">
        <f t="shared" si="569"/>
        <v>0.17000000000000171</v>
      </c>
      <c r="AZ2268" s="6">
        <f t="shared" si="570"/>
        <v>0.65561126108754997</v>
      </c>
      <c r="BA2268" s="15">
        <f t="shared" si="571"/>
        <v>0.99344388738912448</v>
      </c>
      <c r="BJ2268" s="3">
        <v>45800.03125</v>
      </c>
      <c r="BK2268" s="6">
        <v>86.9</v>
      </c>
      <c r="BL2268" s="6">
        <v>92</v>
      </c>
      <c r="BM2268" s="6">
        <f t="shared" si="572"/>
        <v>90.944360000000003</v>
      </c>
      <c r="BN2268" s="6">
        <f t="shared" si="573"/>
        <v>5.0999999999999943</v>
      </c>
      <c r="BO2268" s="6">
        <f t="shared" si="574"/>
        <v>5.5434782608695592</v>
      </c>
      <c r="BP2268" s="8">
        <f t="shared" si="575"/>
        <v>0.94456521739130439</v>
      </c>
    </row>
    <row r="2269" spans="1:68" x14ac:dyDescent="0.35">
      <c r="A2269" s="3">
        <v>45800.031944444447</v>
      </c>
      <c r="B2269" s="2" t="s">
        <v>524</v>
      </c>
      <c r="C2269" s="2" t="s">
        <v>105</v>
      </c>
      <c r="E2269" s="2">
        <v>2025</v>
      </c>
      <c r="F2269" s="2">
        <v>5</v>
      </c>
      <c r="G2269" s="2">
        <v>23</v>
      </c>
      <c r="H2269" s="2">
        <v>0</v>
      </c>
      <c r="I2269" s="2">
        <v>46</v>
      </c>
      <c r="J2269" s="2" t="s">
        <v>265</v>
      </c>
      <c r="K2269" s="2" t="s">
        <v>914</v>
      </c>
      <c r="L2269" s="2" t="s">
        <v>378</v>
      </c>
      <c r="M2269" s="2" t="s">
        <v>212</v>
      </c>
      <c r="P2269" s="3">
        <v>45800.031944444447</v>
      </c>
      <c r="Q2269" s="6">
        <v>26.6</v>
      </c>
      <c r="R2269" s="6">
        <v>25.91</v>
      </c>
      <c r="S2269" s="6">
        <f t="shared" si="560"/>
        <v>26.038700000000002</v>
      </c>
      <c r="T2269" s="6">
        <f t="shared" si="561"/>
        <v>0.69000000000000128</v>
      </c>
      <c r="U2269" s="6">
        <f t="shared" si="562"/>
        <v>2.6630644538788162</v>
      </c>
      <c r="V2269" s="8">
        <f t="shared" si="563"/>
        <v>0.97336935546121184</v>
      </c>
      <c r="AF2269" s="3">
        <v>45800.031944444447</v>
      </c>
      <c r="AG2269" s="6">
        <v>92.1</v>
      </c>
      <c r="AH2269" s="6">
        <v>92.95</v>
      </c>
      <c r="AI2269" s="6">
        <f t="shared" si="564"/>
        <v>92.08902999999998</v>
      </c>
      <c r="AJ2269" s="6">
        <f t="shared" si="565"/>
        <v>0.85000000000000853</v>
      </c>
      <c r="AK2269" s="6">
        <f t="shared" si="566"/>
        <v>0.91447014523938519</v>
      </c>
      <c r="AL2269" s="8">
        <f t="shared" si="567"/>
        <v>0.99085529854760612</v>
      </c>
      <c r="AU2269" s="3">
        <v>45800.031944444447</v>
      </c>
      <c r="AV2269" s="6">
        <v>26.1</v>
      </c>
      <c r="AW2269" s="6">
        <v>25.91</v>
      </c>
      <c r="AX2269" s="6">
        <f t="shared" si="568"/>
        <v>25.947179999999999</v>
      </c>
      <c r="AY2269" s="6">
        <f t="shared" si="569"/>
        <v>0.19000000000000128</v>
      </c>
      <c r="AZ2269" s="6">
        <f t="shared" si="570"/>
        <v>0.7333076032419964</v>
      </c>
      <c r="BA2269" s="15">
        <f t="shared" si="571"/>
        <v>0.99266692396758005</v>
      </c>
      <c r="BJ2269" s="3">
        <v>45800.031944444447</v>
      </c>
      <c r="BK2269" s="6">
        <v>87</v>
      </c>
      <c r="BL2269" s="6">
        <v>92.95</v>
      </c>
      <c r="BM2269" s="6">
        <f t="shared" si="572"/>
        <v>91.070799999999991</v>
      </c>
      <c r="BN2269" s="6">
        <f t="shared" si="573"/>
        <v>5.9500000000000028</v>
      </c>
      <c r="BO2269" s="6">
        <f t="shared" si="574"/>
        <v>6.4012910166756347</v>
      </c>
      <c r="BP2269" s="8">
        <f t="shared" si="575"/>
        <v>0.93598708983324364</v>
      </c>
    </row>
    <row r="2270" spans="1:68" x14ac:dyDescent="0.35">
      <c r="A2270" s="3">
        <v>45800.032638888886</v>
      </c>
      <c r="B2270" s="2" t="s">
        <v>478</v>
      </c>
      <c r="C2270" s="2" t="s">
        <v>105</v>
      </c>
      <c r="E2270" s="2">
        <v>2025</v>
      </c>
      <c r="F2270" s="2">
        <v>5</v>
      </c>
      <c r="G2270" s="2">
        <v>23</v>
      </c>
      <c r="H2270" s="2">
        <v>0</v>
      </c>
      <c r="I2270" s="2">
        <v>47</v>
      </c>
      <c r="J2270" s="2" t="s">
        <v>417</v>
      </c>
      <c r="K2270" s="2" t="s">
        <v>1197</v>
      </c>
      <c r="L2270" s="2" t="s">
        <v>378</v>
      </c>
      <c r="M2270" s="2" t="s">
        <v>212</v>
      </c>
      <c r="P2270" s="3">
        <v>45800.032638888886</v>
      </c>
      <c r="Q2270" s="6">
        <v>26.5</v>
      </c>
      <c r="R2270" s="6">
        <v>25.9</v>
      </c>
      <c r="S2270" s="6">
        <f t="shared" si="560"/>
        <v>25.937750000000001</v>
      </c>
      <c r="T2270" s="6">
        <f t="shared" si="561"/>
        <v>0.60000000000000142</v>
      </c>
      <c r="U2270" s="6">
        <f t="shared" si="562"/>
        <v>2.3166023166023222</v>
      </c>
      <c r="V2270" s="8">
        <f t="shared" si="563"/>
        <v>0.97683397683397677</v>
      </c>
      <c r="AF2270" s="3">
        <v>45800.032638888886</v>
      </c>
      <c r="AG2270" s="6">
        <v>91.9</v>
      </c>
      <c r="AH2270" s="6">
        <v>92.95</v>
      </c>
      <c r="AI2270" s="6">
        <f t="shared" si="564"/>
        <v>91.877569999999992</v>
      </c>
      <c r="AJ2270" s="6">
        <f t="shared" si="565"/>
        <v>1.0499999999999972</v>
      </c>
      <c r="AK2270" s="6">
        <f t="shared" si="566"/>
        <v>1.1296395911780495</v>
      </c>
      <c r="AL2270" s="8">
        <f t="shared" si="567"/>
        <v>0.98870360408821956</v>
      </c>
      <c r="AU2270" s="3">
        <v>45800.032638888886</v>
      </c>
      <c r="AV2270" s="6">
        <v>26.1</v>
      </c>
      <c r="AW2270" s="6">
        <v>25.9</v>
      </c>
      <c r="AX2270" s="6">
        <f t="shared" si="568"/>
        <v>25.947179999999999</v>
      </c>
      <c r="AY2270" s="6">
        <f t="shared" si="569"/>
        <v>0.20000000000000284</v>
      </c>
      <c r="AZ2270" s="6">
        <f t="shared" si="570"/>
        <v>0.7722007722007832</v>
      </c>
      <c r="BA2270" s="15">
        <f t="shared" si="571"/>
        <v>0.99227799227799218</v>
      </c>
      <c r="BJ2270" s="3">
        <v>45800.032638888886</v>
      </c>
      <c r="BK2270" s="6">
        <v>87</v>
      </c>
      <c r="BL2270" s="6">
        <v>92.95</v>
      </c>
      <c r="BM2270" s="6">
        <f t="shared" si="572"/>
        <v>91.070799999999991</v>
      </c>
      <c r="BN2270" s="6">
        <f t="shared" si="573"/>
        <v>5.9500000000000028</v>
      </c>
      <c r="BO2270" s="6">
        <f t="shared" si="574"/>
        <v>6.4012910166756347</v>
      </c>
      <c r="BP2270" s="8">
        <f t="shared" si="575"/>
        <v>0.93598708983324364</v>
      </c>
    </row>
    <row r="2271" spans="1:68" x14ac:dyDescent="0.35">
      <c r="A2271" s="3">
        <v>45800.033333333333</v>
      </c>
      <c r="B2271" s="2" t="s">
        <v>478</v>
      </c>
      <c r="C2271" s="2" t="s">
        <v>894</v>
      </c>
      <c r="E2271" s="2">
        <v>2025</v>
      </c>
      <c r="F2271" s="2">
        <v>5</v>
      </c>
      <c r="G2271" s="2">
        <v>23</v>
      </c>
      <c r="H2271" s="2">
        <v>0</v>
      </c>
      <c r="I2271" s="2">
        <v>48</v>
      </c>
      <c r="J2271" s="2" t="s">
        <v>417</v>
      </c>
      <c r="K2271" s="2" t="s">
        <v>115</v>
      </c>
      <c r="L2271" s="2" t="s">
        <v>378</v>
      </c>
      <c r="M2271" s="2" t="s">
        <v>212</v>
      </c>
      <c r="P2271" s="3">
        <v>45800.033333333333</v>
      </c>
      <c r="Q2271" s="6">
        <v>26.5</v>
      </c>
      <c r="R2271" s="6">
        <v>25.9</v>
      </c>
      <c r="S2271" s="6">
        <f t="shared" si="560"/>
        <v>25.937750000000001</v>
      </c>
      <c r="T2271" s="6">
        <f t="shared" si="561"/>
        <v>0.60000000000000142</v>
      </c>
      <c r="U2271" s="6">
        <f t="shared" si="562"/>
        <v>2.3166023166023222</v>
      </c>
      <c r="V2271" s="8">
        <f t="shared" si="563"/>
        <v>0.97683397683397677</v>
      </c>
      <c r="AF2271" s="3">
        <v>45800.033333333333</v>
      </c>
      <c r="AG2271" s="6">
        <v>92</v>
      </c>
      <c r="AH2271" s="6">
        <v>92.05</v>
      </c>
      <c r="AI2271" s="6">
        <f t="shared" si="564"/>
        <v>91.983299999999986</v>
      </c>
      <c r="AJ2271" s="6">
        <f t="shared" si="565"/>
        <v>4.9999999999997158E-2</v>
      </c>
      <c r="AK2271" s="6">
        <f t="shared" si="566"/>
        <v>5.4318305268872526E-2</v>
      </c>
      <c r="AL2271" s="8">
        <f t="shared" si="567"/>
        <v>0.99945681694731126</v>
      </c>
      <c r="AU2271" s="3">
        <v>45800.033333333333</v>
      </c>
      <c r="AV2271" s="6">
        <v>26.1</v>
      </c>
      <c r="AW2271" s="6">
        <v>25.9</v>
      </c>
      <c r="AX2271" s="6">
        <f t="shared" si="568"/>
        <v>25.947179999999999</v>
      </c>
      <c r="AY2271" s="6">
        <f t="shared" si="569"/>
        <v>0.20000000000000284</v>
      </c>
      <c r="AZ2271" s="6">
        <f t="shared" si="570"/>
        <v>0.7722007722007832</v>
      </c>
      <c r="BA2271" s="15">
        <f t="shared" si="571"/>
        <v>0.99227799227799218</v>
      </c>
      <c r="BJ2271" s="3">
        <v>45800.033333333333</v>
      </c>
      <c r="BK2271" s="6">
        <v>87</v>
      </c>
      <c r="BL2271" s="6">
        <v>92.05</v>
      </c>
      <c r="BM2271" s="6">
        <f t="shared" si="572"/>
        <v>91.070799999999991</v>
      </c>
      <c r="BN2271" s="6">
        <f t="shared" si="573"/>
        <v>5.0499999999999972</v>
      </c>
      <c r="BO2271" s="6">
        <f t="shared" si="574"/>
        <v>5.4861488321564336</v>
      </c>
      <c r="BP2271" s="8">
        <f t="shared" si="575"/>
        <v>0.94513851167843566</v>
      </c>
    </row>
    <row r="2272" spans="1:68" x14ac:dyDescent="0.35">
      <c r="A2272" s="3">
        <v>45800.03402777778</v>
      </c>
      <c r="B2272" s="2" t="s">
        <v>478</v>
      </c>
      <c r="C2272" s="2" t="s">
        <v>115</v>
      </c>
      <c r="E2272" s="2">
        <v>2025</v>
      </c>
      <c r="F2272" s="2">
        <v>5</v>
      </c>
      <c r="G2272" s="2">
        <v>23</v>
      </c>
      <c r="H2272" s="2">
        <v>0</v>
      </c>
      <c r="I2272" s="2">
        <v>49</v>
      </c>
      <c r="J2272" s="2" t="s">
        <v>417</v>
      </c>
      <c r="K2272" s="2" t="s">
        <v>914</v>
      </c>
      <c r="L2272" s="2" t="s">
        <v>378</v>
      </c>
      <c r="M2272" s="2" t="s">
        <v>212</v>
      </c>
      <c r="P2272" s="3">
        <v>45800.03402777778</v>
      </c>
      <c r="Q2272" s="6">
        <v>26.5</v>
      </c>
      <c r="R2272" s="6">
        <v>25.9</v>
      </c>
      <c r="S2272" s="6">
        <f t="shared" si="560"/>
        <v>25.937750000000001</v>
      </c>
      <c r="T2272" s="6">
        <f t="shared" si="561"/>
        <v>0.60000000000000142</v>
      </c>
      <c r="U2272" s="6">
        <f t="shared" si="562"/>
        <v>2.3166023166023222</v>
      </c>
      <c r="V2272" s="8">
        <f t="shared" si="563"/>
        <v>0.97683397683397677</v>
      </c>
      <c r="AF2272" s="3">
        <v>45800.03402777778</v>
      </c>
      <c r="AG2272" s="6">
        <v>92.1</v>
      </c>
      <c r="AH2272" s="6">
        <v>92</v>
      </c>
      <c r="AI2272" s="6">
        <f t="shared" si="564"/>
        <v>92.08902999999998</v>
      </c>
      <c r="AJ2272" s="6">
        <f t="shared" si="565"/>
        <v>9.9999999999994316E-2</v>
      </c>
      <c r="AK2272" s="6">
        <f t="shared" si="566"/>
        <v>0.10869565217390686</v>
      </c>
      <c r="AL2272" s="8">
        <f t="shared" si="567"/>
        <v>0.99891304347826093</v>
      </c>
      <c r="AU2272" s="3">
        <v>45800.03402777778</v>
      </c>
      <c r="AV2272" s="6">
        <v>26.1</v>
      </c>
      <c r="AW2272" s="6">
        <v>25.9</v>
      </c>
      <c r="AX2272" s="6">
        <f t="shared" si="568"/>
        <v>25.947179999999999</v>
      </c>
      <c r="AY2272" s="6">
        <f t="shared" si="569"/>
        <v>0.20000000000000284</v>
      </c>
      <c r="AZ2272" s="6">
        <f t="shared" si="570"/>
        <v>0.7722007722007832</v>
      </c>
      <c r="BA2272" s="15">
        <f t="shared" si="571"/>
        <v>0.99227799227799218</v>
      </c>
      <c r="BJ2272" s="3">
        <v>45800.03402777778</v>
      </c>
      <c r="BK2272" s="6">
        <v>87</v>
      </c>
      <c r="BL2272" s="6">
        <v>92</v>
      </c>
      <c r="BM2272" s="6">
        <f t="shared" si="572"/>
        <v>91.070799999999991</v>
      </c>
      <c r="BN2272" s="6">
        <f t="shared" si="573"/>
        <v>5</v>
      </c>
      <c r="BO2272" s="6">
        <f t="shared" si="574"/>
        <v>5.4347826086956523</v>
      </c>
      <c r="BP2272" s="8">
        <f t="shared" si="575"/>
        <v>0.94565217391304346</v>
      </c>
    </row>
    <row r="2273" spans="1:68" x14ac:dyDescent="0.35">
      <c r="A2273" s="3">
        <v>45800.034722222219</v>
      </c>
      <c r="B2273" s="2" t="s">
        <v>478</v>
      </c>
      <c r="C2273" s="2" t="s">
        <v>115</v>
      </c>
      <c r="E2273" s="2">
        <v>2025</v>
      </c>
      <c r="F2273" s="2">
        <v>5</v>
      </c>
      <c r="G2273" s="2">
        <v>23</v>
      </c>
      <c r="H2273" s="2">
        <v>0</v>
      </c>
      <c r="I2273" s="2">
        <v>50</v>
      </c>
      <c r="J2273" s="2" t="s">
        <v>417</v>
      </c>
      <c r="K2273" s="2" t="s">
        <v>115</v>
      </c>
      <c r="L2273" s="2" t="s">
        <v>378</v>
      </c>
      <c r="M2273" s="2" t="s">
        <v>212</v>
      </c>
      <c r="P2273" s="3">
        <v>45800.034722222219</v>
      </c>
      <c r="Q2273" s="6">
        <v>26.5</v>
      </c>
      <c r="R2273" s="6">
        <v>25.9</v>
      </c>
      <c r="S2273" s="6">
        <f t="shared" si="560"/>
        <v>25.937750000000001</v>
      </c>
      <c r="T2273" s="6">
        <f t="shared" si="561"/>
        <v>0.60000000000000142</v>
      </c>
      <c r="U2273" s="6">
        <f t="shared" si="562"/>
        <v>2.3166023166023222</v>
      </c>
      <c r="V2273" s="8">
        <f t="shared" si="563"/>
        <v>0.97683397683397677</v>
      </c>
      <c r="AF2273" s="3">
        <v>45800.034722222219</v>
      </c>
      <c r="AG2273" s="6">
        <v>92</v>
      </c>
      <c r="AH2273" s="6">
        <v>92</v>
      </c>
      <c r="AI2273" s="6">
        <f t="shared" si="564"/>
        <v>91.983299999999986</v>
      </c>
      <c r="AJ2273" s="6">
        <f t="shared" si="565"/>
        <v>0</v>
      </c>
      <c r="AK2273" s="6">
        <f t="shared" si="566"/>
        <v>0</v>
      </c>
      <c r="AL2273" s="8">
        <f t="shared" si="567"/>
        <v>1</v>
      </c>
      <c r="AU2273" s="3">
        <v>45800.034722222219</v>
      </c>
      <c r="AV2273" s="6">
        <v>26.1</v>
      </c>
      <c r="AW2273" s="6">
        <v>25.9</v>
      </c>
      <c r="AX2273" s="6">
        <f t="shared" si="568"/>
        <v>25.947179999999999</v>
      </c>
      <c r="AY2273" s="6">
        <f t="shared" si="569"/>
        <v>0.20000000000000284</v>
      </c>
      <c r="AZ2273" s="6">
        <f t="shared" si="570"/>
        <v>0.7722007722007832</v>
      </c>
      <c r="BA2273" s="15">
        <f t="shared" si="571"/>
        <v>0.99227799227799218</v>
      </c>
      <c r="BJ2273" s="3">
        <v>45800.034722222219</v>
      </c>
      <c r="BK2273" s="6">
        <v>87</v>
      </c>
      <c r="BL2273" s="6">
        <v>92</v>
      </c>
      <c r="BM2273" s="6">
        <f t="shared" si="572"/>
        <v>91.070799999999991</v>
      </c>
      <c r="BN2273" s="6">
        <f t="shared" si="573"/>
        <v>5</v>
      </c>
      <c r="BO2273" s="6">
        <f t="shared" si="574"/>
        <v>5.4347826086956523</v>
      </c>
      <c r="BP2273" s="8">
        <f t="shared" si="575"/>
        <v>0.94565217391304346</v>
      </c>
    </row>
    <row r="2274" spans="1:68" x14ac:dyDescent="0.35">
      <c r="A2274" s="3">
        <v>45800.035416666666</v>
      </c>
      <c r="B2274" s="2" t="s">
        <v>524</v>
      </c>
      <c r="C2274" s="2" t="s">
        <v>115</v>
      </c>
      <c r="E2274" s="2">
        <v>2025</v>
      </c>
      <c r="F2274" s="2">
        <v>5</v>
      </c>
      <c r="G2274" s="2">
        <v>23</v>
      </c>
      <c r="H2274" s="2">
        <v>0</v>
      </c>
      <c r="I2274" s="2">
        <v>51</v>
      </c>
      <c r="J2274" s="2" t="s">
        <v>417</v>
      </c>
      <c r="K2274" s="2" t="s">
        <v>108</v>
      </c>
      <c r="L2274" s="2" t="s">
        <v>378</v>
      </c>
      <c r="M2274" s="2" t="s">
        <v>1356</v>
      </c>
      <c r="P2274" s="3">
        <v>45800.035416666666</v>
      </c>
      <c r="Q2274" s="6">
        <v>26.5</v>
      </c>
      <c r="R2274" s="6">
        <v>25.91</v>
      </c>
      <c r="S2274" s="6">
        <f t="shared" si="560"/>
        <v>25.937750000000001</v>
      </c>
      <c r="T2274" s="6">
        <f t="shared" si="561"/>
        <v>0.58999999999999986</v>
      </c>
      <c r="U2274" s="6">
        <f t="shared" si="562"/>
        <v>2.2771130837514466</v>
      </c>
      <c r="V2274" s="8">
        <f t="shared" si="563"/>
        <v>0.97722886916248553</v>
      </c>
      <c r="AF2274" s="3">
        <v>45800.035416666666</v>
      </c>
      <c r="AG2274" s="6">
        <v>92.2</v>
      </c>
      <c r="AH2274" s="6">
        <v>92</v>
      </c>
      <c r="AI2274" s="6">
        <f t="shared" si="564"/>
        <v>92.194760000000002</v>
      </c>
      <c r="AJ2274" s="6">
        <f t="shared" si="565"/>
        <v>0.20000000000000284</v>
      </c>
      <c r="AK2274" s="6">
        <f t="shared" si="566"/>
        <v>0.21739130434782916</v>
      </c>
      <c r="AL2274" s="8">
        <f t="shared" si="567"/>
        <v>0.99782608695652175</v>
      </c>
      <c r="AU2274" s="3">
        <v>45800.035416666666</v>
      </c>
      <c r="AV2274" s="6">
        <v>26.1</v>
      </c>
      <c r="AW2274" s="6">
        <v>25.91</v>
      </c>
      <c r="AX2274" s="6">
        <f t="shared" si="568"/>
        <v>25.947179999999999</v>
      </c>
      <c r="AY2274" s="6">
        <f t="shared" si="569"/>
        <v>0.19000000000000128</v>
      </c>
      <c r="AZ2274" s="6">
        <f t="shared" si="570"/>
        <v>0.7333076032419964</v>
      </c>
      <c r="BA2274" s="15">
        <f t="shared" si="571"/>
        <v>0.99266692396758005</v>
      </c>
      <c r="BJ2274" s="3">
        <v>45800.035416666666</v>
      </c>
      <c r="BK2274" s="6">
        <v>87.1</v>
      </c>
      <c r="BL2274" s="6">
        <v>92</v>
      </c>
      <c r="BM2274" s="6">
        <f t="shared" si="572"/>
        <v>91.197239999999994</v>
      </c>
      <c r="BN2274" s="6">
        <f t="shared" si="573"/>
        <v>4.9000000000000057</v>
      </c>
      <c r="BO2274" s="6">
        <f t="shared" si="574"/>
        <v>5.3260869565217455</v>
      </c>
      <c r="BP2274" s="8">
        <f t="shared" si="575"/>
        <v>0.94673913043478253</v>
      </c>
    </row>
    <row r="2275" spans="1:68" x14ac:dyDescent="0.35">
      <c r="A2275" s="3">
        <v>45800.036111111112</v>
      </c>
      <c r="B2275" s="2" t="s">
        <v>524</v>
      </c>
      <c r="C2275" s="2" t="s">
        <v>115</v>
      </c>
      <c r="E2275" s="2">
        <v>2025</v>
      </c>
      <c r="F2275" s="2">
        <v>5</v>
      </c>
      <c r="G2275" s="2">
        <v>23</v>
      </c>
      <c r="H2275" s="2">
        <v>0</v>
      </c>
      <c r="I2275" s="2">
        <v>52</v>
      </c>
      <c r="J2275" s="2" t="s">
        <v>417</v>
      </c>
      <c r="K2275" s="2" t="s">
        <v>914</v>
      </c>
      <c r="L2275" s="2" t="s">
        <v>378</v>
      </c>
      <c r="M2275" s="2" t="s">
        <v>1356</v>
      </c>
      <c r="P2275" s="3">
        <v>45800.036111111112</v>
      </c>
      <c r="Q2275" s="6">
        <v>26.5</v>
      </c>
      <c r="R2275" s="6">
        <v>25.91</v>
      </c>
      <c r="S2275" s="6">
        <f t="shared" si="560"/>
        <v>25.937750000000001</v>
      </c>
      <c r="T2275" s="6">
        <f t="shared" si="561"/>
        <v>0.58999999999999986</v>
      </c>
      <c r="U2275" s="6">
        <f t="shared" si="562"/>
        <v>2.2771130837514466</v>
      </c>
      <c r="V2275" s="8">
        <f t="shared" si="563"/>
        <v>0.97722886916248553</v>
      </c>
      <c r="AF2275" s="3">
        <v>45800.036111111112</v>
      </c>
      <c r="AG2275" s="6">
        <v>92.1</v>
      </c>
      <c r="AH2275" s="6">
        <v>92</v>
      </c>
      <c r="AI2275" s="6">
        <f t="shared" si="564"/>
        <v>92.08902999999998</v>
      </c>
      <c r="AJ2275" s="6">
        <f t="shared" si="565"/>
        <v>9.9999999999994316E-2</v>
      </c>
      <c r="AK2275" s="6">
        <f t="shared" si="566"/>
        <v>0.10869565217390686</v>
      </c>
      <c r="AL2275" s="8">
        <f t="shared" si="567"/>
        <v>0.99891304347826093</v>
      </c>
      <c r="AU2275" s="3">
        <v>45800.036111111112</v>
      </c>
      <c r="AV2275" s="6">
        <v>26.1</v>
      </c>
      <c r="AW2275" s="6">
        <v>25.91</v>
      </c>
      <c r="AX2275" s="6">
        <f t="shared" si="568"/>
        <v>25.947179999999999</v>
      </c>
      <c r="AY2275" s="6">
        <f t="shared" si="569"/>
        <v>0.19000000000000128</v>
      </c>
      <c r="AZ2275" s="6">
        <f t="shared" si="570"/>
        <v>0.7333076032419964</v>
      </c>
      <c r="BA2275" s="15">
        <f t="shared" si="571"/>
        <v>0.99266692396758005</v>
      </c>
      <c r="BJ2275" s="3">
        <v>45800.036111111112</v>
      </c>
      <c r="BK2275" s="6">
        <v>87.1</v>
      </c>
      <c r="BL2275" s="6">
        <v>92</v>
      </c>
      <c r="BM2275" s="6">
        <f t="shared" si="572"/>
        <v>91.197239999999994</v>
      </c>
      <c r="BN2275" s="6">
        <f t="shared" si="573"/>
        <v>4.9000000000000057</v>
      </c>
      <c r="BO2275" s="6">
        <f t="shared" si="574"/>
        <v>5.3260869565217455</v>
      </c>
      <c r="BP2275" s="8">
        <f t="shared" si="575"/>
        <v>0.94673913043478253</v>
      </c>
    </row>
    <row r="2276" spans="1:68" x14ac:dyDescent="0.35">
      <c r="A2276" s="3">
        <v>45800.036805555559</v>
      </c>
      <c r="B2276" s="2" t="s">
        <v>478</v>
      </c>
      <c r="C2276" s="2" t="s">
        <v>115</v>
      </c>
      <c r="E2276" s="2">
        <v>2025</v>
      </c>
      <c r="F2276" s="2">
        <v>5</v>
      </c>
      <c r="G2276" s="2">
        <v>23</v>
      </c>
      <c r="H2276" s="2">
        <v>0</v>
      </c>
      <c r="I2276" s="2">
        <v>53</v>
      </c>
      <c r="J2276" s="2" t="s">
        <v>417</v>
      </c>
      <c r="K2276" s="2" t="s">
        <v>1197</v>
      </c>
      <c r="L2276" s="2" t="s">
        <v>548</v>
      </c>
      <c r="M2276" s="2" t="s">
        <v>1356</v>
      </c>
      <c r="P2276" s="3">
        <v>45800.036805555559</v>
      </c>
      <c r="Q2276" s="6">
        <v>26.5</v>
      </c>
      <c r="R2276" s="6">
        <v>25.9</v>
      </c>
      <c r="S2276" s="6">
        <f t="shared" si="560"/>
        <v>25.937750000000001</v>
      </c>
      <c r="T2276" s="6">
        <f t="shared" si="561"/>
        <v>0.60000000000000142</v>
      </c>
      <c r="U2276" s="6">
        <f t="shared" si="562"/>
        <v>2.3166023166023222</v>
      </c>
      <c r="V2276" s="8">
        <f t="shared" si="563"/>
        <v>0.97683397683397677</v>
      </c>
      <c r="AF2276" s="3">
        <v>45800.036805555559</v>
      </c>
      <c r="AG2276" s="6">
        <v>91.9</v>
      </c>
      <c r="AH2276" s="6">
        <v>92</v>
      </c>
      <c r="AI2276" s="6">
        <f t="shared" si="564"/>
        <v>91.877569999999992</v>
      </c>
      <c r="AJ2276" s="6">
        <f t="shared" si="565"/>
        <v>9.9999999999994316E-2</v>
      </c>
      <c r="AK2276" s="6">
        <f t="shared" si="566"/>
        <v>0.10869565217390686</v>
      </c>
      <c r="AL2276" s="8">
        <f t="shared" si="567"/>
        <v>0.99891304347826093</v>
      </c>
      <c r="AU2276" s="3">
        <v>45800.036805555559</v>
      </c>
      <c r="AV2276" s="6">
        <v>26</v>
      </c>
      <c r="AW2276" s="6">
        <v>25.9</v>
      </c>
      <c r="AX2276" s="6">
        <f t="shared" si="568"/>
        <v>25.846699999999998</v>
      </c>
      <c r="AY2276" s="6">
        <f t="shared" si="569"/>
        <v>0.10000000000000142</v>
      </c>
      <c r="AZ2276" s="6">
        <f t="shared" si="570"/>
        <v>0.3861003861003916</v>
      </c>
      <c r="BA2276" s="15">
        <f t="shared" si="571"/>
        <v>0.99613899613899604</v>
      </c>
      <c r="BJ2276" s="3">
        <v>45800.036805555559</v>
      </c>
      <c r="BK2276" s="6">
        <v>87.1</v>
      </c>
      <c r="BL2276" s="6">
        <v>92</v>
      </c>
      <c r="BM2276" s="6">
        <f t="shared" si="572"/>
        <v>91.197239999999994</v>
      </c>
      <c r="BN2276" s="6">
        <f t="shared" si="573"/>
        <v>4.9000000000000057</v>
      </c>
      <c r="BO2276" s="6">
        <f t="shared" si="574"/>
        <v>5.3260869565217455</v>
      </c>
      <c r="BP2276" s="8">
        <f t="shared" si="575"/>
        <v>0.94673913043478253</v>
      </c>
    </row>
    <row r="2277" spans="1:68" x14ac:dyDescent="0.35">
      <c r="A2277" s="3">
        <v>45800.037499999999</v>
      </c>
      <c r="B2277" s="2" t="s">
        <v>478</v>
      </c>
      <c r="C2277" s="2" t="s">
        <v>115</v>
      </c>
      <c r="E2277" s="2">
        <v>2025</v>
      </c>
      <c r="F2277" s="2">
        <v>5</v>
      </c>
      <c r="G2277" s="2">
        <v>23</v>
      </c>
      <c r="H2277" s="2">
        <v>0</v>
      </c>
      <c r="I2277" s="2">
        <v>54</v>
      </c>
      <c r="J2277" s="2" t="s">
        <v>417</v>
      </c>
      <c r="K2277" s="2" t="s">
        <v>914</v>
      </c>
      <c r="L2277" s="2" t="s">
        <v>548</v>
      </c>
      <c r="M2277" s="2" t="s">
        <v>1356</v>
      </c>
      <c r="P2277" s="3">
        <v>45800.037499999999</v>
      </c>
      <c r="Q2277" s="6">
        <v>26.5</v>
      </c>
      <c r="R2277" s="6">
        <v>25.9</v>
      </c>
      <c r="S2277" s="6">
        <f t="shared" si="560"/>
        <v>25.937750000000001</v>
      </c>
      <c r="T2277" s="6">
        <f t="shared" si="561"/>
        <v>0.60000000000000142</v>
      </c>
      <c r="U2277" s="6">
        <f t="shared" si="562"/>
        <v>2.3166023166023222</v>
      </c>
      <c r="V2277" s="8">
        <f t="shared" si="563"/>
        <v>0.97683397683397677</v>
      </c>
      <c r="AF2277" s="3">
        <v>45800.037499999999</v>
      </c>
      <c r="AG2277" s="6">
        <v>92.1</v>
      </c>
      <c r="AH2277" s="6">
        <v>92</v>
      </c>
      <c r="AI2277" s="6">
        <f t="shared" si="564"/>
        <v>92.08902999999998</v>
      </c>
      <c r="AJ2277" s="6">
        <f t="shared" si="565"/>
        <v>9.9999999999994316E-2</v>
      </c>
      <c r="AK2277" s="6">
        <f t="shared" si="566"/>
        <v>0.10869565217390686</v>
      </c>
      <c r="AL2277" s="8">
        <f t="shared" si="567"/>
        <v>0.99891304347826093</v>
      </c>
      <c r="AU2277" s="3">
        <v>45800.037499999999</v>
      </c>
      <c r="AV2277" s="6">
        <v>26</v>
      </c>
      <c r="AW2277" s="6">
        <v>25.9</v>
      </c>
      <c r="AX2277" s="6">
        <f t="shared" si="568"/>
        <v>25.846699999999998</v>
      </c>
      <c r="AY2277" s="6">
        <f t="shared" si="569"/>
        <v>0.10000000000000142</v>
      </c>
      <c r="AZ2277" s="6">
        <f t="shared" si="570"/>
        <v>0.3861003861003916</v>
      </c>
      <c r="BA2277" s="15">
        <f t="shared" si="571"/>
        <v>0.99613899613899604</v>
      </c>
      <c r="BJ2277" s="3">
        <v>45800.037499999999</v>
      </c>
      <c r="BK2277" s="6">
        <v>87.1</v>
      </c>
      <c r="BL2277" s="6">
        <v>92</v>
      </c>
      <c r="BM2277" s="6">
        <f t="shared" si="572"/>
        <v>91.197239999999994</v>
      </c>
      <c r="BN2277" s="6">
        <f t="shared" si="573"/>
        <v>4.9000000000000057</v>
      </c>
      <c r="BO2277" s="6">
        <f t="shared" si="574"/>
        <v>5.3260869565217455</v>
      </c>
      <c r="BP2277" s="8">
        <f t="shared" si="575"/>
        <v>0.94673913043478253</v>
      </c>
    </row>
    <row r="2278" spans="1:68" x14ac:dyDescent="0.35">
      <c r="A2278" s="3">
        <v>45800.038194444445</v>
      </c>
      <c r="B2278" s="2" t="s">
        <v>478</v>
      </c>
      <c r="C2278" s="2" t="s">
        <v>115</v>
      </c>
      <c r="E2278" s="2">
        <v>2025</v>
      </c>
      <c r="F2278" s="2">
        <v>5</v>
      </c>
      <c r="G2278" s="2">
        <v>23</v>
      </c>
      <c r="H2278" s="2">
        <v>0</v>
      </c>
      <c r="I2278" s="2">
        <v>55</v>
      </c>
      <c r="J2278" s="2" t="s">
        <v>417</v>
      </c>
      <c r="K2278" s="2" t="s">
        <v>917</v>
      </c>
      <c r="L2278" s="2" t="s">
        <v>548</v>
      </c>
      <c r="M2278" s="2" t="s">
        <v>1356</v>
      </c>
      <c r="P2278" s="3">
        <v>45800.038194444445</v>
      </c>
      <c r="Q2278" s="6">
        <v>26.5</v>
      </c>
      <c r="R2278" s="6">
        <v>25.9</v>
      </c>
      <c r="S2278" s="6">
        <f t="shared" si="560"/>
        <v>25.937750000000001</v>
      </c>
      <c r="T2278" s="6">
        <f t="shared" si="561"/>
        <v>0.60000000000000142</v>
      </c>
      <c r="U2278" s="6">
        <f t="shared" si="562"/>
        <v>2.3166023166023222</v>
      </c>
      <c r="V2278" s="8">
        <f t="shared" si="563"/>
        <v>0.97683397683397677</v>
      </c>
      <c r="AF2278" s="3">
        <v>45800.038194444445</v>
      </c>
      <c r="AG2278" s="6">
        <v>92.3</v>
      </c>
      <c r="AH2278" s="6">
        <v>92</v>
      </c>
      <c r="AI2278" s="6">
        <f t="shared" si="564"/>
        <v>92.300489999999996</v>
      </c>
      <c r="AJ2278" s="6">
        <f t="shared" si="565"/>
        <v>0.29999999999999716</v>
      </c>
      <c r="AK2278" s="6">
        <f t="shared" si="566"/>
        <v>0.32608695652173603</v>
      </c>
      <c r="AL2278" s="8">
        <f t="shared" si="567"/>
        <v>0.99673913043478268</v>
      </c>
      <c r="AU2278" s="3">
        <v>45800.038194444445</v>
      </c>
      <c r="AV2278" s="6">
        <v>26</v>
      </c>
      <c r="AW2278" s="6">
        <v>25.9</v>
      </c>
      <c r="AX2278" s="6">
        <f t="shared" si="568"/>
        <v>25.846699999999998</v>
      </c>
      <c r="AY2278" s="6">
        <f t="shared" si="569"/>
        <v>0.10000000000000142</v>
      </c>
      <c r="AZ2278" s="6">
        <f t="shared" si="570"/>
        <v>0.3861003861003916</v>
      </c>
      <c r="BA2278" s="15">
        <f t="shared" si="571"/>
        <v>0.99613899613899604</v>
      </c>
      <c r="BJ2278" s="3">
        <v>45800.038194444445</v>
      </c>
      <c r="BK2278" s="6">
        <v>87.1</v>
      </c>
      <c r="BL2278" s="6">
        <v>92</v>
      </c>
      <c r="BM2278" s="6">
        <f t="shared" si="572"/>
        <v>91.197239999999994</v>
      </c>
      <c r="BN2278" s="6">
        <f t="shared" si="573"/>
        <v>4.9000000000000057</v>
      </c>
      <c r="BO2278" s="6">
        <f t="shared" si="574"/>
        <v>5.3260869565217455</v>
      </c>
      <c r="BP2278" s="8">
        <f t="shared" si="575"/>
        <v>0.94673913043478253</v>
      </c>
    </row>
    <row r="2279" spans="1:68" x14ac:dyDescent="0.35">
      <c r="A2279" s="3">
        <v>45800.038888888892</v>
      </c>
      <c r="B2279" s="2" t="s">
        <v>513</v>
      </c>
      <c r="C2279" s="2" t="s">
        <v>115</v>
      </c>
      <c r="E2279" s="2">
        <v>2025</v>
      </c>
      <c r="F2279" s="2">
        <v>5</v>
      </c>
      <c r="G2279" s="2">
        <v>23</v>
      </c>
      <c r="H2279" s="2">
        <v>0</v>
      </c>
      <c r="I2279" s="2">
        <v>56</v>
      </c>
      <c r="J2279" s="2" t="s">
        <v>70</v>
      </c>
      <c r="K2279" s="2" t="s">
        <v>108</v>
      </c>
      <c r="L2279" s="2" t="s">
        <v>548</v>
      </c>
      <c r="M2279" s="2" t="s">
        <v>1357</v>
      </c>
      <c r="P2279" s="3">
        <v>45800.038888888892</v>
      </c>
      <c r="Q2279" s="6">
        <v>26.4</v>
      </c>
      <c r="R2279" s="6">
        <v>25.88</v>
      </c>
      <c r="S2279" s="6">
        <f t="shared" si="560"/>
        <v>25.8368</v>
      </c>
      <c r="T2279" s="6">
        <f t="shared" si="561"/>
        <v>0.51999999999999957</v>
      </c>
      <c r="U2279" s="6">
        <f t="shared" si="562"/>
        <v>2.0092735703245732</v>
      </c>
      <c r="V2279" s="8">
        <f t="shared" si="563"/>
        <v>0.97990726429675423</v>
      </c>
      <c r="AF2279" s="3">
        <v>45800.038888888892</v>
      </c>
      <c r="AG2279" s="6">
        <v>92.2</v>
      </c>
      <c r="AH2279" s="6">
        <v>92</v>
      </c>
      <c r="AI2279" s="6">
        <f t="shared" si="564"/>
        <v>92.194760000000002</v>
      </c>
      <c r="AJ2279" s="6">
        <f t="shared" si="565"/>
        <v>0.20000000000000284</v>
      </c>
      <c r="AK2279" s="6">
        <f t="shared" si="566"/>
        <v>0.21739130434782916</v>
      </c>
      <c r="AL2279" s="8">
        <f t="shared" si="567"/>
        <v>0.99782608695652175</v>
      </c>
      <c r="AU2279" s="3">
        <v>45800.038888888892</v>
      </c>
      <c r="AV2279" s="6">
        <v>26</v>
      </c>
      <c r="AW2279" s="6">
        <v>25.88</v>
      </c>
      <c r="AX2279" s="6">
        <f t="shared" si="568"/>
        <v>25.846699999999998</v>
      </c>
      <c r="AY2279" s="6">
        <f t="shared" si="569"/>
        <v>0.12000000000000099</v>
      </c>
      <c r="AZ2279" s="6">
        <f t="shared" si="570"/>
        <v>0.46367851622875195</v>
      </c>
      <c r="BA2279" s="15">
        <f t="shared" si="571"/>
        <v>0.99536321483771251</v>
      </c>
      <c r="BJ2279" s="3">
        <v>45800.038888888892</v>
      </c>
      <c r="BK2279" s="6">
        <v>87.2</v>
      </c>
      <c r="BL2279" s="6">
        <v>92</v>
      </c>
      <c r="BM2279" s="6">
        <f t="shared" si="572"/>
        <v>91.323679999999996</v>
      </c>
      <c r="BN2279" s="6">
        <f t="shared" si="573"/>
        <v>4.7999999999999972</v>
      </c>
      <c r="BO2279" s="6">
        <f t="shared" si="574"/>
        <v>5.2173913043478226</v>
      </c>
      <c r="BP2279" s="8">
        <f t="shared" si="575"/>
        <v>0.94782608695652182</v>
      </c>
    </row>
    <row r="2280" spans="1:68" x14ac:dyDescent="0.35">
      <c r="A2280" s="3">
        <v>45800.039583333331</v>
      </c>
      <c r="B2280" s="2" t="s">
        <v>551</v>
      </c>
      <c r="C2280" s="2" t="s">
        <v>115</v>
      </c>
      <c r="E2280" s="2">
        <v>2025</v>
      </c>
      <c r="F2280" s="2">
        <v>5</v>
      </c>
      <c r="G2280" s="2">
        <v>23</v>
      </c>
      <c r="H2280" s="2">
        <v>0</v>
      </c>
      <c r="I2280" s="2">
        <v>57</v>
      </c>
      <c r="J2280" s="2" t="s">
        <v>70</v>
      </c>
      <c r="K2280" s="2" t="s">
        <v>108</v>
      </c>
      <c r="L2280" s="2" t="s">
        <v>478</v>
      </c>
      <c r="M2280" s="2" t="s">
        <v>1357</v>
      </c>
      <c r="P2280" s="3">
        <v>45800.039583333331</v>
      </c>
      <c r="Q2280" s="6">
        <v>26.4</v>
      </c>
      <c r="R2280" s="6">
        <v>25.84</v>
      </c>
      <c r="S2280" s="6">
        <f t="shared" si="560"/>
        <v>25.8368</v>
      </c>
      <c r="T2280" s="6">
        <f t="shared" si="561"/>
        <v>0.55999999999999872</v>
      </c>
      <c r="U2280" s="6">
        <f t="shared" si="562"/>
        <v>2.167182662538695</v>
      </c>
      <c r="V2280" s="8">
        <f t="shared" si="563"/>
        <v>0.97832817337461309</v>
      </c>
      <c r="AF2280" s="3">
        <v>45800.039583333331</v>
      </c>
      <c r="AG2280" s="6">
        <v>92.2</v>
      </c>
      <c r="AH2280" s="6">
        <v>92</v>
      </c>
      <c r="AI2280" s="6">
        <f t="shared" si="564"/>
        <v>92.194760000000002</v>
      </c>
      <c r="AJ2280" s="6">
        <f t="shared" si="565"/>
        <v>0.20000000000000284</v>
      </c>
      <c r="AK2280" s="6">
        <f t="shared" si="566"/>
        <v>0.21739130434782916</v>
      </c>
      <c r="AL2280" s="8">
        <f t="shared" si="567"/>
        <v>0.99782608695652175</v>
      </c>
      <c r="AU2280" s="3">
        <v>45800.039583333331</v>
      </c>
      <c r="AV2280" s="6">
        <v>25.9</v>
      </c>
      <c r="AW2280" s="6">
        <v>25.84</v>
      </c>
      <c r="AX2280" s="6">
        <f t="shared" si="568"/>
        <v>25.746219999999997</v>
      </c>
      <c r="AY2280" s="6">
        <f t="shared" si="569"/>
        <v>5.9999999999998721E-2</v>
      </c>
      <c r="AZ2280" s="6">
        <f t="shared" si="570"/>
        <v>0.23219814241485573</v>
      </c>
      <c r="BA2280" s="15">
        <f t="shared" si="571"/>
        <v>0.99767801857585148</v>
      </c>
      <c r="BJ2280" s="3">
        <v>45800.039583333331</v>
      </c>
      <c r="BK2280" s="6">
        <v>87.2</v>
      </c>
      <c r="BL2280" s="6">
        <v>92</v>
      </c>
      <c r="BM2280" s="6">
        <f t="shared" si="572"/>
        <v>91.323679999999996</v>
      </c>
      <c r="BN2280" s="6">
        <f t="shared" si="573"/>
        <v>4.7999999999999972</v>
      </c>
      <c r="BO2280" s="6">
        <f t="shared" si="574"/>
        <v>5.2173913043478226</v>
      </c>
      <c r="BP2280" s="8">
        <f t="shared" si="575"/>
        <v>0.94782608695652182</v>
      </c>
    </row>
    <row r="2281" spans="1:68" x14ac:dyDescent="0.35">
      <c r="A2281" s="3">
        <v>45800.040277777778</v>
      </c>
      <c r="B2281" s="2" t="s">
        <v>680</v>
      </c>
      <c r="C2281" s="2" t="s">
        <v>891</v>
      </c>
      <c r="E2281" s="2">
        <v>2025</v>
      </c>
      <c r="F2281" s="2">
        <v>5</v>
      </c>
      <c r="G2281" s="2">
        <v>23</v>
      </c>
      <c r="H2281" s="2">
        <v>0</v>
      </c>
      <c r="I2281" s="2">
        <v>58</v>
      </c>
      <c r="J2281" s="2" t="s">
        <v>70</v>
      </c>
      <c r="K2281" s="2" t="s">
        <v>120</v>
      </c>
      <c r="L2281" s="2" t="s">
        <v>478</v>
      </c>
      <c r="M2281" s="2" t="s">
        <v>1357</v>
      </c>
      <c r="P2281" s="3">
        <v>45800.040277777778</v>
      </c>
      <c r="Q2281" s="6">
        <v>26.4</v>
      </c>
      <c r="R2281" s="6">
        <v>25.85</v>
      </c>
      <c r="S2281" s="6">
        <f t="shared" si="560"/>
        <v>25.8368</v>
      </c>
      <c r="T2281" s="6">
        <f t="shared" si="561"/>
        <v>0.54999999999999716</v>
      </c>
      <c r="U2281" s="6">
        <f t="shared" si="562"/>
        <v>2.127659574468074</v>
      </c>
      <c r="V2281" s="8">
        <f t="shared" si="563"/>
        <v>0.97872340425531923</v>
      </c>
      <c r="AF2281" s="3">
        <v>45800.040277777778</v>
      </c>
      <c r="AG2281" s="6">
        <v>92.4</v>
      </c>
      <c r="AH2281" s="6">
        <v>92.5</v>
      </c>
      <c r="AI2281" s="6">
        <f t="shared" si="564"/>
        <v>92.40621999999999</v>
      </c>
      <c r="AJ2281" s="6">
        <f t="shared" si="565"/>
        <v>9.9999999999994316E-2</v>
      </c>
      <c r="AK2281" s="6">
        <f t="shared" si="566"/>
        <v>0.10810810810810198</v>
      </c>
      <c r="AL2281" s="8">
        <f t="shared" si="567"/>
        <v>0.99891891891891893</v>
      </c>
      <c r="AU2281" s="3">
        <v>45800.040277777778</v>
      </c>
      <c r="AV2281" s="6">
        <v>25.9</v>
      </c>
      <c r="AW2281" s="6">
        <v>25.85</v>
      </c>
      <c r="AX2281" s="6">
        <f t="shared" si="568"/>
        <v>25.746219999999997</v>
      </c>
      <c r="AY2281" s="6">
        <f t="shared" si="569"/>
        <v>4.9999999999997158E-2</v>
      </c>
      <c r="AZ2281" s="6">
        <f t="shared" si="570"/>
        <v>0.19342359767890582</v>
      </c>
      <c r="BA2281" s="15">
        <f t="shared" si="571"/>
        <v>0.9980657640232109</v>
      </c>
      <c r="BJ2281" s="3">
        <v>45800.040277777778</v>
      </c>
      <c r="BK2281" s="6">
        <v>87.2</v>
      </c>
      <c r="BL2281" s="6">
        <v>92.5</v>
      </c>
      <c r="BM2281" s="6">
        <f t="shared" si="572"/>
        <v>91.323679999999996</v>
      </c>
      <c r="BN2281" s="6">
        <f t="shared" si="573"/>
        <v>5.2999999999999972</v>
      </c>
      <c r="BO2281" s="6">
        <f t="shared" si="574"/>
        <v>5.7297297297297263</v>
      </c>
      <c r="BP2281" s="8">
        <f t="shared" si="575"/>
        <v>0.94270270270270273</v>
      </c>
    </row>
    <row r="2282" spans="1:68" x14ac:dyDescent="0.35">
      <c r="A2282" s="3">
        <v>45800.040972222225</v>
      </c>
      <c r="B2282" s="2" t="s">
        <v>500</v>
      </c>
      <c r="C2282" s="2" t="s">
        <v>43</v>
      </c>
      <c r="E2282" s="2">
        <v>2025</v>
      </c>
      <c r="F2282" s="2">
        <v>5</v>
      </c>
      <c r="G2282" s="2">
        <v>23</v>
      </c>
      <c r="H2282" s="2">
        <v>0</v>
      </c>
      <c r="I2282" s="2">
        <v>59</v>
      </c>
      <c r="J2282" s="2" t="s">
        <v>70</v>
      </c>
      <c r="K2282" s="2" t="s">
        <v>120</v>
      </c>
      <c r="L2282" s="2" t="s">
        <v>478</v>
      </c>
      <c r="M2282" s="2" t="s">
        <v>862</v>
      </c>
      <c r="P2282" s="3">
        <v>45800.040972222225</v>
      </c>
      <c r="Q2282" s="6">
        <v>26.4</v>
      </c>
      <c r="R2282" s="6">
        <v>25.82</v>
      </c>
      <c r="S2282" s="6">
        <f t="shared" si="560"/>
        <v>25.8368</v>
      </c>
      <c r="T2282" s="6">
        <f t="shared" si="561"/>
        <v>0.57999999999999829</v>
      </c>
      <c r="U2282" s="6">
        <f t="shared" si="562"/>
        <v>2.2463206816421311</v>
      </c>
      <c r="V2282" s="8">
        <f t="shared" si="563"/>
        <v>0.97753679318357867</v>
      </c>
      <c r="AF2282" s="3">
        <v>45800.040972222225</v>
      </c>
      <c r="AG2282" s="6">
        <v>92.4</v>
      </c>
      <c r="AH2282" s="6">
        <v>93</v>
      </c>
      <c r="AI2282" s="6">
        <f t="shared" si="564"/>
        <v>92.40621999999999</v>
      </c>
      <c r="AJ2282" s="6">
        <f t="shared" si="565"/>
        <v>0.59999999999999432</v>
      </c>
      <c r="AK2282" s="6">
        <f t="shared" si="566"/>
        <v>0.64516129032257452</v>
      </c>
      <c r="AL2282" s="8">
        <f t="shared" si="567"/>
        <v>0.99354838709677429</v>
      </c>
      <c r="AU2282" s="3">
        <v>45800.040972222225</v>
      </c>
      <c r="AV2282" s="6">
        <v>25.9</v>
      </c>
      <c r="AW2282" s="6">
        <v>25.82</v>
      </c>
      <c r="AX2282" s="6">
        <f t="shared" si="568"/>
        <v>25.746219999999997</v>
      </c>
      <c r="AY2282" s="6">
        <f t="shared" si="569"/>
        <v>7.9999999999998295E-2</v>
      </c>
      <c r="AZ2282" s="6">
        <f t="shared" si="570"/>
        <v>0.30983733539890895</v>
      </c>
      <c r="BA2282" s="15">
        <f t="shared" si="571"/>
        <v>0.9969016266460109</v>
      </c>
      <c r="BJ2282" s="3">
        <v>45800.040972222225</v>
      </c>
      <c r="BK2282" s="6">
        <v>87.3</v>
      </c>
      <c r="BL2282" s="6">
        <v>93</v>
      </c>
      <c r="BM2282" s="6">
        <f t="shared" si="572"/>
        <v>91.450119999999998</v>
      </c>
      <c r="BN2282" s="6">
        <f t="shared" si="573"/>
        <v>5.7000000000000028</v>
      </c>
      <c r="BO2282" s="6">
        <f t="shared" si="574"/>
        <v>6.1290322580645196</v>
      </c>
      <c r="BP2282" s="8">
        <f t="shared" si="575"/>
        <v>0.93870967741935485</v>
      </c>
    </row>
    <row r="2283" spans="1:68" x14ac:dyDescent="0.35">
      <c r="A2283" s="3">
        <v>45800.041666666664</v>
      </c>
      <c r="B2283" s="2" t="s">
        <v>606</v>
      </c>
      <c r="C2283" s="2" t="s">
        <v>43</v>
      </c>
      <c r="E2283" s="2">
        <v>2025</v>
      </c>
      <c r="F2283" s="2">
        <v>5</v>
      </c>
      <c r="G2283" s="2">
        <v>23</v>
      </c>
      <c r="H2283" s="2">
        <v>1</v>
      </c>
      <c r="I2283" s="2">
        <v>0</v>
      </c>
      <c r="J2283" s="2" t="s">
        <v>70</v>
      </c>
      <c r="K2283" s="2" t="s">
        <v>120</v>
      </c>
      <c r="L2283" s="2" t="s">
        <v>478</v>
      </c>
      <c r="M2283" s="2" t="s">
        <v>862</v>
      </c>
      <c r="P2283" s="3">
        <v>45800.041666666664</v>
      </c>
      <c r="Q2283" s="6">
        <v>26.4</v>
      </c>
      <c r="R2283" s="6">
        <v>25.8</v>
      </c>
      <c r="S2283" s="6">
        <f t="shared" si="560"/>
        <v>25.8368</v>
      </c>
      <c r="T2283" s="6">
        <f t="shared" si="561"/>
        <v>0.59999999999999787</v>
      </c>
      <c r="U2283" s="6">
        <f t="shared" si="562"/>
        <v>2.3255813953488289</v>
      </c>
      <c r="V2283" s="8">
        <f t="shared" si="563"/>
        <v>0.9767441860465117</v>
      </c>
      <c r="AF2283" s="3">
        <v>45800.041666666664</v>
      </c>
      <c r="AG2283" s="6">
        <v>92.4</v>
      </c>
      <c r="AH2283" s="6">
        <v>93</v>
      </c>
      <c r="AI2283" s="6">
        <f t="shared" si="564"/>
        <v>92.40621999999999</v>
      </c>
      <c r="AJ2283" s="6">
        <f t="shared" si="565"/>
        <v>0.59999999999999432</v>
      </c>
      <c r="AK2283" s="6">
        <f t="shared" si="566"/>
        <v>0.64516129032257452</v>
      </c>
      <c r="AL2283" s="8">
        <f t="shared" si="567"/>
        <v>0.99354838709677429</v>
      </c>
      <c r="AU2283" s="3">
        <v>45800.041666666664</v>
      </c>
      <c r="AV2283" s="6">
        <v>25.9</v>
      </c>
      <c r="AW2283" s="6">
        <v>25.8</v>
      </c>
      <c r="AX2283" s="6">
        <f t="shared" si="568"/>
        <v>25.746219999999997</v>
      </c>
      <c r="AY2283" s="6">
        <f t="shared" si="569"/>
        <v>9.9999999999997868E-2</v>
      </c>
      <c r="AZ2283" s="6">
        <f t="shared" si="570"/>
        <v>0.3875968992247979</v>
      </c>
      <c r="BA2283" s="15">
        <f t="shared" si="571"/>
        <v>0.99612403100775204</v>
      </c>
      <c r="BJ2283" s="3">
        <v>45800.041666666664</v>
      </c>
      <c r="BK2283" s="6">
        <v>87.3</v>
      </c>
      <c r="BL2283" s="6">
        <v>93</v>
      </c>
      <c r="BM2283" s="6">
        <f t="shared" si="572"/>
        <v>91.450119999999998</v>
      </c>
      <c r="BN2283" s="6">
        <f t="shared" si="573"/>
        <v>5.7000000000000028</v>
      </c>
      <c r="BO2283" s="6">
        <f t="shared" si="574"/>
        <v>6.1290322580645196</v>
      </c>
      <c r="BP2283" s="8">
        <f t="shared" si="575"/>
        <v>0.93870967741935485</v>
      </c>
    </row>
    <row r="2284" spans="1:68" x14ac:dyDescent="0.35">
      <c r="A2284" s="3">
        <v>45800.042361111111</v>
      </c>
      <c r="B2284" s="2" t="s">
        <v>576</v>
      </c>
      <c r="C2284" s="2" t="s">
        <v>43</v>
      </c>
      <c r="E2284" s="2">
        <v>2025</v>
      </c>
      <c r="F2284" s="2">
        <v>5</v>
      </c>
      <c r="G2284" s="2">
        <v>23</v>
      </c>
      <c r="H2284" s="2">
        <v>1</v>
      </c>
      <c r="I2284" s="2">
        <v>1</v>
      </c>
      <c r="J2284" s="2" t="s">
        <v>70</v>
      </c>
      <c r="K2284" s="2" t="s">
        <v>915</v>
      </c>
      <c r="L2284" s="2" t="s">
        <v>548</v>
      </c>
      <c r="M2284" s="2" t="s">
        <v>862</v>
      </c>
      <c r="P2284" s="3">
        <v>45800.042361111111</v>
      </c>
      <c r="Q2284" s="6">
        <v>26.4</v>
      </c>
      <c r="R2284" s="6">
        <v>25.81</v>
      </c>
      <c r="S2284" s="6">
        <f t="shared" si="560"/>
        <v>25.8368</v>
      </c>
      <c r="T2284" s="6">
        <f t="shared" si="561"/>
        <v>0.58999999999999986</v>
      </c>
      <c r="U2284" s="6">
        <f t="shared" si="562"/>
        <v>2.285935683843471</v>
      </c>
      <c r="V2284" s="8">
        <f t="shared" si="563"/>
        <v>0.97714064316156524</v>
      </c>
      <c r="AF2284" s="3">
        <v>45800.042361111111</v>
      </c>
      <c r="AG2284" s="6">
        <v>92.6</v>
      </c>
      <c r="AH2284" s="6">
        <v>93</v>
      </c>
      <c r="AI2284" s="6">
        <f t="shared" si="564"/>
        <v>92.617679999999979</v>
      </c>
      <c r="AJ2284" s="6">
        <f t="shared" si="565"/>
        <v>0.40000000000000568</v>
      </c>
      <c r="AK2284" s="6">
        <f t="shared" si="566"/>
        <v>0.43010752688172649</v>
      </c>
      <c r="AL2284" s="8">
        <f t="shared" si="567"/>
        <v>0.99569892473118271</v>
      </c>
      <c r="AU2284" s="3">
        <v>45800.042361111111</v>
      </c>
      <c r="AV2284" s="6">
        <v>26</v>
      </c>
      <c r="AW2284" s="6">
        <v>25.81</v>
      </c>
      <c r="AX2284" s="6">
        <f t="shared" si="568"/>
        <v>25.846699999999998</v>
      </c>
      <c r="AY2284" s="6">
        <f t="shared" si="569"/>
        <v>0.19000000000000128</v>
      </c>
      <c r="AZ2284" s="6">
        <f t="shared" si="570"/>
        <v>0.73614877954281788</v>
      </c>
      <c r="BA2284" s="15">
        <f t="shared" si="571"/>
        <v>0.99263851220457178</v>
      </c>
      <c r="BJ2284" s="3">
        <v>45800.042361111111</v>
      </c>
      <c r="BK2284" s="6">
        <v>87.3</v>
      </c>
      <c r="BL2284" s="6">
        <v>93</v>
      </c>
      <c r="BM2284" s="6">
        <f t="shared" si="572"/>
        <v>91.450119999999998</v>
      </c>
      <c r="BN2284" s="6">
        <f t="shared" si="573"/>
        <v>5.7000000000000028</v>
      </c>
      <c r="BO2284" s="6">
        <f t="shared" si="574"/>
        <v>6.1290322580645196</v>
      </c>
      <c r="BP2284" s="8">
        <f t="shared" si="575"/>
        <v>0.93870967741935485</v>
      </c>
    </row>
    <row r="2285" spans="1:68" x14ac:dyDescent="0.35">
      <c r="A2285" s="3">
        <v>45800.043055555558</v>
      </c>
      <c r="B2285" s="2" t="s">
        <v>576</v>
      </c>
      <c r="C2285" s="2" t="s">
        <v>898</v>
      </c>
      <c r="E2285" s="2">
        <v>2025</v>
      </c>
      <c r="F2285" s="2">
        <v>5</v>
      </c>
      <c r="G2285" s="2">
        <v>23</v>
      </c>
      <c r="H2285" s="2">
        <v>1</v>
      </c>
      <c r="I2285" s="2">
        <v>2</v>
      </c>
      <c r="J2285" s="2" t="s">
        <v>70</v>
      </c>
      <c r="K2285" s="2" t="s">
        <v>891</v>
      </c>
      <c r="L2285" s="2" t="s">
        <v>548</v>
      </c>
      <c r="M2285" s="2" t="s">
        <v>862</v>
      </c>
      <c r="P2285" s="3">
        <v>45800.043055555558</v>
      </c>
      <c r="Q2285" s="6">
        <v>26.4</v>
      </c>
      <c r="R2285" s="6">
        <v>25.81</v>
      </c>
      <c r="S2285" s="6">
        <f t="shared" si="560"/>
        <v>25.8368</v>
      </c>
      <c r="T2285" s="6">
        <f t="shared" si="561"/>
        <v>0.58999999999999986</v>
      </c>
      <c r="U2285" s="6">
        <f t="shared" si="562"/>
        <v>2.285935683843471</v>
      </c>
      <c r="V2285" s="8">
        <f t="shared" si="563"/>
        <v>0.97714064316156524</v>
      </c>
      <c r="AF2285" s="3">
        <v>45800.043055555558</v>
      </c>
      <c r="AG2285" s="6">
        <v>92.5</v>
      </c>
      <c r="AH2285" s="6">
        <v>92.7</v>
      </c>
      <c r="AI2285" s="6">
        <f t="shared" si="564"/>
        <v>92.511949999999985</v>
      </c>
      <c r="AJ2285" s="6">
        <f t="shared" si="565"/>
        <v>0.20000000000000284</v>
      </c>
      <c r="AK2285" s="6">
        <f t="shared" si="566"/>
        <v>0.21574973031284017</v>
      </c>
      <c r="AL2285" s="8">
        <f t="shared" si="567"/>
        <v>0.99784250269687158</v>
      </c>
      <c r="AU2285" s="3">
        <v>45800.043055555558</v>
      </c>
      <c r="AV2285" s="6">
        <v>26</v>
      </c>
      <c r="AW2285" s="6">
        <v>25.81</v>
      </c>
      <c r="AX2285" s="6">
        <f t="shared" si="568"/>
        <v>25.846699999999998</v>
      </c>
      <c r="AY2285" s="6">
        <f t="shared" si="569"/>
        <v>0.19000000000000128</v>
      </c>
      <c r="AZ2285" s="6">
        <f t="shared" si="570"/>
        <v>0.73614877954281788</v>
      </c>
      <c r="BA2285" s="15">
        <f t="shared" si="571"/>
        <v>0.99263851220457178</v>
      </c>
      <c r="BJ2285" s="3">
        <v>45800.043055555558</v>
      </c>
      <c r="BK2285" s="6">
        <v>87.3</v>
      </c>
      <c r="BL2285" s="6">
        <v>92.7</v>
      </c>
      <c r="BM2285" s="6">
        <f t="shared" si="572"/>
        <v>91.450119999999998</v>
      </c>
      <c r="BN2285" s="6">
        <f t="shared" si="573"/>
        <v>5.4000000000000057</v>
      </c>
      <c r="BO2285" s="6">
        <f t="shared" si="574"/>
        <v>5.8252427184466073</v>
      </c>
      <c r="BP2285" s="8">
        <f t="shared" si="575"/>
        <v>0.9417475728155339</v>
      </c>
    </row>
    <row r="2286" spans="1:68" x14ac:dyDescent="0.35">
      <c r="A2286" s="3">
        <v>45800.043749999997</v>
      </c>
      <c r="B2286" s="2" t="s">
        <v>500</v>
      </c>
      <c r="C2286" s="2" t="s">
        <v>43</v>
      </c>
      <c r="E2286" s="2">
        <v>2025</v>
      </c>
      <c r="F2286" s="2">
        <v>5</v>
      </c>
      <c r="G2286" s="2">
        <v>23</v>
      </c>
      <c r="H2286" s="2">
        <v>1</v>
      </c>
      <c r="I2286" s="2">
        <v>3</v>
      </c>
      <c r="J2286" s="2" t="s">
        <v>417</v>
      </c>
      <c r="K2286" s="2" t="s">
        <v>891</v>
      </c>
      <c r="L2286" s="2" t="s">
        <v>548</v>
      </c>
      <c r="M2286" s="2" t="s">
        <v>862</v>
      </c>
      <c r="P2286" s="3">
        <v>45800.043749999997</v>
      </c>
      <c r="Q2286" s="6">
        <v>26.5</v>
      </c>
      <c r="R2286" s="6">
        <v>25.82</v>
      </c>
      <c r="S2286" s="6">
        <f t="shared" si="560"/>
        <v>25.937750000000001</v>
      </c>
      <c r="T2286" s="6">
        <f t="shared" si="561"/>
        <v>0.67999999999999972</v>
      </c>
      <c r="U2286" s="6">
        <f t="shared" si="562"/>
        <v>2.6336173508907814</v>
      </c>
      <c r="V2286" s="8">
        <f t="shared" si="563"/>
        <v>0.97366382649109218</v>
      </c>
      <c r="AF2286" s="3">
        <v>45800.043749999997</v>
      </c>
      <c r="AG2286" s="6">
        <v>92.5</v>
      </c>
      <c r="AH2286" s="6">
        <v>93</v>
      </c>
      <c r="AI2286" s="6">
        <f t="shared" si="564"/>
        <v>92.511949999999985</v>
      </c>
      <c r="AJ2286" s="6">
        <f t="shared" si="565"/>
        <v>0.5</v>
      </c>
      <c r="AK2286" s="6">
        <f t="shared" si="566"/>
        <v>0.53763440860215062</v>
      </c>
      <c r="AL2286" s="8">
        <f t="shared" si="567"/>
        <v>0.9946236559139785</v>
      </c>
      <c r="AU2286" s="3">
        <v>45800.043749999997</v>
      </c>
      <c r="AV2286" s="6">
        <v>26</v>
      </c>
      <c r="AW2286" s="6">
        <v>25.82</v>
      </c>
      <c r="AX2286" s="6">
        <f t="shared" si="568"/>
        <v>25.846699999999998</v>
      </c>
      <c r="AY2286" s="6">
        <f t="shared" si="569"/>
        <v>0.17999999999999972</v>
      </c>
      <c r="AZ2286" s="6">
        <f t="shared" si="570"/>
        <v>0.69713400464755892</v>
      </c>
      <c r="BA2286" s="15">
        <f t="shared" si="571"/>
        <v>0.99302865995352441</v>
      </c>
      <c r="BJ2286" s="3">
        <v>45800.043749999997</v>
      </c>
      <c r="BK2286" s="6">
        <v>87.3</v>
      </c>
      <c r="BL2286" s="6">
        <v>93</v>
      </c>
      <c r="BM2286" s="6">
        <f t="shared" si="572"/>
        <v>91.450119999999998</v>
      </c>
      <c r="BN2286" s="6">
        <f t="shared" si="573"/>
        <v>5.7000000000000028</v>
      </c>
      <c r="BO2286" s="6">
        <f t="shared" si="574"/>
        <v>6.1290322580645196</v>
      </c>
      <c r="BP2286" s="8">
        <f t="shared" si="575"/>
        <v>0.93870967741935485</v>
      </c>
    </row>
    <row r="2287" spans="1:68" x14ac:dyDescent="0.35">
      <c r="A2287" s="3">
        <v>45800.044444444444</v>
      </c>
      <c r="B2287" s="2" t="s">
        <v>386</v>
      </c>
      <c r="C2287" s="2" t="s">
        <v>43</v>
      </c>
      <c r="E2287" s="2">
        <v>2025</v>
      </c>
      <c r="F2287" s="2">
        <v>5</v>
      </c>
      <c r="G2287" s="2">
        <v>23</v>
      </c>
      <c r="H2287" s="2">
        <v>1</v>
      </c>
      <c r="I2287" s="2">
        <v>4</v>
      </c>
      <c r="J2287" s="2" t="s">
        <v>70</v>
      </c>
      <c r="K2287" s="2" t="s">
        <v>1196</v>
      </c>
      <c r="L2287" s="2" t="s">
        <v>378</v>
      </c>
      <c r="M2287" s="2" t="s">
        <v>862</v>
      </c>
      <c r="P2287" s="3">
        <v>45800.044444444444</v>
      </c>
      <c r="Q2287" s="6">
        <v>26.4</v>
      </c>
      <c r="R2287" s="6">
        <v>25.83</v>
      </c>
      <c r="S2287" s="6">
        <f t="shared" si="560"/>
        <v>25.8368</v>
      </c>
      <c r="T2287" s="6">
        <f t="shared" si="561"/>
        <v>0.57000000000000028</v>
      </c>
      <c r="U2287" s="6">
        <f t="shared" si="562"/>
        <v>2.2067363530778179</v>
      </c>
      <c r="V2287" s="8">
        <f t="shared" si="563"/>
        <v>0.97793263646922179</v>
      </c>
      <c r="AF2287" s="3">
        <v>45800.044444444444</v>
      </c>
      <c r="AG2287" s="6">
        <v>92.8</v>
      </c>
      <c r="AH2287" s="6">
        <v>93</v>
      </c>
      <c r="AI2287" s="6">
        <f t="shared" si="564"/>
        <v>92.829139999999995</v>
      </c>
      <c r="AJ2287" s="6">
        <f t="shared" si="565"/>
        <v>0.20000000000000284</v>
      </c>
      <c r="AK2287" s="6">
        <f t="shared" si="566"/>
        <v>0.21505376344086324</v>
      </c>
      <c r="AL2287" s="8">
        <f t="shared" si="567"/>
        <v>0.99784946236559136</v>
      </c>
      <c r="AU2287" s="3">
        <v>45800.044444444444</v>
      </c>
      <c r="AV2287" s="6">
        <v>26.1</v>
      </c>
      <c r="AW2287" s="6">
        <v>25.83</v>
      </c>
      <c r="AX2287" s="6">
        <f t="shared" si="568"/>
        <v>25.947179999999999</v>
      </c>
      <c r="AY2287" s="6">
        <f t="shared" si="569"/>
        <v>0.27000000000000313</v>
      </c>
      <c r="AZ2287" s="6">
        <f t="shared" si="570"/>
        <v>1.045296167247399</v>
      </c>
      <c r="BA2287" s="15">
        <f t="shared" si="571"/>
        <v>0.989547038327526</v>
      </c>
      <c r="BJ2287" s="3">
        <v>45800.044444444444</v>
      </c>
      <c r="BK2287" s="6">
        <v>87.3</v>
      </c>
      <c r="BL2287" s="6">
        <v>93</v>
      </c>
      <c r="BM2287" s="6">
        <f t="shared" si="572"/>
        <v>91.450119999999998</v>
      </c>
      <c r="BN2287" s="6">
        <f t="shared" si="573"/>
        <v>5.7000000000000028</v>
      </c>
      <c r="BO2287" s="6">
        <f t="shared" si="574"/>
        <v>6.1290322580645196</v>
      </c>
      <c r="BP2287" s="8">
        <f t="shared" si="575"/>
        <v>0.93870967741935485</v>
      </c>
    </row>
    <row r="2288" spans="1:68" x14ac:dyDescent="0.35">
      <c r="A2288" s="3">
        <v>45800.045138888891</v>
      </c>
      <c r="B2288" s="2" t="s">
        <v>551</v>
      </c>
      <c r="C2288" s="2" t="s">
        <v>43</v>
      </c>
      <c r="E2288" s="2">
        <v>2025</v>
      </c>
      <c r="F2288" s="2">
        <v>5</v>
      </c>
      <c r="G2288" s="2">
        <v>23</v>
      </c>
      <c r="H2288" s="2">
        <v>1</v>
      </c>
      <c r="I2288" s="2">
        <v>5</v>
      </c>
      <c r="J2288" s="2" t="s">
        <v>70</v>
      </c>
      <c r="K2288" s="2" t="s">
        <v>1196</v>
      </c>
      <c r="L2288" s="2" t="s">
        <v>378</v>
      </c>
      <c r="M2288" s="2" t="s">
        <v>862</v>
      </c>
      <c r="P2288" s="3">
        <v>45800.045138888891</v>
      </c>
      <c r="Q2288" s="6">
        <v>26.4</v>
      </c>
      <c r="R2288" s="6">
        <v>25.84</v>
      </c>
      <c r="S2288" s="6">
        <f t="shared" si="560"/>
        <v>25.8368</v>
      </c>
      <c r="T2288" s="6">
        <f t="shared" si="561"/>
        <v>0.55999999999999872</v>
      </c>
      <c r="U2288" s="6">
        <f t="shared" si="562"/>
        <v>2.167182662538695</v>
      </c>
      <c r="V2288" s="8">
        <f t="shared" si="563"/>
        <v>0.97832817337461309</v>
      </c>
      <c r="AF2288" s="3">
        <v>45800.045138888891</v>
      </c>
      <c r="AG2288" s="6">
        <v>92.8</v>
      </c>
      <c r="AH2288" s="6">
        <v>93</v>
      </c>
      <c r="AI2288" s="6">
        <f t="shared" si="564"/>
        <v>92.829139999999995</v>
      </c>
      <c r="AJ2288" s="6">
        <f t="shared" si="565"/>
        <v>0.20000000000000284</v>
      </c>
      <c r="AK2288" s="6">
        <f t="shared" si="566"/>
        <v>0.21505376344086324</v>
      </c>
      <c r="AL2288" s="8">
        <f t="shared" si="567"/>
        <v>0.99784946236559136</v>
      </c>
      <c r="AU2288" s="3">
        <v>45800.045138888891</v>
      </c>
      <c r="AV2288" s="6">
        <v>26.1</v>
      </c>
      <c r="AW2288" s="6">
        <v>25.84</v>
      </c>
      <c r="AX2288" s="6">
        <f t="shared" si="568"/>
        <v>25.947179999999999</v>
      </c>
      <c r="AY2288" s="6">
        <f t="shared" si="569"/>
        <v>0.26000000000000156</v>
      </c>
      <c r="AZ2288" s="6">
        <f t="shared" si="570"/>
        <v>1.0061919504644024</v>
      </c>
      <c r="BA2288" s="15">
        <f t="shared" si="571"/>
        <v>0.98993808049535592</v>
      </c>
      <c r="BJ2288" s="3">
        <v>45800.045138888891</v>
      </c>
      <c r="BK2288" s="6">
        <v>87.3</v>
      </c>
      <c r="BL2288" s="6">
        <v>93</v>
      </c>
      <c r="BM2288" s="6">
        <f t="shared" si="572"/>
        <v>91.450119999999998</v>
      </c>
      <c r="BN2288" s="6">
        <f t="shared" si="573"/>
        <v>5.7000000000000028</v>
      </c>
      <c r="BO2288" s="6">
        <f t="shared" si="574"/>
        <v>6.1290322580645196</v>
      </c>
      <c r="BP2288" s="8">
        <f t="shared" si="575"/>
        <v>0.93870967741935485</v>
      </c>
    </row>
    <row r="2289" spans="1:68" x14ac:dyDescent="0.35">
      <c r="A2289" s="3">
        <v>45800.04583333333</v>
      </c>
      <c r="B2289" s="2" t="s">
        <v>500</v>
      </c>
      <c r="C2289" s="2" t="s">
        <v>43</v>
      </c>
      <c r="E2289" s="2">
        <v>2025</v>
      </c>
      <c r="F2289" s="2">
        <v>5</v>
      </c>
      <c r="G2289" s="2">
        <v>23</v>
      </c>
      <c r="H2289" s="2">
        <v>1</v>
      </c>
      <c r="I2289" s="2">
        <v>6</v>
      </c>
      <c r="J2289" s="2" t="s">
        <v>70</v>
      </c>
      <c r="K2289" s="2" t="s">
        <v>1196</v>
      </c>
      <c r="L2289" s="2" t="s">
        <v>378</v>
      </c>
      <c r="M2289" s="2" t="s">
        <v>862</v>
      </c>
      <c r="P2289" s="3">
        <v>45800.04583333333</v>
      </c>
      <c r="Q2289" s="6">
        <v>26.4</v>
      </c>
      <c r="R2289" s="6">
        <v>25.82</v>
      </c>
      <c r="S2289" s="6">
        <f t="shared" si="560"/>
        <v>25.8368</v>
      </c>
      <c r="T2289" s="6">
        <f t="shared" si="561"/>
        <v>0.57999999999999829</v>
      </c>
      <c r="U2289" s="6">
        <f t="shared" si="562"/>
        <v>2.2463206816421311</v>
      </c>
      <c r="V2289" s="8">
        <f t="shared" si="563"/>
        <v>0.97753679318357867</v>
      </c>
      <c r="AF2289" s="3">
        <v>45800.04583333333</v>
      </c>
      <c r="AG2289" s="6">
        <v>92.8</v>
      </c>
      <c r="AH2289" s="6">
        <v>93</v>
      </c>
      <c r="AI2289" s="6">
        <f t="shared" si="564"/>
        <v>92.829139999999995</v>
      </c>
      <c r="AJ2289" s="6">
        <f t="shared" si="565"/>
        <v>0.20000000000000284</v>
      </c>
      <c r="AK2289" s="6">
        <f t="shared" si="566"/>
        <v>0.21505376344086324</v>
      </c>
      <c r="AL2289" s="8">
        <f t="shared" si="567"/>
        <v>0.99784946236559136</v>
      </c>
      <c r="AU2289" s="3">
        <v>45800.04583333333</v>
      </c>
      <c r="AV2289" s="6">
        <v>26.1</v>
      </c>
      <c r="AW2289" s="6">
        <v>25.82</v>
      </c>
      <c r="AX2289" s="6">
        <f t="shared" si="568"/>
        <v>25.947179999999999</v>
      </c>
      <c r="AY2289" s="6">
        <f t="shared" si="569"/>
        <v>0.28000000000000114</v>
      </c>
      <c r="AZ2289" s="6">
        <f t="shared" si="570"/>
        <v>1.0844306738962088</v>
      </c>
      <c r="BA2289" s="15">
        <f t="shared" si="571"/>
        <v>0.98915569326103792</v>
      </c>
      <c r="BJ2289" s="3">
        <v>45800.04583333333</v>
      </c>
      <c r="BK2289" s="6">
        <v>87.3</v>
      </c>
      <c r="BL2289" s="6">
        <v>93</v>
      </c>
      <c r="BM2289" s="6">
        <f t="shared" si="572"/>
        <v>91.450119999999998</v>
      </c>
      <c r="BN2289" s="6">
        <f t="shared" si="573"/>
        <v>5.7000000000000028</v>
      </c>
      <c r="BO2289" s="6">
        <f t="shared" si="574"/>
        <v>6.1290322580645196</v>
      </c>
      <c r="BP2289" s="8">
        <f t="shared" si="575"/>
        <v>0.93870967741935485</v>
      </c>
    </row>
    <row r="2290" spans="1:68" x14ac:dyDescent="0.35">
      <c r="A2290" s="3">
        <v>45800.046527777777</v>
      </c>
      <c r="B2290" s="2" t="s">
        <v>500</v>
      </c>
      <c r="C2290" s="2" t="s">
        <v>43</v>
      </c>
      <c r="E2290" s="2">
        <v>2025</v>
      </c>
      <c r="F2290" s="2">
        <v>5</v>
      </c>
      <c r="G2290" s="2">
        <v>23</v>
      </c>
      <c r="H2290" s="2">
        <v>1</v>
      </c>
      <c r="I2290" s="2">
        <v>7</v>
      </c>
      <c r="J2290" s="2" t="s">
        <v>417</v>
      </c>
      <c r="K2290" s="2" t="s">
        <v>915</v>
      </c>
      <c r="L2290" s="2" t="s">
        <v>378</v>
      </c>
      <c r="M2290" s="2" t="s">
        <v>862</v>
      </c>
      <c r="P2290" s="3">
        <v>45800.046527777777</v>
      </c>
      <c r="Q2290" s="6">
        <v>26.5</v>
      </c>
      <c r="R2290" s="6">
        <v>25.82</v>
      </c>
      <c r="S2290" s="6">
        <f t="shared" si="560"/>
        <v>25.937750000000001</v>
      </c>
      <c r="T2290" s="6">
        <f t="shared" si="561"/>
        <v>0.67999999999999972</v>
      </c>
      <c r="U2290" s="6">
        <f t="shared" si="562"/>
        <v>2.6336173508907814</v>
      </c>
      <c r="V2290" s="8">
        <f t="shared" si="563"/>
        <v>0.97366382649109218</v>
      </c>
      <c r="AF2290" s="3">
        <v>45800.046527777777</v>
      </c>
      <c r="AG2290" s="6">
        <v>92.6</v>
      </c>
      <c r="AH2290" s="6">
        <v>93</v>
      </c>
      <c r="AI2290" s="6">
        <f t="shared" si="564"/>
        <v>92.617679999999979</v>
      </c>
      <c r="AJ2290" s="6">
        <f t="shared" si="565"/>
        <v>0.40000000000000568</v>
      </c>
      <c r="AK2290" s="6">
        <f t="shared" si="566"/>
        <v>0.43010752688172649</v>
      </c>
      <c r="AL2290" s="8">
        <f t="shared" si="567"/>
        <v>0.99569892473118271</v>
      </c>
      <c r="AU2290" s="3">
        <v>45800.046527777777</v>
      </c>
      <c r="AV2290" s="6">
        <v>26.1</v>
      </c>
      <c r="AW2290" s="6">
        <v>25.82</v>
      </c>
      <c r="AX2290" s="6">
        <f t="shared" si="568"/>
        <v>25.947179999999999</v>
      </c>
      <c r="AY2290" s="6">
        <f t="shared" si="569"/>
        <v>0.28000000000000114</v>
      </c>
      <c r="AZ2290" s="6">
        <f t="shared" si="570"/>
        <v>1.0844306738962088</v>
      </c>
      <c r="BA2290" s="15">
        <f t="shared" si="571"/>
        <v>0.98915569326103792</v>
      </c>
      <c r="BJ2290" s="3">
        <v>45800.046527777777</v>
      </c>
      <c r="BK2290" s="6">
        <v>87.3</v>
      </c>
      <c r="BL2290" s="6">
        <v>93</v>
      </c>
      <c r="BM2290" s="6">
        <f t="shared" si="572"/>
        <v>91.450119999999998</v>
      </c>
      <c r="BN2290" s="6">
        <f t="shared" si="573"/>
        <v>5.7000000000000028</v>
      </c>
      <c r="BO2290" s="6">
        <f t="shared" si="574"/>
        <v>6.1290322580645196</v>
      </c>
      <c r="BP2290" s="8">
        <f t="shared" si="575"/>
        <v>0.93870967741935485</v>
      </c>
    </row>
    <row r="2291" spans="1:68" x14ac:dyDescent="0.35">
      <c r="A2291" s="3">
        <v>45800.047222222223</v>
      </c>
      <c r="B2291" s="2" t="s">
        <v>606</v>
      </c>
      <c r="C2291" s="2" t="s">
        <v>43</v>
      </c>
      <c r="E2291" s="2">
        <v>2025</v>
      </c>
      <c r="F2291" s="2">
        <v>5</v>
      </c>
      <c r="G2291" s="2">
        <v>23</v>
      </c>
      <c r="H2291" s="2">
        <v>1</v>
      </c>
      <c r="I2291" s="2">
        <v>8</v>
      </c>
      <c r="J2291" s="2" t="s">
        <v>417</v>
      </c>
      <c r="K2291" s="2" t="s">
        <v>898</v>
      </c>
      <c r="L2291" s="2" t="s">
        <v>378</v>
      </c>
      <c r="M2291" s="2" t="s">
        <v>862</v>
      </c>
      <c r="P2291" s="3">
        <v>45800.047222222223</v>
      </c>
      <c r="Q2291" s="6">
        <v>26.5</v>
      </c>
      <c r="R2291" s="6">
        <v>25.8</v>
      </c>
      <c r="S2291" s="6">
        <f t="shared" si="560"/>
        <v>25.937750000000001</v>
      </c>
      <c r="T2291" s="6">
        <f t="shared" si="561"/>
        <v>0.69999999999999929</v>
      </c>
      <c r="U2291" s="6">
        <f t="shared" si="562"/>
        <v>2.7131782945736407</v>
      </c>
      <c r="V2291" s="8">
        <f t="shared" si="563"/>
        <v>0.97286821705426363</v>
      </c>
      <c r="AF2291" s="3">
        <v>45800.047222222223</v>
      </c>
      <c r="AG2291" s="6">
        <v>92.7</v>
      </c>
      <c r="AH2291" s="6">
        <v>93</v>
      </c>
      <c r="AI2291" s="6">
        <f t="shared" si="564"/>
        <v>92.723410000000001</v>
      </c>
      <c r="AJ2291" s="6">
        <f t="shared" si="565"/>
        <v>0.29999999999999716</v>
      </c>
      <c r="AK2291" s="6">
        <f t="shared" si="566"/>
        <v>0.32258064516128726</v>
      </c>
      <c r="AL2291" s="8">
        <f t="shared" si="567"/>
        <v>0.99677419354838714</v>
      </c>
      <c r="AU2291" s="3">
        <v>45800.047222222223</v>
      </c>
      <c r="AV2291" s="6">
        <v>26.1</v>
      </c>
      <c r="AW2291" s="6">
        <v>25.8</v>
      </c>
      <c r="AX2291" s="6">
        <f t="shared" si="568"/>
        <v>25.947179999999999</v>
      </c>
      <c r="AY2291" s="6">
        <f t="shared" si="569"/>
        <v>0.30000000000000071</v>
      </c>
      <c r="AZ2291" s="6">
        <f t="shared" si="570"/>
        <v>1.1627906976744213</v>
      </c>
      <c r="BA2291" s="15">
        <f t="shared" si="571"/>
        <v>0.98837209302325579</v>
      </c>
      <c r="BJ2291" s="3">
        <v>45800.047222222223</v>
      </c>
      <c r="BK2291" s="6">
        <v>87.3</v>
      </c>
      <c r="BL2291" s="6">
        <v>93</v>
      </c>
      <c r="BM2291" s="6">
        <f t="shared" si="572"/>
        <v>91.450119999999998</v>
      </c>
      <c r="BN2291" s="6">
        <f t="shared" si="573"/>
        <v>5.7000000000000028</v>
      </c>
      <c r="BO2291" s="6">
        <f t="shared" si="574"/>
        <v>6.1290322580645196</v>
      </c>
      <c r="BP2291" s="8">
        <f t="shared" si="575"/>
        <v>0.93870967741935485</v>
      </c>
    </row>
    <row r="2292" spans="1:68" x14ac:dyDescent="0.35">
      <c r="A2292" s="3">
        <v>45800.04791666667</v>
      </c>
      <c r="B2292" s="2" t="s">
        <v>576</v>
      </c>
      <c r="C2292" s="2" t="s">
        <v>43</v>
      </c>
      <c r="E2292" s="2">
        <v>2025</v>
      </c>
      <c r="F2292" s="2">
        <v>5</v>
      </c>
      <c r="G2292" s="2">
        <v>23</v>
      </c>
      <c r="H2292" s="2">
        <v>1</v>
      </c>
      <c r="I2292" s="2">
        <v>9</v>
      </c>
      <c r="J2292" s="2" t="s">
        <v>417</v>
      </c>
      <c r="K2292" s="2" t="s">
        <v>891</v>
      </c>
      <c r="L2292" s="2" t="s">
        <v>378</v>
      </c>
      <c r="M2292" s="2" t="s">
        <v>862</v>
      </c>
      <c r="P2292" s="3">
        <v>45800.04791666667</v>
      </c>
      <c r="Q2292" s="6">
        <v>26.5</v>
      </c>
      <c r="R2292" s="6">
        <v>25.81</v>
      </c>
      <c r="S2292" s="6">
        <f t="shared" si="560"/>
        <v>25.937750000000001</v>
      </c>
      <c r="T2292" s="6">
        <f t="shared" si="561"/>
        <v>0.69000000000000128</v>
      </c>
      <c r="U2292" s="6">
        <f t="shared" si="562"/>
        <v>2.6733824099186414</v>
      </c>
      <c r="V2292" s="8">
        <f t="shared" si="563"/>
        <v>0.97326617590081355</v>
      </c>
      <c r="AF2292" s="3">
        <v>45800.04791666667</v>
      </c>
      <c r="AG2292" s="6">
        <v>92.5</v>
      </c>
      <c r="AH2292" s="6">
        <v>93</v>
      </c>
      <c r="AI2292" s="6">
        <f t="shared" si="564"/>
        <v>92.511949999999985</v>
      </c>
      <c r="AJ2292" s="6">
        <f t="shared" si="565"/>
        <v>0.5</v>
      </c>
      <c r="AK2292" s="6">
        <f t="shared" si="566"/>
        <v>0.53763440860215062</v>
      </c>
      <c r="AL2292" s="8">
        <f t="shared" si="567"/>
        <v>0.9946236559139785</v>
      </c>
      <c r="AU2292" s="3">
        <v>45800.04791666667</v>
      </c>
      <c r="AV2292" s="6">
        <v>26.1</v>
      </c>
      <c r="AW2292" s="6">
        <v>25.81</v>
      </c>
      <c r="AX2292" s="6">
        <f t="shared" si="568"/>
        <v>25.947179999999999</v>
      </c>
      <c r="AY2292" s="6">
        <f t="shared" si="569"/>
        <v>0.2900000000000027</v>
      </c>
      <c r="AZ2292" s="6">
        <f t="shared" si="570"/>
        <v>1.123595505617988</v>
      </c>
      <c r="BA2292" s="15">
        <f t="shared" si="571"/>
        <v>0.98876404494382009</v>
      </c>
      <c r="BJ2292" s="3">
        <v>45800.04791666667</v>
      </c>
      <c r="BK2292" s="6">
        <v>87.3</v>
      </c>
      <c r="BL2292" s="6">
        <v>93</v>
      </c>
      <c r="BM2292" s="6">
        <f t="shared" si="572"/>
        <v>91.450119999999998</v>
      </c>
      <c r="BN2292" s="6">
        <f t="shared" si="573"/>
        <v>5.7000000000000028</v>
      </c>
      <c r="BO2292" s="6">
        <f t="shared" si="574"/>
        <v>6.1290322580645196</v>
      </c>
      <c r="BP2292" s="8">
        <f t="shared" si="575"/>
        <v>0.93870967741935485</v>
      </c>
    </row>
    <row r="2293" spans="1:68" x14ac:dyDescent="0.35">
      <c r="A2293" s="3">
        <v>45800.048611111109</v>
      </c>
      <c r="B2293" s="2" t="s">
        <v>606</v>
      </c>
      <c r="C2293" s="2" t="s">
        <v>43</v>
      </c>
      <c r="E2293" s="2">
        <v>2025</v>
      </c>
      <c r="F2293" s="2">
        <v>5</v>
      </c>
      <c r="G2293" s="2">
        <v>23</v>
      </c>
      <c r="H2293" s="2">
        <v>1</v>
      </c>
      <c r="I2293" s="2">
        <v>10</v>
      </c>
      <c r="J2293" s="2" t="s">
        <v>417</v>
      </c>
      <c r="K2293" s="2" t="s">
        <v>915</v>
      </c>
      <c r="L2293" s="2" t="s">
        <v>378</v>
      </c>
      <c r="M2293" s="2" t="s">
        <v>862</v>
      </c>
      <c r="P2293" s="3">
        <v>45800.048611111109</v>
      </c>
      <c r="Q2293" s="6">
        <v>26.5</v>
      </c>
      <c r="R2293" s="6">
        <v>25.8</v>
      </c>
      <c r="S2293" s="6">
        <f t="shared" si="560"/>
        <v>25.937750000000001</v>
      </c>
      <c r="T2293" s="6">
        <f t="shared" si="561"/>
        <v>0.69999999999999929</v>
      </c>
      <c r="U2293" s="6">
        <f t="shared" si="562"/>
        <v>2.7131782945736407</v>
      </c>
      <c r="V2293" s="8">
        <f t="shared" si="563"/>
        <v>0.97286821705426363</v>
      </c>
      <c r="AF2293" s="3">
        <v>45800.048611111109</v>
      </c>
      <c r="AG2293" s="6">
        <v>92.6</v>
      </c>
      <c r="AH2293" s="6">
        <v>93</v>
      </c>
      <c r="AI2293" s="6">
        <f t="shared" si="564"/>
        <v>92.617679999999979</v>
      </c>
      <c r="AJ2293" s="6">
        <f t="shared" si="565"/>
        <v>0.40000000000000568</v>
      </c>
      <c r="AK2293" s="6">
        <f t="shared" si="566"/>
        <v>0.43010752688172649</v>
      </c>
      <c r="AL2293" s="8">
        <f t="shared" si="567"/>
        <v>0.99569892473118271</v>
      </c>
      <c r="AU2293" s="3">
        <v>45800.048611111109</v>
      </c>
      <c r="AV2293" s="6">
        <v>26.1</v>
      </c>
      <c r="AW2293" s="6">
        <v>25.8</v>
      </c>
      <c r="AX2293" s="6">
        <f t="shared" si="568"/>
        <v>25.947179999999999</v>
      </c>
      <c r="AY2293" s="6">
        <f t="shared" si="569"/>
        <v>0.30000000000000071</v>
      </c>
      <c r="AZ2293" s="6">
        <f t="shared" si="570"/>
        <v>1.1627906976744213</v>
      </c>
      <c r="BA2293" s="15">
        <f t="shared" si="571"/>
        <v>0.98837209302325579</v>
      </c>
      <c r="BJ2293" s="3">
        <v>45800.048611111109</v>
      </c>
      <c r="BK2293" s="6">
        <v>87.3</v>
      </c>
      <c r="BL2293" s="6">
        <v>93</v>
      </c>
      <c r="BM2293" s="6">
        <f t="shared" si="572"/>
        <v>91.450119999999998</v>
      </c>
      <c r="BN2293" s="6">
        <f t="shared" si="573"/>
        <v>5.7000000000000028</v>
      </c>
      <c r="BO2293" s="6">
        <f t="shared" si="574"/>
        <v>6.1290322580645196</v>
      </c>
      <c r="BP2293" s="8">
        <f t="shared" si="575"/>
        <v>0.93870967741935485</v>
      </c>
    </row>
    <row r="2294" spans="1:68" x14ac:dyDescent="0.35">
      <c r="A2294" s="3">
        <v>45800.049305555556</v>
      </c>
      <c r="B2294" s="2" t="s">
        <v>576</v>
      </c>
      <c r="C2294" s="2" t="s">
        <v>43</v>
      </c>
      <c r="E2294" s="2">
        <v>2025</v>
      </c>
      <c r="F2294" s="2">
        <v>5</v>
      </c>
      <c r="G2294" s="2">
        <v>23</v>
      </c>
      <c r="H2294" s="2">
        <v>1</v>
      </c>
      <c r="I2294" s="2">
        <v>11</v>
      </c>
      <c r="J2294" s="2" t="s">
        <v>417</v>
      </c>
      <c r="K2294" s="2" t="s">
        <v>891</v>
      </c>
      <c r="L2294" s="2" t="s">
        <v>378</v>
      </c>
      <c r="M2294" s="2" t="s">
        <v>862</v>
      </c>
      <c r="P2294" s="3">
        <v>45800.049305555556</v>
      </c>
      <c r="Q2294" s="6">
        <v>26.5</v>
      </c>
      <c r="R2294" s="6">
        <v>25.81</v>
      </c>
      <c r="S2294" s="6">
        <f t="shared" si="560"/>
        <v>25.937750000000001</v>
      </c>
      <c r="T2294" s="6">
        <f t="shared" si="561"/>
        <v>0.69000000000000128</v>
      </c>
      <c r="U2294" s="6">
        <f t="shared" si="562"/>
        <v>2.6733824099186414</v>
      </c>
      <c r="V2294" s="8">
        <f t="shared" si="563"/>
        <v>0.97326617590081355</v>
      </c>
      <c r="AF2294" s="3">
        <v>45800.049305555556</v>
      </c>
      <c r="AG2294" s="6">
        <v>92.5</v>
      </c>
      <c r="AH2294" s="6">
        <v>93</v>
      </c>
      <c r="AI2294" s="6">
        <f t="shared" si="564"/>
        <v>92.511949999999985</v>
      </c>
      <c r="AJ2294" s="6">
        <f t="shared" si="565"/>
        <v>0.5</v>
      </c>
      <c r="AK2294" s="6">
        <f t="shared" si="566"/>
        <v>0.53763440860215062</v>
      </c>
      <c r="AL2294" s="8">
        <f t="shared" si="567"/>
        <v>0.9946236559139785</v>
      </c>
      <c r="AU2294" s="3">
        <v>45800.049305555556</v>
      </c>
      <c r="AV2294" s="6">
        <v>26.1</v>
      </c>
      <c r="AW2294" s="6">
        <v>25.81</v>
      </c>
      <c r="AX2294" s="6">
        <f t="shared" si="568"/>
        <v>25.947179999999999</v>
      </c>
      <c r="AY2294" s="6">
        <f t="shared" si="569"/>
        <v>0.2900000000000027</v>
      </c>
      <c r="AZ2294" s="6">
        <f t="shared" si="570"/>
        <v>1.123595505617988</v>
      </c>
      <c r="BA2294" s="15">
        <f t="shared" si="571"/>
        <v>0.98876404494382009</v>
      </c>
      <c r="BJ2294" s="3">
        <v>45800.049305555556</v>
      </c>
      <c r="BK2294" s="6">
        <v>87.3</v>
      </c>
      <c r="BL2294" s="6">
        <v>93</v>
      </c>
      <c r="BM2294" s="6">
        <f t="shared" si="572"/>
        <v>91.450119999999998</v>
      </c>
      <c r="BN2294" s="6">
        <f t="shared" si="573"/>
        <v>5.7000000000000028</v>
      </c>
      <c r="BO2294" s="6">
        <f t="shared" si="574"/>
        <v>6.1290322580645196</v>
      </c>
      <c r="BP2294" s="8">
        <f t="shared" si="575"/>
        <v>0.93870967741935485</v>
      </c>
    </row>
    <row r="2295" spans="1:68" x14ac:dyDescent="0.35">
      <c r="A2295" s="3">
        <v>45800.05</v>
      </c>
      <c r="B2295" s="2" t="s">
        <v>606</v>
      </c>
      <c r="C2295" s="2" t="s">
        <v>105</v>
      </c>
      <c r="E2295" s="2">
        <v>2025</v>
      </c>
      <c r="F2295" s="2">
        <v>5</v>
      </c>
      <c r="G2295" s="2">
        <v>23</v>
      </c>
      <c r="H2295" s="2">
        <v>1</v>
      </c>
      <c r="I2295" s="2">
        <v>12</v>
      </c>
      <c r="J2295" s="2" t="s">
        <v>417</v>
      </c>
      <c r="K2295" s="2" t="s">
        <v>917</v>
      </c>
      <c r="L2295" s="2" t="s">
        <v>378</v>
      </c>
      <c r="M2295" s="2" t="s">
        <v>862</v>
      </c>
      <c r="P2295" s="3">
        <v>45800.05</v>
      </c>
      <c r="Q2295" s="6">
        <v>26.5</v>
      </c>
      <c r="R2295" s="6">
        <v>25.8</v>
      </c>
      <c r="S2295" s="6">
        <f t="shared" si="560"/>
        <v>25.937750000000001</v>
      </c>
      <c r="T2295" s="6">
        <f t="shared" si="561"/>
        <v>0.69999999999999929</v>
      </c>
      <c r="U2295" s="6">
        <f t="shared" si="562"/>
        <v>2.7131782945736407</v>
      </c>
      <c r="V2295" s="8">
        <f t="shared" si="563"/>
        <v>0.97286821705426363</v>
      </c>
      <c r="AF2295" s="3">
        <v>45800.05</v>
      </c>
      <c r="AG2295" s="6">
        <v>92.3</v>
      </c>
      <c r="AH2295" s="6">
        <v>92.95</v>
      </c>
      <c r="AI2295" s="6">
        <f t="shared" si="564"/>
        <v>92.300489999999996</v>
      </c>
      <c r="AJ2295" s="6">
        <f t="shared" si="565"/>
        <v>0.65000000000000568</v>
      </c>
      <c r="AK2295" s="6">
        <f t="shared" si="566"/>
        <v>0.69930069930070538</v>
      </c>
      <c r="AL2295" s="8">
        <f t="shared" si="567"/>
        <v>0.99300699300699291</v>
      </c>
      <c r="AU2295" s="3">
        <v>45800.05</v>
      </c>
      <c r="AV2295" s="6">
        <v>26.1</v>
      </c>
      <c r="AW2295" s="6">
        <v>25.8</v>
      </c>
      <c r="AX2295" s="6">
        <f t="shared" si="568"/>
        <v>25.947179999999999</v>
      </c>
      <c r="AY2295" s="6">
        <f t="shared" si="569"/>
        <v>0.30000000000000071</v>
      </c>
      <c r="AZ2295" s="6">
        <f t="shared" si="570"/>
        <v>1.1627906976744213</v>
      </c>
      <c r="BA2295" s="15">
        <f t="shared" si="571"/>
        <v>0.98837209302325579</v>
      </c>
      <c r="BJ2295" s="3">
        <v>45800.05</v>
      </c>
      <c r="BK2295" s="6">
        <v>87.3</v>
      </c>
      <c r="BL2295" s="6">
        <v>92.95</v>
      </c>
      <c r="BM2295" s="6">
        <f t="shared" si="572"/>
        <v>91.450119999999998</v>
      </c>
      <c r="BN2295" s="6">
        <f t="shared" si="573"/>
        <v>5.6500000000000057</v>
      </c>
      <c r="BO2295" s="6">
        <f t="shared" si="574"/>
        <v>6.0785368477676229</v>
      </c>
      <c r="BP2295" s="8">
        <f t="shared" si="575"/>
        <v>0.93921463152232376</v>
      </c>
    </row>
    <row r="2296" spans="1:68" x14ac:dyDescent="0.35">
      <c r="A2296" s="3">
        <v>45800.050694444442</v>
      </c>
      <c r="B2296" s="2" t="s">
        <v>606</v>
      </c>
      <c r="C2296" s="2" t="s">
        <v>894</v>
      </c>
      <c r="E2296" s="2">
        <v>2025</v>
      </c>
      <c r="F2296" s="2">
        <v>5</v>
      </c>
      <c r="G2296" s="2">
        <v>23</v>
      </c>
      <c r="H2296" s="2">
        <v>1</v>
      </c>
      <c r="I2296" s="2">
        <v>13</v>
      </c>
      <c r="J2296" s="2" t="s">
        <v>417</v>
      </c>
      <c r="K2296" s="2" t="s">
        <v>108</v>
      </c>
      <c r="L2296" s="2" t="s">
        <v>378</v>
      </c>
      <c r="M2296" s="2" t="s">
        <v>862</v>
      </c>
      <c r="P2296" s="3">
        <v>45800.050694444442</v>
      </c>
      <c r="Q2296" s="6">
        <v>26.5</v>
      </c>
      <c r="R2296" s="6">
        <v>25.8</v>
      </c>
      <c r="S2296" s="6">
        <f t="shared" si="560"/>
        <v>25.937750000000001</v>
      </c>
      <c r="T2296" s="6">
        <f t="shared" si="561"/>
        <v>0.69999999999999929</v>
      </c>
      <c r="U2296" s="6">
        <f t="shared" si="562"/>
        <v>2.7131782945736407</v>
      </c>
      <c r="V2296" s="8">
        <f t="shared" si="563"/>
        <v>0.97286821705426363</v>
      </c>
      <c r="AF2296" s="3">
        <v>45800.050694444442</v>
      </c>
      <c r="AG2296" s="6">
        <v>92.2</v>
      </c>
      <c r="AH2296" s="6">
        <v>92.05</v>
      </c>
      <c r="AI2296" s="6">
        <f t="shared" si="564"/>
        <v>92.194760000000002</v>
      </c>
      <c r="AJ2296" s="6">
        <f t="shared" si="565"/>
        <v>0.15000000000000568</v>
      </c>
      <c r="AK2296" s="6">
        <f t="shared" si="566"/>
        <v>0.16295491580663302</v>
      </c>
      <c r="AL2296" s="8">
        <f t="shared" si="567"/>
        <v>0.99837045084193365</v>
      </c>
      <c r="AU2296" s="3">
        <v>45800.050694444442</v>
      </c>
      <c r="AV2296" s="6">
        <v>26.1</v>
      </c>
      <c r="AW2296" s="6">
        <v>25.8</v>
      </c>
      <c r="AX2296" s="6">
        <f t="shared" si="568"/>
        <v>25.947179999999999</v>
      </c>
      <c r="AY2296" s="6">
        <f t="shared" si="569"/>
        <v>0.30000000000000071</v>
      </c>
      <c r="AZ2296" s="6">
        <f t="shared" si="570"/>
        <v>1.1627906976744213</v>
      </c>
      <c r="BA2296" s="15">
        <f t="shared" si="571"/>
        <v>0.98837209302325579</v>
      </c>
      <c r="BJ2296" s="3">
        <v>45800.050694444442</v>
      </c>
      <c r="BK2296" s="6">
        <v>87.3</v>
      </c>
      <c r="BL2296" s="6">
        <v>92.05</v>
      </c>
      <c r="BM2296" s="6">
        <f t="shared" si="572"/>
        <v>91.450119999999998</v>
      </c>
      <c r="BN2296" s="6">
        <f t="shared" si="573"/>
        <v>4.75</v>
      </c>
      <c r="BO2296" s="6">
        <f t="shared" si="574"/>
        <v>5.1602390005431831</v>
      </c>
      <c r="BP2296" s="8">
        <f t="shared" si="575"/>
        <v>0.94839760999456812</v>
      </c>
    </row>
    <row r="2297" spans="1:68" x14ac:dyDescent="0.35">
      <c r="A2297" s="3">
        <v>45800.051388888889</v>
      </c>
      <c r="B2297" s="2" t="s">
        <v>500</v>
      </c>
      <c r="C2297" s="2" t="s">
        <v>115</v>
      </c>
      <c r="E2297" s="2">
        <v>2025</v>
      </c>
      <c r="F2297" s="2">
        <v>5</v>
      </c>
      <c r="G2297" s="2">
        <v>23</v>
      </c>
      <c r="H2297" s="2">
        <v>1</v>
      </c>
      <c r="I2297" s="2">
        <v>14</v>
      </c>
      <c r="J2297" s="2" t="s">
        <v>417</v>
      </c>
      <c r="K2297" s="2" t="s">
        <v>914</v>
      </c>
      <c r="L2297" s="2" t="s">
        <v>378</v>
      </c>
      <c r="M2297" s="2" t="s">
        <v>862</v>
      </c>
      <c r="P2297" s="3">
        <v>45800.051388888889</v>
      </c>
      <c r="Q2297" s="6">
        <v>26.5</v>
      </c>
      <c r="R2297" s="6">
        <v>25.82</v>
      </c>
      <c r="S2297" s="6">
        <f t="shared" si="560"/>
        <v>25.937750000000001</v>
      </c>
      <c r="T2297" s="6">
        <f t="shared" si="561"/>
        <v>0.67999999999999972</v>
      </c>
      <c r="U2297" s="6">
        <f t="shared" si="562"/>
        <v>2.6336173508907814</v>
      </c>
      <c r="V2297" s="8">
        <f t="shared" si="563"/>
        <v>0.97366382649109218</v>
      </c>
      <c r="AF2297" s="3">
        <v>45800.051388888889</v>
      </c>
      <c r="AG2297" s="6">
        <v>92.1</v>
      </c>
      <c r="AH2297" s="6">
        <v>92</v>
      </c>
      <c r="AI2297" s="6">
        <f t="shared" si="564"/>
        <v>92.08902999999998</v>
      </c>
      <c r="AJ2297" s="6">
        <f t="shared" si="565"/>
        <v>9.9999999999994316E-2</v>
      </c>
      <c r="AK2297" s="6">
        <f t="shared" si="566"/>
        <v>0.10869565217390686</v>
      </c>
      <c r="AL2297" s="8">
        <f t="shared" si="567"/>
        <v>0.99891304347826093</v>
      </c>
      <c r="AU2297" s="3">
        <v>45800.051388888889</v>
      </c>
      <c r="AV2297" s="6">
        <v>26.1</v>
      </c>
      <c r="AW2297" s="6">
        <v>25.82</v>
      </c>
      <c r="AX2297" s="6">
        <f t="shared" si="568"/>
        <v>25.947179999999999</v>
      </c>
      <c r="AY2297" s="6">
        <f t="shared" si="569"/>
        <v>0.28000000000000114</v>
      </c>
      <c r="AZ2297" s="6">
        <f t="shared" si="570"/>
        <v>1.0844306738962088</v>
      </c>
      <c r="BA2297" s="15">
        <f t="shared" si="571"/>
        <v>0.98915569326103792</v>
      </c>
      <c r="BJ2297" s="3">
        <v>45800.051388888889</v>
      </c>
      <c r="BK2297" s="6">
        <v>87.3</v>
      </c>
      <c r="BL2297" s="6">
        <v>92</v>
      </c>
      <c r="BM2297" s="6">
        <f t="shared" si="572"/>
        <v>91.450119999999998</v>
      </c>
      <c r="BN2297" s="6">
        <f t="shared" si="573"/>
        <v>4.7000000000000028</v>
      </c>
      <c r="BO2297" s="6">
        <f t="shared" si="574"/>
        <v>5.1086956521739157</v>
      </c>
      <c r="BP2297" s="8">
        <f t="shared" si="575"/>
        <v>0.94891304347826089</v>
      </c>
    </row>
    <row r="2298" spans="1:68" x14ac:dyDescent="0.35">
      <c r="A2298" s="3">
        <v>45800.052083333336</v>
      </c>
      <c r="B2298" s="2" t="s">
        <v>606</v>
      </c>
      <c r="C2298" s="2" t="s">
        <v>115</v>
      </c>
      <c r="E2298" s="2">
        <v>2025</v>
      </c>
      <c r="F2298" s="2">
        <v>5</v>
      </c>
      <c r="G2298" s="2">
        <v>23</v>
      </c>
      <c r="H2298" s="2">
        <v>1</v>
      </c>
      <c r="I2298" s="2">
        <v>15</v>
      </c>
      <c r="J2298" s="2" t="s">
        <v>70</v>
      </c>
      <c r="K2298" s="2" t="s">
        <v>115</v>
      </c>
      <c r="L2298" s="2" t="s">
        <v>378</v>
      </c>
      <c r="M2298" s="2" t="s">
        <v>1357</v>
      </c>
      <c r="P2298" s="3">
        <v>45800.052083333336</v>
      </c>
      <c r="Q2298" s="6">
        <v>26.4</v>
      </c>
      <c r="R2298" s="6">
        <v>25.8</v>
      </c>
      <c r="S2298" s="6">
        <f t="shared" si="560"/>
        <v>25.8368</v>
      </c>
      <c r="T2298" s="6">
        <f t="shared" si="561"/>
        <v>0.59999999999999787</v>
      </c>
      <c r="U2298" s="6">
        <f t="shared" si="562"/>
        <v>2.3255813953488289</v>
      </c>
      <c r="V2298" s="8">
        <f t="shared" si="563"/>
        <v>0.9767441860465117</v>
      </c>
      <c r="AF2298" s="3">
        <v>45800.052083333336</v>
      </c>
      <c r="AG2298" s="6">
        <v>92</v>
      </c>
      <c r="AH2298" s="6">
        <v>92</v>
      </c>
      <c r="AI2298" s="6">
        <f t="shared" si="564"/>
        <v>91.983299999999986</v>
      </c>
      <c r="AJ2298" s="6">
        <f t="shared" si="565"/>
        <v>0</v>
      </c>
      <c r="AK2298" s="6">
        <f t="shared" si="566"/>
        <v>0</v>
      </c>
      <c r="AL2298" s="8">
        <f t="shared" si="567"/>
        <v>1</v>
      </c>
      <c r="AU2298" s="3">
        <v>45800.052083333336</v>
      </c>
      <c r="AV2298" s="6">
        <v>26.1</v>
      </c>
      <c r="AW2298" s="6">
        <v>25.8</v>
      </c>
      <c r="AX2298" s="6">
        <f t="shared" si="568"/>
        <v>25.947179999999999</v>
      </c>
      <c r="AY2298" s="6">
        <f t="shared" si="569"/>
        <v>0.30000000000000071</v>
      </c>
      <c r="AZ2298" s="6">
        <f t="shared" si="570"/>
        <v>1.1627906976744213</v>
      </c>
      <c r="BA2298" s="15">
        <f t="shared" si="571"/>
        <v>0.98837209302325579</v>
      </c>
      <c r="BJ2298" s="3">
        <v>45800.052083333336</v>
      </c>
      <c r="BK2298" s="6">
        <v>87.2</v>
      </c>
      <c r="BL2298" s="6">
        <v>92</v>
      </c>
      <c r="BM2298" s="6">
        <f t="shared" si="572"/>
        <v>91.323679999999996</v>
      </c>
      <c r="BN2298" s="6">
        <f t="shared" si="573"/>
        <v>4.7999999999999972</v>
      </c>
      <c r="BO2298" s="6">
        <f t="shared" si="574"/>
        <v>5.2173913043478226</v>
      </c>
      <c r="BP2298" s="8">
        <f t="shared" si="575"/>
        <v>0.94782608695652182</v>
      </c>
    </row>
    <row r="2299" spans="1:68" x14ac:dyDescent="0.35">
      <c r="A2299" s="3">
        <v>45800.052777777775</v>
      </c>
      <c r="B2299" s="2" t="s">
        <v>606</v>
      </c>
      <c r="C2299" s="2" t="s">
        <v>115</v>
      </c>
      <c r="E2299" s="2">
        <v>2025</v>
      </c>
      <c r="F2299" s="2">
        <v>5</v>
      </c>
      <c r="G2299" s="2">
        <v>23</v>
      </c>
      <c r="H2299" s="2">
        <v>1</v>
      </c>
      <c r="I2299" s="2">
        <v>16</v>
      </c>
      <c r="J2299" s="2" t="s">
        <v>70</v>
      </c>
      <c r="K2299" s="2" t="s">
        <v>1197</v>
      </c>
      <c r="L2299" s="2" t="s">
        <v>548</v>
      </c>
      <c r="M2299" s="2" t="s">
        <v>1357</v>
      </c>
      <c r="P2299" s="3">
        <v>45800.052777777775</v>
      </c>
      <c r="Q2299" s="6">
        <v>26.4</v>
      </c>
      <c r="R2299" s="6">
        <v>25.8</v>
      </c>
      <c r="S2299" s="6">
        <f t="shared" si="560"/>
        <v>25.8368</v>
      </c>
      <c r="T2299" s="6">
        <f t="shared" si="561"/>
        <v>0.59999999999999787</v>
      </c>
      <c r="U2299" s="6">
        <f t="shared" si="562"/>
        <v>2.3255813953488289</v>
      </c>
      <c r="V2299" s="8">
        <f t="shared" si="563"/>
        <v>0.9767441860465117</v>
      </c>
      <c r="AF2299" s="3">
        <v>45800.052777777775</v>
      </c>
      <c r="AG2299" s="6">
        <v>91.9</v>
      </c>
      <c r="AH2299" s="6">
        <v>92</v>
      </c>
      <c r="AI2299" s="6">
        <f t="shared" si="564"/>
        <v>91.877569999999992</v>
      </c>
      <c r="AJ2299" s="6">
        <f t="shared" si="565"/>
        <v>9.9999999999994316E-2</v>
      </c>
      <c r="AK2299" s="6">
        <f t="shared" si="566"/>
        <v>0.10869565217390686</v>
      </c>
      <c r="AL2299" s="8">
        <f t="shared" si="567"/>
        <v>0.99891304347826093</v>
      </c>
      <c r="AU2299" s="3">
        <v>45800.052777777775</v>
      </c>
      <c r="AV2299" s="6">
        <v>26</v>
      </c>
      <c r="AW2299" s="6">
        <v>25.8</v>
      </c>
      <c r="AX2299" s="6">
        <f t="shared" si="568"/>
        <v>25.846699999999998</v>
      </c>
      <c r="AY2299" s="6">
        <f t="shared" si="569"/>
        <v>0.19999999999999929</v>
      </c>
      <c r="AZ2299" s="6">
        <f t="shared" si="570"/>
        <v>0.77519379844960956</v>
      </c>
      <c r="BA2299" s="15">
        <f t="shared" si="571"/>
        <v>0.99224806201550386</v>
      </c>
      <c r="BJ2299" s="3">
        <v>45800.052777777775</v>
      </c>
      <c r="BK2299" s="6">
        <v>87.2</v>
      </c>
      <c r="BL2299" s="6">
        <v>92</v>
      </c>
      <c r="BM2299" s="6">
        <f t="shared" si="572"/>
        <v>91.323679999999996</v>
      </c>
      <c r="BN2299" s="6">
        <f t="shared" si="573"/>
        <v>4.7999999999999972</v>
      </c>
      <c r="BO2299" s="6">
        <f t="shared" si="574"/>
        <v>5.2173913043478226</v>
      </c>
      <c r="BP2299" s="8">
        <f t="shared" si="575"/>
        <v>0.94782608695652182</v>
      </c>
    </row>
    <row r="2300" spans="1:68" x14ac:dyDescent="0.35">
      <c r="A2300" s="3">
        <v>45800.053472222222</v>
      </c>
      <c r="B2300" s="2" t="s">
        <v>615</v>
      </c>
      <c r="C2300" s="2" t="s">
        <v>115</v>
      </c>
      <c r="E2300" s="2">
        <v>2025</v>
      </c>
      <c r="F2300" s="2">
        <v>5</v>
      </c>
      <c r="G2300" s="2">
        <v>23</v>
      </c>
      <c r="H2300" s="2">
        <v>1</v>
      </c>
      <c r="I2300" s="2">
        <v>17</v>
      </c>
      <c r="J2300" s="2" t="s">
        <v>70</v>
      </c>
      <c r="K2300" s="2" t="s">
        <v>1197</v>
      </c>
      <c r="L2300" s="2" t="s">
        <v>548</v>
      </c>
      <c r="M2300" s="2" t="s">
        <v>1357</v>
      </c>
      <c r="P2300" s="3">
        <v>45800.053472222222</v>
      </c>
      <c r="Q2300" s="6">
        <v>26.4</v>
      </c>
      <c r="R2300" s="6">
        <v>25.79</v>
      </c>
      <c r="S2300" s="6">
        <f t="shared" si="560"/>
        <v>25.8368</v>
      </c>
      <c r="T2300" s="6">
        <f t="shared" si="561"/>
        <v>0.60999999999999943</v>
      </c>
      <c r="U2300" s="6">
        <f t="shared" si="562"/>
        <v>2.3652578518805716</v>
      </c>
      <c r="V2300" s="8">
        <f t="shared" si="563"/>
        <v>0.97634742148119424</v>
      </c>
      <c r="AF2300" s="3">
        <v>45800.053472222222</v>
      </c>
      <c r="AG2300" s="6">
        <v>91.9</v>
      </c>
      <c r="AH2300" s="6">
        <v>92</v>
      </c>
      <c r="AI2300" s="6">
        <f t="shared" si="564"/>
        <v>91.877569999999992</v>
      </c>
      <c r="AJ2300" s="6">
        <f t="shared" si="565"/>
        <v>9.9999999999994316E-2</v>
      </c>
      <c r="AK2300" s="6">
        <f t="shared" si="566"/>
        <v>0.10869565217390686</v>
      </c>
      <c r="AL2300" s="8">
        <f t="shared" si="567"/>
        <v>0.99891304347826093</v>
      </c>
      <c r="AU2300" s="3">
        <v>45800.053472222222</v>
      </c>
      <c r="AV2300" s="6">
        <v>26</v>
      </c>
      <c r="AW2300" s="6">
        <v>25.79</v>
      </c>
      <c r="AX2300" s="6">
        <f t="shared" si="568"/>
        <v>25.846699999999998</v>
      </c>
      <c r="AY2300" s="6">
        <f t="shared" si="569"/>
        <v>0.21000000000000085</v>
      </c>
      <c r="AZ2300" s="6">
        <f t="shared" si="570"/>
        <v>0.81426909654905344</v>
      </c>
      <c r="BA2300" s="15">
        <f t="shared" si="571"/>
        <v>0.99185730903450942</v>
      </c>
      <c r="BJ2300" s="3">
        <v>45800.053472222222</v>
      </c>
      <c r="BK2300" s="6">
        <v>87.2</v>
      </c>
      <c r="BL2300" s="6">
        <v>92</v>
      </c>
      <c r="BM2300" s="6">
        <f t="shared" si="572"/>
        <v>91.323679999999996</v>
      </c>
      <c r="BN2300" s="6">
        <f t="shared" si="573"/>
        <v>4.7999999999999972</v>
      </c>
      <c r="BO2300" s="6">
        <f t="shared" si="574"/>
        <v>5.2173913043478226</v>
      </c>
      <c r="BP2300" s="8">
        <f t="shared" si="575"/>
        <v>0.94782608695652182</v>
      </c>
    </row>
    <row r="2301" spans="1:68" x14ac:dyDescent="0.35">
      <c r="A2301" s="3">
        <v>45800.054166666669</v>
      </c>
      <c r="B2301" s="2" t="s">
        <v>425</v>
      </c>
      <c r="C2301" s="2" t="s">
        <v>115</v>
      </c>
      <c r="E2301" s="2">
        <v>2025</v>
      </c>
      <c r="F2301" s="2">
        <v>5</v>
      </c>
      <c r="G2301" s="2">
        <v>23</v>
      </c>
      <c r="H2301" s="2">
        <v>1</v>
      </c>
      <c r="I2301" s="2">
        <v>18</v>
      </c>
      <c r="J2301" s="2" t="s">
        <v>70</v>
      </c>
      <c r="K2301" s="2" t="s">
        <v>115</v>
      </c>
      <c r="L2301" s="2" t="s">
        <v>478</v>
      </c>
      <c r="M2301" s="2" t="s">
        <v>1357</v>
      </c>
      <c r="P2301" s="3">
        <v>45800.054166666669</v>
      </c>
      <c r="Q2301" s="6">
        <v>26.4</v>
      </c>
      <c r="R2301" s="6">
        <v>25.76</v>
      </c>
      <c r="S2301" s="6">
        <f t="shared" si="560"/>
        <v>25.8368</v>
      </c>
      <c r="T2301" s="6">
        <f t="shared" si="561"/>
        <v>0.63999999999999702</v>
      </c>
      <c r="U2301" s="6">
        <f t="shared" si="562"/>
        <v>2.4844720496894293</v>
      </c>
      <c r="V2301" s="8">
        <f t="shared" si="563"/>
        <v>0.97515527950310565</v>
      </c>
      <c r="AF2301" s="3">
        <v>45800.054166666669</v>
      </c>
      <c r="AG2301" s="6">
        <v>92</v>
      </c>
      <c r="AH2301" s="6">
        <v>92</v>
      </c>
      <c r="AI2301" s="6">
        <f t="shared" si="564"/>
        <v>91.983299999999986</v>
      </c>
      <c r="AJ2301" s="6">
        <f t="shared" si="565"/>
        <v>0</v>
      </c>
      <c r="AK2301" s="6">
        <f t="shared" si="566"/>
        <v>0</v>
      </c>
      <c r="AL2301" s="8">
        <f t="shared" si="567"/>
        <v>1</v>
      </c>
      <c r="AU2301" s="3">
        <v>45800.054166666669</v>
      </c>
      <c r="AV2301" s="6">
        <v>25.9</v>
      </c>
      <c r="AW2301" s="6">
        <v>25.76</v>
      </c>
      <c r="AX2301" s="6">
        <f t="shared" si="568"/>
        <v>25.746219999999997</v>
      </c>
      <c r="AY2301" s="6">
        <f t="shared" si="569"/>
        <v>0.13999999999999702</v>
      </c>
      <c r="AZ2301" s="6">
        <f t="shared" si="570"/>
        <v>0.54347826086955353</v>
      </c>
      <c r="BA2301" s="15">
        <f t="shared" si="571"/>
        <v>0.99456521739130443</v>
      </c>
      <c r="BJ2301" s="3">
        <v>45800.054166666669</v>
      </c>
      <c r="BK2301" s="6">
        <v>87.2</v>
      </c>
      <c r="BL2301" s="6">
        <v>92</v>
      </c>
      <c r="BM2301" s="6">
        <f t="shared" si="572"/>
        <v>91.323679999999996</v>
      </c>
      <c r="BN2301" s="6">
        <f t="shared" si="573"/>
        <v>4.7999999999999972</v>
      </c>
      <c r="BO2301" s="6">
        <f t="shared" si="574"/>
        <v>5.2173913043478226</v>
      </c>
      <c r="BP2301" s="8">
        <f t="shared" si="575"/>
        <v>0.94782608695652182</v>
      </c>
    </row>
    <row r="2302" spans="1:68" x14ac:dyDescent="0.35">
      <c r="A2302" s="3">
        <v>45800.054861111108</v>
      </c>
      <c r="B2302" s="2" t="s">
        <v>425</v>
      </c>
      <c r="C2302" s="2" t="s">
        <v>115</v>
      </c>
      <c r="E2302" s="2">
        <v>2025</v>
      </c>
      <c r="F2302" s="2">
        <v>5</v>
      </c>
      <c r="G2302" s="2">
        <v>23</v>
      </c>
      <c r="H2302" s="2">
        <v>1</v>
      </c>
      <c r="I2302" s="2">
        <v>19</v>
      </c>
      <c r="J2302" s="2" t="s">
        <v>33</v>
      </c>
      <c r="K2302" s="2" t="s">
        <v>115</v>
      </c>
      <c r="L2302" s="2" t="s">
        <v>478</v>
      </c>
      <c r="M2302" s="2" t="s">
        <v>862</v>
      </c>
      <c r="P2302" s="3">
        <v>45800.054861111108</v>
      </c>
      <c r="Q2302" s="6">
        <v>26.3</v>
      </c>
      <c r="R2302" s="6">
        <v>25.76</v>
      </c>
      <c r="S2302" s="6">
        <f t="shared" si="560"/>
        <v>25.735850000000003</v>
      </c>
      <c r="T2302" s="6">
        <f t="shared" si="561"/>
        <v>0.53999999999999915</v>
      </c>
      <c r="U2302" s="6">
        <f t="shared" si="562"/>
        <v>2.0962732919254625</v>
      </c>
      <c r="V2302" s="8">
        <f t="shared" si="563"/>
        <v>0.97903726708074534</v>
      </c>
      <c r="AF2302" s="3">
        <v>45800.054861111108</v>
      </c>
      <c r="AG2302" s="6">
        <v>92</v>
      </c>
      <c r="AH2302" s="6">
        <v>92</v>
      </c>
      <c r="AI2302" s="6">
        <f t="shared" si="564"/>
        <v>91.983299999999986</v>
      </c>
      <c r="AJ2302" s="6">
        <f t="shared" si="565"/>
        <v>0</v>
      </c>
      <c r="AK2302" s="6">
        <f t="shared" si="566"/>
        <v>0</v>
      </c>
      <c r="AL2302" s="8">
        <f t="shared" si="567"/>
        <v>1</v>
      </c>
      <c r="AU2302" s="3">
        <v>45800.054861111108</v>
      </c>
      <c r="AV2302" s="6">
        <v>25.9</v>
      </c>
      <c r="AW2302" s="6">
        <v>25.76</v>
      </c>
      <c r="AX2302" s="6">
        <f t="shared" si="568"/>
        <v>25.746219999999997</v>
      </c>
      <c r="AY2302" s="6">
        <f t="shared" si="569"/>
        <v>0.13999999999999702</v>
      </c>
      <c r="AZ2302" s="6">
        <f t="shared" si="570"/>
        <v>0.54347826086955353</v>
      </c>
      <c r="BA2302" s="15">
        <f t="shared" si="571"/>
        <v>0.99456521739130443</v>
      </c>
      <c r="BJ2302" s="3">
        <v>45800.054861111108</v>
      </c>
      <c r="BK2302" s="6">
        <v>87.3</v>
      </c>
      <c r="BL2302" s="6">
        <v>92</v>
      </c>
      <c r="BM2302" s="6">
        <f t="shared" si="572"/>
        <v>91.450119999999998</v>
      </c>
      <c r="BN2302" s="6">
        <f t="shared" si="573"/>
        <v>4.7000000000000028</v>
      </c>
      <c r="BO2302" s="6">
        <f t="shared" si="574"/>
        <v>5.1086956521739157</v>
      </c>
      <c r="BP2302" s="8">
        <f t="shared" si="575"/>
        <v>0.94891304347826089</v>
      </c>
    </row>
    <row r="2303" spans="1:68" x14ac:dyDescent="0.35">
      <c r="A2303" s="3">
        <v>45800.055555555555</v>
      </c>
      <c r="B2303" s="2" t="s">
        <v>635</v>
      </c>
      <c r="C2303" s="2" t="s">
        <v>115</v>
      </c>
      <c r="E2303" s="2">
        <v>2025</v>
      </c>
      <c r="F2303" s="2">
        <v>5</v>
      </c>
      <c r="G2303" s="2">
        <v>23</v>
      </c>
      <c r="H2303" s="2">
        <v>1</v>
      </c>
      <c r="I2303" s="2">
        <v>20</v>
      </c>
      <c r="J2303" s="2" t="s">
        <v>33</v>
      </c>
      <c r="K2303" s="2" t="s">
        <v>1197</v>
      </c>
      <c r="L2303" s="2" t="s">
        <v>478</v>
      </c>
      <c r="M2303" s="2" t="s">
        <v>862</v>
      </c>
      <c r="P2303" s="3">
        <v>45800.055555555555</v>
      </c>
      <c r="Q2303" s="6">
        <v>26.3</v>
      </c>
      <c r="R2303" s="6">
        <v>25.72</v>
      </c>
      <c r="S2303" s="6">
        <f t="shared" si="560"/>
        <v>25.735850000000003</v>
      </c>
      <c r="T2303" s="6">
        <f t="shared" si="561"/>
        <v>0.58000000000000185</v>
      </c>
      <c r="U2303" s="6">
        <f t="shared" si="562"/>
        <v>2.2550544323483743</v>
      </c>
      <c r="V2303" s="8">
        <f t="shared" si="563"/>
        <v>0.97744945567651631</v>
      </c>
      <c r="AF2303" s="3">
        <v>45800.055555555555</v>
      </c>
      <c r="AG2303" s="6">
        <v>91.9</v>
      </c>
      <c r="AH2303" s="6">
        <v>92</v>
      </c>
      <c r="AI2303" s="6">
        <f t="shared" si="564"/>
        <v>91.877569999999992</v>
      </c>
      <c r="AJ2303" s="6">
        <f t="shared" si="565"/>
        <v>9.9999999999994316E-2</v>
      </c>
      <c r="AK2303" s="6">
        <f t="shared" si="566"/>
        <v>0.10869565217390686</v>
      </c>
      <c r="AL2303" s="8">
        <f t="shared" si="567"/>
        <v>0.99891304347826093</v>
      </c>
      <c r="AU2303" s="3">
        <v>45800.055555555555</v>
      </c>
      <c r="AV2303" s="6">
        <v>25.9</v>
      </c>
      <c r="AW2303" s="6">
        <v>25.72</v>
      </c>
      <c r="AX2303" s="6">
        <f t="shared" si="568"/>
        <v>25.746219999999997</v>
      </c>
      <c r="AY2303" s="6">
        <f t="shared" si="569"/>
        <v>0.17999999999999972</v>
      </c>
      <c r="AZ2303" s="6">
        <f t="shared" si="570"/>
        <v>0.69984447900466451</v>
      </c>
      <c r="BA2303" s="15">
        <f t="shared" si="571"/>
        <v>0.99300155520995337</v>
      </c>
      <c r="BJ2303" s="3">
        <v>45800.055555555555</v>
      </c>
      <c r="BK2303" s="6">
        <v>87.3</v>
      </c>
      <c r="BL2303" s="6">
        <v>92</v>
      </c>
      <c r="BM2303" s="6">
        <f t="shared" si="572"/>
        <v>91.450119999999998</v>
      </c>
      <c r="BN2303" s="6">
        <f t="shared" si="573"/>
        <v>4.7000000000000028</v>
      </c>
      <c r="BO2303" s="6">
        <f t="shared" si="574"/>
        <v>5.1086956521739157</v>
      </c>
      <c r="BP2303" s="8">
        <f t="shared" si="575"/>
        <v>0.94891304347826089</v>
      </c>
    </row>
    <row r="2304" spans="1:68" x14ac:dyDescent="0.35">
      <c r="A2304" s="3">
        <v>45800.056250000001</v>
      </c>
      <c r="B2304" s="2" t="s">
        <v>502</v>
      </c>
      <c r="C2304" s="2" t="s">
        <v>115</v>
      </c>
      <c r="E2304" s="2">
        <v>2025</v>
      </c>
      <c r="F2304" s="2">
        <v>5</v>
      </c>
      <c r="G2304" s="2">
        <v>23</v>
      </c>
      <c r="H2304" s="2">
        <v>1</v>
      </c>
      <c r="I2304" s="2">
        <v>21</v>
      </c>
      <c r="J2304" s="2" t="s">
        <v>70</v>
      </c>
      <c r="K2304" s="2" t="s">
        <v>914</v>
      </c>
      <c r="L2304" s="2" t="s">
        <v>478</v>
      </c>
      <c r="M2304" s="2" t="s">
        <v>862</v>
      </c>
      <c r="P2304" s="3">
        <v>45800.056250000001</v>
      </c>
      <c r="Q2304" s="6">
        <v>26.4</v>
      </c>
      <c r="R2304" s="6">
        <v>25.7</v>
      </c>
      <c r="S2304" s="6">
        <f t="shared" si="560"/>
        <v>25.8368</v>
      </c>
      <c r="T2304" s="6">
        <f t="shared" si="561"/>
        <v>0.69999999999999929</v>
      </c>
      <c r="U2304" s="6">
        <f t="shared" si="562"/>
        <v>2.7237354085603087</v>
      </c>
      <c r="V2304" s="8">
        <f t="shared" si="563"/>
        <v>0.97276264591439687</v>
      </c>
      <c r="AF2304" s="3">
        <v>45800.056250000001</v>
      </c>
      <c r="AG2304" s="6">
        <v>92.1</v>
      </c>
      <c r="AH2304" s="6">
        <v>92</v>
      </c>
      <c r="AI2304" s="6">
        <f t="shared" si="564"/>
        <v>92.08902999999998</v>
      </c>
      <c r="AJ2304" s="6">
        <f t="shared" si="565"/>
        <v>9.9999999999994316E-2</v>
      </c>
      <c r="AK2304" s="6">
        <f t="shared" si="566"/>
        <v>0.10869565217390686</v>
      </c>
      <c r="AL2304" s="8">
        <f t="shared" si="567"/>
        <v>0.99891304347826093</v>
      </c>
      <c r="AU2304" s="3">
        <v>45800.056250000001</v>
      </c>
      <c r="AV2304" s="6">
        <v>25.9</v>
      </c>
      <c r="AW2304" s="6">
        <v>25.7</v>
      </c>
      <c r="AX2304" s="6">
        <f t="shared" si="568"/>
        <v>25.746219999999997</v>
      </c>
      <c r="AY2304" s="6">
        <f t="shared" si="569"/>
        <v>0.19999999999999929</v>
      </c>
      <c r="AZ2304" s="6">
        <f t="shared" si="570"/>
        <v>0.77821011673151474</v>
      </c>
      <c r="BA2304" s="15">
        <f t="shared" si="571"/>
        <v>0.99221789883268485</v>
      </c>
      <c r="BJ2304" s="3">
        <v>45800.056250000001</v>
      </c>
      <c r="BK2304" s="6">
        <v>87.3</v>
      </c>
      <c r="BL2304" s="6">
        <v>92</v>
      </c>
      <c r="BM2304" s="6">
        <f t="shared" si="572"/>
        <v>91.450119999999998</v>
      </c>
      <c r="BN2304" s="6">
        <f t="shared" si="573"/>
        <v>4.7000000000000028</v>
      </c>
      <c r="BO2304" s="6">
        <f t="shared" si="574"/>
        <v>5.1086956521739157</v>
      </c>
      <c r="BP2304" s="8">
        <f t="shared" si="575"/>
        <v>0.94891304347826089</v>
      </c>
    </row>
    <row r="2305" spans="1:68" x14ac:dyDescent="0.35">
      <c r="A2305" s="3">
        <v>45800.056944444441</v>
      </c>
      <c r="B2305" s="2" t="s">
        <v>502</v>
      </c>
      <c r="C2305" s="2" t="s">
        <v>115</v>
      </c>
      <c r="E2305" s="2">
        <v>2025</v>
      </c>
      <c r="F2305" s="2">
        <v>5</v>
      </c>
      <c r="G2305" s="2">
        <v>23</v>
      </c>
      <c r="H2305" s="2">
        <v>1</v>
      </c>
      <c r="I2305" s="2">
        <v>22</v>
      </c>
      <c r="J2305" s="2" t="s">
        <v>33</v>
      </c>
      <c r="K2305" s="2" t="s">
        <v>108</v>
      </c>
      <c r="L2305" s="2" t="s">
        <v>548</v>
      </c>
      <c r="M2305" s="2" t="s">
        <v>862</v>
      </c>
      <c r="P2305" s="3">
        <v>45800.056944444441</v>
      </c>
      <c r="Q2305" s="6">
        <v>26.3</v>
      </c>
      <c r="R2305" s="6">
        <v>25.7</v>
      </c>
      <c r="S2305" s="6">
        <f t="shared" si="560"/>
        <v>25.735850000000003</v>
      </c>
      <c r="T2305" s="6">
        <f t="shared" si="561"/>
        <v>0.60000000000000142</v>
      </c>
      <c r="U2305" s="6">
        <f t="shared" si="562"/>
        <v>2.334630350194558</v>
      </c>
      <c r="V2305" s="8">
        <f t="shared" si="563"/>
        <v>0.97665369649805445</v>
      </c>
      <c r="AF2305" s="3">
        <v>45800.056944444441</v>
      </c>
      <c r="AG2305" s="6">
        <v>92.2</v>
      </c>
      <c r="AH2305" s="6">
        <v>92</v>
      </c>
      <c r="AI2305" s="6">
        <f t="shared" si="564"/>
        <v>92.194760000000002</v>
      </c>
      <c r="AJ2305" s="6">
        <f t="shared" si="565"/>
        <v>0.20000000000000284</v>
      </c>
      <c r="AK2305" s="6">
        <f t="shared" si="566"/>
        <v>0.21739130434782916</v>
      </c>
      <c r="AL2305" s="8">
        <f t="shared" si="567"/>
        <v>0.99782608695652175</v>
      </c>
      <c r="AU2305" s="3">
        <v>45800.056944444441</v>
      </c>
      <c r="AV2305" s="6">
        <v>26</v>
      </c>
      <c r="AW2305" s="6">
        <v>25.7</v>
      </c>
      <c r="AX2305" s="6">
        <f t="shared" si="568"/>
        <v>25.846699999999998</v>
      </c>
      <c r="AY2305" s="6">
        <f t="shared" si="569"/>
        <v>0.30000000000000071</v>
      </c>
      <c r="AZ2305" s="6">
        <f t="shared" si="570"/>
        <v>1.167315175097279</v>
      </c>
      <c r="BA2305" s="15">
        <f t="shared" si="571"/>
        <v>0.98832684824902717</v>
      </c>
      <c r="BJ2305" s="3">
        <v>45800.056944444441</v>
      </c>
      <c r="BK2305" s="6">
        <v>87.3</v>
      </c>
      <c r="BL2305" s="6">
        <v>92</v>
      </c>
      <c r="BM2305" s="6">
        <f t="shared" si="572"/>
        <v>91.450119999999998</v>
      </c>
      <c r="BN2305" s="6">
        <f t="shared" si="573"/>
        <v>4.7000000000000028</v>
      </c>
      <c r="BO2305" s="6">
        <f t="shared" si="574"/>
        <v>5.1086956521739157</v>
      </c>
      <c r="BP2305" s="8">
        <f t="shared" si="575"/>
        <v>0.94891304347826089</v>
      </c>
    </row>
    <row r="2306" spans="1:68" x14ac:dyDescent="0.35">
      <c r="A2306" s="3">
        <v>45800.057638888888</v>
      </c>
      <c r="B2306" s="2" t="s">
        <v>462</v>
      </c>
      <c r="C2306" s="2" t="s">
        <v>895</v>
      </c>
      <c r="E2306" s="2">
        <v>2025</v>
      </c>
      <c r="F2306" s="2">
        <v>5</v>
      </c>
      <c r="G2306" s="2">
        <v>23</v>
      </c>
      <c r="H2306" s="2">
        <v>1</v>
      </c>
      <c r="I2306" s="2">
        <v>23</v>
      </c>
      <c r="J2306" s="2" t="s">
        <v>70</v>
      </c>
      <c r="K2306" s="2" t="s">
        <v>891</v>
      </c>
      <c r="L2306" s="2" t="s">
        <v>478</v>
      </c>
      <c r="M2306" s="2" t="s">
        <v>862</v>
      </c>
      <c r="P2306" s="3">
        <v>45800.057638888888</v>
      </c>
      <c r="Q2306" s="6">
        <v>26.4</v>
      </c>
      <c r="R2306" s="6">
        <v>25.74</v>
      </c>
      <c r="S2306" s="6">
        <f t="shared" si="560"/>
        <v>25.8368</v>
      </c>
      <c r="T2306" s="6">
        <f t="shared" si="561"/>
        <v>0.66000000000000014</v>
      </c>
      <c r="U2306" s="6">
        <f t="shared" si="562"/>
        <v>2.5641025641025648</v>
      </c>
      <c r="V2306" s="8">
        <f t="shared" si="563"/>
        <v>0.97435897435897434</v>
      </c>
      <c r="AF2306" s="3">
        <v>45800.057638888888</v>
      </c>
      <c r="AG2306" s="6">
        <v>92.5</v>
      </c>
      <c r="AH2306" s="6">
        <v>92.65</v>
      </c>
      <c r="AI2306" s="6">
        <f t="shared" si="564"/>
        <v>92.511949999999985</v>
      </c>
      <c r="AJ2306" s="6">
        <f t="shared" si="565"/>
        <v>0.15000000000000568</v>
      </c>
      <c r="AK2306" s="6">
        <f t="shared" si="566"/>
        <v>0.16189962223422091</v>
      </c>
      <c r="AL2306" s="8">
        <f t="shared" si="567"/>
        <v>0.99838100377765782</v>
      </c>
      <c r="AU2306" s="3">
        <v>45800.057638888888</v>
      </c>
      <c r="AV2306" s="6">
        <v>25.9</v>
      </c>
      <c r="AW2306" s="6">
        <v>25.74</v>
      </c>
      <c r="AX2306" s="6">
        <f t="shared" si="568"/>
        <v>25.746219999999997</v>
      </c>
      <c r="AY2306" s="6">
        <f t="shared" si="569"/>
        <v>0.16000000000000014</v>
      </c>
      <c r="AZ2306" s="6">
        <f t="shared" si="570"/>
        <v>0.62160062160062224</v>
      </c>
      <c r="BA2306" s="15">
        <f t="shared" si="571"/>
        <v>0.99378399378399374</v>
      </c>
      <c r="BJ2306" s="3">
        <v>45800.057638888888</v>
      </c>
      <c r="BK2306" s="6">
        <v>87.3</v>
      </c>
      <c r="BL2306" s="6">
        <v>92.65</v>
      </c>
      <c r="BM2306" s="6">
        <f t="shared" si="572"/>
        <v>91.450119999999998</v>
      </c>
      <c r="BN2306" s="6">
        <f t="shared" si="573"/>
        <v>5.3500000000000085</v>
      </c>
      <c r="BO2306" s="6">
        <f t="shared" si="574"/>
        <v>5.7744198596870033</v>
      </c>
      <c r="BP2306" s="8">
        <f t="shared" si="575"/>
        <v>0.94225580140312992</v>
      </c>
    </row>
    <row r="2307" spans="1:68" x14ac:dyDescent="0.35">
      <c r="A2307" s="3">
        <v>45800.058333333334</v>
      </c>
      <c r="B2307" s="2" t="s">
        <v>579</v>
      </c>
      <c r="C2307" s="2" t="s">
        <v>43</v>
      </c>
      <c r="E2307" s="2">
        <v>2025</v>
      </c>
      <c r="F2307" s="2">
        <v>5</v>
      </c>
      <c r="G2307" s="2">
        <v>23</v>
      </c>
      <c r="H2307" s="2">
        <v>1</v>
      </c>
      <c r="I2307" s="2">
        <v>24</v>
      </c>
      <c r="J2307" s="2" t="s">
        <v>70</v>
      </c>
      <c r="K2307" s="2" t="s">
        <v>915</v>
      </c>
      <c r="L2307" s="2" t="s">
        <v>548</v>
      </c>
      <c r="M2307" s="2" t="s">
        <v>862</v>
      </c>
      <c r="P2307" s="3">
        <v>45800.058333333334</v>
      </c>
      <c r="Q2307" s="6">
        <v>26.4</v>
      </c>
      <c r="R2307" s="6">
        <v>25.73</v>
      </c>
      <c r="S2307" s="6">
        <f t="shared" si="560"/>
        <v>25.8368</v>
      </c>
      <c r="T2307" s="6">
        <f t="shared" si="561"/>
        <v>0.66999999999999815</v>
      </c>
      <c r="U2307" s="6">
        <f t="shared" si="562"/>
        <v>2.603964244073059</v>
      </c>
      <c r="V2307" s="8">
        <f t="shared" si="563"/>
        <v>0.97396035755926946</v>
      </c>
      <c r="AF2307" s="3">
        <v>45800.058333333334</v>
      </c>
      <c r="AG2307" s="6">
        <v>92.6</v>
      </c>
      <c r="AH2307" s="6">
        <v>93</v>
      </c>
      <c r="AI2307" s="6">
        <f t="shared" si="564"/>
        <v>92.617679999999979</v>
      </c>
      <c r="AJ2307" s="6">
        <f t="shared" si="565"/>
        <v>0.40000000000000568</v>
      </c>
      <c r="AK2307" s="6">
        <f t="shared" si="566"/>
        <v>0.43010752688172649</v>
      </c>
      <c r="AL2307" s="8">
        <f t="shared" si="567"/>
        <v>0.99569892473118271</v>
      </c>
      <c r="AU2307" s="3">
        <v>45800.058333333334</v>
      </c>
      <c r="AV2307" s="6">
        <v>26</v>
      </c>
      <c r="AW2307" s="6">
        <v>25.73</v>
      </c>
      <c r="AX2307" s="6">
        <f t="shared" si="568"/>
        <v>25.846699999999998</v>
      </c>
      <c r="AY2307" s="6">
        <f t="shared" si="569"/>
        <v>0.26999999999999957</v>
      </c>
      <c r="AZ2307" s="6">
        <f t="shared" si="570"/>
        <v>1.0493587252234728</v>
      </c>
      <c r="BA2307" s="15">
        <f t="shared" si="571"/>
        <v>0.9895064127477653</v>
      </c>
      <c r="BJ2307" s="3">
        <v>45800.058333333334</v>
      </c>
      <c r="BK2307" s="6">
        <v>87.3</v>
      </c>
      <c r="BL2307" s="6">
        <v>93</v>
      </c>
      <c r="BM2307" s="6">
        <f t="shared" si="572"/>
        <v>91.450119999999998</v>
      </c>
      <c r="BN2307" s="6">
        <f t="shared" si="573"/>
        <v>5.7000000000000028</v>
      </c>
      <c r="BO2307" s="6">
        <f t="shared" si="574"/>
        <v>6.1290322580645196</v>
      </c>
      <c r="BP2307" s="8">
        <f t="shared" si="575"/>
        <v>0.93870967741935485</v>
      </c>
    </row>
    <row r="2308" spans="1:68" x14ac:dyDescent="0.35">
      <c r="A2308" s="3">
        <v>45800.059027777781</v>
      </c>
      <c r="B2308" s="2" t="s">
        <v>635</v>
      </c>
      <c r="C2308" s="2" t="s">
        <v>43</v>
      </c>
      <c r="E2308" s="2">
        <v>2025</v>
      </c>
      <c r="F2308" s="2">
        <v>5</v>
      </c>
      <c r="G2308" s="2">
        <v>23</v>
      </c>
      <c r="H2308" s="2">
        <v>1</v>
      </c>
      <c r="I2308" s="2">
        <v>25</v>
      </c>
      <c r="J2308" s="2" t="s">
        <v>70</v>
      </c>
      <c r="K2308" s="2" t="s">
        <v>898</v>
      </c>
      <c r="L2308" s="2" t="s">
        <v>478</v>
      </c>
      <c r="M2308" s="2" t="s">
        <v>862</v>
      </c>
      <c r="P2308" s="3">
        <v>45800.059027777781</v>
      </c>
      <c r="Q2308" s="6">
        <v>26.4</v>
      </c>
      <c r="R2308" s="6">
        <v>25.72</v>
      </c>
      <c r="S2308" s="6">
        <f t="shared" ref="S2308:S2371" si="576">(1.0095*Q2308)-(0.814)</f>
        <v>25.8368</v>
      </c>
      <c r="T2308" s="6">
        <f t="shared" ref="T2308:T2371" si="577">ABS(R2308-Q2308)</f>
        <v>0.67999999999999972</v>
      </c>
      <c r="U2308" s="6">
        <f t="shared" ref="U2308:U2371" si="578">(T2308/R2308)*100</f>
        <v>2.6438569206842915</v>
      </c>
      <c r="V2308" s="8">
        <f t="shared" ref="V2308:V2371" si="579">100% -U2308 %</f>
        <v>0.97356143079315705</v>
      </c>
      <c r="AF2308" s="3">
        <v>45800.059027777781</v>
      </c>
      <c r="AG2308" s="6">
        <v>92.7</v>
      </c>
      <c r="AH2308" s="6">
        <v>93</v>
      </c>
      <c r="AI2308" s="6">
        <f t="shared" ref="AI2308:AI2371" si="580">(1.0573*AG2308) - (5.2883)</f>
        <v>92.723410000000001</v>
      </c>
      <c r="AJ2308" s="6">
        <f t="shared" ref="AJ2308:AJ2371" si="581">ABS(AH2308-AG2308)</f>
        <v>0.29999999999999716</v>
      </c>
      <c r="AK2308" s="6">
        <f t="shared" ref="AK2308:AK2371" si="582">(AJ2308/AH2308)*100</f>
        <v>0.32258064516128726</v>
      </c>
      <c r="AL2308" s="8">
        <f t="shared" ref="AL2308:AL2371" si="583">100%-AK2308%</f>
        <v>0.99677419354838714</v>
      </c>
      <c r="AU2308" s="3">
        <v>45800.059027777781</v>
      </c>
      <c r="AV2308" s="6">
        <v>25.9</v>
      </c>
      <c r="AW2308" s="6">
        <v>25.72</v>
      </c>
      <c r="AX2308" s="6">
        <f t="shared" ref="AX2308:AX2371" si="584">(1.0048*AV2308)-(0.2781)</f>
        <v>25.746219999999997</v>
      </c>
      <c r="AY2308" s="6">
        <f t="shared" ref="AY2308:AY2371" si="585">ABS(AW2308-AV2308)</f>
        <v>0.17999999999999972</v>
      </c>
      <c r="AZ2308" s="6">
        <f t="shared" ref="AZ2308:AZ2371" si="586">(AY2308/AW2308)*100</f>
        <v>0.69984447900466451</v>
      </c>
      <c r="BA2308" s="15">
        <f t="shared" ref="BA2308:BA2371" si="587">100%-AZ2308%</f>
        <v>0.99300155520995337</v>
      </c>
      <c r="BJ2308" s="3">
        <v>45800.059027777781</v>
      </c>
      <c r="BK2308" s="6">
        <v>87.3</v>
      </c>
      <c r="BL2308" s="6">
        <v>93</v>
      </c>
      <c r="BM2308" s="6">
        <f t="shared" ref="BM2308:BM2371" si="588">(1.2644*BK2308)-(18.932)</f>
        <v>91.450119999999998</v>
      </c>
      <c r="BN2308" s="6">
        <f t="shared" ref="BN2308:BN2371" si="589">ABS(BL2308-BK2308)</f>
        <v>5.7000000000000028</v>
      </c>
      <c r="BO2308" s="6">
        <f t="shared" ref="BO2308:BO2371" si="590">(BN2308/BL2308)*100</f>
        <v>6.1290322580645196</v>
      </c>
      <c r="BP2308" s="8">
        <f t="shared" ref="BP2308:BP2371" si="591">100%-BO2308%</f>
        <v>0.93870967741935485</v>
      </c>
    </row>
    <row r="2309" spans="1:68" x14ac:dyDescent="0.35">
      <c r="A2309" s="3">
        <v>45800.05972222222</v>
      </c>
      <c r="B2309" s="2" t="s">
        <v>502</v>
      </c>
      <c r="C2309" s="2" t="s">
        <v>43</v>
      </c>
      <c r="E2309" s="2">
        <v>2025</v>
      </c>
      <c r="F2309" s="2">
        <v>5</v>
      </c>
      <c r="G2309" s="2">
        <v>23</v>
      </c>
      <c r="H2309" s="2">
        <v>1</v>
      </c>
      <c r="I2309" s="2">
        <v>26</v>
      </c>
      <c r="J2309" s="2" t="s">
        <v>70</v>
      </c>
      <c r="K2309" s="2" t="s">
        <v>915</v>
      </c>
      <c r="L2309" s="2" t="s">
        <v>478</v>
      </c>
      <c r="M2309" s="2" t="s">
        <v>862</v>
      </c>
      <c r="P2309" s="3">
        <v>45800.05972222222</v>
      </c>
      <c r="Q2309" s="6">
        <v>26.4</v>
      </c>
      <c r="R2309" s="6">
        <v>25.7</v>
      </c>
      <c r="S2309" s="6">
        <f t="shared" si="576"/>
        <v>25.8368</v>
      </c>
      <c r="T2309" s="6">
        <f t="shared" si="577"/>
        <v>0.69999999999999929</v>
      </c>
      <c r="U2309" s="6">
        <f t="shared" si="578"/>
        <v>2.7237354085603087</v>
      </c>
      <c r="V2309" s="8">
        <f t="shared" si="579"/>
        <v>0.97276264591439687</v>
      </c>
      <c r="AF2309" s="3">
        <v>45800.05972222222</v>
      </c>
      <c r="AG2309" s="6">
        <v>92.6</v>
      </c>
      <c r="AH2309" s="6">
        <v>93</v>
      </c>
      <c r="AI2309" s="6">
        <f t="shared" si="580"/>
        <v>92.617679999999979</v>
      </c>
      <c r="AJ2309" s="6">
        <f t="shared" si="581"/>
        <v>0.40000000000000568</v>
      </c>
      <c r="AK2309" s="6">
        <f t="shared" si="582"/>
        <v>0.43010752688172649</v>
      </c>
      <c r="AL2309" s="8">
        <f t="shared" si="583"/>
        <v>0.99569892473118271</v>
      </c>
      <c r="AU2309" s="3">
        <v>45800.05972222222</v>
      </c>
      <c r="AV2309" s="6">
        <v>25.9</v>
      </c>
      <c r="AW2309" s="6">
        <v>25.7</v>
      </c>
      <c r="AX2309" s="6">
        <f t="shared" si="584"/>
        <v>25.746219999999997</v>
      </c>
      <c r="AY2309" s="6">
        <f t="shared" si="585"/>
        <v>0.19999999999999929</v>
      </c>
      <c r="AZ2309" s="6">
        <f t="shared" si="586"/>
        <v>0.77821011673151474</v>
      </c>
      <c r="BA2309" s="15">
        <f t="shared" si="587"/>
        <v>0.99221789883268485</v>
      </c>
      <c r="BJ2309" s="3">
        <v>45800.05972222222</v>
      </c>
      <c r="BK2309" s="6">
        <v>87.3</v>
      </c>
      <c r="BL2309" s="6">
        <v>93</v>
      </c>
      <c r="BM2309" s="6">
        <f t="shared" si="588"/>
        <v>91.450119999999998</v>
      </c>
      <c r="BN2309" s="6">
        <f t="shared" si="589"/>
        <v>5.7000000000000028</v>
      </c>
      <c r="BO2309" s="6">
        <f t="shared" si="590"/>
        <v>6.1290322580645196</v>
      </c>
      <c r="BP2309" s="8">
        <f t="shared" si="591"/>
        <v>0.93870967741935485</v>
      </c>
    </row>
    <row r="2310" spans="1:68" x14ac:dyDescent="0.35">
      <c r="A2310" s="3">
        <v>45800.060416666667</v>
      </c>
      <c r="B2310" s="2" t="s">
        <v>635</v>
      </c>
      <c r="C2310" s="2" t="s">
        <v>43</v>
      </c>
      <c r="E2310" s="2">
        <v>2025</v>
      </c>
      <c r="F2310" s="2">
        <v>5</v>
      </c>
      <c r="G2310" s="2">
        <v>23</v>
      </c>
      <c r="H2310" s="2">
        <v>1</v>
      </c>
      <c r="I2310" s="2">
        <v>27</v>
      </c>
      <c r="J2310" s="2" t="s">
        <v>33</v>
      </c>
      <c r="K2310" s="2" t="s">
        <v>915</v>
      </c>
      <c r="L2310" s="2" t="s">
        <v>478</v>
      </c>
      <c r="M2310" s="2" t="s">
        <v>862</v>
      </c>
      <c r="P2310" s="3">
        <v>45800.060416666667</v>
      </c>
      <c r="Q2310" s="6">
        <v>26.3</v>
      </c>
      <c r="R2310" s="6">
        <v>25.72</v>
      </c>
      <c r="S2310" s="6">
        <f t="shared" si="576"/>
        <v>25.735850000000003</v>
      </c>
      <c r="T2310" s="6">
        <f t="shared" si="577"/>
        <v>0.58000000000000185</v>
      </c>
      <c r="U2310" s="6">
        <f t="shared" si="578"/>
        <v>2.2550544323483743</v>
      </c>
      <c r="V2310" s="8">
        <f t="shared" si="579"/>
        <v>0.97744945567651631</v>
      </c>
      <c r="AF2310" s="3">
        <v>45800.060416666667</v>
      </c>
      <c r="AG2310" s="6">
        <v>92.6</v>
      </c>
      <c r="AH2310" s="6">
        <v>93</v>
      </c>
      <c r="AI2310" s="6">
        <f t="shared" si="580"/>
        <v>92.617679999999979</v>
      </c>
      <c r="AJ2310" s="6">
        <f t="shared" si="581"/>
        <v>0.40000000000000568</v>
      </c>
      <c r="AK2310" s="6">
        <f t="shared" si="582"/>
        <v>0.43010752688172649</v>
      </c>
      <c r="AL2310" s="8">
        <f t="shared" si="583"/>
        <v>0.99569892473118271</v>
      </c>
      <c r="AU2310" s="3">
        <v>45800.060416666667</v>
      </c>
      <c r="AV2310" s="6">
        <v>25.9</v>
      </c>
      <c r="AW2310" s="6">
        <v>25.72</v>
      </c>
      <c r="AX2310" s="6">
        <f t="shared" si="584"/>
        <v>25.746219999999997</v>
      </c>
      <c r="AY2310" s="6">
        <f t="shared" si="585"/>
        <v>0.17999999999999972</v>
      </c>
      <c r="AZ2310" s="6">
        <f t="shared" si="586"/>
        <v>0.69984447900466451</v>
      </c>
      <c r="BA2310" s="15">
        <f t="shared" si="587"/>
        <v>0.99300155520995337</v>
      </c>
      <c r="BJ2310" s="3">
        <v>45800.060416666667</v>
      </c>
      <c r="BK2310" s="6">
        <v>87.3</v>
      </c>
      <c r="BL2310" s="6">
        <v>93</v>
      </c>
      <c r="BM2310" s="6">
        <f t="shared" si="588"/>
        <v>91.450119999999998</v>
      </c>
      <c r="BN2310" s="6">
        <f t="shared" si="589"/>
        <v>5.7000000000000028</v>
      </c>
      <c r="BO2310" s="6">
        <f t="shared" si="590"/>
        <v>6.1290322580645196</v>
      </c>
      <c r="BP2310" s="8">
        <f t="shared" si="591"/>
        <v>0.93870967741935485</v>
      </c>
    </row>
    <row r="2311" spans="1:68" x14ac:dyDescent="0.35">
      <c r="A2311" s="3">
        <v>45800.061111111114</v>
      </c>
      <c r="B2311" s="2" t="s">
        <v>579</v>
      </c>
      <c r="C2311" s="2" t="s">
        <v>43</v>
      </c>
      <c r="E2311" s="2">
        <v>2025</v>
      </c>
      <c r="F2311" s="2">
        <v>5</v>
      </c>
      <c r="G2311" s="2">
        <v>23</v>
      </c>
      <c r="H2311" s="2">
        <v>1</v>
      </c>
      <c r="I2311" s="2">
        <v>28</v>
      </c>
      <c r="J2311" s="2" t="s">
        <v>33</v>
      </c>
      <c r="K2311" s="2" t="s">
        <v>891</v>
      </c>
      <c r="L2311" s="2" t="s">
        <v>478</v>
      </c>
      <c r="M2311" s="2" t="s">
        <v>1358</v>
      </c>
      <c r="P2311" s="3">
        <v>45800.061111111114</v>
      </c>
      <c r="Q2311" s="6">
        <v>26.3</v>
      </c>
      <c r="R2311" s="6">
        <v>25.73</v>
      </c>
      <c r="S2311" s="6">
        <f t="shared" si="576"/>
        <v>25.735850000000003</v>
      </c>
      <c r="T2311" s="6">
        <f t="shared" si="577"/>
        <v>0.57000000000000028</v>
      </c>
      <c r="U2311" s="6">
        <f t="shared" si="578"/>
        <v>2.2153128643606697</v>
      </c>
      <c r="V2311" s="8">
        <f t="shared" si="579"/>
        <v>0.97784687135639325</v>
      </c>
      <c r="AF2311" s="3">
        <v>45800.061111111114</v>
      </c>
      <c r="AG2311" s="6">
        <v>92.5</v>
      </c>
      <c r="AH2311" s="6">
        <v>93</v>
      </c>
      <c r="AI2311" s="6">
        <f t="shared" si="580"/>
        <v>92.511949999999985</v>
      </c>
      <c r="AJ2311" s="6">
        <f t="shared" si="581"/>
        <v>0.5</v>
      </c>
      <c r="AK2311" s="6">
        <f t="shared" si="582"/>
        <v>0.53763440860215062</v>
      </c>
      <c r="AL2311" s="8">
        <f t="shared" si="583"/>
        <v>0.9946236559139785</v>
      </c>
      <c r="AU2311" s="3">
        <v>45800.061111111114</v>
      </c>
      <c r="AV2311" s="6">
        <v>25.9</v>
      </c>
      <c r="AW2311" s="6">
        <v>25.73</v>
      </c>
      <c r="AX2311" s="6">
        <f t="shared" si="584"/>
        <v>25.746219999999997</v>
      </c>
      <c r="AY2311" s="6">
        <f t="shared" si="585"/>
        <v>0.16999999999999815</v>
      </c>
      <c r="AZ2311" s="6">
        <f t="shared" si="586"/>
        <v>0.66070734551106935</v>
      </c>
      <c r="BA2311" s="15">
        <f t="shared" si="587"/>
        <v>0.99339292654488931</v>
      </c>
      <c r="BJ2311" s="3">
        <v>45800.061111111114</v>
      </c>
      <c r="BK2311" s="6">
        <v>87.4</v>
      </c>
      <c r="BL2311" s="6">
        <v>93</v>
      </c>
      <c r="BM2311" s="6">
        <f t="shared" si="588"/>
        <v>91.576560000000001</v>
      </c>
      <c r="BN2311" s="6">
        <f t="shared" si="589"/>
        <v>5.5999999999999943</v>
      </c>
      <c r="BO2311" s="6">
        <f t="shared" si="590"/>
        <v>6.0215053763440798</v>
      </c>
      <c r="BP2311" s="8">
        <f t="shared" si="591"/>
        <v>0.93978494623655917</v>
      </c>
    </row>
    <row r="2312" spans="1:68" x14ac:dyDescent="0.35">
      <c r="A2312" s="3">
        <v>45800.061805555553</v>
      </c>
      <c r="B2312" s="2" t="s">
        <v>635</v>
      </c>
      <c r="C2312" s="2" t="s">
        <v>43</v>
      </c>
      <c r="E2312" s="2">
        <v>2025</v>
      </c>
      <c r="F2312" s="2">
        <v>5</v>
      </c>
      <c r="G2312" s="2">
        <v>23</v>
      </c>
      <c r="H2312" s="2">
        <v>1</v>
      </c>
      <c r="I2312" s="2">
        <v>29</v>
      </c>
      <c r="J2312" s="2" t="s">
        <v>70</v>
      </c>
      <c r="K2312" s="2" t="s">
        <v>120</v>
      </c>
      <c r="L2312" s="2" t="s">
        <v>478</v>
      </c>
      <c r="M2312" s="2" t="s">
        <v>1358</v>
      </c>
      <c r="P2312" s="3">
        <v>45800.061805555553</v>
      </c>
      <c r="Q2312" s="6">
        <v>26.4</v>
      </c>
      <c r="R2312" s="6">
        <v>25.72</v>
      </c>
      <c r="S2312" s="6">
        <f t="shared" si="576"/>
        <v>25.8368</v>
      </c>
      <c r="T2312" s="6">
        <f t="shared" si="577"/>
        <v>0.67999999999999972</v>
      </c>
      <c r="U2312" s="6">
        <f t="shared" si="578"/>
        <v>2.6438569206842915</v>
      </c>
      <c r="V2312" s="8">
        <f t="shared" si="579"/>
        <v>0.97356143079315705</v>
      </c>
      <c r="AF2312" s="3">
        <v>45800.061805555553</v>
      </c>
      <c r="AG2312" s="6">
        <v>92.4</v>
      </c>
      <c r="AH2312" s="6">
        <v>93</v>
      </c>
      <c r="AI2312" s="6">
        <f t="shared" si="580"/>
        <v>92.40621999999999</v>
      </c>
      <c r="AJ2312" s="6">
        <f t="shared" si="581"/>
        <v>0.59999999999999432</v>
      </c>
      <c r="AK2312" s="6">
        <f t="shared" si="582"/>
        <v>0.64516129032257452</v>
      </c>
      <c r="AL2312" s="8">
        <f t="shared" si="583"/>
        <v>0.99354838709677429</v>
      </c>
      <c r="AU2312" s="3">
        <v>45800.061805555553</v>
      </c>
      <c r="AV2312" s="6">
        <v>25.9</v>
      </c>
      <c r="AW2312" s="6">
        <v>25.72</v>
      </c>
      <c r="AX2312" s="6">
        <f t="shared" si="584"/>
        <v>25.746219999999997</v>
      </c>
      <c r="AY2312" s="6">
        <f t="shared" si="585"/>
        <v>0.17999999999999972</v>
      </c>
      <c r="AZ2312" s="6">
        <f t="shared" si="586"/>
        <v>0.69984447900466451</v>
      </c>
      <c r="BA2312" s="15">
        <f t="shared" si="587"/>
        <v>0.99300155520995337</v>
      </c>
      <c r="BJ2312" s="3">
        <v>45800.061805555553</v>
      </c>
      <c r="BK2312" s="6">
        <v>87.4</v>
      </c>
      <c r="BL2312" s="6">
        <v>93</v>
      </c>
      <c r="BM2312" s="6">
        <f t="shared" si="588"/>
        <v>91.576560000000001</v>
      </c>
      <c r="BN2312" s="6">
        <f t="shared" si="589"/>
        <v>5.5999999999999943</v>
      </c>
      <c r="BO2312" s="6">
        <f t="shared" si="590"/>
        <v>6.0215053763440798</v>
      </c>
      <c r="BP2312" s="8">
        <f t="shared" si="591"/>
        <v>0.93978494623655917</v>
      </c>
    </row>
    <row r="2313" spans="1:68" x14ac:dyDescent="0.35">
      <c r="A2313" s="3">
        <v>45800.0625</v>
      </c>
      <c r="B2313" s="2" t="s">
        <v>502</v>
      </c>
      <c r="C2313" s="2" t="s">
        <v>43</v>
      </c>
      <c r="E2313" s="2">
        <v>2025</v>
      </c>
      <c r="F2313" s="2">
        <v>5</v>
      </c>
      <c r="G2313" s="2">
        <v>23</v>
      </c>
      <c r="H2313" s="2">
        <v>1</v>
      </c>
      <c r="I2313" s="2">
        <v>30</v>
      </c>
      <c r="J2313" s="2" t="s">
        <v>33</v>
      </c>
      <c r="K2313" s="2" t="s">
        <v>120</v>
      </c>
      <c r="L2313" s="2" t="s">
        <v>548</v>
      </c>
      <c r="M2313" s="2" t="s">
        <v>1358</v>
      </c>
      <c r="P2313" s="3">
        <v>45800.0625</v>
      </c>
      <c r="Q2313" s="6">
        <v>26.3</v>
      </c>
      <c r="R2313" s="6">
        <v>25.7</v>
      </c>
      <c r="S2313" s="6">
        <f t="shared" si="576"/>
        <v>25.735850000000003</v>
      </c>
      <c r="T2313" s="6">
        <f t="shared" si="577"/>
        <v>0.60000000000000142</v>
      </c>
      <c r="U2313" s="6">
        <f t="shared" si="578"/>
        <v>2.334630350194558</v>
      </c>
      <c r="V2313" s="8">
        <f t="shared" si="579"/>
        <v>0.97665369649805445</v>
      </c>
      <c r="AF2313" s="3">
        <v>45800.0625</v>
      </c>
      <c r="AG2313" s="6">
        <v>92.4</v>
      </c>
      <c r="AH2313" s="6">
        <v>93</v>
      </c>
      <c r="AI2313" s="6">
        <f t="shared" si="580"/>
        <v>92.40621999999999</v>
      </c>
      <c r="AJ2313" s="6">
        <f t="shared" si="581"/>
        <v>0.59999999999999432</v>
      </c>
      <c r="AK2313" s="6">
        <f t="shared" si="582"/>
        <v>0.64516129032257452</v>
      </c>
      <c r="AL2313" s="8">
        <f t="shared" si="583"/>
        <v>0.99354838709677429</v>
      </c>
      <c r="AU2313" s="3">
        <v>45800.0625</v>
      </c>
      <c r="AV2313" s="6">
        <v>26</v>
      </c>
      <c r="AW2313" s="6">
        <v>25.7</v>
      </c>
      <c r="AX2313" s="6">
        <f t="shared" si="584"/>
        <v>25.846699999999998</v>
      </c>
      <c r="AY2313" s="6">
        <f t="shared" si="585"/>
        <v>0.30000000000000071</v>
      </c>
      <c r="AZ2313" s="6">
        <f t="shared" si="586"/>
        <v>1.167315175097279</v>
      </c>
      <c r="BA2313" s="15">
        <f t="shared" si="587"/>
        <v>0.98832684824902717</v>
      </c>
      <c r="BJ2313" s="3">
        <v>45800.0625</v>
      </c>
      <c r="BK2313" s="6">
        <v>87.4</v>
      </c>
      <c r="BL2313" s="6">
        <v>93</v>
      </c>
      <c r="BM2313" s="6">
        <f t="shared" si="588"/>
        <v>91.576560000000001</v>
      </c>
      <c r="BN2313" s="6">
        <f t="shared" si="589"/>
        <v>5.5999999999999943</v>
      </c>
      <c r="BO2313" s="6">
        <f t="shared" si="590"/>
        <v>6.0215053763440798</v>
      </c>
      <c r="BP2313" s="8">
        <f t="shared" si="591"/>
        <v>0.93978494623655917</v>
      </c>
    </row>
    <row r="2314" spans="1:68" x14ac:dyDescent="0.35">
      <c r="A2314" s="3">
        <v>45800.063194444447</v>
      </c>
      <c r="B2314" s="2" t="s">
        <v>462</v>
      </c>
      <c r="C2314" s="2" t="s">
        <v>43</v>
      </c>
      <c r="E2314" s="2">
        <v>2025</v>
      </c>
      <c r="F2314" s="2">
        <v>5</v>
      </c>
      <c r="G2314" s="2">
        <v>23</v>
      </c>
      <c r="H2314" s="2">
        <v>1</v>
      </c>
      <c r="I2314" s="2">
        <v>31</v>
      </c>
      <c r="J2314" s="2" t="s">
        <v>70</v>
      </c>
      <c r="K2314" s="2" t="s">
        <v>891</v>
      </c>
      <c r="L2314" s="2" t="s">
        <v>548</v>
      </c>
      <c r="M2314" s="2" t="s">
        <v>1358</v>
      </c>
      <c r="P2314" s="3">
        <v>45800.063194444447</v>
      </c>
      <c r="Q2314" s="6">
        <v>26.4</v>
      </c>
      <c r="R2314" s="6">
        <v>25.74</v>
      </c>
      <c r="S2314" s="6">
        <f t="shared" si="576"/>
        <v>25.8368</v>
      </c>
      <c r="T2314" s="6">
        <f t="shared" si="577"/>
        <v>0.66000000000000014</v>
      </c>
      <c r="U2314" s="6">
        <f t="shared" si="578"/>
        <v>2.5641025641025648</v>
      </c>
      <c r="V2314" s="8">
        <f t="shared" si="579"/>
        <v>0.97435897435897434</v>
      </c>
      <c r="AF2314" s="3">
        <v>45800.063194444447</v>
      </c>
      <c r="AG2314" s="6">
        <v>92.5</v>
      </c>
      <c r="AH2314" s="6">
        <v>93</v>
      </c>
      <c r="AI2314" s="6">
        <f t="shared" si="580"/>
        <v>92.511949999999985</v>
      </c>
      <c r="AJ2314" s="6">
        <f t="shared" si="581"/>
        <v>0.5</v>
      </c>
      <c r="AK2314" s="6">
        <f t="shared" si="582"/>
        <v>0.53763440860215062</v>
      </c>
      <c r="AL2314" s="8">
        <f t="shared" si="583"/>
        <v>0.9946236559139785</v>
      </c>
      <c r="AU2314" s="3">
        <v>45800.063194444447</v>
      </c>
      <c r="AV2314" s="6">
        <v>26</v>
      </c>
      <c r="AW2314" s="6">
        <v>25.74</v>
      </c>
      <c r="AX2314" s="6">
        <f t="shared" si="584"/>
        <v>25.846699999999998</v>
      </c>
      <c r="AY2314" s="6">
        <f t="shared" si="585"/>
        <v>0.26000000000000156</v>
      </c>
      <c r="AZ2314" s="6">
        <f t="shared" si="586"/>
        <v>1.0101010101010162</v>
      </c>
      <c r="BA2314" s="15">
        <f t="shared" si="587"/>
        <v>0.98989898989898983</v>
      </c>
      <c r="BJ2314" s="3">
        <v>45800.063194444447</v>
      </c>
      <c r="BK2314" s="6">
        <v>87.4</v>
      </c>
      <c r="BL2314" s="6">
        <v>93</v>
      </c>
      <c r="BM2314" s="6">
        <f t="shared" si="588"/>
        <v>91.576560000000001</v>
      </c>
      <c r="BN2314" s="6">
        <f t="shared" si="589"/>
        <v>5.5999999999999943</v>
      </c>
      <c r="BO2314" s="6">
        <f t="shared" si="590"/>
        <v>6.0215053763440798</v>
      </c>
      <c r="BP2314" s="8">
        <f t="shared" si="591"/>
        <v>0.93978494623655917</v>
      </c>
    </row>
    <row r="2315" spans="1:68" x14ac:dyDescent="0.35">
      <c r="A2315" s="3">
        <v>45800.063888888886</v>
      </c>
      <c r="B2315" s="2" t="s">
        <v>579</v>
      </c>
      <c r="C2315" s="2" t="s">
        <v>43</v>
      </c>
      <c r="E2315" s="2">
        <v>2025</v>
      </c>
      <c r="F2315" s="2">
        <v>5</v>
      </c>
      <c r="G2315" s="2">
        <v>23</v>
      </c>
      <c r="H2315" s="2">
        <v>1</v>
      </c>
      <c r="I2315" s="2">
        <v>32</v>
      </c>
      <c r="J2315" s="2" t="s">
        <v>70</v>
      </c>
      <c r="K2315" s="2" t="s">
        <v>120</v>
      </c>
      <c r="L2315" s="2" t="s">
        <v>548</v>
      </c>
      <c r="M2315" s="2" t="s">
        <v>862</v>
      </c>
      <c r="P2315" s="3">
        <v>45800.063888888886</v>
      </c>
      <c r="Q2315" s="6">
        <v>26.4</v>
      </c>
      <c r="R2315" s="6">
        <v>25.73</v>
      </c>
      <c r="S2315" s="6">
        <f t="shared" si="576"/>
        <v>25.8368</v>
      </c>
      <c r="T2315" s="6">
        <f t="shared" si="577"/>
        <v>0.66999999999999815</v>
      </c>
      <c r="U2315" s="6">
        <f t="shared" si="578"/>
        <v>2.603964244073059</v>
      </c>
      <c r="V2315" s="8">
        <f t="shared" si="579"/>
        <v>0.97396035755926946</v>
      </c>
      <c r="AF2315" s="3">
        <v>45800.063888888886</v>
      </c>
      <c r="AG2315" s="6">
        <v>92.4</v>
      </c>
      <c r="AH2315" s="6">
        <v>93</v>
      </c>
      <c r="AI2315" s="6">
        <f t="shared" si="580"/>
        <v>92.40621999999999</v>
      </c>
      <c r="AJ2315" s="6">
        <f t="shared" si="581"/>
        <v>0.59999999999999432</v>
      </c>
      <c r="AK2315" s="6">
        <f t="shared" si="582"/>
        <v>0.64516129032257452</v>
      </c>
      <c r="AL2315" s="8">
        <f t="shared" si="583"/>
        <v>0.99354838709677429</v>
      </c>
      <c r="AU2315" s="3">
        <v>45800.063888888886</v>
      </c>
      <c r="AV2315" s="6">
        <v>26</v>
      </c>
      <c r="AW2315" s="6">
        <v>25.73</v>
      </c>
      <c r="AX2315" s="6">
        <f t="shared" si="584"/>
        <v>25.846699999999998</v>
      </c>
      <c r="AY2315" s="6">
        <f t="shared" si="585"/>
        <v>0.26999999999999957</v>
      </c>
      <c r="AZ2315" s="6">
        <f t="shared" si="586"/>
        <v>1.0493587252234728</v>
      </c>
      <c r="BA2315" s="15">
        <f t="shared" si="587"/>
        <v>0.9895064127477653</v>
      </c>
      <c r="BJ2315" s="3">
        <v>45800.063888888886</v>
      </c>
      <c r="BK2315" s="6">
        <v>87.3</v>
      </c>
      <c r="BL2315" s="6">
        <v>93</v>
      </c>
      <c r="BM2315" s="6">
        <f t="shared" si="588"/>
        <v>91.450119999999998</v>
      </c>
      <c r="BN2315" s="6">
        <f t="shared" si="589"/>
        <v>5.7000000000000028</v>
      </c>
      <c r="BO2315" s="6">
        <f t="shared" si="590"/>
        <v>6.1290322580645196</v>
      </c>
      <c r="BP2315" s="8">
        <f t="shared" si="591"/>
        <v>0.93870967741935485</v>
      </c>
    </row>
    <row r="2316" spans="1:68" x14ac:dyDescent="0.35">
      <c r="A2316" s="3">
        <v>45800.064583333333</v>
      </c>
      <c r="B2316" s="2" t="s">
        <v>579</v>
      </c>
      <c r="C2316" s="2" t="s">
        <v>43</v>
      </c>
      <c r="E2316" s="2">
        <v>2025</v>
      </c>
      <c r="F2316" s="2">
        <v>5</v>
      </c>
      <c r="G2316" s="2">
        <v>23</v>
      </c>
      <c r="H2316" s="2">
        <v>1</v>
      </c>
      <c r="I2316" s="2">
        <v>33</v>
      </c>
      <c r="J2316" s="2" t="s">
        <v>70</v>
      </c>
      <c r="K2316" s="2" t="s">
        <v>891</v>
      </c>
      <c r="L2316" s="2" t="s">
        <v>548</v>
      </c>
      <c r="M2316" s="2" t="s">
        <v>1358</v>
      </c>
      <c r="P2316" s="3">
        <v>45800.064583333333</v>
      </c>
      <c r="Q2316" s="6">
        <v>26.4</v>
      </c>
      <c r="R2316" s="6">
        <v>25.73</v>
      </c>
      <c r="S2316" s="6">
        <f t="shared" si="576"/>
        <v>25.8368</v>
      </c>
      <c r="T2316" s="6">
        <f t="shared" si="577"/>
        <v>0.66999999999999815</v>
      </c>
      <c r="U2316" s="6">
        <f t="shared" si="578"/>
        <v>2.603964244073059</v>
      </c>
      <c r="V2316" s="8">
        <f t="shared" si="579"/>
        <v>0.97396035755926946</v>
      </c>
      <c r="AF2316" s="3">
        <v>45800.064583333333</v>
      </c>
      <c r="AG2316" s="6">
        <v>92.5</v>
      </c>
      <c r="AH2316" s="6">
        <v>93</v>
      </c>
      <c r="AI2316" s="6">
        <f t="shared" si="580"/>
        <v>92.511949999999985</v>
      </c>
      <c r="AJ2316" s="6">
        <f t="shared" si="581"/>
        <v>0.5</v>
      </c>
      <c r="AK2316" s="6">
        <f t="shared" si="582"/>
        <v>0.53763440860215062</v>
      </c>
      <c r="AL2316" s="8">
        <f t="shared" si="583"/>
        <v>0.9946236559139785</v>
      </c>
      <c r="AU2316" s="3">
        <v>45800.064583333333</v>
      </c>
      <c r="AV2316" s="6">
        <v>26</v>
      </c>
      <c r="AW2316" s="6">
        <v>25.73</v>
      </c>
      <c r="AX2316" s="6">
        <f t="shared" si="584"/>
        <v>25.846699999999998</v>
      </c>
      <c r="AY2316" s="6">
        <f t="shared" si="585"/>
        <v>0.26999999999999957</v>
      </c>
      <c r="AZ2316" s="6">
        <f t="shared" si="586"/>
        <v>1.0493587252234728</v>
      </c>
      <c r="BA2316" s="15">
        <f t="shared" si="587"/>
        <v>0.9895064127477653</v>
      </c>
      <c r="BJ2316" s="3">
        <v>45800.064583333333</v>
      </c>
      <c r="BK2316" s="6">
        <v>87.4</v>
      </c>
      <c r="BL2316" s="6">
        <v>93</v>
      </c>
      <c r="BM2316" s="6">
        <f t="shared" si="588"/>
        <v>91.576560000000001</v>
      </c>
      <c r="BN2316" s="6">
        <f t="shared" si="589"/>
        <v>5.5999999999999943</v>
      </c>
      <c r="BO2316" s="6">
        <f t="shared" si="590"/>
        <v>6.0215053763440798</v>
      </c>
      <c r="BP2316" s="8">
        <f t="shared" si="591"/>
        <v>0.93978494623655917</v>
      </c>
    </row>
    <row r="2317" spans="1:68" x14ac:dyDescent="0.35">
      <c r="A2317" s="3">
        <v>45800.06527777778</v>
      </c>
      <c r="B2317" s="2" t="s">
        <v>502</v>
      </c>
      <c r="C2317" s="2" t="s">
        <v>43</v>
      </c>
      <c r="E2317" s="2">
        <v>2025</v>
      </c>
      <c r="F2317" s="2">
        <v>5</v>
      </c>
      <c r="G2317" s="2">
        <v>23</v>
      </c>
      <c r="H2317" s="2">
        <v>1</v>
      </c>
      <c r="I2317" s="2">
        <v>34</v>
      </c>
      <c r="J2317" s="2" t="s">
        <v>70</v>
      </c>
      <c r="K2317" s="2" t="s">
        <v>891</v>
      </c>
      <c r="L2317" s="2" t="s">
        <v>548</v>
      </c>
      <c r="M2317" s="2" t="s">
        <v>1358</v>
      </c>
      <c r="P2317" s="3">
        <v>45800.06527777778</v>
      </c>
      <c r="Q2317" s="6">
        <v>26.4</v>
      </c>
      <c r="R2317" s="6">
        <v>25.7</v>
      </c>
      <c r="S2317" s="6">
        <f t="shared" si="576"/>
        <v>25.8368</v>
      </c>
      <c r="T2317" s="6">
        <f t="shared" si="577"/>
        <v>0.69999999999999929</v>
      </c>
      <c r="U2317" s="6">
        <f t="shared" si="578"/>
        <v>2.7237354085603087</v>
      </c>
      <c r="V2317" s="8">
        <f t="shared" si="579"/>
        <v>0.97276264591439687</v>
      </c>
      <c r="AF2317" s="3">
        <v>45800.06527777778</v>
      </c>
      <c r="AG2317" s="6">
        <v>92.5</v>
      </c>
      <c r="AH2317" s="6">
        <v>93</v>
      </c>
      <c r="AI2317" s="6">
        <f t="shared" si="580"/>
        <v>92.511949999999985</v>
      </c>
      <c r="AJ2317" s="6">
        <f t="shared" si="581"/>
        <v>0.5</v>
      </c>
      <c r="AK2317" s="6">
        <f t="shared" si="582"/>
        <v>0.53763440860215062</v>
      </c>
      <c r="AL2317" s="8">
        <f t="shared" si="583"/>
        <v>0.9946236559139785</v>
      </c>
      <c r="AU2317" s="3">
        <v>45800.06527777778</v>
      </c>
      <c r="AV2317" s="6">
        <v>26</v>
      </c>
      <c r="AW2317" s="6">
        <v>25.7</v>
      </c>
      <c r="AX2317" s="6">
        <f t="shared" si="584"/>
        <v>25.846699999999998</v>
      </c>
      <c r="AY2317" s="6">
        <f t="shared" si="585"/>
        <v>0.30000000000000071</v>
      </c>
      <c r="AZ2317" s="6">
        <f t="shared" si="586"/>
        <v>1.167315175097279</v>
      </c>
      <c r="BA2317" s="15">
        <f t="shared" si="587"/>
        <v>0.98832684824902717</v>
      </c>
      <c r="BJ2317" s="3">
        <v>45800.06527777778</v>
      </c>
      <c r="BK2317" s="6">
        <v>87.4</v>
      </c>
      <c r="BL2317" s="6">
        <v>93</v>
      </c>
      <c r="BM2317" s="6">
        <f t="shared" si="588"/>
        <v>91.576560000000001</v>
      </c>
      <c r="BN2317" s="6">
        <f t="shared" si="589"/>
        <v>5.5999999999999943</v>
      </c>
      <c r="BO2317" s="6">
        <f t="shared" si="590"/>
        <v>6.0215053763440798</v>
      </c>
      <c r="BP2317" s="8">
        <f t="shared" si="591"/>
        <v>0.93978494623655917</v>
      </c>
    </row>
    <row r="2318" spans="1:68" x14ac:dyDescent="0.35">
      <c r="A2318" s="3">
        <v>45800.065972222219</v>
      </c>
      <c r="B2318" s="2" t="s">
        <v>502</v>
      </c>
      <c r="C2318" s="2" t="s">
        <v>43</v>
      </c>
      <c r="E2318" s="2">
        <v>2025</v>
      </c>
      <c r="F2318" s="2">
        <v>5</v>
      </c>
      <c r="G2318" s="2">
        <v>23</v>
      </c>
      <c r="H2318" s="2">
        <v>1</v>
      </c>
      <c r="I2318" s="2">
        <v>35</v>
      </c>
      <c r="J2318" s="2" t="s">
        <v>70</v>
      </c>
      <c r="K2318" s="2" t="s">
        <v>914</v>
      </c>
      <c r="L2318" s="2" t="s">
        <v>548</v>
      </c>
      <c r="M2318" s="2" t="s">
        <v>862</v>
      </c>
      <c r="P2318" s="3">
        <v>45800.065972222219</v>
      </c>
      <c r="Q2318" s="6">
        <v>26.4</v>
      </c>
      <c r="R2318" s="6">
        <v>25.7</v>
      </c>
      <c r="S2318" s="6">
        <f t="shared" si="576"/>
        <v>25.8368</v>
      </c>
      <c r="T2318" s="6">
        <f t="shared" si="577"/>
        <v>0.69999999999999929</v>
      </c>
      <c r="U2318" s="6">
        <f t="shared" si="578"/>
        <v>2.7237354085603087</v>
      </c>
      <c r="V2318" s="8">
        <f t="shared" si="579"/>
        <v>0.97276264591439687</v>
      </c>
      <c r="AF2318" s="3">
        <v>45800.065972222219</v>
      </c>
      <c r="AG2318" s="6">
        <v>92.1</v>
      </c>
      <c r="AH2318" s="6">
        <v>93</v>
      </c>
      <c r="AI2318" s="6">
        <f t="shared" si="580"/>
        <v>92.08902999999998</v>
      </c>
      <c r="AJ2318" s="6">
        <f t="shared" si="581"/>
        <v>0.90000000000000568</v>
      </c>
      <c r="AK2318" s="6">
        <f t="shared" si="582"/>
        <v>0.9677419354838771</v>
      </c>
      <c r="AL2318" s="8">
        <f t="shared" si="583"/>
        <v>0.99032258064516121</v>
      </c>
      <c r="AU2318" s="3">
        <v>45800.065972222219</v>
      </c>
      <c r="AV2318" s="6">
        <v>26</v>
      </c>
      <c r="AW2318" s="6">
        <v>25.7</v>
      </c>
      <c r="AX2318" s="6">
        <f t="shared" si="584"/>
        <v>25.846699999999998</v>
      </c>
      <c r="AY2318" s="6">
        <f t="shared" si="585"/>
        <v>0.30000000000000071</v>
      </c>
      <c r="AZ2318" s="6">
        <f t="shared" si="586"/>
        <v>1.167315175097279</v>
      </c>
      <c r="BA2318" s="15">
        <f t="shared" si="587"/>
        <v>0.98832684824902717</v>
      </c>
      <c r="BJ2318" s="3">
        <v>45800.065972222219</v>
      </c>
      <c r="BK2318" s="6">
        <v>87.3</v>
      </c>
      <c r="BL2318" s="6">
        <v>93</v>
      </c>
      <c r="BM2318" s="6">
        <f t="shared" si="588"/>
        <v>91.450119999999998</v>
      </c>
      <c r="BN2318" s="6">
        <f t="shared" si="589"/>
        <v>5.7000000000000028</v>
      </c>
      <c r="BO2318" s="6">
        <f t="shared" si="590"/>
        <v>6.1290322580645196</v>
      </c>
      <c r="BP2318" s="8">
        <f t="shared" si="591"/>
        <v>0.93870967741935485</v>
      </c>
    </row>
    <row r="2319" spans="1:68" x14ac:dyDescent="0.35">
      <c r="A2319" s="3">
        <v>45800.066666666666</v>
      </c>
      <c r="B2319" s="2" t="s">
        <v>502</v>
      </c>
      <c r="C2319" s="2" t="s">
        <v>43</v>
      </c>
      <c r="E2319" s="2">
        <v>2025</v>
      </c>
      <c r="F2319" s="2">
        <v>5</v>
      </c>
      <c r="G2319" s="2">
        <v>23</v>
      </c>
      <c r="H2319" s="2">
        <v>1</v>
      </c>
      <c r="I2319" s="2">
        <v>36</v>
      </c>
      <c r="J2319" s="2" t="s">
        <v>33</v>
      </c>
      <c r="K2319" s="2" t="s">
        <v>115</v>
      </c>
      <c r="L2319" s="2" t="s">
        <v>478</v>
      </c>
      <c r="M2319" s="2" t="s">
        <v>1358</v>
      </c>
      <c r="P2319" s="3">
        <v>45800.066666666666</v>
      </c>
      <c r="Q2319" s="6">
        <v>26.3</v>
      </c>
      <c r="R2319" s="6">
        <v>25.7</v>
      </c>
      <c r="S2319" s="6">
        <f t="shared" si="576"/>
        <v>25.735850000000003</v>
      </c>
      <c r="T2319" s="6">
        <f t="shared" si="577"/>
        <v>0.60000000000000142</v>
      </c>
      <c r="U2319" s="6">
        <f t="shared" si="578"/>
        <v>2.334630350194558</v>
      </c>
      <c r="V2319" s="8">
        <f t="shared" si="579"/>
        <v>0.97665369649805445</v>
      </c>
      <c r="AF2319" s="3">
        <v>45800.066666666666</v>
      </c>
      <c r="AG2319" s="6">
        <v>92</v>
      </c>
      <c r="AH2319" s="6">
        <v>93</v>
      </c>
      <c r="AI2319" s="6">
        <f t="shared" si="580"/>
        <v>91.983299999999986</v>
      </c>
      <c r="AJ2319" s="6">
        <f t="shared" si="581"/>
        <v>1</v>
      </c>
      <c r="AK2319" s="6">
        <f t="shared" si="582"/>
        <v>1.0752688172043012</v>
      </c>
      <c r="AL2319" s="8">
        <f t="shared" si="583"/>
        <v>0.989247311827957</v>
      </c>
      <c r="AU2319" s="3">
        <v>45800.066666666666</v>
      </c>
      <c r="AV2319" s="6">
        <v>25.9</v>
      </c>
      <c r="AW2319" s="6">
        <v>25.7</v>
      </c>
      <c r="AX2319" s="6">
        <f t="shared" si="584"/>
        <v>25.746219999999997</v>
      </c>
      <c r="AY2319" s="6">
        <f t="shared" si="585"/>
        <v>0.19999999999999929</v>
      </c>
      <c r="AZ2319" s="6">
        <f t="shared" si="586"/>
        <v>0.77821011673151474</v>
      </c>
      <c r="BA2319" s="15">
        <f t="shared" si="587"/>
        <v>0.99221789883268485</v>
      </c>
      <c r="BJ2319" s="3">
        <v>45800.066666666666</v>
      </c>
      <c r="BK2319" s="6">
        <v>87.4</v>
      </c>
      <c r="BL2319" s="6">
        <v>93</v>
      </c>
      <c r="BM2319" s="6">
        <f t="shared" si="588"/>
        <v>91.576560000000001</v>
      </c>
      <c r="BN2319" s="6">
        <f t="shared" si="589"/>
        <v>5.5999999999999943</v>
      </c>
      <c r="BO2319" s="6">
        <f t="shared" si="590"/>
        <v>6.0215053763440798</v>
      </c>
      <c r="BP2319" s="8">
        <f t="shared" si="591"/>
        <v>0.93978494623655917</v>
      </c>
    </row>
    <row r="2320" spans="1:68" x14ac:dyDescent="0.35">
      <c r="A2320" s="3">
        <v>45800.067361111112</v>
      </c>
      <c r="B2320" s="2" t="s">
        <v>497</v>
      </c>
      <c r="C2320" s="2" t="s">
        <v>43</v>
      </c>
      <c r="E2320" s="2">
        <v>2025</v>
      </c>
      <c r="F2320" s="2">
        <v>5</v>
      </c>
      <c r="G2320" s="2">
        <v>23</v>
      </c>
      <c r="H2320" s="2">
        <v>1</v>
      </c>
      <c r="I2320" s="2">
        <v>37</v>
      </c>
      <c r="J2320" s="2" t="s">
        <v>33</v>
      </c>
      <c r="K2320" s="2" t="s">
        <v>108</v>
      </c>
      <c r="L2320" s="2" t="s">
        <v>478</v>
      </c>
      <c r="M2320" s="2" t="s">
        <v>1358</v>
      </c>
      <c r="P2320" s="3">
        <v>45800.067361111112</v>
      </c>
      <c r="Q2320" s="6">
        <v>26.3</v>
      </c>
      <c r="R2320" s="6">
        <v>25.68</v>
      </c>
      <c r="S2320" s="6">
        <f t="shared" si="576"/>
        <v>25.735850000000003</v>
      </c>
      <c r="T2320" s="6">
        <f t="shared" si="577"/>
        <v>0.62000000000000099</v>
      </c>
      <c r="U2320" s="6">
        <f t="shared" si="578"/>
        <v>2.4143302180685398</v>
      </c>
      <c r="V2320" s="8">
        <f t="shared" si="579"/>
        <v>0.97585669781931461</v>
      </c>
      <c r="AF2320" s="3">
        <v>45800.067361111112</v>
      </c>
      <c r="AG2320" s="6">
        <v>92.2</v>
      </c>
      <c r="AH2320" s="6">
        <v>93</v>
      </c>
      <c r="AI2320" s="6">
        <f t="shared" si="580"/>
        <v>92.194760000000002</v>
      </c>
      <c r="AJ2320" s="6">
        <f t="shared" si="581"/>
        <v>0.79999999999999716</v>
      </c>
      <c r="AK2320" s="6">
        <f t="shared" si="582"/>
        <v>0.86021505376343776</v>
      </c>
      <c r="AL2320" s="8">
        <f t="shared" si="583"/>
        <v>0.99139784946236564</v>
      </c>
      <c r="AU2320" s="3">
        <v>45800.067361111112</v>
      </c>
      <c r="AV2320" s="6">
        <v>25.9</v>
      </c>
      <c r="AW2320" s="6">
        <v>25.68</v>
      </c>
      <c r="AX2320" s="6">
        <f t="shared" si="584"/>
        <v>25.746219999999997</v>
      </c>
      <c r="AY2320" s="6">
        <f t="shared" si="585"/>
        <v>0.21999999999999886</v>
      </c>
      <c r="AZ2320" s="6">
        <f t="shared" si="586"/>
        <v>0.85669781931463729</v>
      </c>
      <c r="BA2320" s="15">
        <f t="shared" si="587"/>
        <v>0.99143302180685366</v>
      </c>
      <c r="BJ2320" s="3">
        <v>45800.067361111112</v>
      </c>
      <c r="BK2320" s="6">
        <v>87.4</v>
      </c>
      <c r="BL2320" s="6">
        <v>93</v>
      </c>
      <c r="BM2320" s="6">
        <f t="shared" si="588"/>
        <v>91.576560000000001</v>
      </c>
      <c r="BN2320" s="6">
        <f t="shared" si="589"/>
        <v>5.5999999999999943</v>
      </c>
      <c r="BO2320" s="6">
        <f t="shared" si="590"/>
        <v>6.0215053763440798</v>
      </c>
      <c r="BP2320" s="8">
        <f t="shared" si="591"/>
        <v>0.93978494623655917</v>
      </c>
    </row>
    <row r="2321" spans="1:68" x14ac:dyDescent="0.35">
      <c r="A2321" s="3">
        <v>45800.068055555559</v>
      </c>
      <c r="B2321" s="2" t="s">
        <v>561</v>
      </c>
      <c r="C2321" s="2" t="s">
        <v>43</v>
      </c>
      <c r="E2321" s="2">
        <v>2025</v>
      </c>
      <c r="F2321" s="2">
        <v>5</v>
      </c>
      <c r="G2321" s="2">
        <v>23</v>
      </c>
      <c r="H2321" s="2">
        <v>1</v>
      </c>
      <c r="I2321" s="2">
        <v>38</v>
      </c>
      <c r="J2321" s="2" t="s">
        <v>33</v>
      </c>
      <c r="K2321" s="2" t="s">
        <v>917</v>
      </c>
      <c r="L2321" s="2" t="s">
        <v>478</v>
      </c>
      <c r="M2321" s="2" t="s">
        <v>1358</v>
      </c>
      <c r="P2321" s="3">
        <v>45800.068055555559</v>
      </c>
      <c r="Q2321" s="6">
        <v>26.3</v>
      </c>
      <c r="R2321" s="6">
        <v>25.67</v>
      </c>
      <c r="S2321" s="6">
        <f t="shared" si="576"/>
        <v>25.735850000000003</v>
      </c>
      <c r="T2321" s="6">
        <f t="shared" si="577"/>
        <v>0.62999999999999901</v>
      </c>
      <c r="U2321" s="6">
        <f t="shared" si="578"/>
        <v>2.4542267238020994</v>
      </c>
      <c r="V2321" s="8">
        <f t="shared" si="579"/>
        <v>0.975457732761979</v>
      </c>
      <c r="AF2321" s="3">
        <v>45800.068055555559</v>
      </c>
      <c r="AG2321" s="6">
        <v>92.3</v>
      </c>
      <c r="AH2321" s="6">
        <v>93</v>
      </c>
      <c r="AI2321" s="6">
        <f t="shared" si="580"/>
        <v>92.300489999999996</v>
      </c>
      <c r="AJ2321" s="6">
        <f t="shared" si="581"/>
        <v>0.70000000000000284</v>
      </c>
      <c r="AK2321" s="6">
        <f t="shared" si="582"/>
        <v>0.75268817204301386</v>
      </c>
      <c r="AL2321" s="8">
        <f t="shared" si="583"/>
        <v>0.99247311827956985</v>
      </c>
      <c r="AU2321" s="3">
        <v>45800.068055555559</v>
      </c>
      <c r="AV2321" s="6">
        <v>25.9</v>
      </c>
      <c r="AW2321" s="6">
        <v>25.67</v>
      </c>
      <c r="AX2321" s="6">
        <f t="shared" si="584"/>
        <v>25.746219999999997</v>
      </c>
      <c r="AY2321" s="6">
        <f t="shared" si="585"/>
        <v>0.22999999999999687</v>
      </c>
      <c r="AZ2321" s="6">
        <f t="shared" si="586"/>
        <v>0.89598753408647003</v>
      </c>
      <c r="BA2321" s="15">
        <f t="shared" si="587"/>
        <v>0.99104012465913527</v>
      </c>
      <c r="BJ2321" s="3">
        <v>45800.068055555559</v>
      </c>
      <c r="BK2321" s="6">
        <v>87.4</v>
      </c>
      <c r="BL2321" s="6">
        <v>93</v>
      </c>
      <c r="BM2321" s="6">
        <f t="shared" si="588"/>
        <v>91.576560000000001</v>
      </c>
      <c r="BN2321" s="6">
        <f t="shared" si="589"/>
        <v>5.5999999999999943</v>
      </c>
      <c r="BO2321" s="6">
        <f t="shared" si="590"/>
        <v>6.0215053763440798</v>
      </c>
      <c r="BP2321" s="8">
        <f t="shared" si="591"/>
        <v>0.93978494623655917</v>
      </c>
    </row>
    <row r="2322" spans="1:68" x14ac:dyDescent="0.35">
      <c r="A2322" s="3">
        <v>45800.068749999999</v>
      </c>
      <c r="B2322" s="2" t="s">
        <v>564</v>
      </c>
      <c r="C2322" s="2" t="s">
        <v>105</v>
      </c>
      <c r="E2322" s="2">
        <v>2025</v>
      </c>
      <c r="F2322" s="2">
        <v>5</v>
      </c>
      <c r="G2322" s="2">
        <v>23</v>
      </c>
      <c r="H2322" s="2">
        <v>1</v>
      </c>
      <c r="I2322" s="2">
        <v>39</v>
      </c>
      <c r="J2322" s="2" t="s">
        <v>33</v>
      </c>
      <c r="K2322" s="2" t="s">
        <v>917</v>
      </c>
      <c r="L2322" s="2" t="s">
        <v>478</v>
      </c>
      <c r="M2322" s="2" t="s">
        <v>1358</v>
      </c>
      <c r="P2322" s="3">
        <v>45800.068749999999</v>
      </c>
      <c r="Q2322" s="6">
        <v>26.3</v>
      </c>
      <c r="R2322" s="6">
        <v>25.65</v>
      </c>
      <c r="S2322" s="6">
        <f t="shared" si="576"/>
        <v>25.735850000000003</v>
      </c>
      <c r="T2322" s="6">
        <f t="shared" si="577"/>
        <v>0.65000000000000213</v>
      </c>
      <c r="U2322" s="6">
        <f t="shared" si="578"/>
        <v>2.5341130604288584</v>
      </c>
      <c r="V2322" s="8">
        <f t="shared" si="579"/>
        <v>0.97465886939571145</v>
      </c>
      <c r="AF2322" s="3">
        <v>45800.068749999999</v>
      </c>
      <c r="AG2322" s="6">
        <v>92.3</v>
      </c>
      <c r="AH2322" s="6">
        <v>92.95</v>
      </c>
      <c r="AI2322" s="6">
        <f t="shared" si="580"/>
        <v>92.300489999999996</v>
      </c>
      <c r="AJ2322" s="6">
        <f t="shared" si="581"/>
        <v>0.65000000000000568</v>
      </c>
      <c r="AK2322" s="6">
        <f t="shared" si="582"/>
        <v>0.69930069930070538</v>
      </c>
      <c r="AL2322" s="8">
        <f t="shared" si="583"/>
        <v>0.99300699300699291</v>
      </c>
      <c r="AU2322" s="3">
        <v>45800.068749999999</v>
      </c>
      <c r="AV2322" s="6">
        <v>25.9</v>
      </c>
      <c r="AW2322" s="6">
        <v>25.65</v>
      </c>
      <c r="AX2322" s="6">
        <f t="shared" si="584"/>
        <v>25.746219999999997</v>
      </c>
      <c r="AY2322" s="6">
        <f t="shared" si="585"/>
        <v>0.25</v>
      </c>
      <c r="AZ2322" s="6">
        <f t="shared" si="586"/>
        <v>0.97465886939571167</v>
      </c>
      <c r="BA2322" s="15">
        <f t="shared" si="587"/>
        <v>0.99025341130604283</v>
      </c>
      <c r="BJ2322" s="3">
        <v>45800.068749999999</v>
      </c>
      <c r="BK2322" s="6">
        <v>87.4</v>
      </c>
      <c r="BL2322" s="6">
        <v>92.95</v>
      </c>
      <c r="BM2322" s="6">
        <f t="shared" si="588"/>
        <v>91.576560000000001</v>
      </c>
      <c r="BN2322" s="6">
        <f t="shared" si="589"/>
        <v>5.5499999999999972</v>
      </c>
      <c r="BO2322" s="6">
        <f t="shared" si="590"/>
        <v>5.9709521247982753</v>
      </c>
      <c r="BP2322" s="8">
        <f t="shared" si="591"/>
        <v>0.94029047875201721</v>
      </c>
    </row>
    <row r="2323" spans="1:68" x14ac:dyDescent="0.35">
      <c r="A2323" s="3">
        <v>45800.069444444445</v>
      </c>
      <c r="B2323" s="2" t="s">
        <v>530</v>
      </c>
      <c r="C2323" s="2" t="s">
        <v>894</v>
      </c>
      <c r="E2323" s="2">
        <v>2025</v>
      </c>
      <c r="F2323" s="2">
        <v>5</v>
      </c>
      <c r="G2323" s="2">
        <v>23</v>
      </c>
      <c r="H2323" s="2">
        <v>1</v>
      </c>
      <c r="I2323" s="2">
        <v>40</v>
      </c>
      <c r="J2323" s="2" t="s">
        <v>33</v>
      </c>
      <c r="K2323" s="2" t="s">
        <v>108</v>
      </c>
      <c r="L2323" s="2" t="s">
        <v>478</v>
      </c>
      <c r="M2323" s="2" t="s">
        <v>1358</v>
      </c>
      <c r="P2323" s="3">
        <v>45800.069444444445</v>
      </c>
      <c r="Q2323" s="6">
        <v>26.3</v>
      </c>
      <c r="R2323" s="6">
        <v>25.66</v>
      </c>
      <c r="S2323" s="6">
        <f t="shared" si="576"/>
        <v>25.735850000000003</v>
      </c>
      <c r="T2323" s="6">
        <f t="shared" si="577"/>
        <v>0.64000000000000057</v>
      </c>
      <c r="U2323" s="6">
        <f t="shared" si="578"/>
        <v>2.4941543257989109</v>
      </c>
      <c r="V2323" s="8">
        <f t="shared" si="579"/>
        <v>0.97505845674201086</v>
      </c>
      <c r="AF2323" s="3">
        <v>45800.069444444445</v>
      </c>
      <c r="AG2323" s="6">
        <v>92.2</v>
      </c>
      <c r="AH2323" s="6">
        <v>92.05</v>
      </c>
      <c r="AI2323" s="6">
        <f t="shared" si="580"/>
        <v>92.194760000000002</v>
      </c>
      <c r="AJ2323" s="6">
        <f t="shared" si="581"/>
        <v>0.15000000000000568</v>
      </c>
      <c r="AK2323" s="6">
        <f t="shared" si="582"/>
        <v>0.16295491580663302</v>
      </c>
      <c r="AL2323" s="8">
        <f t="shared" si="583"/>
        <v>0.99837045084193365</v>
      </c>
      <c r="AU2323" s="3">
        <v>45800.069444444445</v>
      </c>
      <c r="AV2323" s="6">
        <v>25.9</v>
      </c>
      <c r="AW2323" s="6">
        <v>25.66</v>
      </c>
      <c r="AX2323" s="6">
        <f t="shared" si="584"/>
        <v>25.746219999999997</v>
      </c>
      <c r="AY2323" s="6">
        <f t="shared" si="585"/>
        <v>0.23999999999999844</v>
      </c>
      <c r="AZ2323" s="6">
        <f t="shared" si="586"/>
        <v>0.93530787217458478</v>
      </c>
      <c r="BA2323" s="15">
        <f t="shared" si="587"/>
        <v>0.99064692127825416</v>
      </c>
      <c r="BJ2323" s="3">
        <v>45800.069444444445</v>
      </c>
      <c r="BK2323" s="6">
        <v>87.4</v>
      </c>
      <c r="BL2323" s="6">
        <v>92.05</v>
      </c>
      <c r="BM2323" s="6">
        <f t="shared" si="588"/>
        <v>91.576560000000001</v>
      </c>
      <c r="BN2323" s="6">
        <f t="shared" si="589"/>
        <v>4.6499999999999915</v>
      </c>
      <c r="BO2323" s="6">
        <f t="shared" si="590"/>
        <v>5.0516023900054225</v>
      </c>
      <c r="BP2323" s="8">
        <f t="shared" si="591"/>
        <v>0.94948397609994573</v>
      </c>
    </row>
    <row r="2324" spans="1:68" x14ac:dyDescent="0.35">
      <c r="A2324" s="3">
        <v>45800.070138888892</v>
      </c>
      <c r="B2324" s="2" t="s">
        <v>502</v>
      </c>
      <c r="C2324" s="2" t="s">
        <v>894</v>
      </c>
      <c r="E2324" s="2">
        <v>2025</v>
      </c>
      <c r="F2324" s="2">
        <v>5</v>
      </c>
      <c r="G2324" s="2">
        <v>23</v>
      </c>
      <c r="H2324" s="2">
        <v>1</v>
      </c>
      <c r="I2324" s="2">
        <v>41</v>
      </c>
      <c r="J2324" s="2" t="s">
        <v>33</v>
      </c>
      <c r="K2324" s="2" t="s">
        <v>108</v>
      </c>
      <c r="L2324" s="2" t="s">
        <v>478</v>
      </c>
      <c r="M2324" s="2" t="s">
        <v>1358</v>
      </c>
      <c r="P2324" s="3">
        <v>45800.070138888892</v>
      </c>
      <c r="Q2324" s="6">
        <v>26.3</v>
      </c>
      <c r="R2324" s="6">
        <v>25.7</v>
      </c>
      <c r="S2324" s="6">
        <f t="shared" si="576"/>
        <v>25.735850000000003</v>
      </c>
      <c r="T2324" s="6">
        <f t="shared" si="577"/>
        <v>0.60000000000000142</v>
      </c>
      <c r="U2324" s="6">
        <f t="shared" si="578"/>
        <v>2.334630350194558</v>
      </c>
      <c r="V2324" s="8">
        <f t="shared" si="579"/>
        <v>0.97665369649805445</v>
      </c>
      <c r="AF2324" s="3">
        <v>45800.070138888892</v>
      </c>
      <c r="AG2324" s="6">
        <v>92.2</v>
      </c>
      <c r="AH2324" s="6">
        <v>92.05</v>
      </c>
      <c r="AI2324" s="6">
        <f t="shared" si="580"/>
        <v>92.194760000000002</v>
      </c>
      <c r="AJ2324" s="6">
        <f t="shared" si="581"/>
        <v>0.15000000000000568</v>
      </c>
      <c r="AK2324" s="6">
        <f t="shared" si="582"/>
        <v>0.16295491580663302</v>
      </c>
      <c r="AL2324" s="8">
        <f t="shared" si="583"/>
        <v>0.99837045084193365</v>
      </c>
      <c r="AU2324" s="3">
        <v>45800.070138888892</v>
      </c>
      <c r="AV2324" s="6">
        <v>25.9</v>
      </c>
      <c r="AW2324" s="6">
        <v>25.7</v>
      </c>
      <c r="AX2324" s="6">
        <f t="shared" si="584"/>
        <v>25.746219999999997</v>
      </c>
      <c r="AY2324" s="6">
        <f t="shared" si="585"/>
        <v>0.19999999999999929</v>
      </c>
      <c r="AZ2324" s="6">
        <f t="shared" si="586"/>
        <v>0.77821011673151474</v>
      </c>
      <c r="BA2324" s="15">
        <f t="shared" si="587"/>
        <v>0.99221789883268485</v>
      </c>
      <c r="BJ2324" s="3">
        <v>45800.070138888892</v>
      </c>
      <c r="BK2324" s="6">
        <v>87.4</v>
      </c>
      <c r="BL2324" s="6">
        <v>92.05</v>
      </c>
      <c r="BM2324" s="6">
        <f t="shared" si="588"/>
        <v>91.576560000000001</v>
      </c>
      <c r="BN2324" s="6">
        <f t="shared" si="589"/>
        <v>4.6499999999999915</v>
      </c>
      <c r="BO2324" s="6">
        <f t="shared" si="590"/>
        <v>5.0516023900054225</v>
      </c>
      <c r="BP2324" s="8">
        <f t="shared" si="591"/>
        <v>0.94948397609994573</v>
      </c>
    </row>
    <row r="2325" spans="1:68" x14ac:dyDescent="0.35">
      <c r="A2325" s="3">
        <v>45800.070833333331</v>
      </c>
      <c r="B2325" s="2" t="s">
        <v>607</v>
      </c>
      <c r="C2325" s="2" t="s">
        <v>115</v>
      </c>
      <c r="E2325" s="2">
        <v>2025</v>
      </c>
      <c r="F2325" s="2">
        <v>5</v>
      </c>
      <c r="G2325" s="2">
        <v>23</v>
      </c>
      <c r="H2325" s="2">
        <v>1</v>
      </c>
      <c r="I2325" s="2">
        <v>42</v>
      </c>
      <c r="J2325" s="2" t="s">
        <v>33</v>
      </c>
      <c r="K2325" s="2" t="s">
        <v>108</v>
      </c>
      <c r="L2325" s="2" t="s">
        <v>478</v>
      </c>
      <c r="M2325" s="2" t="s">
        <v>862</v>
      </c>
      <c r="P2325" s="3">
        <v>45800.070833333331</v>
      </c>
      <c r="Q2325" s="6">
        <v>26.3</v>
      </c>
      <c r="R2325" s="6">
        <v>25.69</v>
      </c>
      <c r="S2325" s="6">
        <f t="shared" si="576"/>
        <v>25.735850000000003</v>
      </c>
      <c r="T2325" s="6">
        <f t="shared" si="577"/>
        <v>0.60999999999999943</v>
      </c>
      <c r="U2325" s="6">
        <f t="shared" si="578"/>
        <v>2.3744647722849335</v>
      </c>
      <c r="V2325" s="8">
        <f t="shared" si="579"/>
        <v>0.97625535227715066</v>
      </c>
      <c r="AF2325" s="3">
        <v>45800.070833333331</v>
      </c>
      <c r="AG2325" s="6">
        <v>92.2</v>
      </c>
      <c r="AH2325" s="6">
        <v>92</v>
      </c>
      <c r="AI2325" s="6">
        <f t="shared" si="580"/>
        <v>92.194760000000002</v>
      </c>
      <c r="AJ2325" s="6">
        <f t="shared" si="581"/>
        <v>0.20000000000000284</v>
      </c>
      <c r="AK2325" s="6">
        <f t="shared" si="582"/>
        <v>0.21739130434782916</v>
      </c>
      <c r="AL2325" s="8">
        <f t="shared" si="583"/>
        <v>0.99782608695652175</v>
      </c>
      <c r="AU2325" s="3">
        <v>45800.070833333331</v>
      </c>
      <c r="AV2325" s="6">
        <v>25.9</v>
      </c>
      <c r="AW2325" s="6">
        <v>25.69</v>
      </c>
      <c r="AX2325" s="6">
        <f t="shared" si="584"/>
        <v>25.746219999999997</v>
      </c>
      <c r="AY2325" s="6">
        <f t="shared" si="585"/>
        <v>0.2099999999999973</v>
      </c>
      <c r="AZ2325" s="6">
        <f t="shared" si="586"/>
        <v>0.81743869209808218</v>
      </c>
      <c r="BA2325" s="15">
        <f t="shared" si="587"/>
        <v>0.99182561307901917</v>
      </c>
      <c r="BJ2325" s="3">
        <v>45800.070833333331</v>
      </c>
      <c r="BK2325" s="6">
        <v>87.3</v>
      </c>
      <c r="BL2325" s="6">
        <v>92</v>
      </c>
      <c r="BM2325" s="6">
        <f t="shared" si="588"/>
        <v>91.450119999999998</v>
      </c>
      <c r="BN2325" s="6">
        <f t="shared" si="589"/>
        <v>4.7000000000000028</v>
      </c>
      <c r="BO2325" s="6">
        <f t="shared" si="590"/>
        <v>5.1086956521739157</v>
      </c>
      <c r="BP2325" s="8">
        <f t="shared" si="591"/>
        <v>0.94891304347826089</v>
      </c>
    </row>
    <row r="2326" spans="1:68" x14ac:dyDescent="0.35">
      <c r="A2326" s="3">
        <v>45800.071527777778</v>
      </c>
      <c r="B2326" s="2" t="s">
        <v>545</v>
      </c>
      <c r="C2326" s="2" t="s">
        <v>917</v>
      </c>
      <c r="E2326" s="2">
        <v>2025</v>
      </c>
      <c r="F2326" s="2">
        <v>5</v>
      </c>
      <c r="G2326" s="2">
        <v>23</v>
      </c>
      <c r="H2326" s="2">
        <v>1</v>
      </c>
      <c r="I2326" s="2">
        <v>43</v>
      </c>
      <c r="J2326" s="2" t="s">
        <v>33</v>
      </c>
      <c r="K2326" s="2" t="s">
        <v>108</v>
      </c>
      <c r="L2326" s="2" t="s">
        <v>478</v>
      </c>
      <c r="M2326" s="2" t="s">
        <v>1358</v>
      </c>
      <c r="P2326" s="3">
        <v>45800.071527777778</v>
      </c>
      <c r="Q2326" s="6">
        <v>26.3</v>
      </c>
      <c r="R2326" s="6">
        <v>25.71</v>
      </c>
      <c r="S2326" s="6">
        <f t="shared" si="576"/>
        <v>25.735850000000003</v>
      </c>
      <c r="T2326" s="6">
        <f t="shared" si="577"/>
        <v>0.58999999999999986</v>
      </c>
      <c r="U2326" s="6">
        <f t="shared" si="578"/>
        <v>2.2948269155970435</v>
      </c>
      <c r="V2326" s="8">
        <f t="shared" si="579"/>
        <v>0.97705173084402952</v>
      </c>
      <c r="AF2326" s="3">
        <v>45800.071527777778</v>
      </c>
      <c r="AG2326" s="6">
        <v>92.2</v>
      </c>
      <c r="AH2326" s="6">
        <v>92.3</v>
      </c>
      <c r="AI2326" s="6">
        <f t="shared" si="580"/>
        <v>92.194760000000002</v>
      </c>
      <c r="AJ2326" s="6">
        <f t="shared" si="581"/>
        <v>9.9999999999994316E-2</v>
      </c>
      <c r="AK2326" s="6">
        <f t="shared" si="582"/>
        <v>0.10834236186348246</v>
      </c>
      <c r="AL2326" s="8">
        <f t="shared" si="583"/>
        <v>0.99891657638136522</v>
      </c>
      <c r="AU2326" s="3">
        <v>45800.071527777778</v>
      </c>
      <c r="AV2326" s="6">
        <v>25.9</v>
      </c>
      <c r="AW2326" s="6">
        <v>25.71</v>
      </c>
      <c r="AX2326" s="6">
        <f t="shared" si="584"/>
        <v>25.746219999999997</v>
      </c>
      <c r="AY2326" s="6">
        <f t="shared" si="585"/>
        <v>0.18999999999999773</v>
      </c>
      <c r="AZ2326" s="6">
        <f t="shared" si="586"/>
        <v>0.73901205756514088</v>
      </c>
      <c r="BA2326" s="15">
        <f t="shared" si="587"/>
        <v>0.99260987942434864</v>
      </c>
      <c r="BJ2326" s="3">
        <v>45800.071527777778</v>
      </c>
      <c r="BK2326" s="6">
        <v>87.4</v>
      </c>
      <c r="BL2326" s="6">
        <v>92.3</v>
      </c>
      <c r="BM2326" s="6">
        <f t="shared" si="588"/>
        <v>91.576560000000001</v>
      </c>
      <c r="BN2326" s="6">
        <f t="shared" si="589"/>
        <v>4.8999999999999915</v>
      </c>
      <c r="BO2326" s="6">
        <f t="shared" si="590"/>
        <v>5.3087757313109334</v>
      </c>
      <c r="BP2326" s="8">
        <f t="shared" si="591"/>
        <v>0.94691224268689067</v>
      </c>
    </row>
    <row r="2327" spans="1:68" x14ac:dyDescent="0.35">
      <c r="A2327" s="3">
        <v>45800.072222222225</v>
      </c>
      <c r="B2327" s="2" t="s">
        <v>502</v>
      </c>
      <c r="C2327" s="2" t="s">
        <v>43</v>
      </c>
      <c r="E2327" s="2">
        <v>2025</v>
      </c>
      <c r="F2327" s="2">
        <v>5</v>
      </c>
      <c r="G2327" s="2">
        <v>23</v>
      </c>
      <c r="H2327" s="2">
        <v>1</v>
      </c>
      <c r="I2327" s="2">
        <v>44</v>
      </c>
      <c r="J2327" s="2" t="s">
        <v>33</v>
      </c>
      <c r="K2327" s="2" t="s">
        <v>915</v>
      </c>
      <c r="L2327" s="2" t="s">
        <v>606</v>
      </c>
      <c r="M2327" s="2" t="s">
        <v>1358</v>
      </c>
      <c r="P2327" s="3">
        <v>45800.072222222225</v>
      </c>
      <c r="Q2327" s="6">
        <v>26.3</v>
      </c>
      <c r="R2327" s="6">
        <v>25.7</v>
      </c>
      <c r="S2327" s="6">
        <f t="shared" si="576"/>
        <v>25.735850000000003</v>
      </c>
      <c r="T2327" s="6">
        <f t="shared" si="577"/>
        <v>0.60000000000000142</v>
      </c>
      <c r="U2327" s="6">
        <f t="shared" si="578"/>
        <v>2.334630350194558</v>
      </c>
      <c r="V2327" s="8">
        <f t="shared" si="579"/>
        <v>0.97665369649805445</v>
      </c>
      <c r="AF2327" s="3">
        <v>45800.072222222225</v>
      </c>
      <c r="AG2327" s="6">
        <v>92.6</v>
      </c>
      <c r="AH2327" s="6">
        <v>93</v>
      </c>
      <c r="AI2327" s="6">
        <f t="shared" si="580"/>
        <v>92.617679999999979</v>
      </c>
      <c r="AJ2327" s="6">
        <f t="shared" si="581"/>
        <v>0.40000000000000568</v>
      </c>
      <c r="AK2327" s="6">
        <f t="shared" si="582"/>
        <v>0.43010752688172649</v>
      </c>
      <c r="AL2327" s="8">
        <f t="shared" si="583"/>
        <v>0.99569892473118271</v>
      </c>
      <c r="AU2327" s="3">
        <v>45800.072222222225</v>
      </c>
      <c r="AV2327" s="6">
        <v>25.8</v>
      </c>
      <c r="AW2327" s="6">
        <v>25.7</v>
      </c>
      <c r="AX2327" s="6">
        <f t="shared" si="584"/>
        <v>25.64574</v>
      </c>
      <c r="AY2327" s="6">
        <f t="shared" si="585"/>
        <v>0.10000000000000142</v>
      </c>
      <c r="AZ2327" s="6">
        <f t="shared" si="586"/>
        <v>0.38910505836576431</v>
      </c>
      <c r="BA2327" s="15">
        <f t="shared" si="587"/>
        <v>0.99610894941634232</v>
      </c>
      <c r="BJ2327" s="3">
        <v>45800.072222222225</v>
      </c>
      <c r="BK2327" s="6">
        <v>87.4</v>
      </c>
      <c r="BL2327" s="6">
        <v>93</v>
      </c>
      <c r="BM2327" s="6">
        <f t="shared" si="588"/>
        <v>91.576560000000001</v>
      </c>
      <c r="BN2327" s="6">
        <f t="shared" si="589"/>
        <v>5.5999999999999943</v>
      </c>
      <c r="BO2327" s="6">
        <f t="shared" si="590"/>
        <v>6.0215053763440798</v>
      </c>
      <c r="BP2327" s="8">
        <f t="shared" si="591"/>
        <v>0.93978494623655917</v>
      </c>
    </row>
    <row r="2328" spans="1:68" x14ac:dyDescent="0.35">
      <c r="A2328" s="3">
        <v>45800.072916666664</v>
      </c>
      <c r="B2328" s="2" t="s">
        <v>502</v>
      </c>
      <c r="C2328" s="2" t="s">
        <v>43</v>
      </c>
      <c r="E2328" s="2">
        <v>2025</v>
      </c>
      <c r="F2328" s="2">
        <v>5</v>
      </c>
      <c r="G2328" s="2">
        <v>23</v>
      </c>
      <c r="H2328" s="2">
        <v>1</v>
      </c>
      <c r="I2328" s="2">
        <v>45</v>
      </c>
      <c r="J2328" s="2" t="s">
        <v>33</v>
      </c>
      <c r="K2328" s="2" t="s">
        <v>915</v>
      </c>
      <c r="L2328" s="2" t="s">
        <v>606</v>
      </c>
      <c r="M2328" s="2" t="s">
        <v>1358</v>
      </c>
      <c r="P2328" s="3">
        <v>45800.072916666664</v>
      </c>
      <c r="Q2328" s="6">
        <v>26.3</v>
      </c>
      <c r="R2328" s="6">
        <v>25.7</v>
      </c>
      <c r="S2328" s="6">
        <f t="shared" si="576"/>
        <v>25.735850000000003</v>
      </c>
      <c r="T2328" s="6">
        <f t="shared" si="577"/>
        <v>0.60000000000000142</v>
      </c>
      <c r="U2328" s="6">
        <f t="shared" si="578"/>
        <v>2.334630350194558</v>
      </c>
      <c r="V2328" s="8">
        <f t="shared" si="579"/>
        <v>0.97665369649805445</v>
      </c>
      <c r="AF2328" s="3">
        <v>45800.072916666664</v>
      </c>
      <c r="AG2328" s="6">
        <v>92.6</v>
      </c>
      <c r="AH2328" s="6">
        <v>93</v>
      </c>
      <c r="AI2328" s="6">
        <f t="shared" si="580"/>
        <v>92.617679999999979</v>
      </c>
      <c r="AJ2328" s="6">
        <f t="shared" si="581"/>
        <v>0.40000000000000568</v>
      </c>
      <c r="AK2328" s="6">
        <f t="shared" si="582"/>
        <v>0.43010752688172649</v>
      </c>
      <c r="AL2328" s="8">
        <f t="shared" si="583"/>
        <v>0.99569892473118271</v>
      </c>
      <c r="AU2328" s="3">
        <v>45800.072916666664</v>
      </c>
      <c r="AV2328" s="6">
        <v>25.8</v>
      </c>
      <c r="AW2328" s="6">
        <v>25.7</v>
      </c>
      <c r="AX2328" s="6">
        <f t="shared" si="584"/>
        <v>25.64574</v>
      </c>
      <c r="AY2328" s="6">
        <f t="shared" si="585"/>
        <v>0.10000000000000142</v>
      </c>
      <c r="AZ2328" s="6">
        <f t="shared" si="586"/>
        <v>0.38910505836576431</v>
      </c>
      <c r="BA2328" s="15">
        <f t="shared" si="587"/>
        <v>0.99610894941634232</v>
      </c>
      <c r="BJ2328" s="3">
        <v>45800.072916666664</v>
      </c>
      <c r="BK2328" s="6">
        <v>87.4</v>
      </c>
      <c r="BL2328" s="6">
        <v>93</v>
      </c>
      <c r="BM2328" s="6">
        <f t="shared" si="588"/>
        <v>91.576560000000001</v>
      </c>
      <c r="BN2328" s="6">
        <f t="shared" si="589"/>
        <v>5.5999999999999943</v>
      </c>
      <c r="BO2328" s="6">
        <f t="shared" si="590"/>
        <v>6.0215053763440798</v>
      </c>
      <c r="BP2328" s="8">
        <f t="shared" si="591"/>
        <v>0.93978494623655917</v>
      </c>
    </row>
    <row r="2329" spans="1:68" x14ac:dyDescent="0.35">
      <c r="A2329" s="3">
        <v>45800.073611111111</v>
      </c>
      <c r="B2329" s="2" t="s">
        <v>561</v>
      </c>
      <c r="C2329" s="2" t="s">
        <v>43</v>
      </c>
      <c r="E2329" s="2">
        <v>2025</v>
      </c>
      <c r="F2329" s="2">
        <v>5</v>
      </c>
      <c r="G2329" s="2">
        <v>23</v>
      </c>
      <c r="H2329" s="2">
        <v>1</v>
      </c>
      <c r="I2329" s="2">
        <v>46</v>
      </c>
      <c r="J2329" s="2" t="s">
        <v>33</v>
      </c>
      <c r="K2329" s="2" t="s">
        <v>120</v>
      </c>
      <c r="L2329" s="2" t="s">
        <v>606</v>
      </c>
      <c r="M2329" s="2" t="s">
        <v>1358</v>
      </c>
      <c r="P2329" s="3">
        <v>45800.073611111111</v>
      </c>
      <c r="Q2329" s="6">
        <v>26.3</v>
      </c>
      <c r="R2329" s="6">
        <v>25.67</v>
      </c>
      <c r="S2329" s="6">
        <f t="shared" si="576"/>
        <v>25.735850000000003</v>
      </c>
      <c r="T2329" s="6">
        <f t="shared" si="577"/>
        <v>0.62999999999999901</v>
      </c>
      <c r="U2329" s="6">
        <f t="shared" si="578"/>
        <v>2.4542267238020994</v>
      </c>
      <c r="V2329" s="8">
        <f t="shared" si="579"/>
        <v>0.975457732761979</v>
      </c>
      <c r="AF2329" s="3">
        <v>45800.073611111111</v>
      </c>
      <c r="AG2329" s="6">
        <v>92.4</v>
      </c>
      <c r="AH2329" s="6">
        <v>93</v>
      </c>
      <c r="AI2329" s="6">
        <f t="shared" si="580"/>
        <v>92.40621999999999</v>
      </c>
      <c r="AJ2329" s="6">
        <f t="shared" si="581"/>
        <v>0.59999999999999432</v>
      </c>
      <c r="AK2329" s="6">
        <f t="shared" si="582"/>
        <v>0.64516129032257452</v>
      </c>
      <c r="AL2329" s="8">
        <f t="shared" si="583"/>
        <v>0.99354838709677429</v>
      </c>
      <c r="AU2329" s="3">
        <v>45800.073611111111</v>
      </c>
      <c r="AV2329" s="6">
        <v>25.8</v>
      </c>
      <c r="AW2329" s="6">
        <v>25.67</v>
      </c>
      <c r="AX2329" s="6">
        <f t="shared" si="584"/>
        <v>25.64574</v>
      </c>
      <c r="AY2329" s="6">
        <f t="shared" si="585"/>
        <v>0.12999999999999901</v>
      </c>
      <c r="AZ2329" s="6">
        <f t="shared" si="586"/>
        <v>0.50642773665757301</v>
      </c>
      <c r="BA2329" s="15">
        <f t="shared" si="587"/>
        <v>0.99493572263342422</v>
      </c>
      <c r="BJ2329" s="3">
        <v>45800.073611111111</v>
      </c>
      <c r="BK2329" s="6">
        <v>87.4</v>
      </c>
      <c r="BL2329" s="6">
        <v>93</v>
      </c>
      <c r="BM2329" s="6">
        <f t="shared" si="588"/>
        <v>91.576560000000001</v>
      </c>
      <c r="BN2329" s="6">
        <f t="shared" si="589"/>
        <v>5.5999999999999943</v>
      </c>
      <c r="BO2329" s="6">
        <f t="shared" si="590"/>
        <v>6.0215053763440798</v>
      </c>
      <c r="BP2329" s="8">
        <f t="shared" si="591"/>
        <v>0.93978494623655917</v>
      </c>
    </row>
    <row r="2330" spans="1:68" x14ac:dyDescent="0.35">
      <c r="A2330" s="3">
        <v>45800.074305555558</v>
      </c>
      <c r="B2330" s="2" t="s">
        <v>530</v>
      </c>
      <c r="C2330" s="2" t="s">
        <v>43</v>
      </c>
      <c r="E2330" s="2">
        <v>2025</v>
      </c>
      <c r="F2330" s="2">
        <v>5</v>
      </c>
      <c r="G2330" s="2">
        <v>23</v>
      </c>
      <c r="H2330" s="2">
        <v>1</v>
      </c>
      <c r="I2330" s="2">
        <v>47</v>
      </c>
      <c r="J2330" s="2" t="s">
        <v>33</v>
      </c>
      <c r="K2330" s="2" t="s">
        <v>891</v>
      </c>
      <c r="L2330" s="2" t="s">
        <v>606</v>
      </c>
      <c r="M2330" s="2" t="s">
        <v>1358</v>
      </c>
      <c r="P2330" s="3">
        <v>45800.074305555558</v>
      </c>
      <c r="Q2330" s="6">
        <v>26.3</v>
      </c>
      <c r="R2330" s="6">
        <v>25.66</v>
      </c>
      <c r="S2330" s="6">
        <f t="shared" si="576"/>
        <v>25.735850000000003</v>
      </c>
      <c r="T2330" s="6">
        <f t="shared" si="577"/>
        <v>0.64000000000000057</v>
      </c>
      <c r="U2330" s="6">
        <f t="shared" si="578"/>
        <v>2.4941543257989109</v>
      </c>
      <c r="V2330" s="8">
        <f t="shared" si="579"/>
        <v>0.97505845674201086</v>
      </c>
      <c r="AF2330" s="3">
        <v>45800.074305555558</v>
      </c>
      <c r="AG2330" s="6">
        <v>92.5</v>
      </c>
      <c r="AH2330" s="6">
        <v>93</v>
      </c>
      <c r="AI2330" s="6">
        <f t="shared" si="580"/>
        <v>92.511949999999985</v>
      </c>
      <c r="AJ2330" s="6">
        <f t="shared" si="581"/>
        <v>0.5</v>
      </c>
      <c r="AK2330" s="6">
        <f t="shared" si="582"/>
        <v>0.53763440860215062</v>
      </c>
      <c r="AL2330" s="8">
        <f t="shared" si="583"/>
        <v>0.9946236559139785</v>
      </c>
      <c r="AU2330" s="3">
        <v>45800.074305555558</v>
      </c>
      <c r="AV2330" s="6">
        <v>25.8</v>
      </c>
      <c r="AW2330" s="6">
        <v>25.66</v>
      </c>
      <c r="AX2330" s="6">
        <f t="shared" si="584"/>
        <v>25.64574</v>
      </c>
      <c r="AY2330" s="6">
        <f t="shared" si="585"/>
        <v>0.14000000000000057</v>
      </c>
      <c r="AZ2330" s="6">
        <f t="shared" si="586"/>
        <v>0.54559625876851348</v>
      </c>
      <c r="BA2330" s="15">
        <f t="shared" si="587"/>
        <v>0.9945440374123149</v>
      </c>
      <c r="BJ2330" s="3">
        <v>45800.074305555558</v>
      </c>
      <c r="BK2330" s="6">
        <v>87.4</v>
      </c>
      <c r="BL2330" s="6">
        <v>93</v>
      </c>
      <c r="BM2330" s="6">
        <f t="shared" si="588"/>
        <v>91.576560000000001</v>
      </c>
      <c r="BN2330" s="6">
        <f t="shared" si="589"/>
        <v>5.5999999999999943</v>
      </c>
      <c r="BO2330" s="6">
        <f t="shared" si="590"/>
        <v>6.0215053763440798</v>
      </c>
      <c r="BP2330" s="8">
        <f t="shared" si="591"/>
        <v>0.93978494623655917</v>
      </c>
    </row>
    <row r="2331" spans="1:68" x14ac:dyDescent="0.35">
      <c r="A2331" s="3">
        <v>45800.074999999997</v>
      </c>
      <c r="B2331" s="2" t="s">
        <v>530</v>
      </c>
      <c r="C2331" s="2" t="s">
        <v>43</v>
      </c>
      <c r="E2331" s="2">
        <v>2025</v>
      </c>
      <c r="F2331" s="2">
        <v>5</v>
      </c>
      <c r="G2331" s="2">
        <v>23</v>
      </c>
      <c r="H2331" s="2">
        <v>1</v>
      </c>
      <c r="I2331" s="2">
        <v>48</v>
      </c>
      <c r="J2331" s="2" t="s">
        <v>33</v>
      </c>
      <c r="K2331" s="2" t="s">
        <v>891</v>
      </c>
      <c r="L2331" s="2" t="s">
        <v>478</v>
      </c>
      <c r="M2331" s="2" t="s">
        <v>1358</v>
      </c>
      <c r="P2331" s="3">
        <v>45800.074999999997</v>
      </c>
      <c r="Q2331" s="6">
        <v>26.3</v>
      </c>
      <c r="R2331" s="6">
        <v>25.66</v>
      </c>
      <c r="S2331" s="6">
        <f t="shared" si="576"/>
        <v>25.735850000000003</v>
      </c>
      <c r="T2331" s="6">
        <f t="shared" si="577"/>
        <v>0.64000000000000057</v>
      </c>
      <c r="U2331" s="6">
        <f t="shared" si="578"/>
        <v>2.4941543257989109</v>
      </c>
      <c r="V2331" s="8">
        <f t="shared" si="579"/>
        <v>0.97505845674201086</v>
      </c>
      <c r="AF2331" s="3">
        <v>45800.074999999997</v>
      </c>
      <c r="AG2331" s="6">
        <v>92.5</v>
      </c>
      <c r="AH2331" s="6">
        <v>93</v>
      </c>
      <c r="AI2331" s="6">
        <f t="shared" si="580"/>
        <v>92.511949999999985</v>
      </c>
      <c r="AJ2331" s="6">
        <f t="shared" si="581"/>
        <v>0.5</v>
      </c>
      <c r="AK2331" s="6">
        <f t="shared" si="582"/>
        <v>0.53763440860215062</v>
      </c>
      <c r="AL2331" s="8">
        <f t="shared" si="583"/>
        <v>0.9946236559139785</v>
      </c>
      <c r="AU2331" s="3">
        <v>45800.074999999997</v>
      </c>
      <c r="AV2331" s="6">
        <v>25.9</v>
      </c>
      <c r="AW2331" s="6">
        <v>25.66</v>
      </c>
      <c r="AX2331" s="6">
        <f t="shared" si="584"/>
        <v>25.746219999999997</v>
      </c>
      <c r="AY2331" s="6">
        <f t="shared" si="585"/>
        <v>0.23999999999999844</v>
      </c>
      <c r="AZ2331" s="6">
        <f t="shared" si="586"/>
        <v>0.93530787217458478</v>
      </c>
      <c r="BA2331" s="15">
        <f t="shared" si="587"/>
        <v>0.99064692127825416</v>
      </c>
      <c r="BJ2331" s="3">
        <v>45800.074999999997</v>
      </c>
      <c r="BK2331" s="6">
        <v>87.4</v>
      </c>
      <c r="BL2331" s="6">
        <v>93</v>
      </c>
      <c r="BM2331" s="6">
        <f t="shared" si="588"/>
        <v>91.576560000000001</v>
      </c>
      <c r="BN2331" s="6">
        <f t="shared" si="589"/>
        <v>5.5999999999999943</v>
      </c>
      <c r="BO2331" s="6">
        <f t="shared" si="590"/>
        <v>6.0215053763440798</v>
      </c>
      <c r="BP2331" s="8">
        <f t="shared" si="591"/>
        <v>0.93978494623655917</v>
      </c>
    </row>
    <row r="2332" spans="1:68" x14ac:dyDescent="0.35">
      <c r="A2332" s="3">
        <v>45800.075694444444</v>
      </c>
      <c r="B2332" s="2" t="s">
        <v>497</v>
      </c>
      <c r="C2332" s="2" t="s">
        <v>43</v>
      </c>
      <c r="E2332" s="2">
        <v>2025</v>
      </c>
      <c r="F2332" s="2">
        <v>5</v>
      </c>
      <c r="G2332" s="2">
        <v>23</v>
      </c>
      <c r="H2332" s="2">
        <v>1</v>
      </c>
      <c r="I2332" s="2">
        <v>49</v>
      </c>
      <c r="J2332" s="2" t="s">
        <v>33</v>
      </c>
      <c r="K2332" s="2" t="s">
        <v>1196</v>
      </c>
      <c r="L2332" s="2" t="s">
        <v>606</v>
      </c>
      <c r="M2332" s="2" t="s">
        <v>1210</v>
      </c>
      <c r="P2332" s="3">
        <v>45800.075694444444</v>
      </c>
      <c r="Q2332" s="6">
        <v>26.3</v>
      </c>
      <c r="R2332" s="6">
        <v>25.68</v>
      </c>
      <c r="S2332" s="6">
        <f t="shared" si="576"/>
        <v>25.735850000000003</v>
      </c>
      <c r="T2332" s="6">
        <f t="shared" si="577"/>
        <v>0.62000000000000099</v>
      </c>
      <c r="U2332" s="6">
        <f t="shared" si="578"/>
        <v>2.4143302180685398</v>
      </c>
      <c r="V2332" s="8">
        <f t="shared" si="579"/>
        <v>0.97585669781931461</v>
      </c>
      <c r="AF2332" s="3">
        <v>45800.075694444444</v>
      </c>
      <c r="AG2332" s="6">
        <v>92.8</v>
      </c>
      <c r="AH2332" s="6">
        <v>93</v>
      </c>
      <c r="AI2332" s="6">
        <f t="shared" si="580"/>
        <v>92.829139999999995</v>
      </c>
      <c r="AJ2332" s="6">
        <f t="shared" si="581"/>
        <v>0.20000000000000284</v>
      </c>
      <c r="AK2332" s="6">
        <f t="shared" si="582"/>
        <v>0.21505376344086324</v>
      </c>
      <c r="AL2332" s="8">
        <f t="shared" si="583"/>
        <v>0.99784946236559136</v>
      </c>
      <c r="AU2332" s="3">
        <v>45800.075694444444</v>
      </c>
      <c r="AV2332" s="6">
        <v>25.8</v>
      </c>
      <c r="AW2332" s="6">
        <v>25.68</v>
      </c>
      <c r="AX2332" s="6">
        <f t="shared" si="584"/>
        <v>25.64574</v>
      </c>
      <c r="AY2332" s="6">
        <f t="shared" si="585"/>
        <v>0.12000000000000099</v>
      </c>
      <c r="AZ2332" s="6">
        <f t="shared" si="586"/>
        <v>0.46728971962617211</v>
      </c>
      <c r="BA2332" s="15">
        <f t="shared" si="587"/>
        <v>0.99532710280373826</v>
      </c>
      <c r="BJ2332" s="3">
        <v>45800.075694444444</v>
      </c>
      <c r="BK2332" s="6">
        <v>87.5</v>
      </c>
      <c r="BL2332" s="6">
        <v>93</v>
      </c>
      <c r="BM2332" s="6">
        <f t="shared" si="588"/>
        <v>91.702999999999989</v>
      </c>
      <c r="BN2332" s="6">
        <f t="shared" si="589"/>
        <v>5.5</v>
      </c>
      <c r="BO2332" s="6">
        <f t="shared" si="590"/>
        <v>5.913978494623656</v>
      </c>
      <c r="BP2332" s="8">
        <f t="shared" si="591"/>
        <v>0.94086021505376349</v>
      </c>
    </row>
    <row r="2333" spans="1:68" x14ac:dyDescent="0.35">
      <c r="A2333" s="3">
        <v>45800.076388888891</v>
      </c>
      <c r="B2333" s="2" t="s">
        <v>502</v>
      </c>
      <c r="C2333" s="2" t="s">
        <v>43</v>
      </c>
      <c r="E2333" s="2">
        <v>2025</v>
      </c>
      <c r="F2333" s="2">
        <v>5</v>
      </c>
      <c r="G2333" s="2">
        <v>23</v>
      </c>
      <c r="H2333" s="2">
        <v>1</v>
      </c>
      <c r="I2333" s="2">
        <v>50</v>
      </c>
      <c r="J2333" s="2" t="s">
        <v>33</v>
      </c>
      <c r="K2333" s="2" t="s">
        <v>1196</v>
      </c>
      <c r="L2333" s="2" t="s">
        <v>606</v>
      </c>
      <c r="M2333" s="2" t="s">
        <v>1210</v>
      </c>
      <c r="P2333" s="3">
        <v>45800.076388888891</v>
      </c>
      <c r="Q2333" s="6">
        <v>26.3</v>
      </c>
      <c r="R2333" s="6">
        <v>25.7</v>
      </c>
      <c r="S2333" s="6">
        <f t="shared" si="576"/>
        <v>25.735850000000003</v>
      </c>
      <c r="T2333" s="6">
        <f t="shared" si="577"/>
        <v>0.60000000000000142</v>
      </c>
      <c r="U2333" s="6">
        <f t="shared" si="578"/>
        <v>2.334630350194558</v>
      </c>
      <c r="V2333" s="8">
        <f t="shared" si="579"/>
        <v>0.97665369649805445</v>
      </c>
      <c r="AF2333" s="3">
        <v>45800.076388888891</v>
      </c>
      <c r="AG2333" s="6">
        <v>92.8</v>
      </c>
      <c r="AH2333" s="6">
        <v>93</v>
      </c>
      <c r="AI2333" s="6">
        <f t="shared" si="580"/>
        <v>92.829139999999995</v>
      </c>
      <c r="AJ2333" s="6">
        <f t="shared" si="581"/>
        <v>0.20000000000000284</v>
      </c>
      <c r="AK2333" s="6">
        <f t="shared" si="582"/>
        <v>0.21505376344086324</v>
      </c>
      <c r="AL2333" s="8">
        <f t="shared" si="583"/>
        <v>0.99784946236559136</v>
      </c>
      <c r="AU2333" s="3">
        <v>45800.076388888891</v>
      </c>
      <c r="AV2333" s="6">
        <v>25.8</v>
      </c>
      <c r="AW2333" s="6">
        <v>25.7</v>
      </c>
      <c r="AX2333" s="6">
        <f t="shared" si="584"/>
        <v>25.64574</v>
      </c>
      <c r="AY2333" s="6">
        <f t="shared" si="585"/>
        <v>0.10000000000000142</v>
      </c>
      <c r="AZ2333" s="6">
        <f t="shared" si="586"/>
        <v>0.38910505836576431</v>
      </c>
      <c r="BA2333" s="15">
        <f t="shared" si="587"/>
        <v>0.99610894941634232</v>
      </c>
      <c r="BJ2333" s="3">
        <v>45800.076388888891</v>
      </c>
      <c r="BK2333" s="6">
        <v>87.5</v>
      </c>
      <c r="BL2333" s="6">
        <v>93</v>
      </c>
      <c r="BM2333" s="6">
        <f t="shared" si="588"/>
        <v>91.702999999999989</v>
      </c>
      <c r="BN2333" s="6">
        <f t="shared" si="589"/>
        <v>5.5</v>
      </c>
      <c r="BO2333" s="6">
        <f t="shared" si="590"/>
        <v>5.913978494623656</v>
      </c>
      <c r="BP2333" s="8">
        <f t="shared" si="591"/>
        <v>0.94086021505376349</v>
      </c>
    </row>
    <row r="2334" spans="1:68" x14ac:dyDescent="0.35">
      <c r="A2334" s="3">
        <v>45800.07708333333</v>
      </c>
      <c r="B2334" s="2" t="s">
        <v>607</v>
      </c>
      <c r="C2334" s="2" t="s">
        <v>43</v>
      </c>
      <c r="E2334" s="2">
        <v>2025</v>
      </c>
      <c r="F2334" s="2">
        <v>5</v>
      </c>
      <c r="G2334" s="2">
        <v>23</v>
      </c>
      <c r="H2334" s="2">
        <v>1</v>
      </c>
      <c r="I2334" s="2">
        <v>51</v>
      </c>
      <c r="J2334" s="2" t="s">
        <v>15</v>
      </c>
      <c r="K2334" s="2" t="s">
        <v>896</v>
      </c>
      <c r="L2334" s="2" t="s">
        <v>606</v>
      </c>
      <c r="M2334" s="2" t="s">
        <v>1210</v>
      </c>
      <c r="P2334" s="3">
        <v>45800.07708333333</v>
      </c>
      <c r="Q2334" s="6">
        <v>26.2</v>
      </c>
      <c r="R2334" s="6">
        <v>25.69</v>
      </c>
      <c r="S2334" s="6">
        <f t="shared" si="576"/>
        <v>25.634900000000002</v>
      </c>
      <c r="T2334" s="6">
        <f t="shared" si="577"/>
        <v>0.50999999999999801</v>
      </c>
      <c r="U2334" s="6">
        <f t="shared" si="578"/>
        <v>1.9852082522382173</v>
      </c>
      <c r="V2334" s="8">
        <f t="shared" si="579"/>
        <v>0.98014791747761787</v>
      </c>
      <c r="AF2334" s="3">
        <v>45800.07708333333</v>
      </c>
      <c r="AG2334" s="6">
        <v>92.9</v>
      </c>
      <c r="AH2334" s="6">
        <v>93</v>
      </c>
      <c r="AI2334" s="6">
        <f t="shared" si="580"/>
        <v>92.934869999999989</v>
      </c>
      <c r="AJ2334" s="6">
        <f t="shared" si="581"/>
        <v>9.9999999999994316E-2</v>
      </c>
      <c r="AK2334" s="6">
        <f t="shared" si="582"/>
        <v>0.10752688172042399</v>
      </c>
      <c r="AL2334" s="8">
        <f t="shared" si="583"/>
        <v>0.99892473118279579</v>
      </c>
      <c r="AU2334" s="3">
        <v>45800.07708333333</v>
      </c>
      <c r="AV2334" s="6">
        <v>25.8</v>
      </c>
      <c r="AW2334" s="6">
        <v>25.69</v>
      </c>
      <c r="AX2334" s="6">
        <f t="shared" si="584"/>
        <v>25.64574</v>
      </c>
      <c r="AY2334" s="6">
        <f t="shared" si="585"/>
        <v>0.10999999999999943</v>
      </c>
      <c r="AZ2334" s="6">
        <f t="shared" si="586"/>
        <v>0.42818217205137959</v>
      </c>
      <c r="BA2334" s="15">
        <f t="shared" si="587"/>
        <v>0.99571817827948617</v>
      </c>
      <c r="BJ2334" s="3">
        <v>45800.07708333333</v>
      </c>
      <c r="BK2334" s="6">
        <v>87.5</v>
      </c>
      <c r="BL2334" s="6">
        <v>93</v>
      </c>
      <c r="BM2334" s="6">
        <f t="shared" si="588"/>
        <v>91.702999999999989</v>
      </c>
      <c r="BN2334" s="6">
        <f t="shared" si="589"/>
        <v>5.5</v>
      </c>
      <c r="BO2334" s="6">
        <f t="shared" si="590"/>
        <v>5.913978494623656</v>
      </c>
      <c r="BP2334" s="8">
        <f t="shared" si="591"/>
        <v>0.94086021505376349</v>
      </c>
    </row>
    <row r="2335" spans="1:68" x14ac:dyDescent="0.35">
      <c r="A2335" s="3">
        <v>45800.077777777777</v>
      </c>
      <c r="B2335" s="2" t="s">
        <v>561</v>
      </c>
      <c r="C2335" s="2" t="s">
        <v>43</v>
      </c>
      <c r="E2335" s="2">
        <v>2025</v>
      </c>
      <c r="F2335" s="2">
        <v>5</v>
      </c>
      <c r="G2335" s="2">
        <v>23</v>
      </c>
      <c r="H2335" s="2">
        <v>1</v>
      </c>
      <c r="I2335" s="2">
        <v>52</v>
      </c>
      <c r="J2335" s="2" t="s">
        <v>15</v>
      </c>
      <c r="K2335" s="2" t="s">
        <v>896</v>
      </c>
      <c r="L2335" s="2" t="s">
        <v>606</v>
      </c>
      <c r="M2335" s="2" t="s">
        <v>1210</v>
      </c>
      <c r="P2335" s="3">
        <v>45800.077777777777</v>
      </c>
      <c r="Q2335" s="6">
        <v>26.2</v>
      </c>
      <c r="R2335" s="6">
        <v>25.67</v>
      </c>
      <c r="S2335" s="6">
        <f t="shared" si="576"/>
        <v>25.634900000000002</v>
      </c>
      <c r="T2335" s="6">
        <f t="shared" si="577"/>
        <v>0.52999999999999758</v>
      </c>
      <c r="U2335" s="6">
        <f t="shared" si="578"/>
        <v>2.0646669263731887</v>
      </c>
      <c r="V2335" s="8">
        <f t="shared" si="579"/>
        <v>0.97935333073626807</v>
      </c>
      <c r="AF2335" s="3">
        <v>45800.077777777777</v>
      </c>
      <c r="AG2335" s="6">
        <v>92.9</v>
      </c>
      <c r="AH2335" s="6">
        <v>93</v>
      </c>
      <c r="AI2335" s="6">
        <f t="shared" si="580"/>
        <v>92.934869999999989</v>
      </c>
      <c r="AJ2335" s="6">
        <f t="shared" si="581"/>
        <v>9.9999999999994316E-2</v>
      </c>
      <c r="AK2335" s="6">
        <f t="shared" si="582"/>
        <v>0.10752688172042399</v>
      </c>
      <c r="AL2335" s="8">
        <f t="shared" si="583"/>
        <v>0.99892473118279579</v>
      </c>
      <c r="AU2335" s="3">
        <v>45800.077777777777</v>
      </c>
      <c r="AV2335" s="6">
        <v>25.8</v>
      </c>
      <c r="AW2335" s="6">
        <v>25.67</v>
      </c>
      <c r="AX2335" s="6">
        <f t="shared" si="584"/>
        <v>25.64574</v>
      </c>
      <c r="AY2335" s="6">
        <f t="shared" si="585"/>
        <v>0.12999999999999901</v>
      </c>
      <c r="AZ2335" s="6">
        <f t="shared" si="586"/>
        <v>0.50642773665757301</v>
      </c>
      <c r="BA2335" s="15">
        <f t="shared" si="587"/>
        <v>0.99493572263342422</v>
      </c>
      <c r="BJ2335" s="3">
        <v>45800.077777777777</v>
      </c>
      <c r="BK2335" s="6">
        <v>87.5</v>
      </c>
      <c r="BL2335" s="6">
        <v>93</v>
      </c>
      <c r="BM2335" s="6">
        <f t="shared" si="588"/>
        <v>91.702999999999989</v>
      </c>
      <c r="BN2335" s="6">
        <f t="shared" si="589"/>
        <v>5.5</v>
      </c>
      <c r="BO2335" s="6">
        <f t="shared" si="590"/>
        <v>5.913978494623656</v>
      </c>
      <c r="BP2335" s="8">
        <f t="shared" si="591"/>
        <v>0.94086021505376349</v>
      </c>
    </row>
    <row r="2336" spans="1:68" x14ac:dyDescent="0.35">
      <c r="A2336" s="3">
        <v>45800.078472222223</v>
      </c>
      <c r="B2336" s="2" t="s">
        <v>530</v>
      </c>
      <c r="C2336" s="2" t="s">
        <v>43</v>
      </c>
      <c r="E2336" s="2">
        <v>2025</v>
      </c>
      <c r="F2336" s="2">
        <v>5</v>
      </c>
      <c r="G2336" s="2">
        <v>23</v>
      </c>
      <c r="H2336" s="2">
        <v>1</v>
      </c>
      <c r="I2336" s="2">
        <v>53</v>
      </c>
      <c r="J2336" s="2" t="s">
        <v>15</v>
      </c>
      <c r="K2336" s="2" t="s">
        <v>1196</v>
      </c>
      <c r="L2336" s="2" t="s">
        <v>606</v>
      </c>
      <c r="M2336" s="2" t="s">
        <v>1210</v>
      </c>
      <c r="P2336" s="3">
        <v>45800.078472222223</v>
      </c>
      <c r="Q2336" s="6">
        <v>26.2</v>
      </c>
      <c r="R2336" s="6">
        <v>25.66</v>
      </c>
      <c r="S2336" s="6">
        <f t="shared" si="576"/>
        <v>25.634900000000002</v>
      </c>
      <c r="T2336" s="6">
        <f t="shared" si="577"/>
        <v>0.53999999999999915</v>
      </c>
      <c r="U2336" s="6">
        <f t="shared" si="578"/>
        <v>2.1044427123928262</v>
      </c>
      <c r="V2336" s="8">
        <f t="shared" si="579"/>
        <v>0.97895557287607171</v>
      </c>
      <c r="AF2336" s="3">
        <v>45800.078472222223</v>
      </c>
      <c r="AG2336" s="6">
        <v>92.8</v>
      </c>
      <c r="AH2336" s="6">
        <v>93</v>
      </c>
      <c r="AI2336" s="6">
        <f t="shared" si="580"/>
        <v>92.829139999999995</v>
      </c>
      <c r="AJ2336" s="6">
        <f t="shared" si="581"/>
        <v>0.20000000000000284</v>
      </c>
      <c r="AK2336" s="6">
        <f t="shared" si="582"/>
        <v>0.21505376344086324</v>
      </c>
      <c r="AL2336" s="8">
        <f t="shared" si="583"/>
        <v>0.99784946236559136</v>
      </c>
      <c r="AU2336" s="3">
        <v>45800.078472222223</v>
      </c>
      <c r="AV2336" s="6">
        <v>25.8</v>
      </c>
      <c r="AW2336" s="6">
        <v>25.66</v>
      </c>
      <c r="AX2336" s="6">
        <f t="shared" si="584"/>
        <v>25.64574</v>
      </c>
      <c r="AY2336" s="6">
        <f t="shared" si="585"/>
        <v>0.14000000000000057</v>
      </c>
      <c r="AZ2336" s="6">
        <f t="shared" si="586"/>
        <v>0.54559625876851348</v>
      </c>
      <c r="BA2336" s="15">
        <f t="shared" si="587"/>
        <v>0.9945440374123149</v>
      </c>
      <c r="BJ2336" s="3">
        <v>45800.078472222223</v>
      </c>
      <c r="BK2336" s="6">
        <v>87.5</v>
      </c>
      <c r="BL2336" s="6">
        <v>93</v>
      </c>
      <c r="BM2336" s="6">
        <f t="shared" si="588"/>
        <v>91.702999999999989</v>
      </c>
      <c r="BN2336" s="6">
        <f t="shared" si="589"/>
        <v>5.5</v>
      </c>
      <c r="BO2336" s="6">
        <f t="shared" si="590"/>
        <v>5.913978494623656</v>
      </c>
      <c r="BP2336" s="8">
        <f t="shared" si="591"/>
        <v>0.94086021505376349</v>
      </c>
    </row>
    <row r="2337" spans="1:68" x14ac:dyDescent="0.35">
      <c r="A2337" s="3">
        <v>45800.07916666667</v>
      </c>
      <c r="B2337" s="2" t="s">
        <v>530</v>
      </c>
      <c r="C2337" s="2" t="s">
        <v>43</v>
      </c>
      <c r="E2337" s="2">
        <v>2025</v>
      </c>
      <c r="F2337" s="2">
        <v>5</v>
      </c>
      <c r="G2337" s="2">
        <v>23</v>
      </c>
      <c r="H2337" s="2">
        <v>1</v>
      </c>
      <c r="I2337" s="2">
        <v>54</v>
      </c>
      <c r="J2337" s="2" t="s">
        <v>15</v>
      </c>
      <c r="K2337" s="2" t="s">
        <v>896</v>
      </c>
      <c r="L2337" s="2" t="s">
        <v>606</v>
      </c>
      <c r="M2337" s="2" t="s">
        <v>208</v>
      </c>
      <c r="P2337" s="3">
        <v>45800.07916666667</v>
      </c>
      <c r="Q2337" s="6">
        <v>26.2</v>
      </c>
      <c r="R2337" s="6">
        <v>25.66</v>
      </c>
      <c r="S2337" s="6">
        <f t="shared" si="576"/>
        <v>25.634900000000002</v>
      </c>
      <c r="T2337" s="6">
        <f t="shared" si="577"/>
        <v>0.53999999999999915</v>
      </c>
      <c r="U2337" s="6">
        <f t="shared" si="578"/>
        <v>2.1044427123928262</v>
      </c>
      <c r="V2337" s="8">
        <f t="shared" si="579"/>
        <v>0.97895557287607171</v>
      </c>
      <c r="AF2337" s="3">
        <v>45800.07916666667</v>
      </c>
      <c r="AG2337" s="6">
        <v>92.9</v>
      </c>
      <c r="AH2337" s="6">
        <v>93</v>
      </c>
      <c r="AI2337" s="6">
        <f t="shared" si="580"/>
        <v>92.934869999999989</v>
      </c>
      <c r="AJ2337" s="6">
        <f t="shared" si="581"/>
        <v>9.9999999999994316E-2</v>
      </c>
      <c r="AK2337" s="6">
        <f t="shared" si="582"/>
        <v>0.10752688172042399</v>
      </c>
      <c r="AL2337" s="8">
        <f t="shared" si="583"/>
        <v>0.99892473118279579</v>
      </c>
      <c r="AU2337" s="3">
        <v>45800.07916666667</v>
      </c>
      <c r="AV2337" s="6">
        <v>25.8</v>
      </c>
      <c r="AW2337" s="6">
        <v>25.66</v>
      </c>
      <c r="AX2337" s="6">
        <f t="shared" si="584"/>
        <v>25.64574</v>
      </c>
      <c r="AY2337" s="6">
        <f t="shared" si="585"/>
        <v>0.14000000000000057</v>
      </c>
      <c r="AZ2337" s="6">
        <f t="shared" si="586"/>
        <v>0.54559625876851348</v>
      </c>
      <c r="BA2337" s="15">
        <f t="shared" si="587"/>
        <v>0.9945440374123149</v>
      </c>
      <c r="BJ2337" s="3">
        <v>45800.07916666667</v>
      </c>
      <c r="BK2337" s="6">
        <v>87.6</v>
      </c>
      <c r="BL2337" s="6">
        <v>93</v>
      </c>
      <c r="BM2337" s="6">
        <f t="shared" si="588"/>
        <v>91.829439999999991</v>
      </c>
      <c r="BN2337" s="6">
        <f t="shared" si="589"/>
        <v>5.4000000000000057</v>
      </c>
      <c r="BO2337" s="6">
        <f t="shared" si="590"/>
        <v>5.8064516129032313</v>
      </c>
      <c r="BP2337" s="8">
        <f t="shared" si="591"/>
        <v>0.9419354838709677</v>
      </c>
    </row>
    <row r="2338" spans="1:68" x14ac:dyDescent="0.35">
      <c r="A2338" s="3">
        <v>45800.079861111109</v>
      </c>
      <c r="B2338" s="2" t="s">
        <v>564</v>
      </c>
      <c r="C2338" s="2" t="s">
        <v>43</v>
      </c>
      <c r="E2338" s="2">
        <v>2025</v>
      </c>
      <c r="F2338" s="2">
        <v>5</v>
      </c>
      <c r="G2338" s="2">
        <v>23</v>
      </c>
      <c r="H2338" s="2">
        <v>1</v>
      </c>
      <c r="I2338" s="2">
        <v>55</v>
      </c>
      <c r="J2338" s="2" t="s">
        <v>33</v>
      </c>
      <c r="K2338" s="2" t="s">
        <v>43</v>
      </c>
      <c r="L2338" s="2" t="s">
        <v>606</v>
      </c>
      <c r="M2338" s="2" t="s">
        <v>208</v>
      </c>
      <c r="P2338" s="3">
        <v>45800.079861111109</v>
      </c>
      <c r="Q2338" s="6">
        <v>26.3</v>
      </c>
      <c r="R2338" s="6">
        <v>25.65</v>
      </c>
      <c r="S2338" s="6">
        <f t="shared" si="576"/>
        <v>25.735850000000003</v>
      </c>
      <c r="T2338" s="6">
        <f t="shared" si="577"/>
        <v>0.65000000000000213</v>
      </c>
      <c r="U2338" s="6">
        <f t="shared" si="578"/>
        <v>2.5341130604288584</v>
      </c>
      <c r="V2338" s="8">
        <f t="shared" si="579"/>
        <v>0.97465886939571145</v>
      </c>
      <c r="AF2338" s="3">
        <v>45800.079861111109</v>
      </c>
      <c r="AG2338" s="6">
        <v>93</v>
      </c>
      <c r="AH2338" s="6">
        <v>93</v>
      </c>
      <c r="AI2338" s="6">
        <f t="shared" si="580"/>
        <v>93.040599999999984</v>
      </c>
      <c r="AJ2338" s="6">
        <f t="shared" si="581"/>
        <v>0</v>
      </c>
      <c r="AK2338" s="6">
        <f t="shared" si="582"/>
        <v>0</v>
      </c>
      <c r="AL2338" s="8">
        <f t="shared" si="583"/>
        <v>1</v>
      </c>
      <c r="AU2338" s="3">
        <v>45800.079861111109</v>
      </c>
      <c r="AV2338" s="6">
        <v>25.8</v>
      </c>
      <c r="AW2338" s="6">
        <v>25.65</v>
      </c>
      <c r="AX2338" s="6">
        <f t="shared" si="584"/>
        <v>25.64574</v>
      </c>
      <c r="AY2338" s="6">
        <f t="shared" si="585"/>
        <v>0.15000000000000213</v>
      </c>
      <c r="AZ2338" s="6">
        <f t="shared" si="586"/>
        <v>0.58479532163743531</v>
      </c>
      <c r="BA2338" s="15">
        <f t="shared" si="587"/>
        <v>0.99415204678362568</v>
      </c>
      <c r="BJ2338" s="3">
        <v>45800.079861111109</v>
      </c>
      <c r="BK2338" s="6">
        <v>87.6</v>
      </c>
      <c r="BL2338" s="6">
        <v>93</v>
      </c>
      <c r="BM2338" s="6">
        <f t="shared" si="588"/>
        <v>91.829439999999991</v>
      </c>
      <c r="BN2338" s="6">
        <f t="shared" si="589"/>
        <v>5.4000000000000057</v>
      </c>
      <c r="BO2338" s="6">
        <f t="shared" si="590"/>
        <v>5.8064516129032313</v>
      </c>
      <c r="BP2338" s="8">
        <f t="shared" si="591"/>
        <v>0.9419354838709677</v>
      </c>
    </row>
    <row r="2339" spans="1:68" x14ac:dyDescent="0.35">
      <c r="A2339" s="3">
        <v>45800.080555555556</v>
      </c>
      <c r="B2339" s="2" t="s">
        <v>530</v>
      </c>
      <c r="C2339" s="2" t="s">
        <v>43</v>
      </c>
      <c r="E2339" s="2">
        <v>2025</v>
      </c>
      <c r="F2339" s="2">
        <v>5</v>
      </c>
      <c r="G2339" s="2">
        <v>23</v>
      </c>
      <c r="H2339" s="2">
        <v>1</v>
      </c>
      <c r="I2339" s="2">
        <v>56</v>
      </c>
      <c r="J2339" s="2" t="s">
        <v>15</v>
      </c>
      <c r="K2339" s="2" t="s">
        <v>1196</v>
      </c>
      <c r="L2339" s="2" t="s">
        <v>478</v>
      </c>
      <c r="M2339" s="2" t="s">
        <v>208</v>
      </c>
      <c r="P2339" s="3">
        <v>45800.080555555556</v>
      </c>
      <c r="Q2339" s="6">
        <v>26.2</v>
      </c>
      <c r="R2339" s="6">
        <v>25.66</v>
      </c>
      <c r="S2339" s="6">
        <f t="shared" si="576"/>
        <v>25.634900000000002</v>
      </c>
      <c r="T2339" s="6">
        <f t="shared" si="577"/>
        <v>0.53999999999999915</v>
      </c>
      <c r="U2339" s="6">
        <f t="shared" si="578"/>
        <v>2.1044427123928262</v>
      </c>
      <c r="V2339" s="8">
        <f t="shared" si="579"/>
        <v>0.97895557287607171</v>
      </c>
      <c r="AF2339" s="3">
        <v>45800.080555555556</v>
      </c>
      <c r="AG2339" s="6">
        <v>92.8</v>
      </c>
      <c r="AH2339" s="6">
        <v>93</v>
      </c>
      <c r="AI2339" s="6">
        <f t="shared" si="580"/>
        <v>92.829139999999995</v>
      </c>
      <c r="AJ2339" s="6">
        <f t="shared" si="581"/>
        <v>0.20000000000000284</v>
      </c>
      <c r="AK2339" s="6">
        <f t="shared" si="582"/>
        <v>0.21505376344086324</v>
      </c>
      <c r="AL2339" s="8">
        <f t="shared" si="583"/>
        <v>0.99784946236559136</v>
      </c>
      <c r="AU2339" s="3">
        <v>45800.080555555556</v>
      </c>
      <c r="AV2339" s="6">
        <v>25.9</v>
      </c>
      <c r="AW2339" s="6">
        <v>25.66</v>
      </c>
      <c r="AX2339" s="6">
        <f t="shared" si="584"/>
        <v>25.746219999999997</v>
      </c>
      <c r="AY2339" s="6">
        <f t="shared" si="585"/>
        <v>0.23999999999999844</v>
      </c>
      <c r="AZ2339" s="6">
        <f t="shared" si="586"/>
        <v>0.93530787217458478</v>
      </c>
      <c r="BA2339" s="15">
        <f t="shared" si="587"/>
        <v>0.99064692127825416</v>
      </c>
      <c r="BJ2339" s="3">
        <v>45800.080555555556</v>
      </c>
      <c r="BK2339" s="6">
        <v>87.6</v>
      </c>
      <c r="BL2339" s="6">
        <v>93</v>
      </c>
      <c r="BM2339" s="6">
        <f t="shared" si="588"/>
        <v>91.829439999999991</v>
      </c>
      <c r="BN2339" s="6">
        <f t="shared" si="589"/>
        <v>5.4000000000000057</v>
      </c>
      <c r="BO2339" s="6">
        <f t="shared" si="590"/>
        <v>5.8064516129032313</v>
      </c>
      <c r="BP2339" s="8">
        <f t="shared" si="591"/>
        <v>0.9419354838709677</v>
      </c>
    </row>
    <row r="2340" spans="1:68" x14ac:dyDescent="0.35">
      <c r="A2340" s="3">
        <v>45800.081250000003</v>
      </c>
      <c r="B2340" s="2" t="s">
        <v>530</v>
      </c>
      <c r="C2340" s="2" t="s">
        <v>43</v>
      </c>
      <c r="E2340" s="2">
        <v>2025</v>
      </c>
      <c r="F2340" s="2">
        <v>5</v>
      </c>
      <c r="G2340" s="2">
        <v>23</v>
      </c>
      <c r="H2340" s="2">
        <v>1</v>
      </c>
      <c r="I2340" s="2">
        <v>57</v>
      </c>
      <c r="J2340" s="2" t="s">
        <v>33</v>
      </c>
      <c r="K2340" s="2" t="s">
        <v>896</v>
      </c>
      <c r="L2340" s="2" t="s">
        <v>478</v>
      </c>
      <c r="M2340" s="2" t="s">
        <v>208</v>
      </c>
      <c r="P2340" s="3">
        <v>45800.081250000003</v>
      </c>
      <c r="Q2340" s="6">
        <v>26.3</v>
      </c>
      <c r="R2340" s="6">
        <v>25.66</v>
      </c>
      <c r="S2340" s="6">
        <f t="shared" si="576"/>
        <v>25.735850000000003</v>
      </c>
      <c r="T2340" s="6">
        <f t="shared" si="577"/>
        <v>0.64000000000000057</v>
      </c>
      <c r="U2340" s="6">
        <f t="shared" si="578"/>
        <v>2.4941543257989109</v>
      </c>
      <c r="V2340" s="8">
        <f t="shared" si="579"/>
        <v>0.97505845674201086</v>
      </c>
      <c r="AF2340" s="3">
        <v>45800.081250000003</v>
      </c>
      <c r="AG2340" s="6">
        <v>92.9</v>
      </c>
      <c r="AH2340" s="6">
        <v>93</v>
      </c>
      <c r="AI2340" s="6">
        <f t="shared" si="580"/>
        <v>92.934869999999989</v>
      </c>
      <c r="AJ2340" s="6">
        <f t="shared" si="581"/>
        <v>9.9999999999994316E-2</v>
      </c>
      <c r="AK2340" s="6">
        <f t="shared" si="582"/>
        <v>0.10752688172042399</v>
      </c>
      <c r="AL2340" s="8">
        <f t="shared" si="583"/>
        <v>0.99892473118279579</v>
      </c>
      <c r="AU2340" s="3">
        <v>45800.081250000003</v>
      </c>
      <c r="AV2340" s="6">
        <v>25.9</v>
      </c>
      <c r="AW2340" s="6">
        <v>25.66</v>
      </c>
      <c r="AX2340" s="6">
        <f t="shared" si="584"/>
        <v>25.746219999999997</v>
      </c>
      <c r="AY2340" s="6">
        <f t="shared" si="585"/>
        <v>0.23999999999999844</v>
      </c>
      <c r="AZ2340" s="6">
        <f t="shared" si="586"/>
        <v>0.93530787217458478</v>
      </c>
      <c r="BA2340" s="15">
        <f t="shared" si="587"/>
        <v>0.99064692127825416</v>
      </c>
      <c r="BJ2340" s="3">
        <v>45800.081250000003</v>
      </c>
      <c r="BK2340" s="6">
        <v>87.6</v>
      </c>
      <c r="BL2340" s="6">
        <v>93</v>
      </c>
      <c r="BM2340" s="6">
        <f t="shared" si="588"/>
        <v>91.829439999999991</v>
      </c>
      <c r="BN2340" s="6">
        <f t="shared" si="589"/>
        <v>5.4000000000000057</v>
      </c>
      <c r="BO2340" s="6">
        <f t="shared" si="590"/>
        <v>5.8064516129032313</v>
      </c>
      <c r="BP2340" s="8">
        <f t="shared" si="591"/>
        <v>0.9419354838709677</v>
      </c>
    </row>
    <row r="2341" spans="1:68" x14ac:dyDescent="0.35">
      <c r="A2341" s="3">
        <v>45800.081944444442</v>
      </c>
      <c r="B2341" s="2" t="s">
        <v>530</v>
      </c>
      <c r="C2341" s="2" t="s">
        <v>43</v>
      </c>
      <c r="E2341" s="2">
        <v>2025</v>
      </c>
      <c r="F2341" s="2">
        <v>5</v>
      </c>
      <c r="G2341" s="2">
        <v>23</v>
      </c>
      <c r="H2341" s="2">
        <v>1</v>
      </c>
      <c r="I2341" s="2">
        <v>58</v>
      </c>
      <c r="J2341" s="2" t="s">
        <v>33</v>
      </c>
      <c r="K2341" s="2" t="s">
        <v>896</v>
      </c>
      <c r="L2341" s="2" t="s">
        <v>478</v>
      </c>
      <c r="M2341" s="2" t="s">
        <v>208</v>
      </c>
      <c r="P2341" s="3">
        <v>45800.081944444442</v>
      </c>
      <c r="Q2341" s="6">
        <v>26.3</v>
      </c>
      <c r="R2341" s="6">
        <v>25.66</v>
      </c>
      <c r="S2341" s="6">
        <f t="shared" si="576"/>
        <v>25.735850000000003</v>
      </c>
      <c r="T2341" s="6">
        <f t="shared" si="577"/>
        <v>0.64000000000000057</v>
      </c>
      <c r="U2341" s="6">
        <f t="shared" si="578"/>
        <v>2.4941543257989109</v>
      </c>
      <c r="V2341" s="8">
        <f t="shared" si="579"/>
        <v>0.97505845674201086</v>
      </c>
      <c r="AF2341" s="3">
        <v>45800.081944444442</v>
      </c>
      <c r="AG2341" s="6">
        <v>92.9</v>
      </c>
      <c r="AH2341" s="6">
        <v>93</v>
      </c>
      <c r="AI2341" s="6">
        <f t="shared" si="580"/>
        <v>92.934869999999989</v>
      </c>
      <c r="AJ2341" s="6">
        <f t="shared" si="581"/>
        <v>9.9999999999994316E-2</v>
      </c>
      <c r="AK2341" s="6">
        <f t="shared" si="582"/>
        <v>0.10752688172042399</v>
      </c>
      <c r="AL2341" s="8">
        <f t="shared" si="583"/>
        <v>0.99892473118279579</v>
      </c>
      <c r="AU2341" s="3">
        <v>45800.081944444442</v>
      </c>
      <c r="AV2341" s="6">
        <v>25.9</v>
      </c>
      <c r="AW2341" s="6">
        <v>25.66</v>
      </c>
      <c r="AX2341" s="6">
        <f t="shared" si="584"/>
        <v>25.746219999999997</v>
      </c>
      <c r="AY2341" s="6">
        <f t="shared" si="585"/>
        <v>0.23999999999999844</v>
      </c>
      <c r="AZ2341" s="6">
        <f t="shared" si="586"/>
        <v>0.93530787217458478</v>
      </c>
      <c r="BA2341" s="15">
        <f t="shared" si="587"/>
        <v>0.99064692127825416</v>
      </c>
      <c r="BJ2341" s="3">
        <v>45800.081944444442</v>
      </c>
      <c r="BK2341" s="6">
        <v>87.6</v>
      </c>
      <c r="BL2341" s="6">
        <v>93</v>
      </c>
      <c r="BM2341" s="6">
        <f t="shared" si="588"/>
        <v>91.829439999999991</v>
      </c>
      <c r="BN2341" s="6">
        <f t="shared" si="589"/>
        <v>5.4000000000000057</v>
      </c>
      <c r="BO2341" s="6">
        <f t="shared" si="590"/>
        <v>5.8064516129032313</v>
      </c>
      <c r="BP2341" s="8">
        <f t="shared" si="591"/>
        <v>0.9419354838709677</v>
      </c>
    </row>
    <row r="2342" spans="1:68" x14ac:dyDescent="0.35">
      <c r="A2342" s="3">
        <v>45800.082638888889</v>
      </c>
      <c r="B2342" s="2" t="s">
        <v>497</v>
      </c>
      <c r="C2342" s="2" t="s">
        <v>43</v>
      </c>
      <c r="E2342" s="2">
        <v>2025</v>
      </c>
      <c r="F2342" s="2">
        <v>5</v>
      </c>
      <c r="G2342" s="2">
        <v>23</v>
      </c>
      <c r="H2342" s="2">
        <v>1</v>
      </c>
      <c r="I2342" s="2">
        <v>59</v>
      </c>
      <c r="J2342" s="2" t="s">
        <v>15</v>
      </c>
      <c r="K2342" s="2" t="s">
        <v>898</v>
      </c>
      <c r="L2342" s="2" t="s">
        <v>478</v>
      </c>
      <c r="M2342" s="2" t="s">
        <v>208</v>
      </c>
      <c r="P2342" s="3">
        <v>45800.082638888889</v>
      </c>
      <c r="Q2342" s="6">
        <v>26.2</v>
      </c>
      <c r="R2342" s="6">
        <v>25.68</v>
      </c>
      <c r="S2342" s="6">
        <f t="shared" si="576"/>
        <v>25.634900000000002</v>
      </c>
      <c r="T2342" s="6">
        <f t="shared" si="577"/>
        <v>0.51999999999999957</v>
      </c>
      <c r="U2342" s="6">
        <f t="shared" si="578"/>
        <v>2.024922118380061</v>
      </c>
      <c r="V2342" s="8">
        <f t="shared" si="579"/>
        <v>0.97975077881619943</v>
      </c>
      <c r="AF2342" s="3">
        <v>45800.082638888889</v>
      </c>
      <c r="AG2342" s="6">
        <v>92.7</v>
      </c>
      <c r="AH2342" s="6">
        <v>93</v>
      </c>
      <c r="AI2342" s="6">
        <f t="shared" si="580"/>
        <v>92.723410000000001</v>
      </c>
      <c r="AJ2342" s="6">
        <f t="shared" si="581"/>
        <v>0.29999999999999716</v>
      </c>
      <c r="AK2342" s="6">
        <f t="shared" si="582"/>
        <v>0.32258064516128726</v>
      </c>
      <c r="AL2342" s="8">
        <f t="shared" si="583"/>
        <v>0.99677419354838714</v>
      </c>
      <c r="AU2342" s="3">
        <v>45800.082638888889</v>
      </c>
      <c r="AV2342" s="6">
        <v>25.9</v>
      </c>
      <c r="AW2342" s="6">
        <v>25.68</v>
      </c>
      <c r="AX2342" s="6">
        <f t="shared" si="584"/>
        <v>25.746219999999997</v>
      </c>
      <c r="AY2342" s="6">
        <f t="shared" si="585"/>
        <v>0.21999999999999886</v>
      </c>
      <c r="AZ2342" s="6">
        <f t="shared" si="586"/>
        <v>0.85669781931463729</v>
      </c>
      <c r="BA2342" s="15">
        <f t="shared" si="587"/>
        <v>0.99143302180685366</v>
      </c>
      <c r="BJ2342" s="3">
        <v>45800.082638888889</v>
      </c>
      <c r="BK2342" s="6">
        <v>87.6</v>
      </c>
      <c r="BL2342" s="6">
        <v>93</v>
      </c>
      <c r="BM2342" s="6">
        <f t="shared" si="588"/>
        <v>91.829439999999991</v>
      </c>
      <c r="BN2342" s="6">
        <f t="shared" si="589"/>
        <v>5.4000000000000057</v>
      </c>
      <c r="BO2342" s="6">
        <f t="shared" si="590"/>
        <v>5.8064516129032313</v>
      </c>
      <c r="BP2342" s="8">
        <f t="shared" si="591"/>
        <v>0.9419354838709677</v>
      </c>
    </row>
    <row r="2343" spans="1:68" x14ac:dyDescent="0.35">
      <c r="A2343" s="3">
        <v>45800.083333333336</v>
      </c>
      <c r="B2343" s="2" t="s">
        <v>502</v>
      </c>
      <c r="C2343" s="2" t="s">
        <v>43</v>
      </c>
      <c r="E2343" s="2">
        <v>2025</v>
      </c>
      <c r="F2343" s="2">
        <v>5</v>
      </c>
      <c r="G2343" s="2">
        <v>23</v>
      </c>
      <c r="H2343" s="2">
        <v>2</v>
      </c>
      <c r="I2343" s="2">
        <v>0</v>
      </c>
      <c r="J2343" s="2" t="s">
        <v>33</v>
      </c>
      <c r="K2343" s="2" t="s">
        <v>1196</v>
      </c>
      <c r="L2343" s="2" t="s">
        <v>478</v>
      </c>
      <c r="M2343" s="2" t="s">
        <v>208</v>
      </c>
      <c r="P2343" s="3">
        <v>45800.083333333336</v>
      </c>
      <c r="Q2343" s="6">
        <v>26.3</v>
      </c>
      <c r="R2343" s="6">
        <v>25.7</v>
      </c>
      <c r="S2343" s="6">
        <f t="shared" si="576"/>
        <v>25.735850000000003</v>
      </c>
      <c r="T2343" s="6">
        <f t="shared" si="577"/>
        <v>0.60000000000000142</v>
      </c>
      <c r="U2343" s="6">
        <f t="shared" si="578"/>
        <v>2.334630350194558</v>
      </c>
      <c r="V2343" s="8">
        <f t="shared" si="579"/>
        <v>0.97665369649805445</v>
      </c>
      <c r="AF2343" s="3">
        <v>45800.083333333336</v>
      </c>
      <c r="AG2343" s="6">
        <v>92.8</v>
      </c>
      <c r="AH2343" s="6">
        <v>93</v>
      </c>
      <c r="AI2343" s="6">
        <f t="shared" si="580"/>
        <v>92.829139999999995</v>
      </c>
      <c r="AJ2343" s="6">
        <f t="shared" si="581"/>
        <v>0.20000000000000284</v>
      </c>
      <c r="AK2343" s="6">
        <f t="shared" si="582"/>
        <v>0.21505376344086324</v>
      </c>
      <c r="AL2343" s="8">
        <f t="shared" si="583"/>
        <v>0.99784946236559136</v>
      </c>
      <c r="AU2343" s="3">
        <v>45800.083333333336</v>
      </c>
      <c r="AV2343" s="6">
        <v>25.9</v>
      </c>
      <c r="AW2343" s="6">
        <v>25.7</v>
      </c>
      <c r="AX2343" s="6">
        <f t="shared" si="584"/>
        <v>25.746219999999997</v>
      </c>
      <c r="AY2343" s="6">
        <f t="shared" si="585"/>
        <v>0.19999999999999929</v>
      </c>
      <c r="AZ2343" s="6">
        <f t="shared" si="586"/>
        <v>0.77821011673151474</v>
      </c>
      <c r="BA2343" s="15">
        <f t="shared" si="587"/>
        <v>0.99221789883268485</v>
      </c>
      <c r="BJ2343" s="3">
        <v>45800.083333333336</v>
      </c>
      <c r="BK2343" s="6">
        <v>87.6</v>
      </c>
      <c r="BL2343" s="6">
        <v>93</v>
      </c>
      <c r="BM2343" s="6">
        <f t="shared" si="588"/>
        <v>91.829439999999991</v>
      </c>
      <c r="BN2343" s="6">
        <f t="shared" si="589"/>
        <v>5.4000000000000057</v>
      </c>
      <c r="BO2343" s="6">
        <f t="shared" si="590"/>
        <v>5.8064516129032313</v>
      </c>
      <c r="BP2343" s="8">
        <f t="shared" si="591"/>
        <v>0.9419354838709677</v>
      </c>
    </row>
    <row r="2344" spans="1:68" x14ac:dyDescent="0.35">
      <c r="A2344" s="3">
        <v>45800.084027777775</v>
      </c>
      <c r="B2344" s="2" t="s">
        <v>607</v>
      </c>
      <c r="C2344" s="2" t="s">
        <v>43</v>
      </c>
      <c r="E2344" s="2">
        <v>2025</v>
      </c>
      <c r="F2344" s="2">
        <v>5</v>
      </c>
      <c r="G2344" s="2">
        <v>23</v>
      </c>
      <c r="H2344" s="2">
        <v>2</v>
      </c>
      <c r="I2344" s="2">
        <v>1</v>
      </c>
      <c r="J2344" s="2" t="s">
        <v>15</v>
      </c>
      <c r="K2344" s="2" t="s">
        <v>43</v>
      </c>
      <c r="L2344" s="2" t="s">
        <v>478</v>
      </c>
      <c r="M2344" s="2" t="s">
        <v>208</v>
      </c>
      <c r="P2344" s="3">
        <v>45800.084027777775</v>
      </c>
      <c r="Q2344" s="6">
        <v>26.2</v>
      </c>
      <c r="R2344" s="6">
        <v>25.69</v>
      </c>
      <c r="S2344" s="6">
        <f t="shared" si="576"/>
        <v>25.634900000000002</v>
      </c>
      <c r="T2344" s="6">
        <f t="shared" si="577"/>
        <v>0.50999999999999801</v>
      </c>
      <c r="U2344" s="6">
        <f t="shared" si="578"/>
        <v>1.9852082522382173</v>
      </c>
      <c r="V2344" s="8">
        <f t="shared" si="579"/>
        <v>0.98014791747761787</v>
      </c>
      <c r="AF2344" s="3">
        <v>45800.084027777775</v>
      </c>
      <c r="AG2344" s="6">
        <v>93</v>
      </c>
      <c r="AH2344" s="6">
        <v>93</v>
      </c>
      <c r="AI2344" s="6">
        <f t="shared" si="580"/>
        <v>93.040599999999984</v>
      </c>
      <c r="AJ2344" s="6">
        <f t="shared" si="581"/>
        <v>0</v>
      </c>
      <c r="AK2344" s="6">
        <f t="shared" si="582"/>
        <v>0</v>
      </c>
      <c r="AL2344" s="8">
        <f t="shared" si="583"/>
        <v>1</v>
      </c>
      <c r="AU2344" s="3">
        <v>45800.084027777775</v>
      </c>
      <c r="AV2344" s="6">
        <v>25.9</v>
      </c>
      <c r="AW2344" s="6">
        <v>25.69</v>
      </c>
      <c r="AX2344" s="6">
        <f t="shared" si="584"/>
        <v>25.746219999999997</v>
      </c>
      <c r="AY2344" s="6">
        <f t="shared" si="585"/>
        <v>0.2099999999999973</v>
      </c>
      <c r="AZ2344" s="6">
        <f t="shared" si="586"/>
        <v>0.81743869209808218</v>
      </c>
      <c r="BA2344" s="15">
        <f t="shared" si="587"/>
        <v>0.99182561307901917</v>
      </c>
      <c r="BJ2344" s="3">
        <v>45800.084027777775</v>
      </c>
      <c r="BK2344" s="6">
        <v>87.6</v>
      </c>
      <c r="BL2344" s="6">
        <v>93</v>
      </c>
      <c r="BM2344" s="6">
        <f t="shared" si="588"/>
        <v>91.829439999999991</v>
      </c>
      <c r="BN2344" s="6">
        <f t="shared" si="589"/>
        <v>5.4000000000000057</v>
      </c>
      <c r="BO2344" s="6">
        <f t="shared" si="590"/>
        <v>5.8064516129032313</v>
      </c>
      <c r="BP2344" s="8">
        <f t="shared" si="591"/>
        <v>0.9419354838709677</v>
      </c>
    </row>
    <row r="2345" spans="1:68" x14ac:dyDescent="0.35">
      <c r="A2345" s="3">
        <v>45800.084722222222</v>
      </c>
      <c r="B2345" s="2" t="s">
        <v>530</v>
      </c>
      <c r="C2345" s="2" t="s">
        <v>43</v>
      </c>
      <c r="E2345" s="2">
        <v>2025</v>
      </c>
      <c r="F2345" s="2">
        <v>5</v>
      </c>
      <c r="G2345" s="2">
        <v>23</v>
      </c>
      <c r="H2345" s="2">
        <v>2</v>
      </c>
      <c r="I2345" s="2">
        <v>2</v>
      </c>
      <c r="J2345" s="2" t="s">
        <v>15</v>
      </c>
      <c r="K2345" s="2" t="s">
        <v>896</v>
      </c>
      <c r="L2345" s="2" t="s">
        <v>478</v>
      </c>
      <c r="M2345" s="2" t="s">
        <v>208</v>
      </c>
      <c r="P2345" s="3">
        <v>45800.084722222222</v>
      </c>
      <c r="Q2345" s="6">
        <v>26.2</v>
      </c>
      <c r="R2345" s="6">
        <v>25.66</v>
      </c>
      <c r="S2345" s="6">
        <f t="shared" si="576"/>
        <v>25.634900000000002</v>
      </c>
      <c r="T2345" s="6">
        <f t="shared" si="577"/>
        <v>0.53999999999999915</v>
      </c>
      <c r="U2345" s="6">
        <f t="shared" si="578"/>
        <v>2.1044427123928262</v>
      </c>
      <c r="V2345" s="8">
        <f t="shared" si="579"/>
        <v>0.97895557287607171</v>
      </c>
      <c r="AF2345" s="3">
        <v>45800.084722222222</v>
      </c>
      <c r="AG2345" s="6">
        <v>92.9</v>
      </c>
      <c r="AH2345" s="6">
        <v>93</v>
      </c>
      <c r="AI2345" s="6">
        <f t="shared" si="580"/>
        <v>92.934869999999989</v>
      </c>
      <c r="AJ2345" s="6">
        <f t="shared" si="581"/>
        <v>9.9999999999994316E-2</v>
      </c>
      <c r="AK2345" s="6">
        <f t="shared" si="582"/>
        <v>0.10752688172042399</v>
      </c>
      <c r="AL2345" s="8">
        <f t="shared" si="583"/>
        <v>0.99892473118279579</v>
      </c>
      <c r="AU2345" s="3">
        <v>45800.084722222222</v>
      </c>
      <c r="AV2345" s="6">
        <v>25.9</v>
      </c>
      <c r="AW2345" s="6">
        <v>25.66</v>
      </c>
      <c r="AX2345" s="6">
        <f t="shared" si="584"/>
        <v>25.746219999999997</v>
      </c>
      <c r="AY2345" s="6">
        <f t="shared" si="585"/>
        <v>0.23999999999999844</v>
      </c>
      <c r="AZ2345" s="6">
        <f t="shared" si="586"/>
        <v>0.93530787217458478</v>
      </c>
      <c r="BA2345" s="15">
        <f t="shared" si="587"/>
        <v>0.99064692127825416</v>
      </c>
      <c r="BJ2345" s="3">
        <v>45800.084722222222</v>
      </c>
      <c r="BK2345" s="6">
        <v>87.6</v>
      </c>
      <c r="BL2345" s="6">
        <v>93</v>
      </c>
      <c r="BM2345" s="6">
        <f t="shared" si="588"/>
        <v>91.829439999999991</v>
      </c>
      <c r="BN2345" s="6">
        <f t="shared" si="589"/>
        <v>5.4000000000000057</v>
      </c>
      <c r="BO2345" s="6">
        <f t="shared" si="590"/>
        <v>5.8064516129032313</v>
      </c>
      <c r="BP2345" s="8">
        <f t="shared" si="591"/>
        <v>0.9419354838709677</v>
      </c>
    </row>
    <row r="2346" spans="1:68" x14ac:dyDescent="0.35">
      <c r="A2346" s="3">
        <v>45800.085416666669</v>
      </c>
      <c r="B2346" s="2" t="s">
        <v>564</v>
      </c>
      <c r="C2346" s="2" t="s">
        <v>43</v>
      </c>
      <c r="E2346" s="2">
        <v>2025</v>
      </c>
      <c r="F2346" s="2">
        <v>5</v>
      </c>
      <c r="G2346" s="2">
        <v>23</v>
      </c>
      <c r="H2346" s="2">
        <v>2</v>
      </c>
      <c r="I2346" s="2">
        <v>3</v>
      </c>
      <c r="J2346" s="2" t="s">
        <v>15</v>
      </c>
      <c r="K2346" s="2" t="s">
        <v>1196</v>
      </c>
      <c r="L2346" s="2" t="s">
        <v>478</v>
      </c>
      <c r="M2346" s="2" t="s">
        <v>208</v>
      </c>
      <c r="P2346" s="3">
        <v>45800.085416666669</v>
      </c>
      <c r="Q2346" s="6">
        <v>26.2</v>
      </c>
      <c r="R2346" s="6">
        <v>25.65</v>
      </c>
      <c r="S2346" s="6">
        <f t="shared" si="576"/>
        <v>25.634900000000002</v>
      </c>
      <c r="T2346" s="6">
        <f t="shared" si="577"/>
        <v>0.55000000000000071</v>
      </c>
      <c r="U2346" s="6">
        <f t="shared" si="578"/>
        <v>2.1442495126705685</v>
      </c>
      <c r="V2346" s="8">
        <f t="shared" si="579"/>
        <v>0.97855750487329429</v>
      </c>
      <c r="AF2346" s="3">
        <v>45800.085416666669</v>
      </c>
      <c r="AG2346" s="6">
        <v>92.8</v>
      </c>
      <c r="AH2346" s="6">
        <v>93</v>
      </c>
      <c r="AI2346" s="6">
        <f t="shared" si="580"/>
        <v>92.829139999999995</v>
      </c>
      <c r="AJ2346" s="6">
        <f t="shared" si="581"/>
        <v>0.20000000000000284</v>
      </c>
      <c r="AK2346" s="6">
        <f t="shared" si="582"/>
        <v>0.21505376344086324</v>
      </c>
      <c r="AL2346" s="8">
        <f t="shared" si="583"/>
        <v>0.99784946236559136</v>
      </c>
      <c r="AU2346" s="3">
        <v>45800.085416666669</v>
      </c>
      <c r="AV2346" s="6">
        <v>25.9</v>
      </c>
      <c r="AW2346" s="6">
        <v>25.65</v>
      </c>
      <c r="AX2346" s="6">
        <f t="shared" si="584"/>
        <v>25.746219999999997</v>
      </c>
      <c r="AY2346" s="6">
        <f t="shared" si="585"/>
        <v>0.25</v>
      </c>
      <c r="AZ2346" s="6">
        <f t="shared" si="586"/>
        <v>0.97465886939571167</v>
      </c>
      <c r="BA2346" s="15">
        <f t="shared" si="587"/>
        <v>0.99025341130604283</v>
      </c>
      <c r="BJ2346" s="3">
        <v>45800.085416666669</v>
      </c>
      <c r="BK2346" s="6">
        <v>87.6</v>
      </c>
      <c r="BL2346" s="6">
        <v>93</v>
      </c>
      <c r="BM2346" s="6">
        <f t="shared" si="588"/>
        <v>91.829439999999991</v>
      </c>
      <c r="BN2346" s="6">
        <f t="shared" si="589"/>
        <v>5.4000000000000057</v>
      </c>
      <c r="BO2346" s="6">
        <f t="shared" si="590"/>
        <v>5.8064516129032313</v>
      </c>
      <c r="BP2346" s="8">
        <f t="shared" si="591"/>
        <v>0.9419354838709677</v>
      </c>
    </row>
    <row r="2347" spans="1:68" x14ac:dyDescent="0.35">
      <c r="A2347" s="3">
        <v>45800.086111111108</v>
      </c>
      <c r="B2347" s="2" t="s">
        <v>564</v>
      </c>
      <c r="C2347" s="2" t="s">
        <v>43</v>
      </c>
      <c r="E2347" s="2">
        <v>2025</v>
      </c>
      <c r="F2347" s="2">
        <v>5</v>
      </c>
      <c r="G2347" s="2">
        <v>23</v>
      </c>
      <c r="H2347" s="2">
        <v>2</v>
      </c>
      <c r="I2347" s="2">
        <v>4</v>
      </c>
      <c r="J2347" s="2" t="s">
        <v>33</v>
      </c>
      <c r="K2347" s="2" t="s">
        <v>898</v>
      </c>
      <c r="L2347" s="2" t="s">
        <v>478</v>
      </c>
      <c r="M2347" s="2" t="s">
        <v>208</v>
      </c>
      <c r="P2347" s="3">
        <v>45800.086111111108</v>
      </c>
      <c r="Q2347" s="6">
        <v>26.3</v>
      </c>
      <c r="R2347" s="6">
        <v>25.65</v>
      </c>
      <c r="S2347" s="6">
        <f t="shared" si="576"/>
        <v>25.735850000000003</v>
      </c>
      <c r="T2347" s="6">
        <f t="shared" si="577"/>
        <v>0.65000000000000213</v>
      </c>
      <c r="U2347" s="6">
        <f t="shared" si="578"/>
        <v>2.5341130604288584</v>
      </c>
      <c r="V2347" s="8">
        <f t="shared" si="579"/>
        <v>0.97465886939571145</v>
      </c>
      <c r="AF2347" s="3">
        <v>45800.086111111108</v>
      </c>
      <c r="AG2347" s="6">
        <v>92.7</v>
      </c>
      <c r="AH2347" s="6">
        <v>93</v>
      </c>
      <c r="AI2347" s="6">
        <f t="shared" si="580"/>
        <v>92.723410000000001</v>
      </c>
      <c r="AJ2347" s="6">
        <f t="shared" si="581"/>
        <v>0.29999999999999716</v>
      </c>
      <c r="AK2347" s="6">
        <f t="shared" si="582"/>
        <v>0.32258064516128726</v>
      </c>
      <c r="AL2347" s="8">
        <f t="shared" si="583"/>
        <v>0.99677419354838714</v>
      </c>
      <c r="AU2347" s="3">
        <v>45800.086111111108</v>
      </c>
      <c r="AV2347" s="6">
        <v>25.9</v>
      </c>
      <c r="AW2347" s="6">
        <v>25.65</v>
      </c>
      <c r="AX2347" s="6">
        <f t="shared" si="584"/>
        <v>25.746219999999997</v>
      </c>
      <c r="AY2347" s="6">
        <f t="shared" si="585"/>
        <v>0.25</v>
      </c>
      <c r="AZ2347" s="6">
        <f t="shared" si="586"/>
        <v>0.97465886939571167</v>
      </c>
      <c r="BA2347" s="15">
        <f t="shared" si="587"/>
        <v>0.99025341130604283</v>
      </c>
      <c r="BJ2347" s="3">
        <v>45800.086111111108</v>
      </c>
      <c r="BK2347" s="6">
        <v>87.6</v>
      </c>
      <c r="BL2347" s="6">
        <v>93</v>
      </c>
      <c r="BM2347" s="6">
        <f t="shared" si="588"/>
        <v>91.829439999999991</v>
      </c>
      <c r="BN2347" s="6">
        <f t="shared" si="589"/>
        <v>5.4000000000000057</v>
      </c>
      <c r="BO2347" s="6">
        <f t="shared" si="590"/>
        <v>5.8064516129032313</v>
      </c>
      <c r="BP2347" s="8">
        <f t="shared" si="591"/>
        <v>0.9419354838709677</v>
      </c>
    </row>
    <row r="2348" spans="1:68" x14ac:dyDescent="0.35">
      <c r="A2348" s="3">
        <v>45800.086805555555</v>
      </c>
      <c r="B2348" s="2" t="s">
        <v>530</v>
      </c>
      <c r="C2348" s="2" t="s">
        <v>915</v>
      </c>
      <c r="E2348" s="2">
        <v>2025</v>
      </c>
      <c r="F2348" s="2">
        <v>5</v>
      </c>
      <c r="G2348" s="2">
        <v>23</v>
      </c>
      <c r="H2348" s="2">
        <v>2</v>
      </c>
      <c r="I2348" s="2">
        <v>5</v>
      </c>
      <c r="J2348" s="2" t="s">
        <v>33</v>
      </c>
      <c r="K2348" s="2" t="s">
        <v>1196</v>
      </c>
      <c r="L2348" s="2" t="s">
        <v>478</v>
      </c>
      <c r="M2348" s="2" t="s">
        <v>208</v>
      </c>
      <c r="P2348" s="3">
        <v>45800.086805555555</v>
      </c>
      <c r="Q2348" s="6">
        <v>26.3</v>
      </c>
      <c r="R2348" s="6">
        <v>25.66</v>
      </c>
      <c r="S2348" s="6">
        <f t="shared" si="576"/>
        <v>25.735850000000003</v>
      </c>
      <c r="T2348" s="6">
        <f t="shared" si="577"/>
        <v>0.64000000000000057</v>
      </c>
      <c r="U2348" s="6">
        <f t="shared" si="578"/>
        <v>2.4941543257989109</v>
      </c>
      <c r="V2348" s="8">
        <f t="shared" si="579"/>
        <v>0.97505845674201086</v>
      </c>
      <c r="AF2348" s="3">
        <v>45800.086805555555</v>
      </c>
      <c r="AG2348" s="6">
        <v>92.8</v>
      </c>
      <c r="AH2348" s="6">
        <v>92.6</v>
      </c>
      <c r="AI2348" s="6">
        <f t="shared" si="580"/>
        <v>92.829139999999995</v>
      </c>
      <c r="AJ2348" s="6">
        <f t="shared" si="581"/>
        <v>0.20000000000000284</v>
      </c>
      <c r="AK2348" s="6">
        <f t="shared" si="582"/>
        <v>0.21598272138229252</v>
      </c>
      <c r="AL2348" s="8">
        <f t="shared" si="583"/>
        <v>0.99784017278617709</v>
      </c>
      <c r="AU2348" s="3">
        <v>45800.086805555555</v>
      </c>
      <c r="AV2348" s="6">
        <v>25.9</v>
      </c>
      <c r="AW2348" s="6">
        <v>25.66</v>
      </c>
      <c r="AX2348" s="6">
        <f t="shared" si="584"/>
        <v>25.746219999999997</v>
      </c>
      <c r="AY2348" s="6">
        <f t="shared" si="585"/>
        <v>0.23999999999999844</v>
      </c>
      <c r="AZ2348" s="6">
        <f t="shared" si="586"/>
        <v>0.93530787217458478</v>
      </c>
      <c r="BA2348" s="15">
        <f t="shared" si="587"/>
        <v>0.99064692127825416</v>
      </c>
      <c r="BJ2348" s="3">
        <v>45800.086805555555</v>
      </c>
      <c r="BK2348" s="6">
        <v>87.6</v>
      </c>
      <c r="BL2348" s="6">
        <v>92.6</v>
      </c>
      <c r="BM2348" s="6">
        <f t="shared" si="588"/>
        <v>91.829439999999991</v>
      </c>
      <c r="BN2348" s="6">
        <f t="shared" si="589"/>
        <v>5</v>
      </c>
      <c r="BO2348" s="6">
        <f t="shared" si="590"/>
        <v>5.3995680345572357</v>
      </c>
      <c r="BP2348" s="8">
        <f t="shared" si="591"/>
        <v>0.94600431965442766</v>
      </c>
    </row>
    <row r="2349" spans="1:68" x14ac:dyDescent="0.35">
      <c r="A2349" s="3">
        <v>45800.087500000001</v>
      </c>
      <c r="B2349" s="2" t="s">
        <v>530</v>
      </c>
      <c r="C2349" s="2" t="s">
        <v>894</v>
      </c>
      <c r="E2349" s="2">
        <v>2025</v>
      </c>
      <c r="F2349" s="2">
        <v>5</v>
      </c>
      <c r="G2349" s="2">
        <v>23</v>
      </c>
      <c r="H2349" s="2">
        <v>2</v>
      </c>
      <c r="I2349" s="2">
        <v>6</v>
      </c>
      <c r="J2349" s="2" t="s">
        <v>33</v>
      </c>
      <c r="K2349" s="2" t="s">
        <v>1196</v>
      </c>
      <c r="L2349" s="2" t="s">
        <v>478</v>
      </c>
      <c r="M2349" s="2" t="s">
        <v>208</v>
      </c>
      <c r="P2349" s="3">
        <v>45800.087500000001</v>
      </c>
      <c r="Q2349" s="6">
        <v>26.3</v>
      </c>
      <c r="R2349" s="6">
        <v>25.66</v>
      </c>
      <c r="S2349" s="6">
        <f t="shared" si="576"/>
        <v>25.735850000000003</v>
      </c>
      <c r="T2349" s="6">
        <f t="shared" si="577"/>
        <v>0.64000000000000057</v>
      </c>
      <c r="U2349" s="6">
        <f t="shared" si="578"/>
        <v>2.4941543257989109</v>
      </c>
      <c r="V2349" s="8">
        <f t="shared" si="579"/>
        <v>0.97505845674201086</v>
      </c>
      <c r="AF2349" s="3">
        <v>45800.087500000001</v>
      </c>
      <c r="AG2349" s="6">
        <v>92.8</v>
      </c>
      <c r="AH2349" s="6">
        <v>92.05</v>
      </c>
      <c r="AI2349" s="6">
        <f t="shared" si="580"/>
        <v>92.829139999999995</v>
      </c>
      <c r="AJ2349" s="6">
        <f t="shared" si="581"/>
        <v>0.75</v>
      </c>
      <c r="AK2349" s="6">
        <f t="shared" si="582"/>
        <v>0.81477457903313422</v>
      </c>
      <c r="AL2349" s="8">
        <f t="shared" si="583"/>
        <v>0.9918522542096686</v>
      </c>
      <c r="AU2349" s="3">
        <v>45800.087500000001</v>
      </c>
      <c r="AV2349" s="6">
        <v>25.9</v>
      </c>
      <c r="AW2349" s="6">
        <v>25.66</v>
      </c>
      <c r="AX2349" s="6">
        <f t="shared" si="584"/>
        <v>25.746219999999997</v>
      </c>
      <c r="AY2349" s="6">
        <f t="shared" si="585"/>
        <v>0.23999999999999844</v>
      </c>
      <c r="AZ2349" s="6">
        <f t="shared" si="586"/>
        <v>0.93530787217458478</v>
      </c>
      <c r="BA2349" s="15">
        <f t="shared" si="587"/>
        <v>0.99064692127825416</v>
      </c>
      <c r="BJ2349" s="3">
        <v>45800.087500000001</v>
      </c>
      <c r="BK2349" s="6">
        <v>87.6</v>
      </c>
      <c r="BL2349" s="6">
        <v>92.05</v>
      </c>
      <c r="BM2349" s="6">
        <f t="shared" si="588"/>
        <v>91.829439999999991</v>
      </c>
      <c r="BN2349" s="6">
        <f t="shared" si="589"/>
        <v>4.4500000000000028</v>
      </c>
      <c r="BO2349" s="6">
        <f t="shared" si="590"/>
        <v>4.8343291689299326</v>
      </c>
      <c r="BP2349" s="8">
        <f t="shared" si="591"/>
        <v>0.95165670831070071</v>
      </c>
    </row>
    <row r="2350" spans="1:68" x14ac:dyDescent="0.35">
      <c r="A2350" s="3">
        <v>45800.088194444441</v>
      </c>
      <c r="B2350" s="2" t="s">
        <v>530</v>
      </c>
      <c r="C2350" s="2" t="s">
        <v>1196</v>
      </c>
      <c r="E2350" s="2">
        <v>2025</v>
      </c>
      <c r="F2350" s="2">
        <v>5</v>
      </c>
      <c r="G2350" s="2">
        <v>23</v>
      </c>
      <c r="H2350" s="2">
        <v>2</v>
      </c>
      <c r="I2350" s="2">
        <v>7</v>
      </c>
      <c r="J2350" s="2" t="s">
        <v>15</v>
      </c>
      <c r="K2350" s="2" t="s">
        <v>896</v>
      </c>
      <c r="L2350" s="2" t="s">
        <v>606</v>
      </c>
      <c r="M2350" s="2" t="s">
        <v>186</v>
      </c>
      <c r="P2350" s="3">
        <v>45800.088194444441</v>
      </c>
      <c r="Q2350" s="6">
        <v>26.2</v>
      </c>
      <c r="R2350" s="6">
        <v>25.66</v>
      </c>
      <c r="S2350" s="6">
        <f t="shared" si="576"/>
        <v>25.634900000000002</v>
      </c>
      <c r="T2350" s="6">
        <f t="shared" si="577"/>
        <v>0.53999999999999915</v>
      </c>
      <c r="U2350" s="6">
        <f t="shared" si="578"/>
        <v>2.1044427123928262</v>
      </c>
      <c r="V2350" s="8">
        <f t="shared" si="579"/>
        <v>0.97895557287607171</v>
      </c>
      <c r="AF2350" s="3">
        <v>45800.088194444441</v>
      </c>
      <c r="AG2350" s="6">
        <v>92.9</v>
      </c>
      <c r="AH2350" s="6">
        <v>92.8</v>
      </c>
      <c r="AI2350" s="6">
        <f t="shared" si="580"/>
        <v>92.934869999999989</v>
      </c>
      <c r="AJ2350" s="6">
        <f t="shared" si="581"/>
        <v>0.10000000000000853</v>
      </c>
      <c r="AK2350" s="6">
        <f t="shared" si="582"/>
        <v>0.10775862068966437</v>
      </c>
      <c r="AL2350" s="8">
        <f t="shared" si="583"/>
        <v>0.99892241379310331</v>
      </c>
      <c r="AU2350" s="3">
        <v>45800.088194444441</v>
      </c>
      <c r="AV2350" s="6">
        <v>25.8</v>
      </c>
      <c r="AW2350" s="6">
        <v>25.66</v>
      </c>
      <c r="AX2350" s="6">
        <f t="shared" si="584"/>
        <v>25.64574</v>
      </c>
      <c r="AY2350" s="6">
        <f t="shared" si="585"/>
        <v>0.14000000000000057</v>
      </c>
      <c r="AZ2350" s="6">
        <f t="shared" si="586"/>
        <v>0.54559625876851348</v>
      </c>
      <c r="BA2350" s="15">
        <f t="shared" si="587"/>
        <v>0.9945440374123149</v>
      </c>
      <c r="BJ2350" s="3">
        <v>45800.088194444441</v>
      </c>
      <c r="BK2350" s="6">
        <v>87.7</v>
      </c>
      <c r="BL2350" s="6">
        <v>92.8</v>
      </c>
      <c r="BM2350" s="6">
        <f t="shared" si="588"/>
        <v>91.955879999999993</v>
      </c>
      <c r="BN2350" s="6">
        <f t="shared" si="589"/>
        <v>5.0999999999999943</v>
      </c>
      <c r="BO2350" s="6">
        <f t="shared" si="590"/>
        <v>5.4956896551724084</v>
      </c>
      <c r="BP2350" s="8">
        <f t="shared" si="591"/>
        <v>0.94504310344827591</v>
      </c>
    </row>
    <row r="2351" spans="1:68" x14ac:dyDescent="0.35">
      <c r="A2351" s="3">
        <v>45800.088888888888</v>
      </c>
      <c r="B2351" s="2" t="s">
        <v>561</v>
      </c>
      <c r="C2351" s="2" t="s">
        <v>43</v>
      </c>
      <c r="E2351" s="2">
        <v>2025</v>
      </c>
      <c r="F2351" s="2">
        <v>5</v>
      </c>
      <c r="G2351" s="2">
        <v>23</v>
      </c>
      <c r="H2351" s="2">
        <v>2</v>
      </c>
      <c r="I2351" s="2">
        <v>8</v>
      </c>
      <c r="J2351" s="2" t="s">
        <v>15</v>
      </c>
      <c r="K2351" s="2" t="s">
        <v>896</v>
      </c>
      <c r="L2351" s="2" t="s">
        <v>478</v>
      </c>
      <c r="M2351" s="2" t="s">
        <v>186</v>
      </c>
      <c r="P2351" s="3">
        <v>45800.088888888888</v>
      </c>
      <c r="Q2351" s="6">
        <v>26.2</v>
      </c>
      <c r="R2351" s="6">
        <v>25.67</v>
      </c>
      <c r="S2351" s="6">
        <f t="shared" si="576"/>
        <v>25.634900000000002</v>
      </c>
      <c r="T2351" s="6">
        <f t="shared" si="577"/>
        <v>0.52999999999999758</v>
      </c>
      <c r="U2351" s="6">
        <f t="shared" si="578"/>
        <v>2.0646669263731887</v>
      </c>
      <c r="V2351" s="8">
        <f t="shared" si="579"/>
        <v>0.97935333073626807</v>
      </c>
      <c r="AF2351" s="3">
        <v>45800.088888888888</v>
      </c>
      <c r="AG2351" s="6">
        <v>92.9</v>
      </c>
      <c r="AH2351" s="6">
        <v>93</v>
      </c>
      <c r="AI2351" s="6">
        <f t="shared" si="580"/>
        <v>92.934869999999989</v>
      </c>
      <c r="AJ2351" s="6">
        <f t="shared" si="581"/>
        <v>9.9999999999994316E-2</v>
      </c>
      <c r="AK2351" s="6">
        <f t="shared" si="582"/>
        <v>0.10752688172042399</v>
      </c>
      <c r="AL2351" s="8">
        <f t="shared" si="583"/>
        <v>0.99892473118279579</v>
      </c>
      <c r="AU2351" s="3">
        <v>45800.088888888888</v>
      </c>
      <c r="AV2351" s="6">
        <v>25.9</v>
      </c>
      <c r="AW2351" s="6">
        <v>25.67</v>
      </c>
      <c r="AX2351" s="6">
        <f t="shared" si="584"/>
        <v>25.746219999999997</v>
      </c>
      <c r="AY2351" s="6">
        <f t="shared" si="585"/>
        <v>0.22999999999999687</v>
      </c>
      <c r="AZ2351" s="6">
        <f t="shared" si="586"/>
        <v>0.89598753408647003</v>
      </c>
      <c r="BA2351" s="15">
        <f t="shared" si="587"/>
        <v>0.99104012465913527</v>
      </c>
      <c r="BJ2351" s="3">
        <v>45800.088888888888</v>
      </c>
      <c r="BK2351" s="6">
        <v>87.7</v>
      </c>
      <c r="BL2351" s="6">
        <v>93</v>
      </c>
      <c r="BM2351" s="6">
        <f t="shared" si="588"/>
        <v>91.955879999999993</v>
      </c>
      <c r="BN2351" s="6">
        <f t="shared" si="589"/>
        <v>5.2999999999999972</v>
      </c>
      <c r="BO2351" s="6">
        <f t="shared" si="590"/>
        <v>5.6989247311827924</v>
      </c>
      <c r="BP2351" s="8">
        <f t="shared" si="591"/>
        <v>0.94301075268817203</v>
      </c>
    </row>
    <row r="2352" spans="1:68" x14ac:dyDescent="0.35">
      <c r="A2352" s="3">
        <v>45800.089583333334</v>
      </c>
      <c r="B2352" s="2" t="s">
        <v>530</v>
      </c>
      <c r="C2352" s="2" t="s">
        <v>43</v>
      </c>
      <c r="E2352" s="2">
        <v>2025</v>
      </c>
      <c r="F2352" s="2">
        <v>5</v>
      </c>
      <c r="G2352" s="2">
        <v>23</v>
      </c>
      <c r="H2352" s="2">
        <v>2</v>
      </c>
      <c r="I2352" s="2">
        <v>9</v>
      </c>
      <c r="J2352" s="2" t="s">
        <v>15</v>
      </c>
      <c r="K2352" s="2" t="s">
        <v>1196</v>
      </c>
      <c r="L2352" s="2" t="s">
        <v>478</v>
      </c>
      <c r="M2352" s="2" t="s">
        <v>186</v>
      </c>
      <c r="P2352" s="3">
        <v>45800.089583333334</v>
      </c>
      <c r="Q2352" s="6">
        <v>26.2</v>
      </c>
      <c r="R2352" s="6">
        <v>25.66</v>
      </c>
      <c r="S2352" s="6">
        <f t="shared" si="576"/>
        <v>25.634900000000002</v>
      </c>
      <c r="T2352" s="6">
        <f t="shared" si="577"/>
        <v>0.53999999999999915</v>
      </c>
      <c r="U2352" s="6">
        <f t="shared" si="578"/>
        <v>2.1044427123928262</v>
      </c>
      <c r="V2352" s="8">
        <f t="shared" si="579"/>
        <v>0.97895557287607171</v>
      </c>
      <c r="AF2352" s="3">
        <v>45800.089583333334</v>
      </c>
      <c r="AG2352" s="6">
        <v>92.8</v>
      </c>
      <c r="AH2352" s="6">
        <v>93</v>
      </c>
      <c r="AI2352" s="6">
        <f t="shared" si="580"/>
        <v>92.829139999999995</v>
      </c>
      <c r="AJ2352" s="6">
        <f t="shared" si="581"/>
        <v>0.20000000000000284</v>
      </c>
      <c r="AK2352" s="6">
        <f t="shared" si="582"/>
        <v>0.21505376344086324</v>
      </c>
      <c r="AL2352" s="8">
        <f t="shared" si="583"/>
        <v>0.99784946236559136</v>
      </c>
      <c r="AU2352" s="3">
        <v>45800.089583333334</v>
      </c>
      <c r="AV2352" s="6">
        <v>25.9</v>
      </c>
      <c r="AW2352" s="6">
        <v>25.66</v>
      </c>
      <c r="AX2352" s="6">
        <f t="shared" si="584"/>
        <v>25.746219999999997</v>
      </c>
      <c r="AY2352" s="6">
        <f t="shared" si="585"/>
        <v>0.23999999999999844</v>
      </c>
      <c r="AZ2352" s="6">
        <f t="shared" si="586"/>
        <v>0.93530787217458478</v>
      </c>
      <c r="BA2352" s="15">
        <f t="shared" si="587"/>
        <v>0.99064692127825416</v>
      </c>
      <c r="BJ2352" s="3">
        <v>45800.089583333334</v>
      </c>
      <c r="BK2352" s="6">
        <v>87.7</v>
      </c>
      <c r="BL2352" s="6">
        <v>93</v>
      </c>
      <c r="BM2352" s="6">
        <f t="shared" si="588"/>
        <v>91.955879999999993</v>
      </c>
      <c r="BN2352" s="6">
        <f t="shared" si="589"/>
        <v>5.2999999999999972</v>
      </c>
      <c r="BO2352" s="6">
        <f t="shared" si="590"/>
        <v>5.6989247311827924</v>
      </c>
      <c r="BP2352" s="8">
        <f t="shared" si="591"/>
        <v>0.94301075268817203</v>
      </c>
    </row>
    <row r="2353" spans="1:68" x14ac:dyDescent="0.35">
      <c r="A2353" s="3">
        <v>45800.090277777781</v>
      </c>
      <c r="B2353" s="2" t="s">
        <v>608</v>
      </c>
      <c r="C2353" s="2" t="s">
        <v>43</v>
      </c>
      <c r="E2353" s="2">
        <v>2025</v>
      </c>
      <c r="F2353" s="2">
        <v>5</v>
      </c>
      <c r="G2353" s="2">
        <v>23</v>
      </c>
      <c r="H2353" s="2">
        <v>2</v>
      </c>
      <c r="I2353" s="2">
        <v>10</v>
      </c>
      <c r="J2353" s="2" t="s">
        <v>15</v>
      </c>
      <c r="K2353" s="2" t="s">
        <v>1196</v>
      </c>
      <c r="L2353" s="2" t="s">
        <v>478</v>
      </c>
      <c r="M2353" s="2" t="s">
        <v>208</v>
      </c>
      <c r="P2353" s="3">
        <v>45800.090277777781</v>
      </c>
      <c r="Q2353" s="6">
        <v>26.2</v>
      </c>
      <c r="R2353" s="6">
        <v>25.62</v>
      </c>
      <c r="S2353" s="6">
        <f t="shared" si="576"/>
        <v>25.634900000000002</v>
      </c>
      <c r="T2353" s="6">
        <f t="shared" si="577"/>
        <v>0.57999999999999829</v>
      </c>
      <c r="U2353" s="6">
        <f t="shared" si="578"/>
        <v>2.2638563622170111</v>
      </c>
      <c r="V2353" s="8">
        <f t="shared" si="579"/>
        <v>0.97736143637782991</v>
      </c>
      <c r="AF2353" s="3">
        <v>45800.090277777781</v>
      </c>
      <c r="AG2353" s="6">
        <v>92.8</v>
      </c>
      <c r="AH2353" s="6">
        <v>93</v>
      </c>
      <c r="AI2353" s="6">
        <f t="shared" si="580"/>
        <v>92.829139999999995</v>
      </c>
      <c r="AJ2353" s="6">
        <f t="shared" si="581"/>
        <v>0.20000000000000284</v>
      </c>
      <c r="AK2353" s="6">
        <f t="shared" si="582"/>
        <v>0.21505376344086324</v>
      </c>
      <c r="AL2353" s="8">
        <f t="shared" si="583"/>
        <v>0.99784946236559136</v>
      </c>
      <c r="AU2353" s="3">
        <v>45800.090277777781</v>
      </c>
      <c r="AV2353" s="6">
        <v>25.9</v>
      </c>
      <c r="AW2353" s="6">
        <v>25.62</v>
      </c>
      <c r="AX2353" s="6">
        <f t="shared" si="584"/>
        <v>25.746219999999997</v>
      </c>
      <c r="AY2353" s="6">
        <f t="shared" si="585"/>
        <v>0.27999999999999758</v>
      </c>
      <c r="AZ2353" s="6">
        <f t="shared" si="586"/>
        <v>1.0928961748633785</v>
      </c>
      <c r="BA2353" s="15">
        <f t="shared" si="587"/>
        <v>0.98907103825136622</v>
      </c>
      <c r="BJ2353" s="3">
        <v>45800.090277777781</v>
      </c>
      <c r="BK2353" s="6">
        <v>87.6</v>
      </c>
      <c r="BL2353" s="6">
        <v>93</v>
      </c>
      <c r="BM2353" s="6">
        <f t="shared" si="588"/>
        <v>91.829439999999991</v>
      </c>
      <c r="BN2353" s="6">
        <f t="shared" si="589"/>
        <v>5.4000000000000057</v>
      </c>
      <c r="BO2353" s="6">
        <f t="shared" si="590"/>
        <v>5.8064516129032313</v>
      </c>
      <c r="BP2353" s="8">
        <f t="shared" si="591"/>
        <v>0.9419354838709677</v>
      </c>
    </row>
    <row r="2354" spans="1:68" x14ac:dyDescent="0.35">
      <c r="A2354" s="3">
        <v>45800.09097222222</v>
      </c>
      <c r="B2354" s="2" t="s">
        <v>674</v>
      </c>
      <c r="C2354" s="2" t="s">
        <v>43</v>
      </c>
      <c r="E2354" s="2">
        <v>2025</v>
      </c>
      <c r="F2354" s="2">
        <v>5</v>
      </c>
      <c r="G2354" s="2">
        <v>23</v>
      </c>
      <c r="H2354" s="2">
        <v>2</v>
      </c>
      <c r="I2354" s="2">
        <v>11</v>
      </c>
      <c r="J2354" s="2" t="s">
        <v>15</v>
      </c>
      <c r="K2354" s="2" t="s">
        <v>1196</v>
      </c>
      <c r="L2354" s="2" t="s">
        <v>478</v>
      </c>
      <c r="M2354" s="2" t="s">
        <v>208</v>
      </c>
      <c r="P2354" s="3">
        <v>45800.09097222222</v>
      </c>
      <c r="Q2354" s="6">
        <v>26.2</v>
      </c>
      <c r="R2354" s="6">
        <v>25.61</v>
      </c>
      <c r="S2354" s="6">
        <f t="shared" si="576"/>
        <v>25.634900000000002</v>
      </c>
      <c r="T2354" s="6">
        <f t="shared" si="577"/>
        <v>0.58999999999999986</v>
      </c>
      <c r="U2354" s="6">
        <f t="shared" si="578"/>
        <v>2.3037875829753998</v>
      </c>
      <c r="V2354" s="8">
        <f t="shared" si="579"/>
        <v>0.97696212417024597</v>
      </c>
      <c r="AF2354" s="3">
        <v>45800.09097222222</v>
      </c>
      <c r="AG2354" s="6">
        <v>92.8</v>
      </c>
      <c r="AH2354" s="6">
        <v>93</v>
      </c>
      <c r="AI2354" s="6">
        <f t="shared" si="580"/>
        <v>92.829139999999995</v>
      </c>
      <c r="AJ2354" s="6">
        <f t="shared" si="581"/>
        <v>0.20000000000000284</v>
      </c>
      <c r="AK2354" s="6">
        <f t="shared" si="582"/>
        <v>0.21505376344086324</v>
      </c>
      <c r="AL2354" s="8">
        <f t="shared" si="583"/>
        <v>0.99784946236559136</v>
      </c>
      <c r="AU2354" s="3">
        <v>45800.09097222222</v>
      </c>
      <c r="AV2354" s="6">
        <v>25.9</v>
      </c>
      <c r="AW2354" s="6">
        <v>25.61</v>
      </c>
      <c r="AX2354" s="6">
        <f t="shared" si="584"/>
        <v>25.746219999999997</v>
      </c>
      <c r="AY2354" s="6">
        <f t="shared" si="585"/>
        <v>0.28999999999999915</v>
      </c>
      <c r="AZ2354" s="6">
        <f t="shared" si="586"/>
        <v>1.1323701679031595</v>
      </c>
      <c r="BA2354" s="15">
        <f t="shared" si="587"/>
        <v>0.98867629832096837</v>
      </c>
      <c r="BJ2354" s="3">
        <v>45800.09097222222</v>
      </c>
      <c r="BK2354" s="6">
        <v>87.6</v>
      </c>
      <c r="BL2354" s="6">
        <v>93</v>
      </c>
      <c r="BM2354" s="6">
        <f t="shared" si="588"/>
        <v>91.829439999999991</v>
      </c>
      <c r="BN2354" s="6">
        <f t="shared" si="589"/>
        <v>5.4000000000000057</v>
      </c>
      <c r="BO2354" s="6">
        <f t="shared" si="590"/>
        <v>5.8064516129032313</v>
      </c>
      <c r="BP2354" s="8">
        <f t="shared" si="591"/>
        <v>0.9419354838709677</v>
      </c>
    </row>
    <row r="2355" spans="1:68" x14ac:dyDescent="0.35">
      <c r="A2355" s="3">
        <v>45800.091666666667</v>
      </c>
      <c r="B2355" s="2" t="s">
        <v>493</v>
      </c>
      <c r="C2355" s="2" t="s">
        <v>43</v>
      </c>
      <c r="E2355" s="2">
        <v>2025</v>
      </c>
      <c r="F2355" s="2">
        <v>5</v>
      </c>
      <c r="G2355" s="2">
        <v>23</v>
      </c>
      <c r="H2355" s="2">
        <v>2</v>
      </c>
      <c r="I2355" s="2">
        <v>12</v>
      </c>
      <c r="J2355" s="2" t="s">
        <v>33</v>
      </c>
      <c r="K2355" s="2" t="s">
        <v>915</v>
      </c>
      <c r="L2355" s="2" t="s">
        <v>478</v>
      </c>
      <c r="M2355" s="2" t="s">
        <v>208</v>
      </c>
      <c r="P2355" s="3">
        <v>45800.091666666667</v>
      </c>
      <c r="Q2355" s="6">
        <v>26.3</v>
      </c>
      <c r="R2355" s="6">
        <v>25.6</v>
      </c>
      <c r="S2355" s="6">
        <f t="shared" si="576"/>
        <v>25.735850000000003</v>
      </c>
      <c r="T2355" s="6">
        <f t="shared" si="577"/>
        <v>0.69999999999999929</v>
      </c>
      <c r="U2355" s="6">
        <f t="shared" si="578"/>
        <v>2.7343749999999973</v>
      </c>
      <c r="V2355" s="8">
        <f t="shared" si="579"/>
        <v>0.97265625</v>
      </c>
      <c r="AF2355" s="3">
        <v>45800.091666666667</v>
      </c>
      <c r="AG2355" s="6">
        <v>92.6</v>
      </c>
      <c r="AH2355" s="6">
        <v>93</v>
      </c>
      <c r="AI2355" s="6">
        <f t="shared" si="580"/>
        <v>92.617679999999979</v>
      </c>
      <c r="AJ2355" s="6">
        <f t="shared" si="581"/>
        <v>0.40000000000000568</v>
      </c>
      <c r="AK2355" s="6">
        <f t="shared" si="582"/>
        <v>0.43010752688172649</v>
      </c>
      <c r="AL2355" s="8">
        <f t="shared" si="583"/>
        <v>0.99569892473118271</v>
      </c>
      <c r="AU2355" s="3">
        <v>45800.091666666667</v>
      </c>
      <c r="AV2355" s="6">
        <v>25.9</v>
      </c>
      <c r="AW2355" s="6">
        <v>25.6</v>
      </c>
      <c r="AX2355" s="6">
        <f t="shared" si="584"/>
        <v>25.746219999999997</v>
      </c>
      <c r="AY2355" s="6">
        <f t="shared" si="585"/>
        <v>0.29999999999999716</v>
      </c>
      <c r="AZ2355" s="6">
        <f t="shared" si="586"/>
        <v>1.1718749999999889</v>
      </c>
      <c r="BA2355" s="15">
        <f t="shared" si="587"/>
        <v>0.98828125000000011</v>
      </c>
      <c r="BJ2355" s="3">
        <v>45800.091666666667</v>
      </c>
      <c r="BK2355" s="6">
        <v>87.6</v>
      </c>
      <c r="BL2355" s="6">
        <v>93</v>
      </c>
      <c r="BM2355" s="6">
        <f t="shared" si="588"/>
        <v>91.829439999999991</v>
      </c>
      <c r="BN2355" s="6">
        <f t="shared" si="589"/>
        <v>5.4000000000000057</v>
      </c>
      <c r="BO2355" s="6">
        <f t="shared" si="590"/>
        <v>5.8064516129032313</v>
      </c>
      <c r="BP2355" s="8">
        <f t="shared" si="591"/>
        <v>0.9419354838709677</v>
      </c>
    </row>
    <row r="2356" spans="1:68" x14ac:dyDescent="0.35">
      <c r="A2356" s="3">
        <v>45800.092361111114</v>
      </c>
      <c r="B2356" s="2" t="s">
        <v>540</v>
      </c>
      <c r="C2356" s="2" t="s">
        <v>43</v>
      </c>
      <c r="E2356" s="2">
        <v>2025</v>
      </c>
      <c r="F2356" s="2">
        <v>5</v>
      </c>
      <c r="G2356" s="2">
        <v>23</v>
      </c>
      <c r="H2356" s="2">
        <v>2</v>
      </c>
      <c r="I2356" s="2">
        <v>13</v>
      </c>
      <c r="J2356" s="2" t="s">
        <v>33</v>
      </c>
      <c r="K2356" s="2" t="s">
        <v>898</v>
      </c>
      <c r="L2356" s="2" t="s">
        <v>606</v>
      </c>
      <c r="M2356" s="2" t="s">
        <v>208</v>
      </c>
      <c r="P2356" s="3">
        <v>45800.092361111114</v>
      </c>
      <c r="Q2356" s="6">
        <v>26.3</v>
      </c>
      <c r="R2356" s="6">
        <v>25.59</v>
      </c>
      <c r="S2356" s="6">
        <f t="shared" si="576"/>
        <v>25.735850000000003</v>
      </c>
      <c r="T2356" s="6">
        <f t="shared" si="577"/>
        <v>0.71000000000000085</v>
      </c>
      <c r="U2356" s="6">
        <f t="shared" si="578"/>
        <v>2.774521297381793</v>
      </c>
      <c r="V2356" s="8">
        <f t="shared" si="579"/>
        <v>0.97225478702618207</v>
      </c>
      <c r="AF2356" s="3">
        <v>45800.092361111114</v>
      </c>
      <c r="AG2356" s="6">
        <v>92.7</v>
      </c>
      <c r="AH2356" s="6">
        <v>93</v>
      </c>
      <c r="AI2356" s="6">
        <f t="shared" si="580"/>
        <v>92.723410000000001</v>
      </c>
      <c r="AJ2356" s="6">
        <f t="shared" si="581"/>
        <v>0.29999999999999716</v>
      </c>
      <c r="AK2356" s="6">
        <f t="shared" si="582"/>
        <v>0.32258064516128726</v>
      </c>
      <c r="AL2356" s="8">
        <f t="shared" si="583"/>
        <v>0.99677419354838714</v>
      </c>
      <c r="AU2356" s="3">
        <v>45800.092361111114</v>
      </c>
      <c r="AV2356" s="6">
        <v>25.8</v>
      </c>
      <c r="AW2356" s="6">
        <v>25.59</v>
      </c>
      <c r="AX2356" s="6">
        <f t="shared" si="584"/>
        <v>25.64574</v>
      </c>
      <c r="AY2356" s="6">
        <f t="shared" si="585"/>
        <v>0.21000000000000085</v>
      </c>
      <c r="AZ2356" s="6">
        <f t="shared" si="586"/>
        <v>0.82063305978898349</v>
      </c>
      <c r="BA2356" s="15">
        <f t="shared" si="587"/>
        <v>0.99179366940211011</v>
      </c>
      <c r="BJ2356" s="3">
        <v>45800.092361111114</v>
      </c>
      <c r="BK2356" s="6">
        <v>87.6</v>
      </c>
      <c r="BL2356" s="6">
        <v>93</v>
      </c>
      <c r="BM2356" s="6">
        <f t="shared" si="588"/>
        <v>91.829439999999991</v>
      </c>
      <c r="BN2356" s="6">
        <f t="shared" si="589"/>
        <v>5.4000000000000057</v>
      </c>
      <c r="BO2356" s="6">
        <f t="shared" si="590"/>
        <v>5.8064516129032313</v>
      </c>
      <c r="BP2356" s="8">
        <f t="shared" si="591"/>
        <v>0.9419354838709677</v>
      </c>
    </row>
    <row r="2357" spans="1:68" x14ac:dyDescent="0.35">
      <c r="A2357" s="3">
        <v>45800.093055555553</v>
      </c>
      <c r="B2357" s="2" t="s">
        <v>480</v>
      </c>
      <c r="C2357" s="2" t="s">
        <v>43</v>
      </c>
      <c r="E2357" s="2">
        <v>2025</v>
      </c>
      <c r="F2357" s="2">
        <v>5</v>
      </c>
      <c r="G2357" s="2">
        <v>23</v>
      </c>
      <c r="H2357" s="2">
        <v>2</v>
      </c>
      <c r="I2357" s="2">
        <v>14</v>
      </c>
      <c r="J2357" s="2" t="s">
        <v>15</v>
      </c>
      <c r="K2357" s="2" t="s">
        <v>915</v>
      </c>
      <c r="L2357" s="2" t="s">
        <v>502</v>
      </c>
      <c r="M2357" s="2" t="s">
        <v>208</v>
      </c>
      <c r="P2357" s="3">
        <v>45800.093055555553</v>
      </c>
      <c r="Q2357" s="6">
        <v>26.2</v>
      </c>
      <c r="R2357" s="6">
        <v>25.56</v>
      </c>
      <c r="S2357" s="6">
        <f t="shared" si="576"/>
        <v>25.634900000000002</v>
      </c>
      <c r="T2357" s="6">
        <f t="shared" si="577"/>
        <v>0.64000000000000057</v>
      </c>
      <c r="U2357" s="6">
        <f t="shared" si="578"/>
        <v>2.503912363067295</v>
      </c>
      <c r="V2357" s="8">
        <f t="shared" si="579"/>
        <v>0.97496087636932705</v>
      </c>
      <c r="AF2357" s="3">
        <v>45800.093055555553</v>
      </c>
      <c r="AG2357" s="6">
        <v>92.6</v>
      </c>
      <c r="AH2357" s="6">
        <v>93</v>
      </c>
      <c r="AI2357" s="6">
        <f t="shared" si="580"/>
        <v>92.617679999999979</v>
      </c>
      <c r="AJ2357" s="6">
        <f t="shared" si="581"/>
        <v>0.40000000000000568</v>
      </c>
      <c r="AK2357" s="6">
        <f t="shared" si="582"/>
        <v>0.43010752688172649</v>
      </c>
      <c r="AL2357" s="8">
        <f t="shared" si="583"/>
        <v>0.99569892473118271</v>
      </c>
      <c r="AU2357" s="3">
        <v>45800.093055555553</v>
      </c>
      <c r="AV2357" s="6">
        <v>25.7</v>
      </c>
      <c r="AW2357" s="6">
        <v>25.56</v>
      </c>
      <c r="AX2357" s="6">
        <f t="shared" si="584"/>
        <v>25.545259999999999</v>
      </c>
      <c r="AY2357" s="6">
        <f t="shared" si="585"/>
        <v>0.14000000000000057</v>
      </c>
      <c r="AZ2357" s="6">
        <f t="shared" si="586"/>
        <v>0.54773082942097251</v>
      </c>
      <c r="BA2357" s="15">
        <f t="shared" si="587"/>
        <v>0.99452269170579033</v>
      </c>
      <c r="BJ2357" s="3">
        <v>45800.093055555553</v>
      </c>
      <c r="BK2357" s="6">
        <v>87.6</v>
      </c>
      <c r="BL2357" s="6">
        <v>93</v>
      </c>
      <c r="BM2357" s="6">
        <f t="shared" si="588"/>
        <v>91.829439999999991</v>
      </c>
      <c r="BN2357" s="6">
        <f t="shared" si="589"/>
        <v>5.4000000000000057</v>
      </c>
      <c r="BO2357" s="6">
        <f t="shared" si="590"/>
        <v>5.8064516129032313</v>
      </c>
      <c r="BP2357" s="8">
        <f t="shared" si="591"/>
        <v>0.9419354838709677</v>
      </c>
    </row>
    <row r="2358" spans="1:68" x14ac:dyDescent="0.35">
      <c r="A2358" s="3">
        <v>45800.09375</v>
      </c>
      <c r="B2358" s="2" t="s">
        <v>480</v>
      </c>
      <c r="C2358" s="2" t="s">
        <v>43</v>
      </c>
      <c r="E2358" s="2">
        <v>2025</v>
      </c>
      <c r="F2358" s="2">
        <v>5</v>
      </c>
      <c r="G2358" s="2">
        <v>23</v>
      </c>
      <c r="H2358" s="2">
        <v>2</v>
      </c>
      <c r="I2358" s="2">
        <v>15</v>
      </c>
      <c r="J2358" s="2" t="s">
        <v>15</v>
      </c>
      <c r="K2358" s="2" t="s">
        <v>896</v>
      </c>
      <c r="L2358" s="2" t="s">
        <v>502</v>
      </c>
      <c r="M2358" s="2" t="s">
        <v>186</v>
      </c>
      <c r="P2358" s="3">
        <v>45800.09375</v>
      </c>
      <c r="Q2358" s="6">
        <v>26.2</v>
      </c>
      <c r="R2358" s="6">
        <v>25.56</v>
      </c>
      <c r="S2358" s="6">
        <f t="shared" si="576"/>
        <v>25.634900000000002</v>
      </c>
      <c r="T2358" s="6">
        <f t="shared" si="577"/>
        <v>0.64000000000000057</v>
      </c>
      <c r="U2358" s="6">
        <f t="shared" si="578"/>
        <v>2.503912363067295</v>
      </c>
      <c r="V2358" s="8">
        <f t="shared" si="579"/>
        <v>0.97496087636932705</v>
      </c>
      <c r="AF2358" s="3">
        <v>45800.09375</v>
      </c>
      <c r="AG2358" s="6">
        <v>92.9</v>
      </c>
      <c r="AH2358" s="6">
        <v>93</v>
      </c>
      <c r="AI2358" s="6">
        <f t="shared" si="580"/>
        <v>92.934869999999989</v>
      </c>
      <c r="AJ2358" s="6">
        <f t="shared" si="581"/>
        <v>9.9999999999994316E-2</v>
      </c>
      <c r="AK2358" s="6">
        <f t="shared" si="582"/>
        <v>0.10752688172042399</v>
      </c>
      <c r="AL2358" s="8">
        <f t="shared" si="583"/>
        <v>0.99892473118279579</v>
      </c>
      <c r="AU2358" s="3">
        <v>45800.09375</v>
      </c>
      <c r="AV2358" s="6">
        <v>25.7</v>
      </c>
      <c r="AW2358" s="6">
        <v>25.56</v>
      </c>
      <c r="AX2358" s="6">
        <f t="shared" si="584"/>
        <v>25.545259999999999</v>
      </c>
      <c r="AY2358" s="6">
        <f t="shared" si="585"/>
        <v>0.14000000000000057</v>
      </c>
      <c r="AZ2358" s="6">
        <f t="shared" si="586"/>
        <v>0.54773082942097251</v>
      </c>
      <c r="BA2358" s="15">
        <f t="shared" si="587"/>
        <v>0.99452269170579033</v>
      </c>
      <c r="BJ2358" s="3">
        <v>45800.09375</v>
      </c>
      <c r="BK2358" s="6">
        <v>87.7</v>
      </c>
      <c r="BL2358" s="6">
        <v>93</v>
      </c>
      <c r="BM2358" s="6">
        <f t="shared" si="588"/>
        <v>91.955879999999993</v>
      </c>
      <c r="BN2358" s="6">
        <f t="shared" si="589"/>
        <v>5.2999999999999972</v>
      </c>
      <c r="BO2358" s="6">
        <f t="shared" si="590"/>
        <v>5.6989247311827924</v>
      </c>
      <c r="BP2358" s="8">
        <f t="shared" si="591"/>
        <v>0.94301075268817203</v>
      </c>
    </row>
    <row r="2359" spans="1:68" x14ac:dyDescent="0.35">
      <c r="A2359" s="3">
        <v>45800.094444444447</v>
      </c>
      <c r="B2359" s="2" t="s">
        <v>594</v>
      </c>
      <c r="C2359" s="2" t="s">
        <v>43</v>
      </c>
      <c r="E2359" s="2">
        <v>2025</v>
      </c>
      <c r="F2359" s="2">
        <v>5</v>
      </c>
      <c r="G2359" s="2">
        <v>23</v>
      </c>
      <c r="H2359" s="2">
        <v>2</v>
      </c>
      <c r="I2359" s="2">
        <v>16</v>
      </c>
      <c r="J2359" s="2" t="s">
        <v>15</v>
      </c>
      <c r="K2359" s="2" t="s">
        <v>43</v>
      </c>
      <c r="L2359" s="2" t="s">
        <v>502</v>
      </c>
      <c r="M2359" s="2" t="s">
        <v>186</v>
      </c>
      <c r="P2359" s="3">
        <v>45800.094444444447</v>
      </c>
      <c r="Q2359" s="6">
        <v>26.2</v>
      </c>
      <c r="R2359" s="6">
        <v>25.54</v>
      </c>
      <c r="S2359" s="6">
        <f t="shared" si="576"/>
        <v>25.634900000000002</v>
      </c>
      <c r="T2359" s="6">
        <f t="shared" si="577"/>
        <v>0.66000000000000014</v>
      </c>
      <c r="U2359" s="6">
        <f t="shared" si="578"/>
        <v>2.5841816758026632</v>
      </c>
      <c r="V2359" s="8">
        <f t="shared" si="579"/>
        <v>0.97415818324197334</v>
      </c>
      <c r="AF2359" s="3">
        <v>45800.094444444447</v>
      </c>
      <c r="AG2359" s="6">
        <v>93</v>
      </c>
      <c r="AH2359" s="6">
        <v>93</v>
      </c>
      <c r="AI2359" s="6">
        <f t="shared" si="580"/>
        <v>93.040599999999984</v>
      </c>
      <c r="AJ2359" s="6">
        <f t="shared" si="581"/>
        <v>0</v>
      </c>
      <c r="AK2359" s="6">
        <f t="shared" si="582"/>
        <v>0</v>
      </c>
      <c r="AL2359" s="8">
        <f t="shared" si="583"/>
        <v>1</v>
      </c>
      <c r="AU2359" s="3">
        <v>45800.094444444447</v>
      </c>
      <c r="AV2359" s="6">
        <v>25.7</v>
      </c>
      <c r="AW2359" s="6">
        <v>25.54</v>
      </c>
      <c r="AX2359" s="6">
        <f t="shared" si="584"/>
        <v>25.545259999999999</v>
      </c>
      <c r="AY2359" s="6">
        <f t="shared" si="585"/>
        <v>0.16000000000000014</v>
      </c>
      <c r="AZ2359" s="6">
        <f t="shared" si="586"/>
        <v>0.62646828504307028</v>
      </c>
      <c r="BA2359" s="15">
        <f t="shared" si="587"/>
        <v>0.99373531714956931</v>
      </c>
      <c r="BJ2359" s="3">
        <v>45800.094444444447</v>
      </c>
      <c r="BK2359" s="6">
        <v>87.7</v>
      </c>
      <c r="BL2359" s="6">
        <v>93</v>
      </c>
      <c r="BM2359" s="6">
        <f t="shared" si="588"/>
        <v>91.955879999999993</v>
      </c>
      <c r="BN2359" s="6">
        <f t="shared" si="589"/>
        <v>5.2999999999999972</v>
      </c>
      <c r="BO2359" s="6">
        <f t="shared" si="590"/>
        <v>5.6989247311827924</v>
      </c>
      <c r="BP2359" s="8">
        <f t="shared" si="591"/>
        <v>0.94301075268817203</v>
      </c>
    </row>
    <row r="2360" spans="1:68" x14ac:dyDescent="0.35">
      <c r="A2360" s="3">
        <v>45800.095138888886</v>
      </c>
      <c r="B2360" s="2" t="s">
        <v>699</v>
      </c>
      <c r="C2360" s="2" t="s">
        <v>43</v>
      </c>
      <c r="E2360" s="2">
        <v>2025</v>
      </c>
      <c r="F2360" s="2">
        <v>5</v>
      </c>
      <c r="G2360" s="2">
        <v>23</v>
      </c>
      <c r="H2360" s="2">
        <v>2</v>
      </c>
      <c r="I2360" s="2">
        <v>17</v>
      </c>
      <c r="J2360" s="2" t="s">
        <v>378</v>
      </c>
      <c r="K2360" s="2" t="s">
        <v>896</v>
      </c>
      <c r="L2360" s="2" t="s">
        <v>502</v>
      </c>
      <c r="M2360" s="2" t="s">
        <v>186</v>
      </c>
      <c r="P2360" s="3">
        <v>45800.095138888886</v>
      </c>
      <c r="Q2360" s="6">
        <v>26.1</v>
      </c>
      <c r="R2360" s="6">
        <v>25.51</v>
      </c>
      <c r="S2360" s="6">
        <f t="shared" si="576"/>
        <v>25.533950000000004</v>
      </c>
      <c r="T2360" s="6">
        <f t="shared" si="577"/>
        <v>0.58999999999999986</v>
      </c>
      <c r="U2360" s="6">
        <f t="shared" si="578"/>
        <v>2.3128185025480197</v>
      </c>
      <c r="V2360" s="8">
        <f t="shared" si="579"/>
        <v>0.9768718149745198</v>
      </c>
      <c r="AF2360" s="3">
        <v>45800.095138888886</v>
      </c>
      <c r="AG2360" s="6">
        <v>92.9</v>
      </c>
      <c r="AH2360" s="6">
        <v>93</v>
      </c>
      <c r="AI2360" s="6">
        <f t="shared" si="580"/>
        <v>92.934869999999989</v>
      </c>
      <c r="AJ2360" s="6">
        <f t="shared" si="581"/>
        <v>9.9999999999994316E-2</v>
      </c>
      <c r="AK2360" s="6">
        <f t="shared" si="582"/>
        <v>0.10752688172042399</v>
      </c>
      <c r="AL2360" s="8">
        <f t="shared" si="583"/>
        <v>0.99892473118279579</v>
      </c>
      <c r="AU2360" s="3">
        <v>45800.095138888886</v>
      </c>
      <c r="AV2360" s="6">
        <v>25.7</v>
      </c>
      <c r="AW2360" s="6">
        <v>25.51</v>
      </c>
      <c r="AX2360" s="6">
        <f t="shared" si="584"/>
        <v>25.545259999999999</v>
      </c>
      <c r="AY2360" s="6">
        <f t="shared" si="585"/>
        <v>0.18999999999999773</v>
      </c>
      <c r="AZ2360" s="6">
        <f t="shared" si="586"/>
        <v>0.74480595844765862</v>
      </c>
      <c r="BA2360" s="15">
        <f t="shared" si="587"/>
        <v>0.99255194041552341</v>
      </c>
      <c r="BJ2360" s="3">
        <v>45800.095138888886</v>
      </c>
      <c r="BK2360" s="6">
        <v>87.7</v>
      </c>
      <c r="BL2360" s="6">
        <v>93</v>
      </c>
      <c r="BM2360" s="6">
        <f t="shared" si="588"/>
        <v>91.955879999999993</v>
      </c>
      <c r="BN2360" s="6">
        <f t="shared" si="589"/>
        <v>5.2999999999999972</v>
      </c>
      <c r="BO2360" s="6">
        <f t="shared" si="590"/>
        <v>5.6989247311827924</v>
      </c>
      <c r="BP2360" s="8">
        <f t="shared" si="591"/>
        <v>0.94301075268817203</v>
      </c>
    </row>
    <row r="2361" spans="1:68" x14ac:dyDescent="0.35">
      <c r="A2361" s="3">
        <v>45800.095833333333</v>
      </c>
      <c r="B2361" s="2" t="s">
        <v>699</v>
      </c>
      <c r="C2361" s="2" t="s">
        <v>43</v>
      </c>
      <c r="E2361" s="2">
        <v>2025</v>
      </c>
      <c r="F2361" s="2">
        <v>5</v>
      </c>
      <c r="G2361" s="2">
        <v>23</v>
      </c>
      <c r="H2361" s="2">
        <v>2</v>
      </c>
      <c r="I2361" s="2">
        <v>18</v>
      </c>
      <c r="J2361" s="2" t="s">
        <v>378</v>
      </c>
      <c r="K2361" s="2" t="s">
        <v>915</v>
      </c>
      <c r="L2361" s="2" t="s">
        <v>502</v>
      </c>
      <c r="M2361" s="2" t="s">
        <v>186</v>
      </c>
      <c r="P2361" s="3">
        <v>45800.095833333333</v>
      </c>
      <c r="Q2361" s="6">
        <v>26.1</v>
      </c>
      <c r="R2361" s="6">
        <v>25.51</v>
      </c>
      <c r="S2361" s="6">
        <f t="shared" si="576"/>
        <v>25.533950000000004</v>
      </c>
      <c r="T2361" s="6">
        <f t="shared" si="577"/>
        <v>0.58999999999999986</v>
      </c>
      <c r="U2361" s="6">
        <f t="shared" si="578"/>
        <v>2.3128185025480197</v>
      </c>
      <c r="V2361" s="8">
        <f t="shared" si="579"/>
        <v>0.9768718149745198</v>
      </c>
      <c r="AF2361" s="3">
        <v>45800.095833333333</v>
      </c>
      <c r="AG2361" s="6">
        <v>92.6</v>
      </c>
      <c r="AH2361" s="6">
        <v>93</v>
      </c>
      <c r="AI2361" s="6">
        <f t="shared" si="580"/>
        <v>92.617679999999979</v>
      </c>
      <c r="AJ2361" s="6">
        <f t="shared" si="581"/>
        <v>0.40000000000000568</v>
      </c>
      <c r="AK2361" s="6">
        <f t="shared" si="582"/>
        <v>0.43010752688172649</v>
      </c>
      <c r="AL2361" s="8">
        <f t="shared" si="583"/>
        <v>0.99569892473118271</v>
      </c>
      <c r="AU2361" s="3">
        <v>45800.095833333333</v>
      </c>
      <c r="AV2361" s="6">
        <v>25.7</v>
      </c>
      <c r="AW2361" s="6">
        <v>25.51</v>
      </c>
      <c r="AX2361" s="6">
        <f t="shared" si="584"/>
        <v>25.545259999999999</v>
      </c>
      <c r="AY2361" s="6">
        <f t="shared" si="585"/>
        <v>0.18999999999999773</v>
      </c>
      <c r="AZ2361" s="6">
        <f t="shared" si="586"/>
        <v>0.74480595844765862</v>
      </c>
      <c r="BA2361" s="15">
        <f t="shared" si="587"/>
        <v>0.99255194041552341</v>
      </c>
      <c r="BJ2361" s="3">
        <v>45800.095833333333</v>
      </c>
      <c r="BK2361" s="6">
        <v>87.7</v>
      </c>
      <c r="BL2361" s="6">
        <v>93</v>
      </c>
      <c r="BM2361" s="6">
        <f t="shared" si="588"/>
        <v>91.955879999999993</v>
      </c>
      <c r="BN2361" s="6">
        <f t="shared" si="589"/>
        <v>5.2999999999999972</v>
      </c>
      <c r="BO2361" s="6">
        <f t="shared" si="590"/>
        <v>5.6989247311827924</v>
      </c>
      <c r="BP2361" s="8">
        <f t="shared" si="591"/>
        <v>0.94301075268817203</v>
      </c>
    </row>
    <row r="2362" spans="1:68" x14ac:dyDescent="0.35">
      <c r="A2362" s="3">
        <v>45800.09652777778</v>
      </c>
      <c r="B2362" s="2" t="s">
        <v>699</v>
      </c>
      <c r="C2362" s="2" t="s">
        <v>43</v>
      </c>
      <c r="E2362" s="2">
        <v>2025</v>
      </c>
      <c r="F2362" s="2">
        <v>5</v>
      </c>
      <c r="G2362" s="2">
        <v>23</v>
      </c>
      <c r="H2362" s="2">
        <v>2</v>
      </c>
      <c r="I2362" s="2">
        <v>19</v>
      </c>
      <c r="J2362" s="2" t="s">
        <v>378</v>
      </c>
      <c r="K2362" s="2" t="s">
        <v>915</v>
      </c>
      <c r="L2362" s="2" t="s">
        <v>502</v>
      </c>
      <c r="M2362" s="2" t="s">
        <v>186</v>
      </c>
      <c r="P2362" s="3">
        <v>45800.09652777778</v>
      </c>
      <c r="Q2362" s="6">
        <v>26.1</v>
      </c>
      <c r="R2362" s="6">
        <v>25.51</v>
      </c>
      <c r="S2362" s="6">
        <f t="shared" si="576"/>
        <v>25.533950000000004</v>
      </c>
      <c r="T2362" s="6">
        <f t="shared" si="577"/>
        <v>0.58999999999999986</v>
      </c>
      <c r="U2362" s="6">
        <f t="shared" si="578"/>
        <v>2.3128185025480197</v>
      </c>
      <c r="V2362" s="8">
        <f t="shared" si="579"/>
        <v>0.9768718149745198</v>
      </c>
      <c r="AF2362" s="3">
        <v>45800.09652777778</v>
      </c>
      <c r="AG2362" s="6">
        <v>92.6</v>
      </c>
      <c r="AH2362" s="6">
        <v>93</v>
      </c>
      <c r="AI2362" s="6">
        <f t="shared" si="580"/>
        <v>92.617679999999979</v>
      </c>
      <c r="AJ2362" s="6">
        <f t="shared" si="581"/>
        <v>0.40000000000000568</v>
      </c>
      <c r="AK2362" s="6">
        <f t="shared" si="582"/>
        <v>0.43010752688172649</v>
      </c>
      <c r="AL2362" s="8">
        <f t="shared" si="583"/>
        <v>0.99569892473118271</v>
      </c>
      <c r="AU2362" s="3">
        <v>45800.09652777778</v>
      </c>
      <c r="AV2362" s="6">
        <v>25.7</v>
      </c>
      <c r="AW2362" s="6">
        <v>25.51</v>
      </c>
      <c r="AX2362" s="6">
        <f t="shared" si="584"/>
        <v>25.545259999999999</v>
      </c>
      <c r="AY2362" s="6">
        <f t="shared" si="585"/>
        <v>0.18999999999999773</v>
      </c>
      <c r="AZ2362" s="6">
        <f t="shared" si="586"/>
        <v>0.74480595844765862</v>
      </c>
      <c r="BA2362" s="15">
        <f t="shared" si="587"/>
        <v>0.99255194041552341</v>
      </c>
      <c r="BJ2362" s="3">
        <v>45800.09652777778</v>
      </c>
      <c r="BK2362" s="6">
        <v>87.7</v>
      </c>
      <c r="BL2362" s="6">
        <v>93</v>
      </c>
      <c r="BM2362" s="6">
        <f t="shared" si="588"/>
        <v>91.955879999999993</v>
      </c>
      <c r="BN2362" s="6">
        <f t="shared" si="589"/>
        <v>5.2999999999999972</v>
      </c>
      <c r="BO2362" s="6">
        <f t="shared" si="590"/>
        <v>5.6989247311827924</v>
      </c>
      <c r="BP2362" s="8">
        <f t="shared" si="591"/>
        <v>0.94301075268817203</v>
      </c>
    </row>
    <row r="2363" spans="1:68" x14ac:dyDescent="0.35">
      <c r="A2363" s="3">
        <v>45800.097222222219</v>
      </c>
      <c r="B2363" s="2" t="s">
        <v>699</v>
      </c>
      <c r="C2363" s="2" t="s">
        <v>43</v>
      </c>
      <c r="E2363" s="2">
        <v>2025</v>
      </c>
      <c r="F2363" s="2">
        <v>5</v>
      </c>
      <c r="G2363" s="2">
        <v>23</v>
      </c>
      <c r="H2363" s="2">
        <v>2</v>
      </c>
      <c r="I2363" s="2">
        <v>20</v>
      </c>
      <c r="J2363" s="2" t="s">
        <v>15</v>
      </c>
      <c r="K2363" s="2" t="s">
        <v>898</v>
      </c>
      <c r="L2363" s="2" t="s">
        <v>606</v>
      </c>
      <c r="M2363" s="2" t="s">
        <v>186</v>
      </c>
      <c r="P2363" s="3">
        <v>45800.097222222219</v>
      </c>
      <c r="Q2363" s="6">
        <v>26.2</v>
      </c>
      <c r="R2363" s="6">
        <v>25.51</v>
      </c>
      <c r="S2363" s="6">
        <f t="shared" si="576"/>
        <v>25.634900000000002</v>
      </c>
      <c r="T2363" s="6">
        <f t="shared" si="577"/>
        <v>0.68999999999999773</v>
      </c>
      <c r="U2363" s="6">
        <f t="shared" si="578"/>
        <v>2.7048216385730997</v>
      </c>
      <c r="V2363" s="8">
        <f t="shared" si="579"/>
        <v>0.97295178361426904</v>
      </c>
      <c r="AF2363" s="3">
        <v>45800.097222222219</v>
      </c>
      <c r="AG2363" s="6">
        <v>92.7</v>
      </c>
      <c r="AH2363" s="6">
        <v>93</v>
      </c>
      <c r="AI2363" s="6">
        <f t="shared" si="580"/>
        <v>92.723410000000001</v>
      </c>
      <c r="AJ2363" s="6">
        <f t="shared" si="581"/>
        <v>0.29999999999999716</v>
      </c>
      <c r="AK2363" s="6">
        <f t="shared" si="582"/>
        <v>0.32258064516128726</v>
      </c>
      <c r="AL2363" s="8">
        <f t="shared" si="583"/>
        <v>0.99677419354838714</v>
      </c>
      <c r="AU2363" s="3">
        <v>45800.097222222219</v>
      </c>
      <c r="AV2363" s="6">
        <v>25.8</v>
      </c>
      <c r="AW2363" s="6">
        <v>25.51</v>
      </c>
      <c r="AX2363" s="6">
        <f t="shared" si="584"/>
        <v>25.64574</v>
      </c>
      <c r="AY2363" s="6">
        <f t="shared" si="585"/>
        <v>0.28999999999999915</v>
      </c>
      <c r="AZ2363" s="6">
        <f t="shared" si="586"/>
        <v>1.1368090944727525</v>
      </c>
      <c r="BA2363" s="15">
        <f t="shared" si="587"/>
        <v>0.98863190905527243</v>
      </c>
      <c r="BJ2363" s="3">
        <v>45800.097222222219</v>
      </c>
      <c r="BK2363" s="6">
        <v>87.7</v>
      </c>
      <c r="BL2363" s="6">
        <v>93</v>
      </c>
      <c r="BM2363" s="6">
        <f t="shared" si="588"/>
        <v>91.955879999999993</v>
      </c>
      <c r="BN2363" s="6">
        <f t="shared" si="589"/>
        <v>5.2999999999999972</v>
      </c>
      <c r="BO2363" s="6">
        <f t="shared" si="590"/>
        <v>5.6989247311827924</v>
      </c>
      <c r="BP2363" s="8">
        <f t="shared" si="591"/>
        <v>0.94301075268817203</v>
      </c>
    </row>
    <row r="2364" spans="1:68" x14ac:dyDescent="0.35">
      <c r="A2364" s="3">
        <v>45800.097916666666</v>
      </c>
      <c r="B2364" s="2" t="s">
        <v>699</v>
      </c>
      <c r="C2364" s="2" t="s">
        <v>43</v>
      </c>
      <c r="E2364" s="2">
        <v>2025</v>
      </c>
      <c r="F2364" s="2">
        <v>5</v>
      </c>
      <c r="G2364" s="2">
        <v>23</v>
      </c>
      <c r="H2364" s="2">
        <v>2</v>
      </c>
      <c r="I2364" s="2">
        <v>21</v>
      </c>
      <c r="J2364" s="2" t="s">
        <v>378</v>
      </c>
      <c r="K2364" s="2" t="s">
        <v>915</v>
      </c>
      <c r="L2364" s="2" t="s">
        <v>502</v>
      </c>
      <c r="M2364" s="2" t="s">
        <v>186</v>
      </c>
      <c r="P2364" s="3">
        <v>45800.097916666666</v>
      </c>
      <c r="Q2364" s="6">
        <v>26.1</v>
      </c>
      <c r="R2364" s="6">
        <v>25.51</v>
      </c>
      <c r="S2364" s="6">
        <f t="shared" si="576"/>
        <v>25.533950000000004</v>
      </c>
      <c r="T2364" s="6">
        <f t="shared" si="577"/>
        <v>0.58999999999999986</v>
      </c>
      <c r="U2364" s="6">
        <f t="shared" si="578"/>
        <v>2.3128185025480197</v>
      </c>
      <c r="V2364" s="8">
        <f t="shared" si="579"/>
        <v>0.9768718149745198</v>
      </c>
      <c r="AF2364" s="3">
        <v>45800.097916666666</v>
      </c>
      <c r="AG2364" s="6">
        <v>92.6</v>
      </c>
      <c r="AH2364" s="6">
        <v>93</v>
      </c>
      <c r="AI2364" s="6">
        <f t="shared" si="580"/>
        <v>92.617679999999979</v>
      </c>
      <c r="AJ2364" s="6">
        <f t="shared" si="581"/>
        <v>0.40000000000000568</v>
      </c>
      <c r="AK2364" s="6">
        <f t="shared" si="582"/>
        <v>0.43010752688172649</v>
      </c>
      <c r="AL2364" s="8">
        <f t="shared" si="583"/>
        <v>0.99569892473118271</v>
      </c>
      <c r="AU2364" s="3">
        <v>45800.097916666666</v>
      </c>
      <c r="AV2364" s="6">
        <v>25.7</v>
      </c>
      <c r="AW2364" s="6">
        <v>25.51</v>
      </c>
      <c r="AX2364" s="6">
        <f t="shared" si="584"/>
        <v>25.545259999999999</v>
      </c>
      <c r="AY2364" s="6">
        <f t="shared" si="585"/>
        <v>0.18999999999999773</v>
      </c>
      <c r="AZ2364" s="6">
        <f t="shared" si="586"/>
        <v>0.74480595844765862</v>
      </c>
      <c r="BA2364" s="15">
        <f t="shared" si="587"/>
        <v>0.99255194041552341</v>
      </c>
      <c r="BJ2364" s="3">
        <v>45800.097916666666</v>
      </c>
      <c r="BK2364" s="6">
        <v>87.7</v>
      </c>
      <c r="BL2364" s="6">
        <v>93</v>
      </c>
      <c r="BM2364" s="6">
        <f t="shared" si="588"/>
        <v>91.955879999999993</v>
      </c>
      <c r="BN2364" s="6">
        <f t="shared" si="589"/>
        <v>5.2999999999999972</v>
      </c>
      <c r="BO2364" s="6">
        <f t="shared" si="590"/>
        <v>5.6989247311827924</v>
      </c>
      <c r="BP2364" s="8">
        <f t="shared" si="591"/>
        <v>0.94301075268817203</v>
      </c>
    </row>
    <row r="2365" spans="1:68" x14ac:dyDescent="0.35">
      <c r="A2365" s="3">
        <v>45800.098611111112</v>
      </c>
      <c r="B2365" s="2" t="s">
        <v>489</v>
      </c>
      <c r="C2365" s="2" t="s">
        <v>43</v>
      </c>
      <c r="E2365" s="2">
        <v>2025</v>
      </c>
      <c r="F2365" s="2">
        <v>5</v>
      </c>
      <c r="G2365" s="2">
        <v>23</v>
      </c>
      <c r="H2365" s="2">
        <v>2</v>
      </c>
      <c r="I2365" s="2">
        <v>22</v>
      </c>
      <c r="J2365" s="2" t="s">
        <v>378</v>
      </c>
      <c r="K2365" s="2" t="s">
        <v>915</v>
      </c>
      <c r="L2365" s="2" t="s">
        <v>502</v>
      </c>
      <c r="M2365" s="2" t="s">
        <v>186</v>
      </c>
      <c r="P2365" s="3">
        <v>45800.098611111112</v>
      </c>
      <c r="Q2365" s="6">
        <v>26.1</v>
      </c>
      <c r="R2365" s="6">
        <v>25.5</v>
      </c>
      <c r="S2365" s="6">
        <f t="shared" si="576"/>
        <v>25.533950000000004</v>
      </c>
      <c r="T2365" s="6">
        <f t="shared" si="577"/>
        <v>0.60000000000000142</v>
      </c>
      <c r="U2365" s="6">
        <f t="shared" si="578"/>
        <v>2.3529411764705936</v>
      </c>
      <c r="V2365" s="8">
        <f t="shared" si="579"/>
        <v>0.97647058823529409</v>
      </c>
      <c r="AF2365" s="3">
        <v>45800.098611111112</v>
      </c>
      <c r="AG2365" s="6">
        <v>92.6</v>
      </c>
      <c r="AH2365" s="6">
        <v>93</v>
      </c>
      <c r="AI2365" s="6">
        <f t="shared" si="580"/>
        <v>92.617679999999979</v>
      </c>
      <c r="AJ2365" s="6">
        <f t="shared" si="581"/>
        <v>0.40000000000000568</v>
      </c>
      <c r="AK2365" s="6">
        <f t="shared" si="582"/>
        <v>0.43010752688172649</v>
      </c>
      <c r="AL2365" s="8">
        <f t="shared" si="583"/>
        <v>0.99569892473118271</v>
      </c>
      <c r="AU2365" s="3">
        <v>45800.098611111112</v>
      </c>
      <c r="AV2365" s="6">
        <v>25.7</v>
      </c>
      <c r="AW2365" s="6">
        <v>25.5</v>
      </c>
      <c r="AX2365" s="6">
        <f t="shared" si="584"/>
        <v>25.545259999999999</v>
      </c>
      <c r="AY2365" s="6">
        <f t="shared" si="585"/>
        <v>0.19999999999999929</v>
      </c>
      <c r="AZ2365" s="6">
        <f t="shared" si="586"/>
        <v>0.78431372549019329</v>
      </c>
      <c r="BA2365" s="15">
        <f t="shared" si="587"/>
        <v>0.99215686274509807</v>
      </c>
      <c r="BJ2365" s="3">
        <v>45800.098611111112</v>
      </c>
      <c r="BK2365" s="6">
        <v>87.7</v>
      </c>
      <c r="BL2365" s="6">
        <v>93</v>
      </c>
      <c r="BM2365" s="6">
        <f t="shared" si="588"/>
        <v>91.955879999999993</v>
      </c>
      <c r="BN2365" s="6">
        <f t="shared" si="589"/>
        <v>5.2999999999999972</v>
      </c>
      <c r="BO2365" s="6">
        <f t="shared" si="590"/>
        <v>5.6989247311827924</v>
      </c>
      <c r="BP2365" s="8">
        <f t="shared" si="591"/>
        <v>0.94301075268817203</v>
      </c>
    </row>
    <row r="2366" spans="1:68" x14ac:dyDescent="0.35">
      <c r="A2366" s="3">
        <v>45800.099305555559</v>
      </c>
      <c r="B2366" s="2" t="s">
        <v>699</v>
      </c>
      <c r="C2366" s="2" t="s">
        <v>43</v>
      </c>
      <c r="E2366" s="2">
        <v>2025</v>
      </c>
      <c r="F2366" s="2">
        <v>5</v>
      </c>
      <c r="G2366" s="2">
        <v>23</v>
      </c>
      <c r="H2366" s="2">
        <v>2</v>
      </c>
      <c r="I2366" s="2">
        <v>23</v>
      </c>
      <c r="J2366" s="2" t="s">
        <v>378</v>
      </c>
      <c r="K2366" s="2" t="s">
        <v>915</v>
      </c>
      <c r="L2366" s="2" t="s">
        <v>502</v>
      </c>
      <c r="M2366" s="2" t="s">
        <v>186</v>
      </c>
      <c r="P2366" s="3">
        <v>45800.099305555559</v>
      </c>
      <c r="Q2366" s="6">
        <v>26.1</v>
      </c>
      <c r="R2366" s="6">
        <v>25.51</v>
      </c>
      <c r="S2366" s="6">
        <f t="shared" si="576"/>
        <v>25.533950000000004</v>
      </c>
      <c r="T2366" s="6">
        <f t="shared" si="577"/>
        <v>0.58999999999999986</v>
      </c>
      <c r="U2366" s="6">
        <f t="shared" si="578"/>
        <v>2.3128185025480197</v>
      </c>
      <c r="V2366" s="8">
        <f t="shared" si="579"/>
        <v>0.9768718149745198</v>
      </c>
      <c r="AF2366" s="3">
        <v>45800.099305555559</v>
      </c>
      <c r="AG2366" s="6">
        <v>92.6</v>
      </c>
      <c r="AH2366" s="6">
        <v>93</v>
      </c>
      <c r="AI2366" s="6">
        <f t="shared" si="580"/>
        <v>92.617679999999979</v>
      </c>
      <c r="AJ2366" s="6">
        <f t="shared" si="581"/>
        <v>0.40000000000000568</v>
      </c>
      <c r="AK2366" s="6">
        <f t="shared" si="582"/>
        <v>0.43010752688172649</v>
      </c>
      <c r="AL2366" s="8">
        <f t="shared" si="583"/>
        <v>0.99569892473118271</v>
      </c>
      <c r="AU2366" s="3">
        <v>45800.099305555559</v>
      </c>
      <c r="AV2366" s="6">
        <v>25.7</v>
      </c>
      <c r="AW2366" s="6">
        <v>25.51</v>
      </c>
      <c r="AX2366" s="6">
        <f t="shared" si="584"/>
        <v>25.545259999999999</v>
      </c>
      <c r="AY2366" s="6">
        <f t="shared" si="585"/>
        <v>0.18999999999999773</v>
      </c>
      <c r="AZ2366" s="6">
        <f t="shared" si="586"/>
        <v>0.74480595844765862</v>
      </c>
      <c r="BA2366" s="15">
        <f t="shared" si="587"/>
        <v>0.99255194041552341</v>
      </c>
      <c r="BJ2366" s="3">
        <v>45800.099305555559</v>
      </c>
      <c r="BK2366" s="6">
        <v>87.7</v>
      </c>
      <c r="BL2366" s="6">
        <v>93</v>
      </c>
      <c r="BM2366" s="6">
        <f t="shared" si="588"/>
        <v>91.955879999999993</v>
      </c>
      <c r="BN2366" s="6">
        <f t="shared" si="589"/>
        <v>5.2999999999999972</v>
      </c>
      <c r="BO2366" s="6">
        <f t="shared" si="590"/>
        <v>5.6989247311827924</v>
      </c>
      <c r="BP2366" s="8">
        <f t="shared" si="591"/>
        <v>0.94301075268817203</v>
      </c>
    </row>
    <row r="2367" spans="1:68" x14ac:dyDescent="0.35">
      <c r="A2367" s="3">
        <v>45800.1</v>
      </c>
      <c r="B2367" s="2" t="s">
        <v>489</v>
      </c>
      <c r="C2367" s="2" t="s">
        <v>43</v>
      </c>
      <c r="E2367" s="2">
        <v>2025</v>
      </c>
      <c r="F2367" s="2">
        <v>5</v>
      </c>
      <c r="G2367" s="2">
        <v>23</v>
      </c>
      <c r="H2367" s="2">
        <v>2</v>
      </c>
      <c r="I2367" s="2">
        <v>24</v>
      </c>
      <c r="J2367" s="2" t="s">
        <v>378</v>
      </c>
      <c r="K2367" s="2" t="s">
        <v>915</v>
      </c>
      <c r="L2367" s="2" t="s">
        <v>502</v>
      </c>
      <c r="M2367" s="2" t="s">
        <v>186</v>
      </c>
      <c r="P2367" s="3">
        <v>45800.1</v>
      </c>
      <c r="Q2367" s="6">
        <v>26.1</v>
      </c>
      <c r="R2367" s="6">
        <v>25.5</v>
      </c>
      <c r="S2367" s="6">
        <f t="shared" si="576"/>
        <v>25.533950000000004</v>
      </c>
      <c r="T2367" s="6">
        <f t="shared" si="577"/>
        <v>0.60000000000000142</v>
      </c>
      <c r="U2367" s="6">
        <f t="shared" si="578"/>
        <v>2.3529411764705936</v>
      </c>
      <c r="V2367" s="8">
        <f t="shared" si="579"/>
        <v>0.97647058823529409</v>
      </c>
      <c r="AF2367" s="3">
        <v>45800.1</v>
      </c>
      <c r="AG2367" s="6">
        <v>92.6</v>
      </c>
      <c r="AH2367" s="6">
        <v>93</v>
      </c>
      <c r="AI2367" s="6">
        <f t="shared" si="580"/>
        <v>92.617679999999979</v>
      </c>
      <c r="AJ2367" s="6">
        <f t="shared" si="581"/>
        <v>0.40000000000000568</v>
      </c>
      <c r="AK2367" s="6">
        <f t="shared" si="582"/>
        <v>0.43010752688172649</v>
      </c>
      <c r="AL2367" s="8">
        <f t="shared" si="583"/>
        <v>0.99569892473118271</v>
      </c>
      <c r="AU2367" s="3">
        <v>45800.1</v>
      </c>
      <c r="AV2367" s="6">
        <v>25.7</v>
      </c>
      <c r="AW2367" s="6">
        <v>25.5</v>
      </c>
      <c r="AX2367" s="6">
        <f t="shared" si="584"/>
        <v>25.545259999999999</v>
      </c>
      <c r="AY2367" s="6">
        <f t="shared" si="585"/>
        <v>0.19999999999999929</v>
      </c>
      <c r="AZ2367" s="6">
        <f t="shared" si="586"/>
        <v>0.78431372549019329</v>
      </c>
      <c r="BA2367" s="15">
        <f t="shared" si="587"/>
        <v>0.99215686274509807</v>
      </c>
      <c r="BJ2367" s="3">
        <v>45800.1</v>
      </c>
      <c r="BK2367" s="6">
        <v>87.7</v>
      </c>
      <c r="BL2367" s="6">
        <v>93</v>
      </c>
      <c r="BM2367" s="6">
        <f t="shared" si="588"/>
        <v>91.955879999999993</v>
      </c>
      <c r="BN2367" s="6">
        <f t="shared" si="589"/>
        <v>5.2999999999999972</v>
      </c>
      <c r="BO2367" s="6">
        <f t="shared" si="590"/>
        <v>5.6989247311827924</v>
      </c>
      <c r="BP2367" s="8">
        <f t="shared" si="591"/>
        <v>0.94301075268817203</v>
      </c>
    </row>
    <row r="2368" spans="1:68" x14ac:dyDescent="0.35">
      <c r="A2368" s="3">
        <v>45800.100694444445</v>
      </c>
      <c r="B2368" s="2" t="s">
        <v>489</v>
      </c>
      <c r="C2368" s="2" t="s">
        <v>43</v>
      </c>
      <c r="E2368" s="2">
        <v>2025</v>
      </c>
      <c r="F2368" s="2">
        <v>5</v>
      </c>
      <c r="G2368" s="2">
        <v>23</v>
      </c>
      <c r="H2368" s="2">
        <v>2</v>
      </c>
      <c r="I2368" s="2">
        <v>25</v>
      </c>
      <c r="J2368" s="2" t="s">
        <v>378</v>
      </c>
      <c r="K2368" s="2" t="s">
        <v>915</v>
      </c>
      <c r="L2368" s="2" t="s">
        <v>502</v>
      </c>
      <c r="M2368" s="2" t="s">
        <v>186</v>
      </c>
      <c r="P2368" s="3">
        <v>45800.100694444445</v>
      </c>
      <c r="Q2368" s="6">
        <v>26.1</v>
      </c>
      <c r="R2368" s="6">
        <v>25.5</v>
      </c>
      <c r="S2368" s="6">
        <f t="shared" si="576"/>
        <v>25.533950000000004</v>
      </c>
      <c r="T2368" s="6">
        <f t="shared" si="577"/>
        <v>0.60000000000000142</v>
      </c>
      <c r="U2368" s="6">
        <f t="shared" si="578"/>
        <v>2.3529411764705936</v>
      </c>
      <c r="V2368" s="8">
        <f t="shared" si="579"/>
        <v>0.97647058823529409</v>
      </c>
      <c r="AF2368" s="3">
        <v>45800.100694444445</v>
      </c>
      <c r="AG2368" s="6">
        <v>92.6</v>
      </c>
      <c r="AH2368" s="6">
        <v>93</v>
      </c>
      <c r="AI2368" s="6">
        <f t="shared" si="580"/>
        <v>92.617679999999979</v>
      </c>
      <c r="AJ2368" s="6">
        <f t="shared" si="581"/>
        <v>0.40000000000000568</v>
      </c>
      <c r="AK2368" s="6">
        <f t="shared" si="582"/>
        <v>0.43010752688172649</v>
      </c>
      <c r="AL2368" s="8">
        <f t="shared" si="583"/>
        <v>0.99569892473118271</v>
      </c>
      <c r="AU2368" s="3">
        <v>45800.100694444445</v>
      </c>
      <c r="AV2368" s="6">
        <v>25.7</v>
      </c>
      <c r="AW2368" s="6">
        <v>25.5</v>
      </c>
      <c r="AX2368" s="6">
        <f t="shared" si="584"/>
        <v>25.545259999999999</v>
      </c>
      <c r="AY2368" s="6">
        <f t="shared" si="585"/>
        <v>0.19999999999999929</v>
      </c>
      <c r="AZ2368" s="6">
        <f t="shared" si="586"/>
        <v>0.78431372549019329</v>
      </c>
      <c r="BA2368" s="15">
        <f t="shared" si="587"/>
        <v>0.99215686274509807</v>
      </c>
      <c r="BJ2368" s="3">
        <v>45800.100694444445</v>
      </c>
      <c r="BK2368" s="6">
        <v>87.7</v>
      </c>
      <c r="BL2368" s="6">
        <v>93</v>
      </c>
      <c r="BM2368" s="6">
        <f t="shared" si="588"/>
        <v>91.955879999999993</v>
      </c>
      <c r="BN2368" s="6">
        <f t="shared" si="589"/>
        <v>5.2999999999999972</v>
      </c>
      <c r="BO2368" s="6">
        <f t="shared" si="590"/>
        <v>5.6989247311827924</v>
      </c>
      <c r="BP2368" s="8">
        <f t="shared" si="591"/>
        <v>0.94301075268817203</v>
      </c>
    </row>
    <row r="2369" spans="1:68" x14ac:dyDescent="0.35">
      <c r="A2369" s="3">
        <v>45800.101388888892</v>
      </c>
      <c r="B2369" s="2" t="s">
        <v>489</v>
      </c>
      <c r="C2369" s="2" t="s">
        <v>43</v>
      </c>
      <c r="E2369" s="2">
        <v>2025</v>
      </c>
      <c r="F2369" s="2">
        <v>5</v>
      </c>
      <c r="G2369" s="2">
        <v>23</v>
      </c>
      <c r="H2369" s="2">
        <v>2</v>
      </c>
      <c r="I2369" s="2">
        <v>26</v>
      </c>
      <c r="J2369" s="2" t="s">
        <v>378</v>
      </c>
      <c r="K2369" s="2" t="s">
        <v>915</v>
      </c>
      <c r="L2369" s="2" t="s">
        <v>502</v>
      </c>
      <c r="M2369" s="2" t="s">
        <v>186</v>
      </c>
      <c r="P2369" s="3">
        <v>45800.101388888892</v>
      </c>
      <c r="Q2369" s="6">
        <v>26.1</v>
      </c>
      <c r="R2369" s="6">
        <v>25.5</v>
      </c>
      <c r="S2369" s="6">
        <f t="shared" si="576"/>
        <v>25.533950000000004</v>
      </c>
      <c r="T2369" s="6">
        <f t="shared" si="577"/>
        <v>0.60000000000000142</v>
      </c>
      <c r="U2369" s="6">
        <f t="shared" si="578"/>
        <v>2.3529411764705936</v>
      </c>
      <c r="V2369" s="8">
        <f t="shared" si="579"/>
        <v>0.97647058823529409</v>
      </c>
      <c r="AF2369" s="3">
        <v>45800.101388888892</v>
      </c>
      <c r="AG2369" s="6">
        <v>92.6</v>
      </c>
      <c r="AH2369" s="6">
        <v>93</v>
      </c>
      <c r="AI2369" s="6">
        <f t="shared" si="580"/>
        <v>92.617679999999979</v>
      </c>
      <c r="AJ2369" s="6">
        <f t="shared" si="581"/>
        <v>0.40000000000000568</v>
      </c>
      <c r="AK2369" s="6">
        <f t="shared" si="582"/>
        <v>0.43010752688172649</v>
      </c>
      <c r="AL2369" s="8">
        <f t="shared" si="583"/>
        <v>0.99569892473118271</v>
      </c>
      <c r="AU2369" s="3">
        <v>45800.101388888892</v>
      </c>
      <c r="AV2369" s="6">
        <v>25.7</v>
      </c>
      <c r="AW2369" s="6">
        <v>25.5</v>
      </c>
      <c r="AX2369" s="6">
        <f t="shared" si="584"/>
        <v>25.545259999999999</v>
      </c>
      <c r="AY2369" s="6">
        <f t="shared" si="585"/>
        <v>0.19999999999999929</v>
      </c>
      <c r="AZ2369" s="6">
        <f t="shared" si="586"/>
        <v>0.78431372549019329</v>
      </c>
      <c r="BA2369" s="15">
        <f t="shared" si="587"/>
        <v>0.99215686274509807</v>
      </c>
      <c r="BJ2369" s="3">
        <v>45800.101388888892</v>
      </c>
      <c r="BK2369" s="6">
        <v>87.7</v>
      </c>
      <c r="BL2369" s="6">
        <v>93</v>
      </c>
      <c r="BM2369" s="6">
        <f t="shared" si="588"/>
        <v>91.955879999999993</v>
      </c>
      <c r="BN2369" s="6">
        <f t="shared" si="589"/>
        <v>5.2999999999999972</v>
      </c>
      <c r="BO2369" s="6">
        <f t="shared" si="590"/>
        <v>5.6989247311827924</v>
      </c>
      <c r="BP2369" s="8">
        <f t="shared" si="591"/>
        <v>0.94301075268817203</v>
      </c>
    </row>
    <row r="2370" spans="1:68" x14ac:dyDescent="0.35">
      <c r="A2370" s="3">
        <v>45800.102083333331</v>
      </c>
      <c r="B2370" s="2" t="s">
        <v>489</v>
      </c>
      <c r="C2370" s="2" t="s">
        <v>43</v>
      </c>
      <c r="E2370" s="2">
        <v>2025</v>
      </c>
      <c r="F2370" s="2">
        <v>5</v>
      </c>
      <c r="G2370" s="2">
        <v>23</v>
      </c>
      <c r="H2370" s="2">
        <v>2</v>
      </c>
      <c r="I2370" s="2">
        <v>27</v>
      </c>
      <c r="J2370" s="2" t="s">
        <v>378</v>
      </c>
      <c r="K2370" s="2" t="s">
        <v>898</v>
      </c>
      <c r="L2370" s="2" t="s">
        <v>502</v>
      </c>
      <c r="M2370" s="2" t="s">
        <v>186</v>
      </c>
      <c r="P2370" s="3">
        <v>45800.102083333331</v>
      </c>
      <c r="Q2370" s="6">
        <v>26.1</v>
      </c>
      <c r="R2370" s="6">
        <v>25.5</v>
      </c>
      <c r="S2370" s="6">
        <f t="shared" si="576"/>
        <v>25.533950000000004</v>
      </c>
      <c r="T2370" s="6">
        <f t="shared" si="577"/>
        <v>0.60000000000000142</v>
      </c>
      <c r="U2370" s="6">
        <f t="shared" si="578"/>
        <v>2.3529411764705936</v>
      </c>
      <c r="V2370" s="8">
        <f t="shared" si="579"/>
        <v>0.97647058823529409</v>
      </c>
      <c r="AF2370" s="3">
        <v>45800.102083333331</v>
      </c>
      <c r="AG2370" s="6">
        <v>92.7</v>
      </c>
      <c r="AH2370" s="6">
        <v>93</v>
      </c>
      <c r="AI2370" s="6">
        <f t="shared" si="580"/>
        <v>92.723410000000001</v>
      </c>
      <c r="AJ2370" s="6">
        <f t="shared" si="581"/>
        <v>0.29999999999999716</v>
      </c>
      <c r="AK2370" s="6">
        <f t="shared" si="582"/>
        <v>0.32258064516128726</v>
      </c>
      <c r="AL2370" s="8">
        <f t="shared" si="583"/>
        <v>0.99677419354838714</v>
      </c>
      <c r="AU2370" s="3">
        <v>45800.102083333331</v>
      </c>
      <c r="AV2370" s="6">
        <v>25.7</v>
      </c>
      <c r="AW2370" s="6">
        <v>25.5</v>
      </c>
      <c r="AX2370" s="6">
        <f t="shared" si="584"/>
        <v>25.545259999999999</v>
      </c>
      <c r="AY2370" s="6">
        <f t="shared" si="585"/>
        <v>0.19999999999999929</v>
      </c>
      <c r="AZ2370" s="6">
        <f t="shared" si="586"/>
        <v>0.78431372549019329</v>
      </c>
      <c r="BA2370" s="15">
        <f t="shared" si="587"/>
        <v>0.99215686274509807</v>
      </c>
      <c r="BJ2370" s="3">
        <v>45800.102083333331</v>
      </c>
      <c r="BK2370" s="6">
        <v>87.7</v>
      </c>
      <c r="BL2370" s="6">
        <v>93</v>
      </c>
      <c r="BM2370" s="6">
        <f t="shared" si="588"/>
        <v>91.955879999999993</v>
      </c>
      <c r="BN2370" s="6">
        <f t="shared" si="589"/>
        <v>5.2999999999999972</v>
      </c>
      <c r="BO2370" s="6">
        <f t="shared" si="590"/>
        <v>5.6989247311827924</v>
      </c>
      <c r="BP2370" s="8">
        <f t="shared" si="591"/>
        <v>0.94301075268817203</v>
      </c>
    </row>
    <row r="2371" spans="1:68" x14ac:dyDescent="0.35">
      <c r="A2371" s="3">
        <v>45800.102777777778</v>
      </c>
      <c r="B2371" s="2" t="s">
        <v>641</v>
      </c>
      <c r="C2371" s="2" t="s">
        <v>43</v>
      </c>
      <c r="E2371" s="2">
        <v>2025</v>
      </c>
      <c r="F2371" s="2">
        <v>5</v>
      </c>
      <c r="G2371" s="2">
        <v>23</v>
      </c>
      <c r="H2371" s="2">
        <v>2</v>
      </c>
      <c r="I2371" s="2">
        <v>28</v>
      </c>
      <c r="J2371" s="2" t="s">
        <v>378</v>
      </c>
      <c r="K2371" s="2" t="s">
        <v>898</v>
      </c>
      <c r="L2371" s="2" t="s">
        <v>502</v>
      </c>
      <c r="M2371" s="2" t="s">
        <v>186</v>
      </c>
      <c r="P2371" s="3">
        <v>45800.102777777778</v>
      </c>
      <c r="Q2371" s="6">
        <v>26.1</v>
      </c>
      <c r="R2371" s="6">
        <v>25.49</v>
      </c>
      <c r="S2371" s="6">
        <f t="shared" si="576"/>
        <v>25.533950000000004</v>
      </c>
      <c r="T2371" s="6">
        <f t="shared" si="577"/>
        <v>0.61000000000000298</v>
      </c>
      <c r="U2371" s="6">
        <f t="shared" si="578"/>
        <v>2.3930953315025616</v>
      </c>
      <c r="V2371" s="8">
        <f t="shared" si="579"/>
        <v>0.97606904668497441</v>
      </c>
      <c r="AF2371" s="3">
        <v>45800.102777777778</v>
      </c>
      <c r="AG2371" s="6">
        <v>92.7</v>
      </c>
      <c r="AH2371" s="6">
        <v>93</v>
      </c>
      <c r="AI2371" s="6">
        <f t="shared" si="580"/>
        <v>92.723410000000001</v>
      </c>
      <c r="AJ2371" s="6">
        <f t="shared" si="581"/>
        <v>0.29999999999999716</v>
      </c>
      <c r="AK2371" s="6">
        <f t="shared" si="582"/>
        <v>0.32258064516128726</v>
      </c>
      <c r="AL2371" s="8">
        <f t="shared" si="583"/>
        <v>0.99677419354838714</v>
      </c>
      <c r="AU2371" s="3">
        <v>45800.102777777778</v>
      </c>
      <c r="AV2371" s="6">
        <v>25.7</v>
      </c>
      <c r="AW2371" s="6">
        <v>25.49</v>
      </c>
      <c r="AX2371" s="6">
        <f t="shared" si="584"/>
        <v>25.545259999999999</v>
      </c>
      <c r="AY2371" s="6">
        <f t="shared" si="585"/>
        <v>0.21000000000000085</v>
      </c>
      <c r="AZ2371" s="6">
        <f t="shared" si="586"/>
        <v>0.8238524911730124</v>
      </c>
      <c r="BA2371" s="15">
        <f t="shared" si="587"/>
        <v>0.99176147508826984</v>
      </c>
      <c r="BJ2371" s="3">
        <v>45800.102777777778</v>
      </c>
      <c r="BK2371" s="6">
        <v>87.7</v>
      </c>
      <c r="BL2371" s="6">
        <v>93</v>
      </c>
      <c r="BM2371" s="6">
        <f t="shared" si="588"/>
        <v>91.955879999999993</v>
      </c>
      <c r="BN2371" s="6">
        <f t="shared" si="589"/>
        <v>5.2999999999999972</v>
      </c>
      <c r="BO2371" s="6">
        <f t="shared" si="590"/>
        <v>5.6989247311827924</v>
      </c>
      <c r="BP2371" s="8">
        <f t="shared" si="591"/>
        <v>0.94301075268817203</v>
      </c>
    </row>
    <row r="2372" spans="1:68" x14ac:dyDescent="0.35">
      <c r="A2372" s="3">
        <v>45800.103472222225</v>
      </c>
      <c r="B2372" s="2" t="s">
        <v>489</v>
      </c>
      <c r="C2372" s="2" t="s">
        <v>43</v>
      </c>
      <c r="E2372" s="2">
        <v>2025</v>
      </c>
      <c r="F2372" s="2">
        <v>5</v>
      </c>
      <c r="G2372" s="2">
        <v>23</v>
      </c>
      <c r="H2372" s="2">
        <v>2</v>
      </c>
      <c r="I2372" s="2">
        <v>29</v>
      </c>
      <c r="J2372" s="2" t="s">
        <v>378</v>
      </c>
      <c r="K2372" s="2" t="s">
        <v>1196</v>
      </c>
      <c r="L2372" s="2" t="s">
        <v>502</v>
      </c>
      <c r="M2372" s="2" t="s">
        <v>186</v>
      </c>
      <c r="P2372" s="3">
        <v>45800.103472222225</v>
      </c>
      <c r="Q2372" s="6">
        <v>26.1</v>
      </c>
      <c r="R2372" s="6">
        <v>25.5</v>
      </c>
      <c r="S2372" s="6">
        <f t="shared" ref="S2372:S2435" si="592">(1.0095*Q2372)-(0.814)</f>
        <v>25.533950000000004</v>
      </c>
      <c r="T2372" s="6">
        <f t="shared" ref="T2372:T2435" si="593">ABS(R2372-Q2372)</f>
        <v>0.60000000000000142</v>
      </c>
      <c r="U2372" s="6">
        <f t="shared" ref="U2372:U2435" si="594">(T2372/R2372)*100</f>
        <v>2.3529411764705936</v>
      </c>
      <c r="V2372" s="8">
        <f t="shared" ref="V2372:V2435" si="595">100% -U2372 %</f>
        <v>0.97647058823529409</v>
      </c>
      <c r="AF2372" s="3">
        <v>45800.103472222225</v>
      </c>
      <c r="AG2372" s="6">
        <v>92.8</v>
      </c>
      <c r="AH2372" s="6">
        <v>93</v>
      </c>
      <c r="AI2372" s="6">
        <f t="shared" ref="AI2372:AI2435" si="596">(1.0573*AG2372) - (5.2883)</f>
        <v>92.829139999999995</v>
      </c>
      <c r="AJ2372" s="6">
        <f t="shared" ref="AJ2372:AJ2435" si="597">ABS(AH2372-AG2372)</f>
        <v>0.20000000000000284</v>
      </c>
      <c r="AK2372" s="6">
        <f t="shared" ref="AK2372:AK2435" si="598">(AJ2372/AH2372)*100</f>
        <v>0.21505376344086324</v>
      </c>
      <c r="AL2372" s="8">
        <f t="shared" ref="AL2372:AL2435" si="599">100%-AK2372%</f>
        <v>0.99784946236559136</v>
      </c>
      <c r="AU2372" s="3">
        <v>45800.103472222225</v>
      </c>
      <c r="AV2372" s="6">
        <v>25.7</v>
      </c>
      <c r="AW2372" s="6">
        <v>25.5</v>
      </c>
      <c r="AX2372" s="6">
        <f t="shared" ref="AX2372:AX2435" si="600">(1.0048*AV2372)-(0.2781)</f>
        <v>25.545259999999999</v>
      </c>
      <c r="AY2372" s="6">
        <f t="shared" ref="AY2372:AY2435" si="601">ABS(AW2372-AV2372)</f>
        <v>0.19999999999999929</v>
      </c>
      <c r="AZ2372" s="6">
        <f t="shared" ref="AZ2372:AZ2435" si="602">(AY2372/AW2372)*100</f>
        <v>0.78431372549019329</v>
      </c>
      <c r="BA2372" s="15">
        <f t="shared" ref="BA2372:BA2435" si="603">100%-AZ2372%</f>
        <v>0.99215686274509807</v>
      </c>
      <c r="BJ2372" s="3">
        <v>45800.103472222225</v>
      </c>
      <c r="BK2372" s="6">
        <v>87.7</v>
      </c>
      <c r="BL2372" s="6">
        <v>93</v>
      </c>
      <c r="BM2372" s="6">
        <f t="shared" ref="BM2372:BM2435" si="604">(1.2644*BK2372)-(18.932)</f>
        <v>91.955879999999993</v>
      </c>
      <c r="BN2372" s="6">
        <f t="shared" ref="BN2372:BN2435" si="605">ABS(BL2372-BK2372)</f>
        <v>5.2999999999999972</v>
      </c>
      <c r="BO2372" s="6">
        <f t="shared" ref="BO2372:BO2435" si="606">(BN2372/BL2372)*100</f>
        <v>5.6989247311827924</v>
      </c>
      <c r="BP2372" s="8">
        <f t="shared" ref="BP2372:BP2435" si="607">100%-BO2372%</f>
        <v>0.94301075268817203</v>
      </c>
    </row>
    <row r="2373" spans="1:68" x14ac:dyDescent="0.35">
      <c r="A2373" s="3">
        <v>45800.104166666664</v>
      </c>
      <c r="B2373" s="2" t="s">
        <v>578</v>
      </c>
      <c r="C2373" s="2" t="s">
        <v>43</v>
      </c>
      <c r="E2373" s="2">
        <v>2025</v>
      </c>
      <c r="F2373" s="2">
        <v>5</v>
      </c>
      <c r="G2373" s="2">
        <v>23</v>
      </c>
      <c r="H2373" s="2">
        <v>2</v>
      </c>
      <c r="I2373" s="2">
        <v>30</v>
      </c>
      <c r="J2373" s="2" t="s">
        <v>378</v>
      </c>
      <c r="K2373" s="2" t="s">
        <v>1196</v>
      </c>
      <c r="L2373" s="2" t="s">
        <v>502</v>
      </c>
      <c r="M2373" s="2" t="s">
        <v>186</v>
      </c>
      <c r="P2373" s="3">
        <v>45800.104166666664</v>
      </c>
      <c r="Q2373" s="6">
        <v>26.1</v>
      </c>
      <c r="R2373" s="6">
        <v>25.48</v>
      </c>
      <c r="S2373" s="6">
        <f t="shared" si="592"/>
        <v>25.533950000000004</v>
      </c>
      <c r="T2373" s="6">
        <f t="shared" si="593"/>
        <v>0.62000000000000099</v>
      </c>
      <c r="U2373" s="6">
        <f t="shared" si="594"/>
        <v>2.4332810047095799</v>
      </c>
      <c r="V2373" s="8">
        <f t="shared" si="595"/>
        <v>0.97566718995290425</v>
      </c>
      <c r="AF2373" s="3">
        <v>45800.104166666664</v>
      </c>
      <c r="AG2373" s="6">
        <v>92.8</v>
      </c>
      <c r="AH2373" s="6">
        <v>93</v>
      </c>
      <c r="AI2373" s="6">
        <f t="shared" si="596"/>
        <v>92.829139999999995</v>
      </c>
      <c r="AJ2373" s="6">
        <f t="shared" si="597"/>
        <v>0.20000000000000284</v>
      </c>
      <c r="AK2373" s="6">
        <f t="shared" si="598"/>
        <v>0.21505376344086324</v>
      </c>
      <c r="AL2373" s="8">
        <f t="shared" si="599"/>
        <v>0.99784946236559136</v>
      </c>
      <c r="AU2373" s="3">
        <v>45800.104166666664</v>
      </c>
      <c r="AV2373" s="6">
        <v>25.7</v>
      </c>
      <c r="AW2373" s="6">
        <v>25.48</v>
      </c>
      <c r="AX2373" s="6">
        <f t="shared" si="600"/>
        <v>25.545259999999999</v>
      </c>
      <c r="AY2373" s="6">
        <f t="shared" si="601"/>
        <v>0.21999999999999886</v>
      </c>
      <c r="AZ2373" s="6">
        <f t="shared" si="602"/>
        <v>0.86342229199371612</v>
      </c>
      <c r="BA2373" s="15">
        <f t="shared" si="603"/>
        <v>0.99136577708006279</v>
      </c>
      <c r="BJ2373" s="3">
        <v>45800.104166666664</v>
      </c>
      <c r="BK2373" s="6">
        <v>87.7</v>
      </c>
      <c r="BL2373" s="6">
        <v>93</v>
      </c>
      <c r="BM2373" s="6">
        <f t="shared" si="604"/>
        <v>91.955879999999993</v>
      </c>
      <c r="BN2373" s="6">
        <f t="shared" si="605"/>
        <v>5.2999999999999972</v>
      </c>
      <c r="BO2373" s="6">
        <f t="shared" si="606"/>
        <v>5.6989247311827924</v>
      </c>
      <c r="BP2373" s="8">
        <f t="shared" si="607"/>
        <v>0.94301075268817203</v>
      </c>
    </row>
    <row r="2374" spans="1:68" x14ac:dyDescent="0.35">
      <c r="A2374" s="3">
        <v>45800.104861111111</v>
      </c>
      <c r="B2374" s="2" t="s">
        <v>603</v>
      </c>
      <c r="C2374" s="2" t="s">
        <v>43</v>
      </c>
      <c r="E2374" s="2">
        <v>2025</v>
      </c>
      <c r="F2374" s="2">
        <v>5</v>
      </c>
      <c r="G2374" s="2">
        <v>23</v>
      </c>
      <c r="H2374" s="2">
        <v>2</v>
      </c>
      <c r="I2374" s="2">
        <v>31</v>
      </c>
      <c r="J2374" s="2" t="s">
        <v>378</v>
      </c>
      <c r="K2374" s="2" t="s">
        <v>1196</v>
      </c>
      <c r="L2374" s="2" t="s">
        <v>502</v>
      </c>
      <c r="M2374" s="2" t="s">
        <v>186</v>
      </c>
      <c r="P2374" s="3">
        <v>45800.104861111111</v>
      </c>
      <c r="Q2374" s="6">
        <v>26.1</v>
      </c>
      <c r="R2374" s="6">
        <v>25.45</v>
      </c>
      <c r="S2374" s="6">
        <f t="shared" si="592"/>
        <v>25.533950000000004</v>
      </c>
      <c r="T2374" s="6">
        <f t="shared" si="593"/>
        <v>0.65000000000000213</v>
      </c>
      <c r="U2374" s="6">
        <f t="shared" si="594"/>
        <v>2.5540275049115997</v>
      </c>
      <c r="V2374" s="8">
        <f t="shared" si="595"/>
        <v>0.97445972495088395</v>
      </c>
      <c r="AF2374" s="3">
        <v>45800.104861111111</v>
      </c>
      <c r="AG2374" s="6">
        <v>92.8</v>
      </c>
      <c r="AH2374" s="6">
        <v>93</v>
      </c>
      <c r="AI2374" s="6">
        <f t="shared" si="596"/>
        <v>92.829139999999995</v>
      </c>
      <c r="AJ2374" s="6">
        <f t="shared" si="597"/>
        <v>0.20000000000000284</v>
      </c>
      <c r="AK2374" s="6">
        <f t="shared" si="598"/>
        <v>0.21505376344086324</v>
      </c>
      <c r="AL2374" s="8">
        <f t="shared" si="599"/>
        <v>0.99784946236559136</v>
      </c>
      <c r="AU2374" s="3">
        <v>45800.104861111111</v>
      </c>
      <c r="AV2374" s="6">
        <v>25.7</v>
      </c>
      <c r="AW2374" s="6">
        <v>25.45</v>
      </c>
      <c r="AX2374" s="6">
        <f t="shared" si="600"/>
        <v>25.545259999999999</v>
      </c>
      <c r="AY2374" s="6">
        <f t="shared" si="601"/>
        <v>0.25</v>
      </c>
      <c r="AZ2374" s="6">
        <f t="shared" si="602"/>
        <v>0.98231827111984282</v>
      </c>
      <c r="BA2374" s="15">
        <f t="shared" si="603"/>
        <v>0.99017681728880158</v>
      </c>
      <c r="BJ2374" s="3">
        <v>45800.104861111111</v>
      </c>
      <c r="BK2374" s="6">
        <v>87.7</v>
      </c>
      <c r="BL2374" s="6">
        <v>93</v>
      </c>
      <c r="BM2374" s="6">
        <f t="shared" si="604"/>
        <v>91.955879999999993</v>
      </c>
      <c r="BN2374" s="6">
        <f t="shared" si="605"/>
        <v>5.2999999999999972</v>
      </c>
      <c r="BO2374" s="6">
        <f t="shared" si="606"/>
        <v>5.6989247311827924</v>
      </c>
      <c r="BP2374" s="8">
        <f t="shared" si="607"/>
        <v>0.94301075268817203</v>
      </c>
    </row>
    <row r="2375" spans="1:68" x14ac:dyDescent="0.35">
      <c r="A2375" s="3">
        <v>45800.105555555558</v>
      </c>
      <c r="B2375" s="2" t="s">
        <v>603</v>
      </c>
      <c r="C2375" s="2" t="s">
        <v>43</v>
      </c>
      <c r="E2375" s="2">
        <v>2025</v>
      </c>
      <c r="F2375" s="2">
        <v>5</v>
      </c>
      <c r="G2375" s="2">
        <v>23</v>
      </c>
      <c r="H2375" s="2">
        <v>2</v>
      </c>
      <c r="I2375" s="2">
        <v>32</v>
      </c>
      <c r="J2375" s="2" t="s">
        <v>378</v>
      </c>
      <c r="K2375" s="2" t="s">
        <v>1196</v>
      </c>
      <c r="L2375" s="2" t="s">
        <v>502</v>
      </c>
      <c r="M2375" s="2" t="s">
        <v>863</v>
      </c>
      <c r="P2375" s="3">
        <v>45800.105555555558</v>
      </c>
      <c r="Q2375" s="6">
        <v>26.1</v>
      </c>
      <c r="R2375" s="6">
        <v>25.45</v>
      </c>
      <c r="S2375" s="6">
        <f t="shared" si="592"/>
        <v>25.533950000000004</v>
      </c>
      <c r="T2375" s="6">
        <f t="shared" si="593"/>
        <v>0.65000000000000213</v>
      </c>
      <c r="U2375" s="6">
        <f t="shared" si="594"/>
        <v>2.5540275049115997</v>
      </c>
      <c r="V2375" s="8">
        <f t="shared" si="595"/>
        <v>0.97445972495088395</v>
      </c>
      <c r="AF2375" s="3">
        <v>45800.105555555558</v>
      </c>
      <c r="AG2375" s="6">
        <v>92.8</v>
      </c>
      <c r="AH2375" s="6">
        <v>93</v>
      </c>
      <c r="AI2375" s="6">
        <f t="shared" si="596"/>
        <v>92.829139999999995</v>
      </c>
      <c r="AJ2375" s="6">
        <f t="shared" si="597"/>
        <v>0.20000000000000284</v>
      </c>
      <c r="AK2375" s="6">
        <f t="shared" si="598"/>
        <v>0.21505376344086324</v>
      </c>
      <c r="AL2375" s="8">
        <f t="shared" si="599"/>
        <v>0.99784946236559136</v>
      </c>
      <c r="AU2375" s="3">
        <v>45800.105555555558</v>
      </c>
      <c r="AV2375" s="6">
        <v>25.7</v>
      </c>
      <c r="AW2375" s="6">
        <v>25.45</v>
      </c>
      <c r="AX2375" s="6">
        <f t="shared" si="600"/>
        <v>25.545259999999999</v>
      </c>
      <c r="AY2375" s="6">
        <f t="shared" si="601"/>
        <v>0.25</v>
      </c>
      <c r="AZ2375" s="6">
        <f t="shared" si="602"/>
        <v>0.98231827111984282</v>
      </c>
      <c r="BA2375" s="15">
        <f t="shared" si="603"/>
        <v>0.99017681728880158</v>
      </c>
      <c r="BJ2375" s="3">
        <v>45800.105555555558</v>
      </c>
      <c r="BK2375" s="6">
        <v>87.8</v>
      </c>
      <c r="BL2375" s="6">
        <v>93</v>
      </c>
      <c r="BM2375" s="6">
        <f t="shared" si="604"/>
        <v>92.082319999999996</v>
      </c>
      <c r="BN2375" s="6">
        <f t="shared" si="605"/>
        <v>5.2000000000000028</v>
      </c>
      <c r="BO2375" s="6">
        <f t="shared" si="606"/>
        <v>5.5913978494623686</v>
      </c>
      <c r="BP2375" s="8">
        <f t="shared" si="607"/>
        <v>0.94408602150537635</v>
      </c>
    </row>
    <row r="2376" spans="1:68" x14ac:dyDescent="0.35">
      <c r="A2376" s="3">
        <v>45800.106249999997</v>
      </c>
      <c r="B2376" s="2" t="s">
        <v>641</v>
      </c>
      <c r="C2376" s="2" t="s">
        <v>43</v>
      </c>
      <c r="E2376" s="2">
        <v>2025</v>
      </c>
      <c r="F2376" s="2">
        <v>5</v>
      </c>
      <c r="G2376" s="2">
        <v>23</v>
      </c>
      <c r="H2376" s="2">
        <v>2</v>
      </c>
      <c r="I2376" s="2">
        <v>33</v>
      </c>
      <c r="J2376" s="2" t="s">
        <v>378</v>
      </c>
      <c r="K2376" s="2" t="s">
        <v>898</v>
      </c>
      <c r="L2376" s="2" t="s">
        <v>502</v>
      </c>
      <c r="M2376" s="2" t="s">
        <v>863</v>
      </c>
      <c r="P2376" s="3">
        <v>45800.106249999997</v>
      </c>
      <c r="Q2376" s="6">
        <v>26.1</v>
      </c>
      <c r="R2376" s="6">
        <v>25.49</v>
      </c>
      <c r="S2376" s="6">
        <f t="shared" si="592"/>
        <v>25.533950000000004</v>
      </c>
      <c r="T2376" s="6">
        <f t="shared" si="593"/>
        <v>0.61000000000000298</v>
      </c>
      <c r="U2376" s="6">
        <f t="shared" si="594"/>
        <v>2.3930953315025616</v>
      </c>
      <c r="V2376" s="8">
        <f t="shared" si="595"/>
        <v>0.97606904668497441</v>
      </c>
      <c r="AF2376" s="3">
        <v>45800.106249999997</v>
      </c>
      <c r="AG2376" s="6">
        <v>92.7</v>
      </c>
      <c r="AH2376" s="6">
        <v>93</v>
      </c>
      <c r="AI2376" s="6">
        <f t="shared" si="596"/>
        <v>92.723410000000001</v>
      </c>
      <c r="AJ2376" s="6">
        <f t="shared" si="597"/>
        <v>0.29999999999999716</v>
      </c>
      <c r="AK2376" s="6">
        <f t="shared" si="598"/>
        <v>0.32258064516128726</v>
      </c>
      <c r="AL2376" s="8">
        <f t="shared" si="599"/>
        <v>0.99677419354838714</v>
      </c>
      <c r="AU2376" s="3">
        <v>45800.106249999997</v>
      </c>
      <c r="AV2376" s="6">
        <v>25.7</v>
      </c>
      <c r="AW2376" s="6">
        <v>25.49</v>
      </c>
      <c r="AX2376" s="6">
        <f t="shared" si="600"/>
        <v>25.545259999999999</v>
      </c>
      <c r="AY2376" s="6">
        <f t="shared" si="601"/>
        <v>0.21000000000000085</v>
      </c>
      <c r="AZ2376" s="6">
        <f t="shared" si="602"/>
        <v>0.8238524911730124</v>
      </c>
      <c r="BA2376" s="15">
        <f t="shared" si="603"/>
        <v>0.99176147508826984</v>
      </c>
      <c r="BJ2376" s="3">
        <v>45800.106249999997</v>
      </c>
      <c r="BK2376" s="6">
        <v>87.8</v>
      </c>
      <c r="BL2376" s="6">
        <v>93</v>
      </c>
      <c r="BM2376" s="6">
        <f t="shared" si="604"/>
        <v>92.082319999999996</v>
      </c>
      <c r="BN2376" s="6">
        <f t="shared" si="605"/>
        <v>5.2000000000000028</v>
      </c>
      <c r="BO2376" s="6">
        <f t="shared" si="606"/>
        <v>5.5913978494623686</v>
      </c>
      <c r="BP2376" s="8">
        <f t="shared" si="607"/>
        <v>0.94408602150537635</v>
      </c>
    </row>
    <row r="2377" spans="1:68" x14ac:dyDescent="0.35">
      <c r="A2377" s="3">
        <v>45800.106944444444</v>
      </c>
      <c r="B2377" s="2" t="s">
        <v>489</v>
      </c>
      <c r="C2377" s="2" t="s">
        <v>43</v>
      </c>
      <c r="E2377" s="2">
        <v>2025</v>
      </c>
      <c r="F2377" s="2">
        <v>5</v>
      </c>
      <c r="G2377" s="2">
        <v>23</v>
      </c>
      <c r="H2377" s="2">
        <v>2</v>
      </c>
      <c r="I2377" s="2">
        <v>34</v>
      </c>
      <c r="J2377" s="2" t="s">
        <v>378</v>
      </c>
      <c r="K2377" s="2" t="s">
        <v>896</v>
      </c>
      <c r="L2377" s="2" t="s">
        <v>502</v>
      </c>
      <c r="M2377" s="2" t="s">
        <v>863</v>
      </c>
      <c r="P2377" s="3">
        <v>45800.106944444444</v>
      </c>
      <c r="Q2377" s="6">
        <v>26.1</v>
      </c>
      <c r="R2377" s="6">
        <v>25.5</v>
      </c>
      <c r="S2377" s="6">
        <f t="shared" si="592"/>
        <v>25.533950000000004</v>
      </c>
      <c r="T2377" s="6">
        <f t="shared" si="593"/>
        <v>0.60000000000000142</v>
      </c>
      <c r="U2377" s="6">
        <f t="shared" si="594"/>
        <v>2.3529411764705936</v>
      </c>
      <c r="V2377" s="8">
        <f t="shared" si="595"/>
        <v>0.97647058823529409</v>
      </c>
      <c r="AF2377" s="3">
        <v>45800.106944444444</v>
      </c>
      <c r="AG2377" s="6">
        <v>92.9</v>
      </c>
      <c r="AH2377" s="6">
        <v>93</v>
      </c>
      <c r="AI2377" s="6">
        <f t="shared" si="596"/>
        <v>92.934869999999989</v>
      </c>
      <c r="AJ2377" s="6">
        <f t="shared" si="597"/>
        <v>9.9999999999994316E-2</v>
      </c>
      <c r="AK2377" s="6">
        <f t="shared" si="598"/>
        <v>0.10752688172042399</v>
      </c>
      <c r="AL2377" s="8">
        <f t="shared" si="599"/>
        <v>0.99892473118279579</v>
      </c>
      <c r="AU2377" s="3">
        <v>45800.106944444444</v>
      </c>
      <c r="AV2377" s="6">
        <v>25.7</v>
      </c>
      <c r="AW2377" s="6">
        <v>25.5</v>
      </c>
      <c r="AX2377" s="6">
        <f t="shared" si="600"/>
        <v>25.545259999999999</v>
      </c>
      <c r="AY2377" s="6">
        <f t="shared" si="601"/>
        <v>0.19999999999999929</v>
      </c>
      <c r="AZ2377" s="6">
        <f t="shared" si="602"/>
        <v>0.78431372549019329</v>
      </c>
      <c r="BA2377" s="15">
        <f t="shared" si="603"/>
        <v>0.99215686274509807</v>
      </c>
      <c r="BJ2377" s="3">
        <v>45800.106944444444</v>
      </c>
      <c r="BK2377" s="6">
        <v>87.8</v>
      </c>
      <c r="BL2377" s="6">
        <v>93</v>
      </c>
      <c r="BM2377" s="6">
        <f t="shared" si="604"/>
        <v>92.082319999999996</v>
      </c>
      <c r="BN2377" s="6">
        <f t="shared" si="605"/>
        <v>5.2000000000000028</v>
      </c>
      <c r="BO2377" s="6">
        <f t="shared" si="606"/>
        <v>5.5913978494623686</v>
      </c>
      <c r="BP2377" s="8">
        <f t="shared" si="607"/>
        <v>0.94408602150537635</v>
      </c>
    </row>
    <row r="2378" spans="1:68" x14ac:dyDescent="0.35">
      <c r="A2378" s="3">
        <v>45800.107638888891</v>
      </c>
      <c r="B2378" s="2" t="s">
        <v>483</v>
      </c>
      <c r="C2378" s="2" t="s">
        <v>43</v>
      </c>
      <c r="E2378" s="2">
        <v>2025</v>
      </c>
      <c r="F2378" s="2">
        <v>5</v>
      </c>
      <c r="G2378" s="2">
        <v>23</v>
      </c>
      <c r="H2378" s="2">
        <v>2</v>
      </c>
      <c r="I2378" s="2">
        <v>35</v>
      </c>
      <c r="J2378" s="2" t="s">
        <v>378</v>
      </c>
      <c r="K2378" s="2" t="s">
        <v>896</v>
      </c>
      <c r="L2378" s="2" t="s">
        <v>502</v>
      </c>
      <c r="M2378" s="2" t="s">
        <v>863</v>
      </c>
      <c r="P2378" s="3">
        <v>45800.107638888891</v>
      </c>
      <c r="Q2378" s="6">
        <v>26.1</v>
      </c>
      <c r="R2378" s="6">
        <v>25.46</v>
      </c>
      <c r="S2378" s="6">
        <f t="shared" si="592"/>
        <v>25.533950000000004</v>
      </c>
      <c r="T2378" s="6">
        <f t="shared" si="593"/>
        <v>0.64000000000000057</v>
      </c>
      <c r="U2378" s="6">
        <f t="shared" si="594"/>
        <v>2.513747054202673</v>
      </c>
      <c r="V2378" s="8">
        <f t="shared" si="595"/>
        <v>0.97486252945797325</v>
      </c>
      <c r="AF2378" s="3">
        <v>45800.107638888891</v>
      </c>
      <c r="AG2378" s="6">
        <v>92.9</v>
      </c>
      <c r="AH2378" s="6">
        <v>93</v>
      </c>
      <c r="AI2378" s="6">
        <f t="shared" si="596"/>
        <v>92.934869999999989</v>
      </c>
      <c r="AJ2378" s="6">
        <f t="shared" si="597"/>
        <v>9.9999999999994316E-2</v>
      </c>
      <c r="AK2378" s="6">
        <f t="shared" si="598"/>
        <v>0.10752688172042399</v>
      </c>
      <c r="AL2378" s="8">
        <f t="shared" si="599"/>
        <v>0.99892473118279579</v>
      </c>
      <c r="AU2378" s="3">
        <v>45800.107638888891</v>
      </c>
      <c r="AV2378" s="6">
        <v>25.7</v>
      </c>
      <c r="AW2378" s="6">
        <v>25.46</v>
      </c>
      <c r="AX2378" s="6">
        <f t="shared" si="600"/>
        <v>25.545259999999999</v>
      </c>
      <c r="AY2378" s="6">
        <f t="shared" si="601"/>
        <v>0.23999999999999844</v>
      </c>
      <c r="AZ2378" s="6">
        <f t="shared" si="602"/>
        <v>0.94265514532599537</v>
      </c>
      <c r="BA2378" s="15">
        <f t="shared" si="603"/>
        <v>0.99057344854674001</v>
      </c>
      <c r="BJ2378" s="3">
        <v>45800.107638888891</v>
      </c>
      <c r="BK2378" s="6">
        <v>87.8</v>
      </c>
      <c r="BL2378" s="6">
        <v>93</v>
      </c>
      <c r="BM2378" s="6">
        <f t="shared" si="604"/>
        <v>92.082319999999996</v>
      </c>
      <c r="BN2378" s="6">
        <f t="shared" si="605"/>
        <v>5.2000000000000028</v>
      </c>
      <c r="BO2378" s="6">
        <f t="shared" si="606"/>
        <v>5.5913978494623686</v>
      </c>
      <c r="BP2378" s="8">
        <f t="shared" si="607"/>
        <v>0.94408602150537635</v>
      </c>
    </row>
    <row r="2379" spans="1:68" x14ac:dyDescent="0.35">
      <c r="A2379" s="3">
        <v>45800.10833333333</v>
      </c>
      <c r="B2379" s="2" t="s">
        <v>483</v>
      </c>
      <c r="C2379" s="2" t="s">
        <v>43</v>
      </c>
      <c r="E2379" s="2">
        <v>2025</v>
      </c>
      <c r="F2379" s="2">
        <v>5</v>
      </c>
      <c r="G2379" s="2">
        <v>23</v>
      </c>
      <c r="H2379" s="2">
        <v>2</v>
      </c>
      <c r="I2379" s="2">
        <v>36</v>
      </c>
      <c r="J2379" s="2" t="s">
        <v>378</v>
      </c>
      <c r="K2379" s="2" t="s">
        <v>898</v>
      </c>
      <c r="L2379" s="2" t="s">
        <v>502</v>
      </c>
      <c r="M2379" s="2" t="s">
        <v>186</v>
      </c>
      <c r="P2379" s="3">
        <v>45800.10833333333</v>
      </c>
      <c r="Q2379" s="6">
        <v>26.1</v>
      </c>
      <c r="R2379" s="6">
        <v>25.46</v>
      </c>
      <c r="S2379" s="6">
        <f t="shared" si="592"/>
        <v>25.533950000000004</v>
      </c>
      <c r="T2379" s="6">
        <f t="shared" si="593"/>
        <v>0.64000000000000057</v>
      </c>
      <c r="U2379" s="6">
        <f t="shared" si="594"/>
        <v>2.513747054202673</v>
      </c>
      <c r="V2379" s="8">
        <f t="shared" si="595"/>
        <v>0.97486252945797325</v>
      </c>
      <c r="AF2379" s="3">
        <v>45800.10833333333</v>
      </c>
      <c r="AG2379" s="6">
        <v>92.7</v>
      </c>
      <c r="AH2379" s="6">
        <v>93</v>
      </c>
      <c r="AI2379" s="6">
        <f t="shared" si="596"/>
        <v>92.723410000000001</v>
      </c>
      <c r="AJ2379" s="6">
        <f t="shared" si="597"/>
        <v>0.29999999999999716</v>
      </c>
      <c r="AK2379" s="6">
        <f t="shared" si="598"/>
        <v>0.32258064516128726</v>
      </c>
      <c r="AL2379" s="8">
        <f t="shared" si="599"/>
        <v>0.99677419354838714</v>
      </c>
      <c r="AU2379" s="3">
        <v>45800.10833333333</v>
      </c>
      <c r="AV2379" s="6">
        <v>25.7</v>
      </c>
      <c r="AW2379" s="6">
        <v>25.46</v>
      </c>
      <c r="AX2379" s="6">
        <f t="shared" si="600"/>
        <v>25.545259999999999</v>
      </c>
      <c r="AY2379" s="6">
        <f t="shared" si="601"/>
        <v>0.23999999999999844</v>
      </c>
      <c r="AZ2379" s="6">
        <f t="shared" si="602"/>
        <v>0.94265514532599537</v>
      </c>
      <c r="BA2379" s="15">
        <f t="shared" si="603"/>
        <v>0.99057344854674001</v>
      </c>
      <c r="BJ2379" s="3">
        <v>45800.10833333333</v>
      </c>
      <c r="BK2379" s="6">
        <v>87.7</v>
      </c>
      <c r="BL2379" s="6">
        <v>93</v>
      </c>
      <c r="BM2379" s="6">
        <f t="shared" si="604"/>
        <v>91.955879999999993</v>
      </c>
      <c r="BN2379" s="6">
        <f t="shared" si="605"/>
        <v>5.2999999999999972</v>
      </c>
      <c r="BO2379" s="6">
        <f t="shared" si="606"/>
        <v>5.6989247311827924</v>
      </c>
      <c r="BP2379" s="8">
        <f t="shared" si="607"/>
        <v>0.94301075268817203</v>
      </c>
    </row>
    <row r="2380" spans="1:68" x14ac:dyDescent="0.35">
      <c r="A2380" s="3">
        <v>45800.109027777777</v>
      </c>
      <c r="B2380" s="2" t="s">
        <v>641</v>
      </c>
      <c r="C2380" s="2" t="s">
        <v>914</v>
      </c>
      <c r="E2380" s="2">
        <v>2025</v>
      </c>
      <c r="F2380" s="2">
        <v>5</v>
      </c>
      <c r="G2380" s="2">
        <v>23</v>
      </c>
      <c r="H2380" s="2">
        <v>2</v>
      </c>
      <c r="I2380" s="2">
        <v>37</v>
      </c>
      <c r="J2380" s="2" t="s">
        <v>378</v>
      </c>
      <c r="K2380" s="2" t="s">
        <v>1196</v>
      </c>
      <c r="L2380" s="2" t="s">
        <v>502</v>
      </c>
      <c r="M2380" s="2" t="s">
        <v>863</v>
      </c>
      <c r="P2380" s="3">
        <v>45800.109027777777</v>
      </c>
      <c r="Q2380" s="6">
        <v>26.1</v>
      </c>
      <c r="R2380" s="6">
        <v>25.49</v>
      </c>
      <c r="S2380" s="6">
        <f t="shared" si="592"/>
        <v>25.533950000000004</v>
      </c>
      <c r="T2380" s="6">
        <f t="shared" si="593"/>
        <v>0.61000000000000298</v>
      </c>
      <c r="U2380" s="6">
        <f t="shared" si="594"/>
        <v>2.3930953315025616</v>
      </c>
      <c r="V2380" s="8">
        <f t="shared" si="595"/>
        <v>0.97606904668497441</v>
      </c>
      <c r="AF2380" s="3">
        <v>45800.109027777777</v>
      </c>
      <c r="AG2380" s="6">
        <v>92.8</v>
      </c>
      <c r="AH2380" s="6">
        <v>92.1</v>
      </c>
      <c r="AI2380" s="6">
        <f t="shared" si="596"/>
        <v>92.829139999999995</v>
      </c>
      <c r="AJ2380" s="6">
        <f t="shared" si="597"/>
        <v>0.70000000000000284</v>
      </c>
      <c r="AK2380" s="6">
        <f t="shared" si="598"/>
        <v>0.76004343105320615</v>
      </c>
      <c r="AL2380" s="8">
        <f t="shared" si="599"/>
        <v>0.99239956568946797</v>
      </c>
      <c r="AU2380" s="3">
        <v>45800.109027777777</v>
      </c>
      <c r="AV2380" s="6">
        <v>25.7</v>
      </c>
      <c r="AW2380" s="6">
        <v>25.49</v>
      </c>
      <c r="AX2380" s="6">
        <f t="shared" si="600"/>
        <v>25.545259999999999</v>
      </c>
      <c r="AY2380" s="6">
        <f t="shared" si="601"/>
        <v>0.21000000000000085</v>
      </c>
      <c r="AZ2380" s="6">
        <f t="shared" si="602"/>
        <v>0.8238524911730124</v>
      </c>
      <c r="BA2380" s="15">
        <f t="shared" si="603"/>
        <v>0.99176147508826984</v>
      </c>
      <c r="BJ2380" s="3">
        <v>45800.109027777777</v>
      </c>
      <c r="BK2380" s="6">
        <v>87.8</v>
      </c>
      <c r="BL2380" s="6">
        <v>92.1</v>
      </c>
      <c r="BM2380" s="6">
        <f t="shared" si="604"/>
        <v>92.082319999999996</v>
      </c>
      <c r="BN2380" s="6">
        <f t="shared" si="605"/>
        <v>4.2999999999999972</v>
      </c>
      <c r="BO2380" s="6">
        <f t="shared" si="606"/>
        <v>4.6688382193268163</v>
      </c>
      <c r="BP2380" s="8">
        <f t="shared" si="607"/>
        <v>0.95331161780673179</v>
      </c>
    </row>
    <row r="2381" spans="1:68" x14ac:dyDescent="0.35">
      <c r="A2381" s="3">
        <v>45800.109722222223</v>
      </c>
      <c r="B2381" s="2" t="s">
        <v>489</v>
      </c>
      <c r="C2381" s="2" t="s">
        <v>914</v>
      </c>
      <c r="E2381" s="2">
        <v>2025</v>
      </c>
      <c r="F2381" s="2">
        <v>5</v>
      </c>
      <c r="G2381" s="2">
        <v>23</v>
      </c>
      <c r="H2381" s="2">
        <v>2</v>
      </c>
      <c r="I2381" s="2">
        <v>38</v>
      </c>
      <c r="J2381" s="2" t="s">
        <v>378</v>
      </c>
      <c r="K2381" s="2" t="s">
        <v>898</v>
      </c>
      <c r="L2381" s="2" t="s">
        <v>502</v>
      </c>
      <c r="M2381" s="2" t="s">
        <v>863</v>
      </c>
      <c r="P2381" s="3">
        <v>45800.109722222223</v>
      </c>
      <c r="Q2381" s="6">
        <v>26.1</v>
      </c>
      <c r="R2381" s="6">
        <v>25.5</v>
      </c>
      <c r="S2381" s="6">
        <f t="shared" si="592"/>
        <v>25.533950000000004</v>
      </c>
      <c r="T2381" s="6">
        <f t="shared" si="593"/>
        <v>0.60000000000000142</v>
      </c>
      <c r="U2381" s="6">
        <f t="shared" si="594"/>
        <v>2.3529411764705936</v>
      </c>
      <c r="V2381" s="8">
        <f t="shared" si="595"/>
        <v>0.97647058823529409</v>
      </c>
      <c r="AF2381" s="3">
        <v>45800.109722222223</v>
      </c>
      <c r="AG2381" s="6">
        <v>92.7</v>
      </c>
      <c r="AH2381" s="6">
        <v>92.1</v>
      </c>
      <c r="AI2381" s="6">
        <f t="shared" si="596"/>
        <v>92.723410000000001</v>
      </c>
      <c r="AJ2381" s="6">
        <f t="shared" si="597"/>
        <v>0.60000000000000853</v>
      </c>
      <c r="AK2381" s="6">
        <f t="shared" si="598"/>
        <v>0.65146579804561189</v>
      </c>
      <c r="AL2381" s="8">
        <f t="shared" si="599"/>
        <v>0.99348534201954386</v>
      </c>
      <c r="AU2381" s="3">
        <v>45800.109722222223</v>
      </c>
      <c r="AV2381" s="6">
        <v>25.7</v>
      </c>
      <c r="AW2381" s="6">
        <v>25.5</v>
      </c>
      <c r="AX2381" s="6">
        <f t="shared" si="600"/>
        <v>25.545259999999999</v>
      </c>
      <c r="AY2381" s="6">
        <f t="shared" si="601"/>
        <v>0.19999999999999929</v>
      </c>
      <c r="AZ2381" s="6">
        <f t="shared" si="602"/>
        <v>0.78431372549019329</v>
      </c>
      <c r="BA2381" s="15">
        <f t="shared" si="603"/>
        <v>0.99215686274509807</v>
      </c>
      <c r="BJ2381" s="3">
        <v>45800.109722222223</v>
      </c>
      <c r="BK2381" s="6">
        <v>87.8</v>
      </c>
      <c r="BL2381" s="6">
        <v>92.1</v>
      </c>
      <c r="BM2381" s="6">
        <f t="shared" si="604"/>
        <v>92.082319999999996</v>
      </c>
      <c r="BN2381" s="6">
        <f t="shared" si="605"/>
        <v>4.2999999999999972</v>
      </c>
      <c r="BO2381" s="6">
        <f t="shared" si="606"/>
        <v>4.6688382193268163</v>
      </c>
      <c r="BP2381" s="8">
        <f t="shared" si="607"/>
        <v>0.95331161780673179</v>
      </c>
    </row>
    <row r="2382" spans="1:68" x14ac:dyDescent="0.35">
      <c r="A2382" s="3">
        <v>45800.11041666667</v>
      </c>
      <c r="B2382" s="2" t="s">
        <v>489</v>
      </c>
      <c r="C2382" s="2" t="s">
        <v>132</v>
      </c>
      <c r="E2382" s="2">
        <v>2025</v>
      </c>
      <c r="F2382" s="2">
        <v>5</v>
      </c>
      <c r="G2382" s="2">
        <v>23</v>
      </c>
      <c r="H2382" s="2">
        <v>2</v>
      </c>
      <c r="I2382" s="2">
        <v>39</v>
      </c>
      <c r="J2382" s="2" t="s">
        <v>548</v>
      </c>
      <c r="K2382" s="2" t="s">
        <v>898</v>
      </c>
      <c r="L2382" s="2" t="s">
        <v>502</v>
      </c>
      <c r="M2382" s="2" t="s">
        <v>186</v>
      </c>
      <c r="P2382" s="3">
        <v>45800.11041666667</v>
      </c>
      <c r="Q2382" s="6">
        <v>26</v>
      </c>
      <c r="R2382" s="6">
        <v>25.5</v>
      </c>
      <c r="S2382" s="6">
        <f t="shared" si="592"/>
        <v>25.433</v>
      </c>
      <c r="T2382" s="6">
        <f t="shared" si="593"/>
        <v>0.5</v>
      </c>
      <c r="U2382" s="6">
        <f t="shared" si="594"/>
        <v>1.9607843137254901</v>
      </c>
      <c r="V2382" s="8">
        <f t="shared" si="595"/>
        <v>0.98039215686274506</v>
      </c>
      <c r="AF2382" s="3">
        <v>45800.11041666667</v>
      </c>
      <c r="AG2382" s="6">
        <v>92.7</v>
      </c>
      <c r="AH2382" s="6">
        <v>92.55</v>
      </c>
      <c r="AI2382" s="6">
        <f t="shared" si="596"/>
        <v>92.723410000000001</v>
      </c>
      <c r="AJ2382" s="6">
        <f t="shared" si="597"/>
        <v>0.15000000000000568</v>
      </c>
      <c r="AK2382" s="6">
        <f t="shared" si="598"/>
        <v>0.16207455429498183</v>
      </c>
      <c r="AL2382" s="8">
        <f t="shared" si="599"/>
        <v>0.99837925445705022</v>
      </c>
      <c r="AU2382" s="3">
        <v>45800.11041666667</v>
      </c>
      <c r="AV2382" s="6">
        <v>25.7</v>
      </c>
      <c r="AW2382" s="6">
        <v>25.5</v>
      </c>
      <c r="AX2382" s="6">
        <f t="shared" si="600"/>
        <v>25.545259999999999</v>
      </c>
      <c r="AY2382" s="6">
        <f t="shared" si="601"/>
        <v>0.19999999999999929</v>
      </c>
      <c r="AZ2382" s="6">
        <f t="shared" si="602"/>
        <v>0.78431372549019329</v>
      </c>
      <c r="BA2382" s="15">
        <f t="shared" si="603"/>
        <v>0.99215686274509807</v>
      </c>
      <c r="BJ2382" s="3">
        <v>45800.11041666667</v>
      </c>
      <c r="BK2382" s="6">
        <v>87.7</v>
      </c>
      <c r="BL2382" s="6">
        <v>92.55</v>
      </c>
      <c r="BM2382" s="6">
        <f t="shared" si="604"/>
        <v>91.955879999999993</v>
      </c>
      <c r="BN2382" s="6">
        <f t="shared" si="605"/>
        <v>4.8499999999999943</v>
      </c>
      <c r="BO2382" s="6">
        <f t="shared" si="606"/>
        <v>5.2404105888708745</v>
      </c>
      <c r="BP2382" s="8">
        <f t="shared" si="607"/>
        <v>0.9475958941112913</v>
      </c>
    </row>
    <row r="2383" spans="1:68" x14ac:dyDescent="0.35">
      <c r="A2383" s="3">
        <v>45800.111111111109</v>
      </c>
      <c r="B2383" s="2" t="s">
        <v>489</v>
      </c>
      <c r="C2383" s="2" t="s">
        <v>43</v>
      </c>
      <c r="E2383" s="2">
        <v>2025</v>
      </c>
      <c r="F2383" s="2">
        <v>5</v>
      </c>
      <c r="G2383" s="2">
        <v>23</v>
      </c>
      <c r="H2383" s="2">
        <v>2</v>
      </c>
      <c r="I2383" s="2">
        <v>40</v>
      </c>
      <c r="J2383" s="2" t="s">
        <v>548</v>
      </c>
      <c r="K2383" s="2" t="s">
        <v>896</v>
      </c>
      <c r="L2383" s="2" t="s">
        <v>493</v>
      </c>
      <c r="M2383" s="2" t="s">
        <v>186</v>
      </c>
      <c r="P2383" s="3">
        <v>45800.111111111109</v>
      </c>
      <c r="Q2383" s="6">
        <v>26</v>
      </c>
      <c r="R2383" s="6">
        <v>25.5</v>
      </c>
      <c r="S2383" s="6">
        <f t="shared" si="592"/>
        <v>25.433</v>
      </c>
      <c r="T2383" s="6">
        <f t="shared" si="593"/>
        <v>0.5</v>
      </c>
      <c r="U2383" s="6">
        <f t="shared" si="594"/>
        <v>1.9607843137254901</v>
      </c>
      <c r="V2383" s="8">
        <f t="shared" si="595"/>
        <v>0.98039215686274506</v>
      </c>
      <c r="AF2383" s="3">
        <v>45800.111111111109</v>
      </c>
      <c r="AG2383" s="6">
        <v>92.9</v>
      </c>
      <c r="AH2383" s="6">
        <v>93</v>
      </c>
      <c r="AI2383" s="6">
        <f t="shared" si="596"/>
        <v>92.934869999999989</v>
      </c>
      <c r="AJ2383" s="6">
        <f t="shared" si="597"/>
        <v>9.9999999999994316E-2</v>
      </c>
      <c r="AK2383" s="6">
        <f t="shared" si="598"/>
        <v>0.10752688172042399</v>
      </c>
      <c r="AL2383" s="8">
        <f t="shared" si="599"/>
        <v>0.99892473118279579</v>
      </c>
      <c r="AU2383" s="3">
        <v>45800.111111111109</v>
      </c>
      <c r="AV2383" s="6">
        <v>25.6</v>
      </c>
      <c r="AW2383" s="6">
        <v>25.5</v>
      </c>
      <c r="AX2383" s="6">
        <f t="shared" si="600"/>
        <v>25.444780000000002</v>
      </c>
      <c r="AY2383" s="6">
        <f t="shared" si="601"/>
        <v>0.10000000000000142</v>
      </c>
      <c r="AZ2383" s="6">
        <f t="shared" si="602"/>
        <v>0.39215686274510358</v>
      </c>
      <c r="BA2383" s="15">
        <f t="shared" si="603"/>
        <v>0.99607843137254892</v>
      </c>
      <c r="BJ2383" s="3">
        <v>45800.111111111109</v>
      </c>
      <c r="BK2383" s="6">
        <v>87.7</v>
      </c>
      <c r="BL2383" s="6">
        <v>93</v>
      </c>
      <c r="BM2383" s="6">
        <f t="shared" si="604"/>
        <v>91.955879999999993</v>
      </c>
      <c r="BN2383" s="6">
        <f t="shared" si="605"/>
        <v>5.2999999999999972</v>
      </c>
      <c r="BO2383" s="6">
        <f t="shared" si="606"/>
        <v>5.6989247311827924</v>
      </c>
      <c r="BP2383" s="8">
        <f t="shared" si="607"/>
        <v>0.94301075268817203</v>
      </c>
    </row>
    <row r="2384" spans="1:68" x14ac:dyDescent="0.35">
      <c r="A2384" s="3">
        <v>45800.111805555556</v>
      </c>
      <c r="B2384" s="2" t="s">
        <v>489</v>
      </c>
      <c r="C2384" s="2" t="s">
        <v>43</v>
      </c>
      <c r="E2384" s="2">
        <v>2025</v>
      </c>
      <c r="F2384" s="2">
        <v>5</v>
      </c>
      <c r="G2384" s="2">
        <v>23</v>
      </c>
      <c r="H2384" s="2">
        <v>2</v>
      </c>
      <c r="I2384" s="2">
        <v>41</v>
      </c>
      <c r="J2384" s="2" t="s">
        <v>378</v>
      </c>
      <c r="K2384" s="2" t="s">
        <v>898</v>
      </c>
      <c r="L2384" s="2" t="s">
        <v>493</v>
      </c>
      <c r="M2384" s="2" t="s">
        <v>186</v>
      </c>
      <c r="P2384" s="3">
        <v>45800.111805555556</v>
      </c>
      <c r="Q2384" s="6">
        <v>26.1</v>
      </c>
      <c r="R2384" s="6">
        <v>25.5</v>
      </c>
      <c r="S2384" s="6">
        <f t="shared" si="592"/>
        <v>25.533950000000004</v>
      </c>
      <c r="T2384" s="6">
        <f t="shared" si="593"/>
        <v>0.60000000000000142</v>
      </c>
      <c r="U2384" s="6">
        <f t="shared" si="594"/>
        <v>2.3529411764705936</v>
      </c>
      <c r="V2384" s="8">
        <f t="shared" si="595"/>
        <v>0.97647058823529409</v>
      </c>
      <c r="AF2384" s="3">
        <v>45800.111805555556</v>
      </c>
      <c r="AG2384" s="6">
        <v>92.7</v>
      </c>
      <c r="AH2384" s="6">
        <v>93</v>
      </c>
      <c r="AI2384" s="6">
        <f t="shared" si="596"/>
        <v>92.723410000000001</v>
      </c>
      <c r="AJ2384" s="6">
        <f t="shared" si="597"/>
        <v>0.29999999999999716</v>
      </c>
      <c r="AK2384" s="6">
        <f t="shared" si="598"/>
        <v>0.32258064516128726</v>
      </c>
      <c r="AL2384" s="8">
        <f t="shared" si="599"/>
        <v>0.99677419354838714</v>
      </c>
      <c r="AU2384" s="3">
        <v>45800.111805555556</v>
      </c>
      <c r="AV2384" s="6">
        <v>25.6</v>
      </c>
      <c r="AW2384" s="6">
        <v>25.5</v>
      </c>
      <c r="AX2384" s="6">
        <f t="shared" si="600"/>
        <v>25.444780000000002</v>
      </c>
      <c r="AY2384" s="6">
        <f t="shared" si="601"/>
        <v>0.10000000000000142</v>
      </c>
      <c r="AZ2384" s="6">
        <f t="shared" si="602"/>
        <v>0.39215686274510358</v>
      </c>
      <c r="BA2384" s="15">
        <f t="shared" si="603"/>
        <v>0.99607843137254892</v>
      </c>
      <c r="BJ2384" s="3">
        <v>45800.111805555556</v>
      </c>
      <c r="BK2384" s="6">
        <v>87.7</v>
      </c>
      <c r="BL2384" s="6">
        <v>93</v>
      </c>
      <c r="BM2384" s="6">
        <f t="shared" si="604"/>
        <v>91.955879999999993</v>
      </c>
      <c r="BN2384" s="6">
        <f t="shared" si="605"/>
        <v>5.2999999999999972</v>
      </c>
      <c r="BO2384" s="6">
        <f t="shared" si="606"/>
        <v>5.6989247311827924</v>
      </c>
      <c r="BP2384" s="8">
        <f t="shared" si="607"/>
        <v>0.94301075268817203</v>
      </c>
    </row>
    <row r="2385" spans="1:68" x14ac:dyDescent="0.35">
      <c r="A2385" s="3">
        <v>45800.112500000003</v>
      </c>
      <c r="B2385" s="2" t="s">
        <v>483</v>
      </c>
      <c r="C2385" s="2" t="s">
        <v>43</v>
      </c>
      <c r="E2385" s="2">
        <v>2025</v>
      </c>
      <c r="F2385" s="2">
        <v>5</v>
      </c>
      <c r="G2385" s="2">
        <v>23</v>
      </c>
      <c r="H2385" s="2">
        <v>2</v>
      </c>
      <c r="I2385" s="2">
        <v>42</v>
      </c>
      <c r="J2385" s="2" t="s">
        <v>548</v>
      </c>
      <c r="K2385" s="2" t="s">
        <v>898</v>
      </c>
      <c r="L2385" s="2" t="s">
        <v>489</v>
      </c>
      <c r="M2385" s="2" t="s">
        <v>863</v>
      </c>
      <c r="P2385" s="3">
        <v>45800.112500000003</v>
      </c>
      <c r="Q2385" s="6">
        <v>26</v>
      </c>
      <c r="R2385" s="6">
        <v>25.46</v>
      </c>
      <c r="S2385" s="6">
        <f t="shared" si="592"/>
        <v>25.433</v>
      </c>
      <c r="T2385" s="6">
        <f t="shared" si="593"/>
        <v>0.53999999999999915</v>
      </c>
      <c r="U2385" s="6">
        <f t="shared" si="594"/>
        <v>2.1209740769835004</v>
      </c>
      <c r="V2385" s="8">
        <f t="shared" si="595"/>
        <v>0.97879025923016505</v>
      </c>
      <c r="AF2385" s="3">
        <v>45800.112500000003</v>
      </c>
      <c r="AG2385" s="6">
        <v>92.7</v>
      </c>
      <c r="AH2385" s="6">
        <v>93</v>
      </c>
      <c r="AI2385" s="6">
        <f t="shared" si="596"/>
        <v>92.723410000000001</v>
      </c>
      <c r="AJ2385" s="6">
        <f t="shared" si="597"/>
        <v>0.29999999999999716</v>
      </c>
      <c r="AK2385" s="6">
        <f t="shared" si="598"/>
        <v>0.32258064516128726</v>
      </c>
      <c r="AL2385" s="8">
        <f t="shared" si="599"/>
        <v>0.99677419354838714</v>
      </c>
      <c r="AU2385" s="3">
        <v>45800.112500000003</v>
      </c>
      <c r="AV2385" s="6">
        <v>25.5</v>
      </c>
      <c r="AW2385" s="6">
        <v>25.46</v>
      </c>
      <c r="AX2385" s="6">
        <f t="shared" si="600"/>
        <v>25.3443</v>
      </c>
      <c r="AY2385" s="6">
        <f t="shared" si="601"/>
        <v>3.9999999999999147E-2</v>
      </c>
      <c r="AZ2385" s="6">
        <f t="shared" si="602"/>
        <v>0.15710919088766359</v>
      </c>
      <c r="BA2385" s="15">
        <f t="shared" si="603"/>
        <v>0.99842890809112339</v>
      </c>
      <c r="BJ2385" s="3">
        <v>45800.112500000003</v>
      </c>
      <c r="BK2385" s="6">
        <v>87.8</v>
      </c>
      <c r="BL2385" s="6">
        <v>93</v>
      </c>
      <c r="BM2385" s="6">
        <f t="shared" si="604"/>
        <v>92.082319999999996</v>
      </c>
      <c r="BN2385" s="6">
        <f t="shared" si="605"/>
        <v>5.2000000000000028</v>
      </c>
      <c r="BO2385" s="6">
        <f t="shared" si="606"/>
        <v>5.5913978494623686</v>
      </c>
      <c r="BP2385" s="8">
        <f t="shared" si="607"/>
        <v>0.94408602150537635</v>
      </c>
    </row>
    <row r="2386" spans="1:68" x14ac:dyDescent="0.35">
      <c r="A2386" s="3">
        <v>45800.113194444442</v>
      </c>
      <c r="B2386" s="2" t="s">
        <v>483</v>
      </c>
      <c r="C2386" s="2" t="s">
        <v>43</v>
      </c>
      <c r="E2386" s="2">
        <v>2025</v>
      </c>
      <c r="F2386" s="2">
        <v>5</v>
      </c>
      <c r="G2386" s="2">
        <v>23</v>
      </c>
      <c r="H2386" s="2">
        <v>2</v>
      </c>
      <c r="I2386" s="2">
        <v>43</v>
      </c>
      <c r="J2386" s="2" t="s">
        <v>548</v>
      </c>
      <c r="K2386" s="2" t="s">
        <v>896</v>
      </c>
      <c r="L2386" s="2" t="s">
        <v>493</v>
      </c>
      <c r="M2386" s="2" t="s">
        <v>863</v>
      </c>
      <c r="P2386" s="3">
        <v>45800.113194444442</v>
      </c>
      <c r="Q2386" s="6">
        <v>26</v>
      </c>
      <c r="R2386" s="6">
        <v>25.46</v>
      </c>
      <c r="S2386" s="6">
        <f t="shared" si="592"/>
        <v>25.433</v>
      </c>
      <c r="T2386" s="6">
        <f t="shared" si="593"/>
        <v>0.53999999999999915</v>
      </c>
      <c r="U2386" s="6">
        <f t="shared" si="594"/>
        <v>2.1209740769835004</v>
      </c>
      <c r="V2386" s="8">
        <f t="shared" si="595"/>
        <v>0.97879025923016505</v>
      </c>
      <c r="AF2386" s="3">
        <v>45800.113194444442</v>
      </c>
      <c r="AG2386" s="6">
        <v>92.9</v>
      </c>
      <c r="AH2386" s="6">
        <v>93</v>
      </c>
      <c r="AI2386" s="6">
        <f t="shared" si="596"/>
        <v>92.934869999999989</v>
      </c>
      <c r="AJ2386" s="6">
        <f t="shared" si="597"/>
        <v>9.9999999999994316E-2</v>
      </c>
      <c r="AK2386" s="6">
        <f t="shared" si="598"/>
        <v>0.10752688172042399</v>
      </c>
      <c r="AL2386" s="8">
        <f t="shared" si="599"/>
        <v>0.99892473118279579</v>
      </c>
      <c r="AU2386" s="3">
        <v>45800.113194444442</v>
      </c>
      <c r="AV2386" s="6">
        <v>25.6</v>
      </c>
      <c r="AW2386" s="6">
        <v>25.46</v>
      </c>
      <c r="AX2386" s="6">
        <f t="shared" si="600"/>
        <v>25.444780000000002</v>
      </c>
      <c r="AY2386" s="6">
        <f t="shared" si="601"/>
        <v>0.14000000000000057</v>
      </c>
      <c r="AZ2386" s="6">
        <f t="shared" si="602"/>
        <v>0.54988216810683654</v>
      </c>
      <c r="BA2386" s="15">
        <f t="shared" si="603"/>
        <v>0.99450117831893159</v>
      </c>
      <c r="BJ2386" s="3">
        <v>45800.113194444442</v>
      </c>
      <c r="BK2386" s="6">
        <v>87.8</v>
      </c>
      <c r="BL2386" s="6">
        <v>93</v>
      </c>
      <c r="BM2386" s="6">
        <f t="shared" si="604"/>
        <v>92.082319999999996</v>
      </c>
      <c r="BN2386" s="6">
        <f t="shared" si="605"/>
        <v>5.2000000000000028</v>
      </c>
      <c r="BO2386" s="6">
        <f t="shared" si="606"/>
        <v>5.5913978494623686</v>
      </c>
      <c r="BP2386" s="8">
        <f t="shared" si="607"/>
        <v>0.94408602150537635</v>
      </c>
    </row>
    <row r="2387" spans="1:68" x14ac:dyDescent="0.35">
      <c r="A2387" s="3">
        <v>45800.113888888889</v>
      </c>
      <c r="B2387" s="2" t="s">
        <v>670</v>
      </c>
      <c r="C2387" s="2" t="s">
        <v>43</v>
      </c>
      <c r="E2387" s="2">
        <v>2025</v>
      </c>
      <c r="F2387" s="2">
        <v>5</v>
      </c>
      <c r="G2387" s="2">
        <v>23</v>
      </c>
      <c r="H2387" s="2">
        <v>2</v>
      </c>
      <c r="I2387" s="2">
        <v>44</v>
      </c>
      <c r="J2387" s="2" t="s">
        <v>548</v>
      </c>
      <c r="K2387" s="2" t="s">
        <v>1196</v>
      </c>
      <c r="L2387" s="2" t="s">
        <v>493</v>
      </c>
      <c r="M2387" s="2" t="s">
        <v>863</v>
      </c>
      <c r="P2387" s="3">
        <v>45800.113888888889</v>
      </c>
      <c r="Q2387" s="6">
        <v>26</v>
      </c>
      <c r="R2387" s="6">
        <v>25.44</v>
      </c>
      <c r="S2387" s="6">
        <f t="shared" si="592"/>
        <v>25.433</v>
      </c>
      <c r="T2387" s="6">
        <f t="shared" si="593"/>
        <v>0.55999999999999872</v>
      </c>
      <c r="U2387" s="6">
        <f t="shared" si="594"/>
        <v>2.2012578616352152</v>
      </c>
      <c r="V2387" s="8">
        <f t="shared" si="595"/>
        <v>0.9779874213836478</v>
      </c>
      <c r="AF2387" s="3">
        <v>45800.113888888889</v>
      </c>
      <c r="AG2387" s="6">
        <v>92.8</v>
      </c>
      <c r="AH2387" s="6">
        <v>93</v>
      </c>
      <c r="AI2387" s="6">
        <f t="shared" si="596"/>
        <v>92.829139999999995</v>
      </c>
      <c r="AJ2387" s="6">
        <f t="shared" si="597"/>
        <v>0.20000000000000284</v>
      </c>
      <c r="AK2387" s="6">
        <f t="shared" si="598"/>
        <v>0.21505376344086324</v>
      </c>
      <c r="AL2387" s="8">
        <f t="shared" si="599"/>
        <v>0.99784946236559136</v>
      </c>
      <c r="AU2387" s="3">
        <v>45800.113888888889</v>
      </c>
      <c r="AV2387" s="6">
        <v>25.6</v>
      </c>
      <c r="AW2387" s="6">
        <v>25.44</v>
      </c>
      <c r="AX2387" s="6">
        <f t="shared" si="600"/>
        <v>25.444780000000002</v>
      </c>
      <c r="AY2387" s="6">
        <f t="shared" si="601"/>
        <v>0.16000000000000014</v>
      </c>
      <c r="AZ2387" s="6">
        <f t="shared" si="602"/>
        <v>0.62893081761006342</v>
      </c>
      <c r="BA2387" s="15">
        <f t="shared" si="603"/>
        <v>0.99371069182389937</v>
      </c>
      <c r="BJ2387" s="3">
        <v>45800.113888888889</v>
      </c>
      <c r="BK2387" s="6">
        <v>87.8</v>
      </c>
      <c r="BL2387" s="6">
        <v>93</v>
      </c>
      <c r="BM2387" s="6">
        <f t="shared" si="604"/>
        <v>92.082319999999996</v>
      </c>
      <c r="BN2387" s="6">
        <f t="shared" si="605"/>
        <v>5.2000000000000028</v>
      </c>
      <c r="BO2387" s="6">
        <f t="shared" si="606"/>
        <v>5.5913978494623686</v>
      </c>
      <c r="BP2387" s="8">
        <f t="shared" si="607"/>
        <v>0.94408602150537635</v>
      </c>
    </row>
    <row r="2388" spans="1:68" x14ac:dyDescent="0.35">
      <c r="A2388" s="3">
        <v>45800.114583333336</v>
      </c>
      <c r="B2388" s="2" t="s">
        <v>670</v>
      </c>
      <c r="C2388" s="2" t="s">
        <v>43</v>
      </c>
      <c r="E2388" s="2">
        <v>2025</v>
      </c>
      <c r="F2388" s="2">
        <v>5</v>
      </c>
      <c r="G2388" s="2">
        <v>23</v>
      </c>
      <c r="H2388" s="2">
        <v>2</v>
      </c>
      <c r="I2388" s="2">
        <v>45</v>
      </c>
      <c r="J2388" s="2" t="s">
        <v>548</v>
      </c>
      <c r="K2388" s="2" t="s">
        <v>896</v>
      </c>
      <c r="L2388" s="2" t="s">
        <v>493</v>
      </c>
      <c r="M2388" s="2" t="s">
        <v>863</v>
      </c>
      <c r="P2388" s="3">
        <v>45800.114583333336</v>
      </c>
      <c r="Q2388" s="6">
        <v>26</v>
      </c>
      <c r="R2388" s="6">
        <v>25.44</v>
      </c>
      <c r="S2388" s="6">
        <f t="shared" si="592"/>
        <v>25.433</v>
      </c>
      <c r="T2388" s="6">
        <f t="shared" si="593"/>
        <v>0.55999999999999872</v>
      </c>
      <c r="U2388" s="6">
        <f t="shared" si="594"/>
        <v>2.2012578616352152</v>
      </c>
      <c r="V2388" s="8">
        <f t="shared" si="595"/>
        <v>0.9779874213836478</v>
      </c>
      <c r="AF2388" s="3">
        <v>45800.114583333336</v>
      </c>
      <c r="AG2388" s="6">
        <v>92.9</v>
      </c>
      <c r="AH2388" s="6">
        <v>93</v>
      </c>
      <c r="AI2388" s="6">
        <f t="shared" si="596"/>
        <v>92.934869999999989</v>
      </c>
      <c r="AJ2388" s="6">
        <f t="shared" si="597"/>
        <v>9.9999999999994316E-2</v>
      </c>
      <c r="AK2388" s="6">
        <f t="shared" si="598"/>
        <v>0.10752688172042399</v>
      </c>
      <c r="AL2388" s="8">
        <f t="shared" si="599"/>
        <v>0.99892473118279579</v>
      </c>
      <c r="AU2388" s="3">
        <v>45800.114583333336</v>
      </c>
      <c r="AV2388" s="6">
        <v>25.6</v>
      </c>
      <c r="AW2388" s="6">
        <v>25.44</v>
      </c>
      <c r="AX2388" s="6">
        <f t="shared" si="600"/>
        <v>25.444780000000002</v>
      </c>
      <c r="AY2388" s="6">
        <f t="shared" si="601"/>
        <v>0.16000000000000014</v>
      </c>
      <c r="AZ2388" s="6">
        <f t="shared" si="602"/>
        <v>0.62893081761006342</v>
      </c>
      <c r="BA2388" s="15">
        <f t="shared" si="603"/>
        <v>0.99371069182389937</v>
      </c>
      <c r="BJ2388" s="3">
        <v>45800.114583333336</v>
      </c>
      <c r="BK2388" s="6">
        <v>87.8</v>
      </c>
      <c r="BL2388" s="6">
        <v>93</v>
      </c>
      <c r="BM2388" s="6">
        <f t="shared" si="604"/>
        <v>92.082319999999996</v>
      </c>
      <c r="BN2388" s="6">
        <f t="shared" si="605"/>
        <v>5.2000000000000028</v>
      </c>
      <c r="BO2388" s="6">
        <f t="shared" si="606"/>
        <v>5.5913978494623686</v>
      </c>
      <c r="BP2388" s="8">
        <f t="shared" si="607"/>
        <v>0.94408602150537635</v>
      </c>
    </row>
    <row r="2389" spans="1:68" x14ac:dyDescent="0.35">
      <c r="A2389" s="3">
        <v>45800.115277777775</v>
      </c>
      <c r="B2389" s="2" t="s">
        <v>597</v>
      </c>
      <c r="C2389" s="2" t="s">
        <v>43</v>
      </c>
      <c r="E2389" s="2">
        <v>2025</v>
      </c>
      <c r="F2389" s="2">
        <v>5</v>
      </c>
      <c r="G2389" s="2">
        <v>23</v>
      </c>
      <c r="H2389" s="2">
        <v>2</v>
      </c>
      <c r="I2389" s="2">
        <v>46</v>
      </c>
      <c r="J2389" s="2" t="s">
        <v>548</v>
      </c>
      <c r="K2389" s="2" t="s">
        <v>43</v>
      </c>
      <c r="L2389" s="2" t="s">
        <v>493</v>
      </c>
      <c r="M2389" s="2" t="s">
        <v>863</v>
      </c>
      <c r="P2389" s="3">
        <v>45800.115277777775</v>
      </c>
      <c r="Q2389" s="6">
        <v>26</v>
      </c>
      <c r="R2389" s="6">
        <v>25.41</v>
      </c>
      <c r="S2389" s="6">
        <f t="shared" si="592"/>
        <v>25.433</v>
      </c>
      <c r="T2389" s="6">
        <f t="shared" si="593"/>
        <v>0.58999999999999986</v>
      </c>
      <c r="U2389" s="6">
        <f t="shared" si="594"/>
        <v>2.321920503738685</v>
      </c>
      <c r="V2389" s="8">
        <f t="shared" si="595"/>
        <v>0.97678079496261316</v>
      </c>
      <c r="AF2389" s="3">
        <v>45800.115277777775</v>
      </c>
      <c r="AG2389" s="6">
        <v>93</v>
      </c>
      <c r="AH2389" s="6">
        <v>93</v>
      </c>
      <c r="AI2389" s="6">
        <f t="shared" si="596"/>
        <v>93.040599999999984</v>
      </c>
      <c r="AJ2389" s="6">
        <f t="shared" si="597"/>
        <v>0</v>
      </c>
      <c r="AK2389" s="6">
        <f t="shared" si="598"/>
        <v>0</v>
      </c>
      <c r="AL2389" s="8">
        <f t="shared" si="599"/>
        <v>1</v>
      </c>
      <c r="AU2389" s="3">
        <v>45800.115277777775</v>
      </c>
      <c r="AV2389" s="6">
        <v>25.6</v>
      </c>
      <c r="AW2389" s="6">
        <v>25.41</v>
      </c>
      <c r="AX2389" s="6">
        <f t="shared" si="600"/>
        <v>25.444780000000002</v>
      </c>
      <c r="AY2389" s="6">
        <f t="shared" si="601"/>
        <v>0.19000000000000128</v>
      </c>
      <c r="AZ2389" s="6">
        <f t="shared" si="602"/>
        <v>0.74773711137347998</v>
      </c>
      <c r="BA2389" s="15">
        <f t="shared" si="603"/>
        <v>0.99252262888626519</v>
      </c>
      <c r="BJ2389" s="3">
        <v>45800.115277777775</v>
      </c>
      <c r="BK2389" s="6">
        <v>87.8</v>
      </c>
      <c r="BL2389" s="6">
        <v>93</v>
      </c>
      <c r="BM2389" s="6">
        <f t="shared" si="604"/>
        <v>92.082319999999996</v>
      </c>
      <c r="BN2389" s="6">
        <f t="shared" si="605"/>
        <v>5.2000000000000028</v>
      </c>
      <c r="BO2389" s="6">
        <f t="shared" si="606"/>
        <v>5.5913978494623686</v>
      </c>
      <c r="BP2389" s="8">
        <f t="shared" si="607"/>
        <v>0.94408602150537635</v>
      </c>
    </row>
    <row r="2390" spans="1:68" x14ac:dyDescent="0.35">
      <c r="A2390" s="3">
        <v>45800.115972222222</v>
      </c>
      <c r="B2390" s="2" t="s">
        <v>597</v>
      </c>
      <c r="C2390" s="2" t="s">
        <v>43</v>
      </c>
      <c r="E2390" s="2">
        <v>2025</v>
      </c>
      <c r="F2390" s="2">
        <v>5</v>
      </c>
      <c r="G2390" s="2">
        <v>23</v>
      </c>
      <c r="H2390" s="2">
        <v>2</v>
      </c>
      <c r="I2390" s="2">
        <v>47</v>
      </c>
      <c r="J2390" s="2" t="s">
        <v>548</v>
      </c>
      <c r="K2390" s="2" t="s">
        <v>43</v>
      </c>
      <c r="L2390" s="2" t="s">
        <v>493</v>
      </c>
      <c r="M2390" s="2" t="s">
        <v>863</v>
      </c>
      <c r="P2390" s="3">
        <v>45800.115972222222</v>
      </c>
      <c r="Q2390" s="6">
        <v>26</v>
      </c>
      <c r="R2390" s="6">
        <v>25.41</v>
      </c>
      <c r="S2390" s="6">
        <f t="shared" si="592"/>
        <v>25.433</v>
      </c>
      <c r="T2390" s="6">
        <f t="shared" si="593"/>
        <v>0.58999999999999986</v>
      </c>
      <c r="U2390" s="6">
        <f t="shared" si="594"/>
        <v>2.321920503738685</v>
      </c>
      <c r="V2390" s="8">
        <f t="shared" si="595"/>
        <v>0.97678079496261316</v>
      </c>
      <c r="AF2390" s="3">
        <v>45800.115972222222</v>
      </c>
      <c r="AG2390" s="6">
        <v>93</v>
      </c>
      <c r="AH2390" s="6">
        <v>93</v>
      </c>
      <c r="AI2390" s="6">
        <f t="shared" si="596"/>
        <v>93.040599999999984</v>
      </c>
      <c r="AJ2390" s="6">
        <f t="shared" si="597"/>
        <v>0</v>
      </c>
      <c r="AK2390" s="6">
        <f t="shared" si="598"/>
        <v>0</v>
      </c>
      <c r="AL2390" s="8">
        <f t="shared" si="599"/>
        <v>1</v>
      </c>
      <c r="AU2390" s="3">
        <v>45800.115972222222</v>
      </c>
      <c r="AV2390" s="6">
        <v>25.6</v>
      </c>
      <c r="AW2390" s="6">
        <v>25.41</v>
      </c>
      <c r="AX2390" s="6">
        <f t="shared" si="600"/>
        <v>25.444780000000002</v>
      </c>
      <c r="AY2390" s="6">
        <f t="shared" si="601"/>
        <v>0.19000000000000128</v>
      </c>
      <c r="AZ2390" s="6">
        <f t="shared" si="602"/>
        <v>0.74773711137347998</v>
      </c>
      <c r="BA2390" s="15">
        <f t="shared" si="603"/>
        <v>0.99252262888626519</v>
      </c>
      <c r="BJ2390" s="3">
        <v>45800.115972222222</v>
      </c>
      <c r="BK2390" s="6">
        <v>87.8</v>
      </c>
      <c r="BL2390" s="6">
        <v>93</v>
      </c>
      <c r="BM2390" s="6">
        <f t="shared" si="604"/>
        <v>92.082319999999996</v>
      </c>
      <c r="BN2390" s="6">
        <f t="shared" si="605"/>
        <v>5.2000000000000028</v>
      </c>
      <c r="BO2390" s="6">
        <f t="shared" si="606"/>
        <v>5.5913978494623686</v>
      </c>
      <c r="BP2390" s="8">
        <f t="shared" si="607"/>
        <v>0.94408602150537635</v>
      </c>
    </row>
    <row r="2391" spans="1:68" x14ac:dyDescent="0.35">
      <c r="A2391" s="3">
        <v>45800.116666666669</v>
      </c>
      <c r="B2391" s="2" t="s">
        <v>487</v>
      </c>
      <c r="C2391" s="2" t="s">
        <v>43</v>
      </c>
      <c r="E2391" s="2">
        <v>2025</v>
      </c>
      <c r="F2391" s="2">
        <v>5</v>
      </c>
      <c r="G2391" s="2">
        <v>23</v>
      </c>
      <c r="H2391" s="2">
        <v>2</v>
      </c>
      <c r="I2391" s="2">
        <v>48</v>
      </c>
      <c r="J2391" s="2" t="s">
        <v>548</v>
      </c>
      <c r="K2391" s="2" t="s">
        <v>43</v>
      </c>
      <c r="L2391" s="2" t="s">
        <v>493</v>
      </c>
      <c r="M2391" s="2" t="s">
        <v>863</v>
      </c>
      <c r="P2391" s="3">
        <v>45800.116666666669</v>
      </c>
      <c r="Q2391" s="6">
        <v>26</v>
      </c>
      <c r="R2391" s="6">
        <v>25.42</v>
      </c>
      <c r="S2391" s="6">
        <f t="shared" si="592"/>
        <v>25.433</v>
      </c>
      <c r="T2391" s="6">
        <f t="shared" si="593"/>
        <v>0.57999999999999829</v>
      </c>
      <c r="U2391" s="6">
        <f t="shared" si="594"/>
        <v>2.2816679779700952</v>
      </c>
      <c r="V2391" s="8">
        <f t="shared" si="595"/>
        <v>0.97718332022029908</v>
      </c>
      <c r="AF2391" s="3">
        <v>45800.116666666669</v>
      </c>
      <c r="AG2391" s="6">
        <v>93</v>
      </c>
      <c r="AH2391" s="6">
        <v>93</v>
      </c>
      <c r="AI2391" s="6">
        <f t="shared" si="596"/>
        <v>93.040599999999984</v>
      </c>
      <c r="AJ2391" s="6">
        <f t="shared" si="597"/>
        <v>0</v>
      </c>
      <c r="AK2391" s="6">
        <f t="shared" si="598"/>
        <v>0</v>
      </c>
      <c r="AL2391" s="8">
        <f t="shared" si="599"/>
        <v>1</v>
      </c>
      <c r="AU2391" s="3">
        <v>45800.116666666669</v>
      </c>
      <c r="AV2391" s="6">
        <v>25.6</v>
      </c>
      <c r="AW2391" s="6">
        <v>25.42</v>
      </c>
      <c r="AX2391" s="6">
        <f t="shared" si="600"/>
        <v>25.444780000000002</v>
      </c>
      <c r="AY2391" s="6">
        <f t="shared" si="601"/>
        <v>0.17999999999999972</v>
      </c>
      <c r="AZ2391" s="6">
        <f t="shared" si="602"/>
        <v>0.70810385523209962</v>
      </c>
      <c r="BA2391" s="15">
        <f t="shared" si="603"/>
        <v>0.99291896144767899</v>
      </c>
      <c r="BJ2391" s="3">
        <v>45800.116666666669</v>
      </c>
      <c r="BK2391" s="6">
        <v>87.8</v>
      </c>
      <c r="BL2391" s="6">
        <v>93</v>
      </c>
      <c r="BM2391" s="6">
        <f t="shared" si="604"/>
        <v>92.082319999999996</v>
      </c>
      <c r="BN2391" s="6">
        <f t="shared" si="605"/>
        <v>5.2000000000000028</v>
      </c>
      <c r="BO2391" s="6">
        <f t="shared" si="606"/>
        <v>5.5913978494623686</v>
      </c>
      <c r="BP2391" s="8">
        <f t="shared" si="607"/>
        <v>0.94408602150537635</v>
      </c>
    </row>
    <row r="2392" spans="1:68" x14ac:dyDescent="0.35">
      <c r="A2392" s="3">
        <v>45800.117361111108</v>
      </c>
      <c r="B2392" s="2" t="s">
        <v>487</v>
      </c>
      <c r="C2392" s="2" t="s">
        <v>43</v>
      </c>
      <c r="E2392" s="2">
        <v>2025</v>
      </c>
      <c r="F2392" s="2">
        <v>5</v>
      </c>
      <c r="G2392" s="2">
        <v>23</v>
      </c>
      <c r="H2392" s="2">
        <v>2</v>
      </c>
      <c r="I2392" s="2">
        <v>49</v>
      </c>
      <c r="J2392" s="2" t="s">
        <v>548</v>
      </c>
      <c r="K2392" s="2" t="s">
        <v>43</v>
      </c>
      <c r="L2392" s="2" t="s">
        <v>493</v>
      </c>
      <c r="M2392" s="2" t="s">
        <v>863</v>
      </c>
      <c r="P2392" s="3">
        <v>45800.117361111108</v>
      </c>
      <c r="Q2392" s="6">
        <v>26</v>
      </c>
      <c r="R2392" s="6">
        <v>25.42</v>
      </c>
      <c r="S2392" s="6">
        <f t="shared" si="592"/>
        <v>25.433</v>
      </c>
      <c r="T2392" s="6">
        <f t="shared" si="593"/>
        <v>0.57999999999999829</v>
      </c>
      <c r="U2392" s="6">
        <f t="shared" si="594"/>
        <v>2.2816679779700952</v>
      </c>
      <c r="V2392" s="8">
        <f t="shared" si="595"/>
        <v>0.97718332022029908</v>
      </c>
      <c r="AF2392" s="3">
        <v>45800.117361111108</v>
      </c>
      <c r="AG2392" s="6">
        <v>93</v>
      </c>
      <c r="AH2392" s="6">
        <v>93</v>
      </c>
      <c r="AI2392" s="6">
        <f t="shared" si="596"/>
        <v>93.040599999999984</v>
      </c>
      <c r="AJ2392" s="6">
        <f t="shared" si="597"/>
        <v>0</v>
      </c>
      <c r="AK2392" s="6">
        <f t="shared" si="598"/>
        <v>0</v>
      </c>
      <c r="AL2392" s="8">
        <f t="shared" si="599"/>
        <v>1</v>
      </c>
      <c r="AU2392" s="3">
        <v>45800.117361111108</v>
      </c>
      <c r="AV2392" s="6">
        <v>25.6</v>
      </c>
      <c r="AW2392" s="6">
        <v>25.42</v>
      </c>
      <c r="AX2392" s="6">
        <f t="shared" si="600"/>
        <v>25.444780000000002</v>
      </c>
      <c r="AY2392" s="6">
        <f t="shared" si="601"/>
        <v>0.17999999999999972</v>
      </c>
      <c r="AZ2392" s="6">
        <f t="shared" si="602"/>
        <v>0.70810385523209962</v>
      </c>
      <c r="BA2392" s="15">
        <f t="shared" si="603"/>
        <v>0.99291896144767899</v>
      </c>
      <c r="BJ2392" s="3">
        <v>45800.117361111108</v>
      </c>
      <c r="BK2392" s="6">
        <v>87.8</v>
      </c>
      <c r="BL2392" s="6">
        <v>93</v>
      </c>
      <c r="BM2392" s="6">
        <f t="shared" si="604"/>
        <v>92.082319999999996</v>
      </c>
      <c r="BN2392" s="6">
        <f t="shared" si="605"/>
        <v>5.2000000000000028</v>
      </c>
      <c r="BO2392" s="6">
        <f t="shared" si="606"/>
        <v>5.5913978494623686</v>
      </c>
      <c r="BP2392" s="8">
        <f t="shared" si="607"/>
        <v>0.94408602150537635</v>
      </c>
    </row>
    <row r="2393" spans="1:68" x14ac:dyDescent="0.35">
      <c r="A2393" s="3">
        <v>45800.118055555555</v>
      </c>
      <c r="B2393" s="2" t="s">
        <v>597</v>
      </c>
      <c r="C2393" s="2" t="s">
        <v>43</v>
      </c>
      <c r="E2393" s="2">
        <v>2025</v>
      </c>
      <c r="F2393" s="2">
        <v>5</v>
      </c>
      <c r="G2393" s="2">
        <v>23</v>
      </c>
      <c r="H2393" s="2">
        <v>2</v>
      </c>
      <c r="I2393" s="2">
        <v>50</v>
      </c>
      <c r="J2393" s="2" t="s">
        <v>548</v>
      </c>
      <c r="K2393" s="2" t="s">
        <v>912</v>
      </c>
      <c r="L2393" s="2" t="s">
        <v>493</v>
      </c>
      <c r="M2393" s="2" t="s">
        <v>1174</v>
      </c>
      <c r="P2393" s="3">
        <v>45800.118055555555</v>
      </c>
      <c r="Q2393" s="6">
        <v>26</v>
      </c>
      <c r="R2393" s="6">
        <v>25.41</v>
      </c>
      <c r="S2393" s="6">
        <f t="shared" si="592"/>
        <v>25.433</v>
      </c>
      <c r="T2393" s="6">
        <f t="shared" si="593"/>
        <v>0.58999999999999986</v>
      </c>
      <c r="U2393" s="6">
        <f t="shared" si="594"/>
        <v>2.321920503738685</v>
      </c>
      <c r="V2393" s="8">
        <f t="shared" si="595"/>
        <v>0.97678079496261316</v>
      </c>
      <c r="AF2393" s="3">
        <v>45800.118055555555</v>
      </c>
      <c r="AG2393" s="6">
        <v>93.3</v>
      </c>
      <c r="AH2393" s="6">
        <v>93</v>
      </c>
      <c r="AI2393" s="6">
        <f t="shared" si="596"/>
        <v>93.357789999999994</v>
      </c>
      <c r="AJ2393" s="6">
        <f t="shared" si="597"/>
        <v>0.29999999999999716</v>
      </c>
      <c r="AK2393" s="6">
        <f t="shared" si="598"/>
        <v>0.32258064516128726</v>
      </c>
      <c r="AL2393" s="8">
        <f t="shared" si="599"/>
        <v>0.99677419354838714</v>
      </c>
      <c r="AU2393" s="3">
        <v>45800.118055555555</v>
      </c>
      <c r="AV2393" s="6">
        <v>25.6</v>
      </c>
      <c r="AW2393" s="6">
        <v>25.41</v>
      </c>
      <c r="AX2393" s="6">
        <f t="shared" si="600"/>
        <v>25.444780000000002</v>
      </c>
      <c r="AY2393" s="6">
        <f t="shared" si="601"/>
        <v>0.19000000000000128</v>
      </c>
      <c r="AZ2393" s="6">
        <f t="shared" si="602"/>
        <v>0.74773711137347998</v>
      </c>
      <c r="BA2393" s="15">
        <f t="shared" si="603"/>
        <v>0.99252262888626519</v>
      </c>
      <c r="BJ2393" s="3">
        <v>45800.118055555555</v>
      </c>
      <c r="BK2393" s="6">
        <v>87.9</v>
      </c>
      <c r="BL2393" s="6">
        <v>93</v>
      </c>
      <c r="BM2393" s="6">
        <f t="shared" si="604"/>
        <v>92.208759999999998</v>
      </c>
      <c r="BN2393" s="6">
        <f t="shared" si="605"/>
        <v>5.0999999999999943</v>
      </c>
      <c r="BO2393" s="6">
        <f t="shared" si="606"/>
        <v>5.4838709677419297</v>
      </c>
      <c r="BP2393" s="8">
        <f t="shared" si="607"/>
        <v>0.94516129032258067</v>
      </c>
    </row>
    <row r="2394" spans="1:68" x14ac:dyDescent="0.35">
      <c r="A2394" s="3">
        <v>45800.118750000001</v>
      </c>
      <c r="B2394" s="2" t="s">
        <v>670</v>
      </c>
      <c r="C2394" s="2" t="s">
        <v>43</v>
      </c>
      <c r="E2394" s="2">
        <v>2025</v>
      </c>
      <c r="F2394" s="2">
        <v>5</v>
      </c>
      <c r="G2394" s="2">
        <v>23</v>
      </c>
      <c r="H2394" s="2">
        <v>2</v>
      </c>
      <c r="I2394" s="2">
        <v>51</v>
      </c>
      <c r="J2394" s="2" t="s">
        <v>548</v>
      </c>
      <c r="K2394" s="2" t="s">
        <v>41</v>
      </c>
      <c r="L2394" s="2" t="s">
        <v>502</v>
      </c>
      <c r="M2394" s="2" t="s">
        <v>1174</v>
      </c>
      <c r="P2394" s="3">
        <v>45800.118750000001</v>
      </c>
      <c r="Q2394" s="6">
        <v>26</v>
      </c>
      <c r="R2394" s="6">
        <v>25.44</v>
      </c>
      <c r="S2394" s="6">
        <f t="shared" si="592"/>
        <v>25.433</v>
      </c>
      <c r="T2394" s="6">
        <f t="shared" si="593"/>
        <v>0.55999999999999872</v>
      </c>
      <c r="U2394" s="6">
        <f t="shared" si="594"/>
        <v>2.2012578616352152</v>
      </c>
      <c r="V2394" s="8">
        <f t="shared" si="595"/>
        <v>0.9779874213836478</v>
      </c>
      <c r="AF2394" s="3">
        <v>45800.118750000001</v>
      </c>
      <c r="AG2394" s="6">
        <v>93.2</v>
      </c>
      <c r="AH2394" s="6">
        <v>93</v>
      </c>
      <c r="AI2394" s="6">
        <f t="shared" si="596"/>
        <v>93.25206</v>
      </c>
      <c r="AJ2394" s="6">
        <f t="shared" si="597"/>
        <v>0.20000000000000284</v>
      </c>
      <c r="AK2394" s="6">
        <f t="shared" si="598"/>
        <v>0.21505376344086324</v>
      </c>
      <c r="AL2394" s="8">
        <f t="shared" si="599"/>
        <v>0.99784946236559136</v>
      </c>
      <c r="AU2394" s="3">
        <v>45800.118750000001</v>
      </c>
      <c r="AV2394" s="6">
        <v>25.7</v>
      </c>
      <c r="AW2394" s="6">
        <v>25.44</v>
      </c>
      <c r="AX2394" s="6">
        <f t="shared" si="600"/>
        <v>25.545259999999999</v>
      </c>
      <c r="AY2394" s="6">
        <f t="shared" si="601"/>
        <v>0.25999999999999801</v>
      </c>
      <c r="AZ2394" s="6">
        <f t="shared" si="602"/>
        <v>1.0220125786163443</v>
      </c>
      <c r="BA2394" s="15">
        <f t="shared" si="603"/>
        <v>0.98977987421383651</v>
      </c>
      <c r="BJ2394" s="3">
        <v>45800.118750000001</v>
      </c>
      <c r="BK2394" s="6">
        <v>87.9</v>
      </c>
      <c r="BL2394" s="6">
        <v>93</v>
      </c>
      <c r="BM2394" s="6">
        <f t="shared" si="604"/>
        <v>92.208759999999998</v>
      </c>
      <c r="BN2394" s="6">
        <f t="shared" si="605"/>
        <v>5.0999999999999943</v>
      </c>
      <c r="BO2394" s="6">
        <f t="shared" si="606"/>
        <v>5.4838709677419297</v>
      </c>
      <c r="BP2394" s="8">
        <f t="shared" si="607"/>
        <v>0.94516129032258067</v>
      </c>
    </row>
    <row r="2395" spans="1:68" x14ac:dyDescent="0.35">
      <c r="A2395" s="3">
        <v>45800.119444444441</v>
      </c>
      <c r="B2395" s="2" t="s">
        <v>670</v>
      </c>
      <c r="C2395" s="2" t="s">
        <v>43</v>
      </c>
      <c r="E2395" s="2">
        <v>2025</v>
      </c>
      <c r="F2395" s="2">
        <v>5</v>
      </c>
      <c r="G2395" s="2">
        <v>23</v>
      </c>
      <c r="H2395" s="2">
        <v>2</v>
      </c>
      <c r="I2395" s="2">
        <v>52</v>
      </c>
      <c r="J2395" s="2" t="s">
        <v>548</v>
      </c>
      <c r="K2395" s="2" t="s">
        <v>912</v>
      </c>
      <c r="L2395" s="2" t="s">
        <v>502</v>
      </c>
      <c r="M2395" s="2" t="s">
        <v>1174</v>
      </c>
      <c r="P2395" s="3">
        <v>45800.119444444441</v>
      </c>
      <c r="Q2395" s="6">
        <v>26</v>
      </c>
      <c r="R2395" s="6">
        <v>25.44</v>
      </c>
      <c r="S2395" s="6">
        <f t="shared" si="592"/>
        <v>25.433</v>
      </c>
      <c r="T2395" s="6">
        <f t="shared" si="593"/>
        <v>0.55999999999999872</v>
      </c>
      <c r="U2395" s="6">
        <f t="shared" si="594"/>
        <v>2.2012578616352152</v>
      </c>
      <c r="V2395" s="8">
        <f t="shared" si="595"/>
        <v>0.9779874213836478</v>
      </c>
      <c r="AF2395" s="3">
        <v>45800.119444444441</v>
      </c>
      <c r="AG2395" s="6">
        <v>93.3</v>
      </c>
      <c r="AH2395" s="6">
        <v>93</v>
      </c>
      <c r="AI2395" s="6">
        <f t="shared" si="596"/>
        <v>93.357789999999994</v>
      </c>
      <c r="AJ2395" s="6">
        <f t="shared" si="597"/>
        <v>0.29999999999999716</v>
      </c>
      <c r="AK2395" s="6">
        <f t="shared" si="598"/>
        <v>0.32258064516128726</v>
      </c>
      <c r="AL2395" s="8">
        <f t="shared" si="599"/>
        <v>0.99677419354838714</v>
      </c>
      <c r="AU2395" s="3">
        <v>45800.119444444441</v>
      </c>
      <c r="AV2395" s="6">
        <v>25.7</v>
      </c>
      <c r="AW2395" s="6">
        <v>25.44</v>
      </c>
      <c r="AX2395" s="6">
        <f t="shared" si="600"/>
        <v>25.545259999999999</v>
      </c>
      <c r="AY2395" s="6">
        <f t="shared" si="601"/>
        <v>0.25999999999999801</v>
      </c>
      <c r="AZ2395" s="6">
        <f t="shared" si="602"/>
        <v>1.0220125786163443</v>
      </c>
      <c r="BA2395" s="15">
        <f t="shared" si="603"/>
        <v>0.98977987421383651</v>
      </c>
      <c r="BJ2395" s="3">
        <v>45800.119444444441</v>
      </c>
      <c r="BK2395" s="6">
        <v>87.9</v>
      </c>
      <c r="BL2395" s="6">
        <v>93</v>
      </c>
      <c r="BM2395" s="6">
        <f t="shared" si="604"/>
        <v>92.208759999999998</v>
      </c>
      <c r="BN2395" s="6">
        <f t="shared" si="605"/>
        <v>5.0999999999999943</v>
      </c>
      <c r="BO2395" s="6">
        <f t="shared" si="606"/>
        <v>5.4838709677419297</v>
      </c>
      <c r="BP2395" s="8">
        <f t="shared" si="607"/>
        <v>0.94516129032258067</v>
      </c>
    </row>
    <row r="2396" spans="1:68" x14ac:dyDescent="0.35">
      <c r="A2396" s="3">
        <v>45800.120138888888</v>
      </c>
      <c r="B2396" s="2" t="s">
        <v>532</v>
      </c>
      <c r="C2396" s="2" t="s">
        <v>43</v>
      </c>
      <c r="E2396" s="2">
        <v>2025</v>
      </c>
      <c r="F2396" s="2">
        <v>5</v>
      </c>
      <c r="G2396" s="2">
        <v>23</v>
      </c>
      <c r="H2396" s="2">
        <v>2</v>
      </c>
      <c r="I2396" s="2">
        <v>53</v>
      </c>
      <c r="J2396" s="2" t="s">
        <v>548</v>
      </c>
      <c r="K2396" s="2" t="s">
        <v>43</v>
      </c>
      <c r="L2396" s="2" t="s">
        <v>502</v>
      </c>
      <c r="M2396" s="2" t="s">
        <v>1174</v>
      </c>
      <c r="P2396" s="3">
        <v>45800.120138888888</v>
      </c>
      <c r="Q2396" s="6">
        <v>26</v>
      </c>
      <c r="R2396" s="6">
        <v>25.43</v>
      </c>
      <c r="S2396" s="6">
        <f t="shared" si="592"/>
        <v>25.433</v>
      </c>
      <c r="T2396" s="6">
        <f t="shared" si="593"/>
        <v>0.57000000000000028</v>
      </c>
      <c r="U2396" s="6">
        <f t="shared" si="594"/>
        <v>2.2414471097129387</v>
      </c>
      <c r="V2396" s="8">
        <f t="shared" si="595"/>
        <v>0.97758552890287065</v>
      </c>
      <c r="AF2396" s="3">
        <v>45800.120138888888</v>
      </c>
      <c r="AG2396" s="6">
        <v>93</v>
      </c>
      <c r="AH2396" s="6">
        <v>93</v>
      </c>
      <c r="AI2396" s="6">
        <f t="shared" si="596"/>
        <v>93.040599999999984</v>
      </c>
      <c r="AJ2396" s="6">
        <f t="shared" si="597"/>
        <v>0</v>
      </c>
      <c r="AK2396" s="6">
        <f t="shared" si="598"/>
        <v>0</v>
      </c>
      <c r="AL2396" s="8">
        <f t="shared" si="599"/>
        <v>1</v>
      </c>
      <c r="AU2396" s="3">
        <v>45800.120138888888</v>
      </c>
      <c r="AV2396" s="6">
        <v>25.7</v>
      </c>
      <c r="AW2396" s="6">
        <v>25.43</v>
      </c>
      <c r="AX2396" s="6">
        <f t="shared" si="600"/>
        <v>25.545259999999999</v>
      </c>
      <c r="AY2396" s="6">
        <f t="shared" si="601"/>
        <v>0.26999999999999957</v>
      </c>
      <c r="AZ2396" s="6">
        <f t="shared" si="602"/>
        <v>1.0617381046008634</v>
      </c>
      <c r="BA2396" s="15">
        <f t="shared" si="603"/>
        <v>0.98938261895399138</v>
      </c>
      <c r="BJ2396" s="3">
        <v>45800.120138888888</v>
      </c>
      <c r="BK2396" s="6">
        <v>87.9</v>
      </c>
      <c r="BL2396" s="6">
        <v>93</v>
      </c>
      <c r="BM2396" s="6">
        <f t="shared" si="604"/>
        <v>92.208759999999998</v>
      </c>
      <c r="BN2396" s="6">
        <f t="shared" si="605"/>
        <v>5.0999999999999943</v>
      </c>
      <c r="BO2396" s="6">
        <f t="shared" si="606"/>
        <v>5.4838709677419297</v>
      </c>
      <c r="BP2396" s="8">
        <f t="shared" si="607"/>
        <v>0.94516129032258067</v>
      </c>
    </row>
    <row r="2397" spans="1:68" x14ac:dyDescent="0.35">
      <c r="A2397" s="3">
        <v>45800.120833333334</v>
      </c>
      <c r="B2397" s="2" t="s">
        <v>603</v>
      </c>
      <c r="C2397" s="2" t="s">
        <v>920</v>
      </c>
      <c r="E2397" s="2">
        <v>2025</v>
      </c>
      <c r="F2397" s="2">
        <v>5</v>
      </c>
      <c r="G2397" s="2">
        <v>23</v>
      </c>
      <c r="H2397" s="2">
        <v>2</v>
      </c>
      <c r="I2397" s="2">
        <v>54</v>
      </c>
      <c r="J2397" s="2" t="s">
        <v>548</v>
      </c>
      <c r="K2397" s="2" t="s">
        <v>912</v>
      </c>
      <c r="L2397" s="2" t="s">
        <v>502</v>
      </c>
      <c r="M2397" s="2" t="s">
        <v>1174</v>
      </c>
      <c r="P2397" s="3">
        <v>45800.120833333334</v>
      </c>
      <c r="Q2397" s="6">
        <v>26</v>
      </c>
      <c r="R2397" s="6">
        <v>25.45</v>
      </c>
      <c r="S2397" s="6">
        <f t="shared" si="592"/>
        <v>25.433</v>
      </c>
      <c r="T2397" s="6">
        <f t="shared" si="593"/>
        <v>0.55000000000000071</v>
      </c>
      <c r="U2397" s="6">
        <f t="shared" si="594"/>
        <v>2.1611001964636571</v>
      </c>
      <c r="V2397" s="8">
        <f t="shared" si="595"/>
        <v>0.97838899803536339</v>
      </c>
      <c r="AF2397" s="3">
        <v>45800.120833333334</v>
      </c>
      <c r="AG2397" s="6">
        <v>93.3</v>
      </c>
      <c r="AH2397" s="6">
        <v>93.25</v>
      </c>
      <c r="AI2397" s="6">
        <f t="shared" si="596"/>
        <v>93.357789999999994</v>
      </c>
      <c r="AJ2397" s="6">
        <f t="shared" si="597"/>
        <v>4.9999999999997158E-2</v>
      </c>
      <c r="AK2397" s="6">
        <f t="shared" si="598"/>
        <v>5.361930294905861E-2</v>
      </c>
      <c r="AL2397" s="8">
        <f t="shared" si="599"/>
        <v>0.99946380697050941</v>
      </c>
      <c r="AU2397" s="3">
        <v>45800.120833333334</v>
      </c>
      <c r="AV2397" s="6">
        <v>25.7</v>
      </c>
      <c r="AW2397" s="6">
        <v>25.45</v>
      </c>
      <c r="AX2397" s="6">
        <f t="shared" si="600"/>
        <v>25.545259999999999</v>
      </c>
      <c r="AY2397" s="6">
        <f t="shared" si="601"/>
        <v>0.25</v>
      </c>
      <c r="AZ2397" s="6">
        <f t="shared" si="602"/>
        <v>0.98231827111984282</v>
      </c>
      <c r="BA2397" s="15">
        <f t="shared" si="603"/>
        <v>0.99017681728880158</v>
      </c>
      <c r="BJ2397" s="3">
        <v>45800.120833333334</v>
      </c>
      <c r="BK2397" s="6">
        <v>87.9</v>
      </c>
      <c r="BL2397" s="6">
        <v>93.25</v>
      </c>
      <c r="BM2397" s="6">
        <f t="shared" si="604"/>
        <v>92.208759999999998</v>
      </c>
      <c r="BN2397" s="6">
        <f t="shared" si="605"/>
        <v>5.3499999999999943</v>
      </c>
      <c r="BO2397" s="6">
        <f t="shared" si="606"/>
        <v>5.7372654155495919</v>
      </c>
      <c r="BP2397" s="8">
        <f t="shared" si="607"/>
        <v>0.94262734584450403</v>
      </c>
    </row>
    <row r="2398" spans="1:68" x14ac:dyDescent="0.35">
      <c r="A2398" s="3">
        <v>45800.121527777781</v>
      </c>
      <c r="B2398" s="2" t="s">
        <v>641</v>
      </c>
      <c r="C2398" s="2" t="s">
        <v>4</v>
      </c>
      <c r="E2398" s="2">
        <v>2025</v>
      </c>
      <c r="F2398" s="2">
        <v>5</v>
      </c>
      <c r="G2398" s="2">
        <v>23</v>
      </c>
      <c r="H2398" s="2">
        <v>2</v>
      </c>
      <c r="I2398" s="2">
        <v>55</v>
      </c>
      <c r="J2398" s="2" t="s">
        <v>548</v>
      </c>
      <c r="K2398" s="2" t="s">
        <v>912</v>
      </c>
      <c r="L2398" s="2" t="s">
        <v>502</v>
      </c>
      <c r="M2398" s="2" t="s">
        <v>1174</v>
      </c>
      <c r="P2398" s="3">
        <v>45800.121527777781</v>
      </c>
      <c r="Q2398" s="6">
        <v>26</v>
      </c>
      <c r="R2398" s="6">
        <v>25.49</v>
      </c>
      <c r="S2398" s="6">
        <f t="shared" si="592"/>
        <v>25.433</v>
      </c>
      <c r="T2398" s="6">
        <f t="shared" si="593"/>
        <v>0.51000000000000156</v>
      </c>
      <c r="U2398" s="6">
        <f t="shared" si="594"/>
        <v>2.0007846214201712</v>
      </c>
      <c r="V2398" s="8">
        <f t="shared" si="595"/>
        <v>0.97999215378579829</v>
      </c>
      <c r="AF2398" s="3">
        <v>45800.121527777781</v>
      </c>
      <c r="AG2398" s="6">
        <v>93.3</v>
      </c>
      <c r="AH2398" s="6">
        <v>94</v>
      </c>
      <c r="AI2398" s="6">
        <f t="shared" si="596"/>
        <v>93.357789999999994</v>
      </c>
      <c r="AJ2398" s="6">
        <f t="shared" si="597"/>
        <v>0.70000000000000284</v>
      </c>
      <c r="AK2398" s="6">
        <f t="shared" si="598"/>
        <v>0.74468085106383275</v>
      </c>
      <c r="AL2398" s="8">
        <f t="shared" si="599"/>
        <v>0.99255319148936172</v>
      </c>
      <c r="AU2398" s="3">
        <v>45800.121527777781</v>
      </c>
      <c r="AV2398" s="6">
        <v>25.7</v>
      </c>
      <c r="AW2398" s="6">
        <v>25.49</v>
      </c>
      <c r="AX2398" s="6">
        <f t="shared" si="600"/>
        <v>25.545259999999999</v>
      </c>
      <c r="AY2398" s="6">
        <f t="shared" si="601"/>
        <v>0.21000000000000085</v>
      </c>
      <c r="AZ2398" s="6">
        <f t="shared" si="602"/>
        <v>0.8238524911730124</v>
      </c>
      <c r="BA2398" s="15">
        <f t="shared" si="603"/>
        <v>0.99176147508826984</v>
      </c>
      <c r="BJ2398" s="3">
        <v>45800.121527777781</v>
      </c>
      <c r="BK2398" s="6">
        <v>87.9</v>
      </c>
      <c r="BL2398" s="6">
        <v>94</v>
      </c>
      <c r="BM2398" s="6">
        <f t="shared" si="604"/>
        <v>92.208759999999998</v>
      </c>
      <c r="BN2398" s="6">
        <f t="shared" si="605"/>
        <v>6.0999999999999943</v>
      </c>
      <c r="BO2398" s="6">
        <f t="shared" si="606"/>
        <v>6.4893617021276535</v>
      </c>
      <c r="BP2398" s="8">
        <f t="shared" si="607"/>
        <v>0.9351063829787235</v>
      </c>
    </row>
    <row r="2399" spans="1:68" x14ac:dyDescent="0.35">
      <c r="A2399" s="3">
        <v>45800.12222222222</v>
      </c>
      <c r="B2399" s="2" t="s">
        <v>641</v>
      </c>
      <c r="C2399" s="2" t="s">
        <v>4</v>
      </c>
      <c r="E2399" s="2">
        <v>2025</v>
      </c>
      <c r="F2399" s="2">
        <v>5</v>
      </c>
      <c r="G2399" s="2">
        <v>23</v>
      </c>
      <c r="H2399" s="2">
        <v>2</v>
      </c>
      <c r="I2399" s="2">
        <v>56</v>
      </c>
      <c r="J2399" s="2" t="s">
        <v>378</v>
      </c>
      <c r="K2399" s="2" t="s">
        <v>41</v>
      </c>
      <c r="L2399" s="2" t="s">
        <v>502</v>
      </c>
      <c r="M2399" s="2" t="s">
        <v>1174</v>
      </c>
      <c r="P2399" s="3">
        <v>45800.12222222222</v>
      </c>
      <c r="Q2399" s="6">
        <v>26.1</v>
      </c>
      <c r="R2399" s="6">
        <v>25.49</v>
      </c>
      <c r="S2399" s="6">
        <f t="shared" si="592"/>
        <v>25.533950000000004</v>
      </c>
      <c r="T2399" s="6">
        <f t="shared" si="593"/>
        <v>0.61000000000000298</v>
      </c>
      <c r="U2399" s="6">
        <f t="shared" si="594"/>
        <v>2.3930953315025616</v>
      </c>
      <c r="V2399" s="8">
        <f t="shared" si="595"/>
        <v>0.97606904668497441</v>
      </c>
      <c r="AF2399" s="3">
        <v>45800.12222222222</v>
      </c>
      <c r="AG2399" s="6">
        <v>93.2</v>
      </c>
      <c r="AH2399" s="6">
        <v>94</v>
      </c>
      <c r="AI2399" s="6">
        <f t="shared" si="596"/>
        <v>93.25206</v>
      </c>
      <c r="AJ2399" s="6">
        <f t="shared" si="597"/>
        <v>0.79999999999999716</v>
      </c>
      <c r="AK2399" s="6">
        <f t="shared" si="598"/>
        <v>0.85106382978723094</v>
      </c>
      <c r="AL2399" s="8">
        <f t="shared" si="599"/>
        <v>0.99148936170212765</v>
      </c>
      <c r="AU2399" s="3">
        <v>45800.12222222222</v>
      </c>
      <c r="AV2399" s="6">
        <v>25.7</v>
      </c>
      <c r="AW2399" s="6">
        <v>25.49</v>
      </c>
      <c r="AX2399" s="6">
        <f t="shared" si="600"/>
        <v>25.545259999999999</v>
      </c>
      <c r="AY2399" s="6">
        <f t="shared" si="601"/>
        <v>0.21000000000000085</v>
      </c>
      <c r="AZ2399" s="6">
        <f t="shared" si="602"/>
        <v>0.8238524911730124</v>
      </c>
      <c r="BA2399" s="15">
        <f t="shared" si="603"/>
        <v>0.99176147508826984</v>
      </c>
      <c r="BJ2399" s="3">
        <v>45800.12222222222</v>
      </c>
      <c r="BK2399" s="6">
        <v>87.9</v>
      </c>
      <c r="BL2399" s="6">
        <v>94</v>
      </c>
      <c r="BM2399" s="6">
        <f t="shared" si="604"/>
        <v>92.208759999999998</v>
      </c>
      <c r="BN2399" s="6">
        <f t="shared" si="605"/>
        <v>6.0999999999999943</v>
      </c>
      <c r="BO2399" s="6">
        <f t="shared" si="606"/>
        <v>6.4893617021276535</v>
      </c>
      <c r="BP2399" s="8">
        <f t="shared" si="607"/>
        <v>0.9351063829787235</v>
      </c>
    </row>
    <row r="2400" spans="1:68" x14ac:dyDescent="0.35">
      <c r="A2400" s="3">
        <v>45800.122916666667</v>
      </c>
      <c r="B2400" s="2" t="s">
        <v>483</v>
      </c>
      <c r="C2400" s="2" t="s">
        <v>916</v>
      </c>
      <c r="E2400" s="2">
        <v>2025</v>
      </c>
      <c r="F2400" s="2">
        <v>5</v>
      </c>
      <c r="G2400" s="2">
        <v>23</v>
      </c>
      <c r="H2400" s="2">
        <v>2</v>
      </c>
      <c r="I2400" s="2">
        <v>57</v>
      </c>
      <c r="J2400" s="2" t="s">
        <v>548</v>
      </c>
      <c r="K2400" s="2" t="s">
        <v>911</v>
      </c>
      <c r="L2400" s="2" t="s">
        <v>502</v>
      </c>
      <c r="M2400" s="2" t="s">
        <v>1174</v>
      </c>
      <c r="P2400" s="3">
        <v>45800.122916666667</v>
      </c>
      <c r="Q2400" s="6">
        <v>26</v>
      </c>
      <c r="R2400" s="6">
        <v>25.46</v>
      </c>
      <c r="S2400" s="6">
        <f t="shared" si="592"/>
        <v>25.433</v>
      </c>
      <c r="T2400" s="6">
        <f t="shared" si="593"/>
        <v>0.53999999999999915</v>
      </c>
      <c r="U2400" s="6">
        <f t="shared" si="594"/>
        <v>2.1209740769835004</v>
      </c>
      <c r="V2400" s="8">
        <f t="shared" si="595"/>
        <v>0.97879025923016505</v>
      </c>
      <c r="AF2400" s="3">
        <v>45800.122916666667</v>
      </c>
      <c r="AG2400" s="6">
        <v>93.1</v>
      </c>
      <c r="AH2400" s="6">
        <v>93.4</v>
      </c>
      <c r="AI2400" s="6">
        <f t="shared" si="596"/>
        <v>93.146329999999978</v>
      </c>
      <c r="AJ2400" s="6">
        <f t="shared" si="597"/>
        <v>0.30000000000001137</v>
      </c>
      <c r="AK2400" s="6">
        <f t="shared" si="598"/>
        <v>0.32119914346896289</v>
      </c>
      <c r="AL2400" s="8">
        <f t="shared" si="599"/>
        <v>0.99678800856531036</v>
      </c>
      <c r="AU2400" s="3">
        <v>45800.122916666667</v>
      </c>
      <c r="AV2400" s="6">
        <v>25.7</v>
      </c>
      <c r="AW2400" s="6">
        <v>25.46</v>
      </c>
      <c r="AX2400" s="6">
        <f t="shared" si="600"/>
        <v>25.545259999999999</v>
      </c>
      <c r="AY2400" s="6">
        <f t="shared" si="601"/>
        <v>0.23999999999999844</v>
      </c>
      <c r="AZ2400" s="6">
        <f t="shared" si="602"/>
        <v>0.94265514532599537</v>
      </c>
      <c r="BA2400" s="15">
        <f t="shared" si="603"/>
        <v>0.99057344854674001</v>
      </c>
      <c r="BJ2400" s="3">
        <v>45800.122916666667</v>
      </c>
      <c r="BK2400" s="6">
        <v>87.9</v>
      </c>
      <c r="BL2400" s="6">
        <v>93.4</v>
      </c>
      <c r="BM2400" s="6">
        <f t="shared" si="604"/>
        <v>92.208759999999998</v>
      </c>
      <c r="BN2400" s="6">
        <f t="shared" si="605"/>
        <v>5.5</v>
      </c>
      <c r="BO2400" s="6">
        <f t="shared" si="606"/>
        <v>5.8886509635974296</v>
      </c>
      <c r="BP2400" s="8">
        <f t="shared" si="607"/>
        <v>0.9411134903640257</v>
      </c>
    </row>
    <row r="2401" spans="1:68" x14ac:dyDescent="0.35">
      <c r="A2401" s="3">
        <v>45800.123611111114</v>
      </c>
      <c r="B2401" s="2" t="s">
        <v>603</v>
      </c>
      <c r="C2401" s="2" t="s">
        <v>43</v>
      </c>
      <c r="E2401" s="2">
        <v>2025</v>
      </c>
      <c r="F2401" s="2">
        <v>5</v>
      </c>
      <c r="G2401" s="2">
        <v>23</v>
      </c>
      <c r="H2401" s="2">
        <v>2</v>
      </c>
      <c r="I2401" s="2">
        <v>58</v>
      </c>
      <c r="J2401" s="2" t="s">
        <v>548</v>
      </c>
      <c r="K2401" s="2" t="s">
        <v>911</v>
      </c>
      <c r="L2401" s="2" t="s">
        <v>502</v>
      </c>
      <c r="M2401" s="2" t="s">
        <v>1174</v>
      </c>
      <c r="P2401" s="3">
        <v>45800.123611111114</v>
      </c>
      <c r="Q2401" s="6">
        <v>26</v>
      </c>
      <c r="R2401" s="6">
        <v>25.45</v>
      </c>
      <c r="S2401" s="6">
        <f t="shared" si="592"/>
        <v>25.433</v>
      </c>
      <c r="T2401" s="6">
        <f t="shared" si="593"/>
        <v>0.55000000000000071</v>
      </c>
      <c r="U2401" s="6">
        <f t="shared" si="594"/>
        <v>2.1611001964636571</v>
      </c>
      <c r="V2401" s="8">
        <f t="shared" si="595"/>
        <v>0.97838899803536339</v>
      </c>
      <c r="AF2401" s="3">
        <v>45800.123611111114</v>
      </c>
      <c r="AG2401" s="6">
        <v>93.1</v>
      </c>
      <c r="AH2401" s="6">
        <v>93</v>
      </c>
      <c r="AI2401" s="6">
        <f t="shared" si="596"/>
        <v>93.146329999999978</v>
      </c>
      <c r="AJ2401" s="6">
        <f t="shared" si="597"/>
        <v>9.9999999999994316E-2</v>
      </c>
      <c r="AK2401" s="6">
        <f t="shared" si="598"/>
        <v>0.10752688172042399</v>
      </c>
      <c r="AL2401" s="8">
        <f t="shared" si="599"/>
        <v>0.99892473118279579</v>
      </c>
      <c r="AU2401" s="3">
        <v>45800.123611111114</v>
      </c>
      <c r="AV2401" s="6">
        <v>25.7</v>
      </c>
      <c r="AW2401" s="6">
        <v>25.45</v>
      </c>
      <c r="AX2401" s="6">
        <f t="shared" si="600"/>
        <v>25.545259999999999</v>
      </c>
      <c r="AY2401" s="6">
        <f t="shared" si="601"/>
        <v>0.25</v>
      </c>
      <c r="AZ2401" s="6">
        <f t="shared" si="602"/>
        <v>0.98231827111984282</v>
      </c>
      <c r="BA2401" s="15">
        <f t="shared" si="603"/>
        <v>0.99017681728880158</v>
      </c>
      <c r="BJ2401" s="3">
        <v>45800.123611111114</v>
      </c>
      <c r="BK2401" s="6">
        <v>87.9</v>
      </c>
      <c r="BL2401" s="6">
        <v>93</v>
      </c>
      <c r="BM2401" s="6">
        <f t="shared" si="604"/>
        <v>92.208759999999998</v>
      </c>
      <c r="BN2401" s="6">
        <f t="shared" si="605"/>
        <v>5.0999999999999943</v>
      </c>
      <c r="BO2401" s="6">
        <f t="shared" si="606"/>
        <v>5.4838709677419297</v>
      </c>
      <c r="BP2401" s="8">
        <f t="shared" si="607"/>
        <v>0.94516129032258067</v>
      </c>
    </row>
    <row r="2402" spans="1:68" x14ac:dyDescent="0.35">
      <c r="A2402" s="3">
        <v>45800.124305555553</v>
      </c>
      <c r="B2402" s="2" t="s">
        <v>578</v>
      </c>
      <c r="C2402" s="2" t="s">
        <v>43</v>
      </c>
      <c r="E2402" s="2">
        <v>2025</v>
      </c>
      <c r="F2402" s="2">
        <v>5</v>
      </c>
      <c r="G2402" s="2">
        <v>23</v>
      </c>
      <c r="H2402" s="2">
        <v>2</v>
      </c>
      <c r="I2402" s="2">
        <v>59</v>
      </c>
      <c r="J2402" s="2" t="s">
        <v>378</v>
      </c>
      <c r="K2402" s="2" t="s">
        <v>912</v>
      </c>
      <c r="L2402" s="2" t="s">
        <v>502</v>
      </c>
      <c r="M2402" s="2" t="s">
        <v>1174</v>
      </c>
      <c r="P2402" s="3">
        <v>45800.124305555553</v>
      </c>
      <c r="Q2402" s="6">
        <v>26.1</v>
      </c>
      <c r="R2402" s="6">
        <v>25.48</v>
      </c>
      <c r="S2402" s="6">
        <f t="shared" si="592"/>
        <v>25.533950000000004</v>
      </c>
      <c r="T2402" s="6">
        <f t="shared" si="593"/>
        <v>0.62000000000000099</v>
      </c>
      <c r="U2402" s="6">
        <f t="shared" si="594"/>
        <v>2.4332810047095799</v>
      </c>
      <c r="V2402" s="8">
        <f t="shared" si="595"/>
        <v>0.97566718995290425</v>
      </c>
      <c r="AF2402" s="3">
        <v>45800.124305555553</v>
      </c>
      <c r="AG2402" s="6">
        <v>93.3</v>
      </c>
      <c r="AH2402" s="6">
        <v>93</v>
      </c>
      <c r="AI2402" s="6">
        <f t="shared" si="596"/>
        <v>93.357789999999994</v>
      </c>
      <c r="AJ2402" s="6">
        <f t="shared" si="597"/>
        <v>0.29999999999999716</v>
      </c>
      <c r="AK2402" s="6">
        <f t="shared" si="598"/>
        <v>0.32258064516128726</v>
      </c>
      <c r="AL2402" s="8">
        <f t="shared" si="599"/>
        <v>0.99677419354838714</v>
      </c>
      <c r="AU2402" s="3">
        <v>45800.124305555553</v>
      </c>
      <c r="AV2402" s="6">
        <v>25.7</v>
      </c>
      <c r="AW2402" s="6">
        <v>25.48</v>
      </c>
      <c r="AX2402" s="6">
        <f t="shared" si="600"/>
        <v>25.545259999999999</v>
      </c>
      <c r="AY2402" s="6">
        <f t="shared" si="601"/>
        <v>0.21999999999999886</v>
      </c>
      <c r="AZ2402" s="6">
        <f t="shared" si="602"/>
        <v>0.86342229199371612</v>
      </c>
      <c r="BA2402" s="15">
        <f t="shared" si="603"/>
        <v>0.99136577708006279</v>
      </c>
      <c r="BJ2402" s="3">
        <v>45800.124305555553</v>
      </c>
      <c r="BK2402" s="6">
        <v>87.9</v>
      </c>
      <c r="BL2402" s="6">
        <v>93</v>
      </c>
      <c r="BM2402" s="6">
        <f t="shared" si="604"/>
        <v>92.208759999999998</v>
      </c>
      <c r="BN2402" s="6">
        <f t="shared" si="605"/>
        <v>5.0999999999999943</v>
      </c>
      <c r="BO2402" s="6">
        <f t="shared" si="606"/>
        <v>5.4838709677419297</v>
      </c>
      <c r="BP2402" s="8">
        <f t="shared" si="607"/>
        <v>0.94516129032258067</v>
      </c>
    </row>
    <row r="2403" spans="1:68" x14ac:dyDescent="0.35">
      <c r="A2403" s="3">
        <v>45800.125</v>
      </c>
      <c r="B2403" s="2" t="s">
        <v>603</v>
      </c>
      <c r="C2403" s="2" t="s">
        <v>43</v>
      </c>
      <c r="E2403" s="2">
        <v>2025</v>
      </c>
      <c r="F2403" s="2">
        <v>5</v>
      </c>
      <c r="G2403" s="2">
        <v>23</v>
      </c>
      <c r="H2403" s="2">
        <v>3</v>
      </c>
      <c r="I2403" s="2">
        <v>0</v>
      </c>
      <c r="J2403" s="2" t="s">
        <v>378</v>
      </c>
      <c r="K2403" s="2" t="s">
        <v>41</v>
      </c>
      <c r="L2403" s="2" t="s">
        <v>502</v>
      </c>
      <c r="M2403" s="2" t="s">
        <v>1174</v>
      </c>
      <c r="P2403" s="3">
        <v>45800.125</v>
      </c>
      <c r="Q2403" s="6">
        <v>26.1</v>
      </c>
      <c r="R2403" s="6">
        <v>25.45</v>
      </c>
      <c r="S2403" s="6">
        <f t="shared" si="592"/>
        <v>25.533950000000004</v>
      </c>
      <c r="T2403" s="6">
        <f t="shared" si="593"/>
        <v>0.65000000000000213</v>
      </c>
      <c r="U2403" s="6">
        <f t="shared" si="594"/>
        <v>2.5540275049115997</v>
      </c>
      <c r="V2403" s="8">
        <f t="shared" si="595"/>
        <v>0.97445972495088395</v>
      </c>
      <c r="AF2403" s="3">
        <v>45800.125</v>
      </c>
      <c r="AG2403" s="6">
        <v>93.2</v>
      </c>
      <c r="AH2403" s="6">
        <v>93</v>
      </c>
      <c r="AI2403" s="6">
        <f t="shared" si="596"/>
        <v>93.25206</v>
      </c>
      <c r="AJ2403" s="6">
        <f t="shared" si="597"/>
        <v>0.20000000000000284</v>
      </c>
      <c r="AK2403" s="6">
        <f t="shared" si="598"/>
        <v>0.21505376344086324</v>
      </c>
      <c r="AL2403" s="8">
        <f t="shared" si="599"/>
        <v>0.99784946236559136</v>
      </c>
      <c r="AU2403" s="3">
        <v>45800.125</v>
      </c>
      <c r="AV2403" s="6">
        <v>25.7</v>
      </c>
      <c r="AW2403" s="6">
        <v>25.45</v>
      </c>
      <c r="AX2403" s="6">
        <f t="shared" si="600"/>
        <v>25.545259999999999</v>
      </c>
      <c r="AY2403" s="6">
        <f t="shared" si="601"/>
        <v>0.25</v>
      </c>
      <c r="AZ2403" s="6">
        <f t="shared" si="602"/>
        <v>0.98231827111984282</v>
      </c>
      <c r="BA2403" s="15">
        <f t="shared" si="603"/>
        <v>0.99017681728880158</v>
      </c>
      <c r="BJ2403" s="3">
        <v>45800.125</v>
      </c>
      <c r="BK2403" s="6">
        <v>87.9</v>
      </c>
      <c r="BL2403" s="6">
        <v>93</v>
      </c>
      <c r="BM2403" s="6">
        <f t="shared" si="604"/>
        <v>92.208759999999998</v>
      </c>
      <c r="BN2403" s="6">
        <f t="shared" si="605"/>
        <v>5.0999999999999943</v>
      </c>
      <c r="BO2403" s="6">
        <f t="shared" si="606"/>
        <v>5.4838709677419297</v>
      </c>
      <c r="BP2403" s="8">
        <f t="shared" si="607"/>
        <v>0.94516129032258067</v>
      </c>
    </row>
    <row r="2404" spans="1:68" x14ac:dyDescent="0.35">
      <c r="A2404" s="3">
        <v>45800.125694444447</v>
      </c>
      <c r="B2404" s="2" t="s">
        <v>641</v>
      </c>
      <c r="C2404" s="2" t="s">
        <v>912</v>
      </c>
      <c r="E2404" s="2">
        <v>2025</v>
      </c>
      <c r="F2404" s="2">
        <v>5</v>
      </c>
      <c r="G2404" s="2">
        <v>23</v>
      </c>
      <c r="H2404" s="2">
        <v>3</v>
      </c>
      <c r="I2404" s="2">
        <v>1</v>
      </c>
      <c r="J2404" s="2" t="s">
        <v>378</v>
      </c>
      <c r="K2404" s="2" t="s">
        <v>912</v>
      </c>
      <c r="L2404" s="2" t="s">
        <v>502</v>
      </c>
      <c r="M2404" s="2" t="s">
        <v>1174</v>
      </c>
      <c r="P2404" s="3">
        <v>45800.125694444447</v>
      </c>
      <c r="Q2404" s="6">
        <v>26.1</v>
      </c>
      <c r="R2404" s="6">
        <v>25.49</v>
      </c>
      <c r="S2404" s="6">
        <f t="shared" si="592"/>
        <v>25.533950000000004</v>
      </c>
      <c r="T2404" s="6">
        <f t="shared" si="593"/>
        <v>0.61000000000000298</v>
      </c>
      <c r="U2404" s="6">
        <f t="shared" si="594"/>
        <v>2.3930953315025616</v>
      </c>
      <c r="V2404" s="8">
        <f t="shared" si="595"/>
        <v>0.97606904668497441</v>
      </c>
      <c r="AF2404" s="3">
        <v>45800.125694444447</v>
      </c>
      <c r="AG2404" s="6">
        <v>93.3</v>
      </c>
      <c r="AH2404" s="6">
        <v>93.3</v>
      </c>
      <c r="AI2404" s="6">
        <f t="shared" si="596"/>
        <v>93.357789999999994</v>
      </c>
      <c r="AJ2404" s="6">
        <f t="shared" si="597"/>
        <v>0</v>
      </c>
      <c r="AK2404" s="6">
        <f t="shared" si="598"/>
        <v>0</v>
      </c>
      <c r="AL2404" s="8">
        <f t="shared" si="599"/>
        <v>1</v>
      </c>
      <c r="AU2404" s="3">
        <v>45800.125694444447</v>
      </c>
      <c r="AV2404" s="6">
        <v>25.7</v>
      </c>
      <c r="AW2404" s="6">
        <v>25.49</v>
      </c>
      <c r="AX2404" s="6">
        <f t="shared" si="600"/>
        <v>25.545259999999999</v>
      </c>
      <c r="AY2404" s="6">
        <f t="shared" si="601"/>
        <v>0.21000000000000085</v>
      </c>
      <c r="AZ2404" s="6">
        <f t="shared" si="602"/>
        <v>0.8238524911730124</v>
      </c>
      <c r="BA2404" s="15">
        <f t="shared" si="603"/>
        <v>0.99176147508826984</v>
      </c>
      <c r="BJ2404" s="3">
        <v>45800.125694444447</v>
      </c>
      <c r="BK2404" s="6">
        <v>87.9</v>
      </c>
      <c r="BL2404" s="6">
        <v>93.3</v>
      </c>
      <c r="BM2404" s="6">
        <f t="shared" si="604"/>
        <v>92.208759999999998</v>
      </c>
      <c r="BN2404" s="6">
        <f t="shared" si="605"/>
        <v>5.3999999999999915</v>
      </c>
      <c r="BO2404" s="6">
        <f t="shared" si="606"/>
        <v>5.7877813504823061</v>
      </c>
      <c r="BP2404" s="8">
        <f t="shared" si="607"/>
        <v>0.94212218649517698</v>
      </c>
    </row>
    <row r="2405" spans="1:68" x14ac:dyDescent="0.35">
      <c r="A2405" s="3">
        <v>45800.126388888886</v>
      </c>
      <c r="B2405" s="2" t="s">
        <v>699</v>
      </c>
      <c r="C2405" s="2" t="s">
        <v>4</v>
      </c>
      <c r="E2405" s="2">
        <v>2025</v>
      </c>
      <c r="F2405" s="2">
        <v>5</v>
      </c>
      <c r="G2405" s="2">
        <v>23</v>
      </c>
      <c r="H2405" s="2">
        <v>3</v>
      </c>
      <c r="I2405" s="2">
        <v>2</v>
      </c>
      <c r="J2405" s="2" t="s">
        <v>378</v>
      </c>
      <c r="K2405" s="2" t="s">
        <v>1237</v>
      </c>
      <c r="L2405" s="2" t="s">
        <v>502</v>
      </c>
      <c r="M2405" s="2" t="s">
        <v>1174</v>
      </c>
      <c r="P2405" s="3">
        <v>45800.126388888886</v>
      </c>
      <c r="Q2405" s="6">
        <v>26.1</v>
      </c>
      <c r="R2405" s="6">
        <v>25.51</v>
      </c>
      <c r="S2405" s="6">
        <f t="shared" si="592"/>
        <v>25.533950000000004</v>
      </c>
      <c r="T2405" s="6">
        <f t="shared" si="593"/>
        <v>0.58999999999999986</v>
      </c>
      <c r="U2405" s="6">
        <f t="shared" si="594"/>
        <v>2.3128185025480197</v>
      </c>
      <c r="V2405" s="8">
        <f t="shared" si="595"/>
        <v>0.9768718149745198</v>
      </c>
      <c r="AF2405" s="3">
        <v>45800.126388888886</v>
      </c>
      <c r="AG2405" s="6">
        <v>93.5</v>
      </c>
      <c r="AH2405" s="6">
        <v>94</v>
      </c>
      <c r="AI2405" s="6">
        <f t="shared" si="596"/>
        <v>93.569249999999982</v>
      </c>
      <c r="AJ2405" s="6">
        <f t="shared" si="597"/>
        <v>0.5</v>
      </c>
      <c r="AK2405" s="6">
        <f t="shared" si="598"/>
        <v>0.53191489361702127</v>
      </c>
      <c r="AL2405" s="8">
        <f t="shared" si="599"/>
        <v>0.99468085106382975</v>
      </c>
      <c r="AU2405" s="3">
        <v>45800.126388888886</v>
      </c>
      <c r="AV2405" s="6">
        <v>25.7</v>
      </c>
      <c r="AW2405" s="6">
        <v>25.51</v>
      </c>
      <c r="AX2405" s="6">
        <f t="shared" si="600"/>
        <v>25.545259999999999</v>
      </c>
      <c r="AY2405" s="6">
        <f t="shared" si="601"/>
        <v>0.18999999999999773</v>
      </c>
      <c r="AZ2405" s="6">
        <f t="shared" si="602"/>
        <v>0.74480595844765862</v>
      </c>
      <c r="BA2405" s="15">
        <f t="shared" si="603"/>
        <v>0.99255194041552341</v>
      </c>
      <c r="BJ2405" s="3">
        <v>45800.126388888886</v>
      </c>
      <c r="BK2405" s="6">
        <v>87.9</v>
      </c>
      <c r="BL2405" s="6">
        <v>94</v>
      </c>
      <c r="BM2405" s="6">
        <f t="shared" si="604"/>
        <v>92.208759999999998</v>
      </c>
      <c r="BN2405" s="6">
        <f t="shared" si="605"/>
        <v>6.0999999999999943</v>
      </c>
      <c r="BO2405" s="6">
        <f t="shared" si="606"/>
        <v>6.4893617021276535</v>
      </c>
      <c r="BP2405" s="8">
        <f t="shared" si="607"/>
        <v>0.9351063829787235</v>
      </c>
    </row>
    <row r="2406" spans="1:68" x14ac:dyDescent="0.35">
      <c r="A2406" s="3">
        <v>45800.127083333333</v>
      </c>
      <c r="B2406" s="2" t="s">
        <v>509</v>
      </c>
      <c r="C2406" s="2" t="s">
        <v>4</v>
      </c>
      <c r="E2406" s="2">
        <v>2025</v>
      </c>
      <c r="F2406" s="2">
        <v>5</v>
      </c>
      <c r="G2406" s="2">
        <v>23</v>
      </c>
      <c r="H2406" s="2">
        <v>3</v>
      </c>
      <c r="I2406" s="2">
        <v>3</v>
      </c>
      <c r="J2406" s="2" t="s">
        <v>378</v>
      </c>
      <c r="K2406" s="2" t="s">
        <v>916</v>
      </c>
      <c r="L2406" s="2" t="s">
        <v>502</v>
      </c>
      <c r="M2406" s="2" t="s">
        <v>1174</v>
      </c>
      <c r="P2406" s="3">
        <v>45800.127083333333</v>
      </c>
      <c r="Q2406" s="6">
        <v>26.1</v>
      </c>
      <c r="R2406" s="6">
        <v>25.52</v>
      </c>
      <c r="S2406" s="6">
        <f t="shared" si="592"/>
        <v>25.533950000000004</v>
      </c>
      <c r="T2406" s="6">
        <f t="shared" si="593"/>
        <v>0.58000000000000185</v>
      </c>
      <c r="U2406" s="6">
        <f t="shared" si="594"/>
        <v>2.27272727272728</v>
      </c>
      <c r="V2406" s="8">
        <f t="shared" si="595"/>
        <v>0.97727272727272718</v>
      </c>
      <c r="AF2406" s="3">
        <v>45800.127083333333</v>
      </c>
      <c r="AG2406" s="6">
        <v>93.4</v>
      </c>
      <c r="AH2406" s="6">
        <v>94</v>
      </c>
      <c r="AI2406" s="6">
        <f t="shared" si="596"/>
        <v>93.463519999999988</v>
      </c>
      <c r="AJ2406" s="6">
        <f t="shared" si="597"/>
        <v>0.59999999999999432</v>
      </c>
      <c r="AK2406" s="6">
        <f t="shared" si="598"/>
        <v>0.63829787234041957</v>
      </c>
      <c r="AL2406" s="8">
        <f t="shared" si="599"/>
        <v>0.99361702127659579</v>
      </c>
      <c r="AU2406" s="3">
        <v>45800.127083333333</v>
      </c>
      <c r="AV2406" s="6">
        <v>25.7</v>
      </c>
      <c r="AW2406" s="6">
        <v>25.52</v>
      </c>
      <c r="AX2406" s="6">
        <f t="shared" si="600"/>
        <v>25.545259999999999</v>
      </c>
      <c r="AY2406" s="6">
        <f t="shared" si="601"/>
        <v>0.17999999999999972</v>
      </c>
      <c r="AZ2406" s="6">
        <f t="shared" si="602"/>
        <v>0.70532915360501458</v>
      </c>
      <c r="BA2406" s="15">
        <f t="shared" si="603"/>
        <v>0.99294670846394983</v>
      </c>
      <c r="BJ2406" s="3">
        <v>45800.127083333333</v>
      </c>
      <c r="BK2406" s="6">
        <v>87.9</v>
      </c>
      <c r="BL2406" s="6">
        <v>94</v>
      </c>
      <c r="BM2406" s="6">
        <f t="shared" si="604"/>
        <v>92.208759999999998</v>
      </c>
      <c r="BN2406" s="6">
        <f t="shared" si="605"/>
        <v>6.0999999999999943</v>
      </c>
      <c r="BO2406" s="6">
        <f t="shared" si="606"/>
        <v>6.4893617021276535</v>
      </c>
      <c r="BP2406" s="8">
        <f t="shared" si="607"/>
        <v>0.9351063829787235</v>
      </c>
    </row>
    <row r="2407" spans="1:68" x14ac:dyDescent="0.35">
      <c r="A2407" s="3">
        <v>45800.12777777778</v>
      </c>
      <c r="B2407" s="2" t="s">
        <v>699</v>
      </c>
      <c r="C2407" s="2" t="s">
        <v>4</v>
      </c>
      <c r="E2407" s="2">
        <v>2025</v>
      </c>
      <c r="F2407" s="2">
        <v>5</v>
      </c>
      <c r="G2407" s="2">
        <v>23</v>
      </c>
      <c r="H2407" s="2">
        <v>3</v>
      </c>
      <c r="I2407" s="2">
        <v>4</v>
      </c>
      <c r="J2407" s="2" t="s">
        <v>378</v>
      </c>
      <c r="K2407" s="2" t="s">
        <v>916</v>
      </c>
      <c r="L2407" s="2" t="s">
        <v>606</v>
      </c>
      <c r="M2407" s="2" t="s">
        <v>1174</v>
      </c>
      <c r="P2407" s="3">
        <v>45800.12777777778</v>
      </c>
      <c r="Q2407" s="6">
        <v>26.1</v>
      </c>
      <c r="R2407" s="6">
        <v>25.51</v>
      </c>
      <c r="S2407" s="6">
        <f t="shared" si="592"/>
        <v>25.533950000000004</v>
      </c>
      <c r="T2407" s="6">
        <f t="shared" si="593"/>
        <v>0.58999999999999986</v>
      </c>
      <c r="U2407" s="6">
        <f t="shared" si="594"/>
        <v>2.3128185025480197</v>
      </c>
      <c r="V2407" s="8">
        <f t="shared" si="595"/>
        <v>0.9768718149745198</v>
      </c>
      <c r="AF2407" s="3">
        <v>45800.12777777778</v>
      </c>
      <c r="AG2407" s="6">
        <v>93.4</v>
      </c>
      <c r="AH2407" s="6">
        <v>94</v>
      </c>
      <c r="AI2407" s="6">
        <f t="shared" si="596"/>
        <v>93.463519999999988</v>
      </c>
      <c r="AJ2407" s="6">
        <f t="shared" si="597"/>
        <v>0.59999999999999432</v>
      </c>
      <c r="AK2407" s="6">
        <f t="shared" si="598"/>
        <v>0.63829787234041957</v>
      </c>
      <c r="AL2407" s="8">
        <f t="shared" si="599"/>
        <v>0.99361702127659579</v>
      </c>
      <c r="AU2407" s="3">
        <v>45800.12777777778</v>
      </c>
      <c r="AV2407" s="6">
        <v>25.8</v>
      </c>
      <c r="AW2407" s="6">
        <v>25.51</v>
      </c>
      <c r="AX2407" s="6">
        <f t="shared" si="600"/>
        <v>25.64574</v>
      </c>
      <c r="AY2407" s="6">
        <f t="shared" si="601"/>
        <v>0.28999999999999915</v>
      </c>
      <c r="AZ2407" s="6">
        <f t="shared" si="602"/>
        <v>1.1368090944727525</v>
      </c>
      <c r="BA2407" s="15">
        <f t="shared" si="603"/>
        <v>0.98863190905527243</v>
      </c>
      <c r="BJ2407" s="3">
        <v>45800.12777777778</v>
      </c>
      <c r="BK2407" s="6">
        <v>87.9</v>
      </c>
      <c r="BL2407" s="6">
        <v>94</v>
      </c>
      <c r="BM2407" s="6">
        <f t="shared" si="604"/>
        <v>92.208759999999998</v>
      </c>
      <c r="BN2407" s="6">
        <f t="shared" si="605"/>
        <v>6.0999999999999943</v>
      </c>
      <c r="BO2407" s="6">
        <f t="shared" si="606"/>
        <v>6.4893617021276535</v>
      </c>
      <c r="BP2407" s="8">
        <f t="shared" si="607"/>
        <v>0.9351063829787235</v>
      </c>
    </row>
    <row r="2408" spans="1:68" x14ac:dyDescent="0.35">
      <c r="A2408" s="3">
        <v>45800.128472222219</v>
      </c>
      <c r="B2408" s="2" t="s">
        <v>489</v>
      </c>
      <c r="C2408" s="2" t="s">
        <v>4</v>
      </c>
      <c r="E2408" s="2">
        <v>2025</v>
      </c>
      <c r="F2408" s="2">
        <v>5</v>
      </c>
      <c r="G2408" s="2">
        <v>23</v>
      </c>
      <c r="H2408" s="2">
        <v>3</v>
      </c>
      <c r="I2408" s="2">
        <v>5</v>
      </c>
      <c r="J2408" s="2" t="s">
        <v>378</v>
      </c>
      <c r="K2408" s="2" t="s">
        <v>912</v>
      </c>
      <c r="L2408" s="2" t="s">
        <v>606</v>
      </c>
      <c r="M2408" s="2" t="s">
        <v>1174</v>
      </c>
      <c r="P2408" s="3">
        <v>45800.128472222219</v>
      </c>
      <c r="Q2408" s="6">
        <v>26.1</v>
      </c>
      <c r="R2408" s="6">
        <v>25.5</v>
      </c>
      <c r="S2408" s="6">
        <f t="shared" si="592"/>
        <v>25.533950000000004</v>
      </c>
      <c r="T2408" s="6">
        <f t="shared" si="593"/>
        <v>0.60000000000000142</v>
      </c>
      <c r="U2408" s="6">
        <f t="shared" si="594"/>
        <v>2.3529411764705936</v>
      </c>
      <c r="V2408" s="8">
        <f t="shared" si="595"/>
        <v>0.97647058823529409</v>
      </c>
      <c r="AF2408" s="3">
        <v>45800.128472222219</v>
      </c>
      <c r="AG2408" s="6">
        <v>93.3</v>
      </c>
      <c r="AH2408" s="6">
        <v>94</v>
      </c>
      <c r="AI2408" s="6">
        <f t="shared" si="596"/>
        <v>93.357789999999994</v>
      </c>
      <c r="AJ2408" s="6">
        <f t="shared" si="597"/>
        <v>0.70000000000000284</v>
      </c>
      <c r="AK2408" s="6">
        <f t="shared" si="598"/>
        <v>0.74468085106383275</v>
      </c>
      <c r="AL2408" s="8">
        <f t="shared" si="599"/>
        <v>0.99255319148936172</v>
      </c>
      <c r="AU2408" s="3">
        <v>45800.128472222219</v>
      </c>
      <c r="AV2408" s="6">
        <v>25.8</v>
      </c>
      <c r="AW2408" s="6">
        <v>25.5</v>
      </c>
      <c r="AX2408" s="6">
        <f t="shared" si="600"/>
        <v>25.64574</v>
      </c>
      <c r="AY2408" s="6">
        <f t="shared" si="601"/>
        <v>0.30000000000000071</v>
      </c>
      <c r="AZ2408" s="6">
        <f t="shared" si="602"/>
        <v>1.1764705882352968</v>
      </c>
      <c r="BA2408" s="15">
        <f t="shared" si="603"/>
        <v>0.98823529411764699</v>
      </c>
      <c r="BJ2408" s="3">
        <v>45800.128472222219</v>
      </c>
      <c r="BK2408" s="6">
        <v>87.9</v>
      </c>
      <c r="BL2408" s="6">
        <v>94</v>
      </c>
      <c r="BM2408" s="6">
        <f t="shared" si="604"/>
        <v>92.208759999999998</v>
      </c>
      <c r="BN2408" s="6">
        <f t="shared" si="605"/>
        <v>6.0999999999999943</v>
      </c>
      <c r="BO2408" s="6">
        <f t="shared" si="606"/>
        <v>6.4893617021276535</v>
      </c>
      <c r="BP2408" s="8">
        <f t="shared" si="607"/>
        <v>0.9351063829787235</v>
      </c>
    </row>
    <row r="2409" spans="1:68" x14ac:dyDescent="0.35">
      <c r="A2409" s="3">
        <v>45800.129166666666</v>
      </c>
      <c r="B2409" s="2" t="s">
        <v>489</v>
      </c>
      <c r="C2409" s="2" t="s">
        <v>4</v>
      </c>
      <c r="E2409" s="2">
        <v>2025</v>
      </c>
      <c r="F2409" s="2">
        <v>5</v>
      </c>
      <c r="G2409" s="2">
        <v>23</v>
      </c>
      <c r="H2409" s="2">
        <v>3</v>
      </c>
      <c r="I2409" s="2">
        <v>6</v>
      </c>
      <c r="J2409" s="2" t="s">
        <v>378</v>
      </c>
      <c r="K2409" s="2" t="s">
        <v>916</v>
      </c>
      <c r="L2409" s="2" t="s">
        <v>606</v>
      </c>
      <c r="M2409" s="2" t="s">
        <v>1174</v>
      </c>
      <c r="P2409" s="3">
        <v>45800.129166666666</v>
      </c>
      <c r="Q2409" s="6">
        <v>26.1</v>
      </c>
      <c r="R2409" s="6">
        <v>25.5</v>
      </c>
      <c r="S2409" s="6">
        <f t="shared" si="592"/>
        <v>25.533950000000004</v>
      </c>
      <c r="T2409" s="6">
        <f t="shared" si="593"/>
        <v>0.60000000000000142</v>
      </c>
      <c r="U2409" s="6">
        <f t="shared" si="594"/>
        <v>2.3529411764705936</v>
      </c>
      <c r="V2409" s="8">
        <f t="shared" si="595"/>
        <v>0.97647058823529409</v>
      </c>
      <c r="AF2409" s="3">
        <v>45800.129166666666</v>
      </c>
      <c r="AG2409" s="6">
        <v>93.4</v>
      </c>
      <c r="AH2409" s="6">
        <v>94</v>
      </c>
      <c r="AI2409" s="6">
        <f t="shared" si="596"/>
        <v>93.463519999999988</v>
      </c>
      <c r="AJ2409" s="6">
        <f t="shared" si="597"/>
        <v>0.59999999999999432</v>
      </c>
      <c r="AK2409" s="6">
        <f t="shared" si="598"/>
        <v>0.63829787234041957</v>
      </c>
      <c r="AL2409" s="8">
        <f t="shared" si="599"/>
        <v>0.99361702127659579</v>
      </c>
      <c r="AU2409" s="3">
        <v>45800.129166666666</v>
      </c>
      <c r="AV2409" s="6">
        <v>25.8</v>
      </c>
      <c r="AW2409" s="6">
        <v>25.5</v>
      </c>
      <c r="AX2409" s="6">
        <f t="shared" si="600"/>
        <v>25.64574</v>
      </c>
      <c r="AY2409" s="6">
        <f t="shared" si="601"/>
        <v>0.30000000000000071</v>
      </c>
      <c r="AZ2409" s="6">
        <f t="shared" si="602"/>
        <v>1.1764705882352968</v>
      </c>
      <c r="BA2409" s="15">
        <f t="shared" si="603"/>
        <v>0.98823529411764699</v>
      </c>
      <c r="BJ2409" s="3">
        <v>45800.129166666666</v>
      </c>
      <c r="BK2409" s="6">
        <v>87.9</v>
      </c>
      <c r="BL2409" s="6">
        <v>94</v>
      </c>
      <c r="BM2409" s="6">
        <f t="shared" si="604"/>
        <v>92.208759999999998</v>
      </c>
      <c r="BN2409" s="6">
        <f t="shared" si="605"/>
        <v>6.0999999999999943</v>
      </c>
      <c r="BO2409" s="6">
        <f t="shared" si="606"/>
        <v>6.4893617021276535</v>
      </c>
      <c r="BP2409" s="8">
        <f t="shared" si="607"/>
        <v>0.9351063829787235</v>
      </c>
    </row>
    <row r="2410" spans="1:68" x14ac:dyDescent="0.35">
      <c r="A2410" s="3">
        <v>45800.129861111112</v>
      </c>
      <c r="B2410" s="2" t="s">
        <v>641</v>
      </c>
      <c r="C2410" s="2" t="s">
        <v>4</v>
      </c>
      <c r="E2410" s="2">
        <v>2025</v>
      </c>
      <c r="F2410" s="2">
        <v>5</v>
      </c>
      <c r="G2410" s="2">
        <v>23</v>
      </c>
      <c r="H2410" s="2">
        <v>3</v>
      </c>
      <c r="I2410" s="2">
        <v>7</v>
      </c>
      <c r="J2410" s="2" t="s">
        <v>378</v>
      </c>
      <c r="K2410" s="2" t="s">
        <v>912</v>
      </c>
      <c r="L2410" s="2" t="s">
        <v>606</v>
      </c>
      <c r="M2410" s="2" t="s">
        <v>863</v>
      </c>
      <c r="P2410" s="3">
        <v>45800.129861111112</v>
      </c>
      <c r="Q2410" s="6">
        <v>26.1</v>
      </c>
      <c r="R2410" s="6">
        <v>25.49</v>
      </c>
      <c r="S2410" s="6">
        <f t="shared" si="592"/>
        <v>25.533950000000004</v>
      </c>
      <c r="T2410" s="6">
        <f t="shared" si="593"/>
        <v>0.61000000000000298</v>
      </c>
      <c r="U2410" s="6">
        <f t="shared" si="594"/>
        <v>2.3930953315025616</v>
      </c>
      <c r="V2410" s="8">
        <f t="shared" si="595"/>
        <v>0.97606904668497441</v>
      </c>
      <c r="AF2410" s="3">
        <v>45800.129861111112</v>
      </c>
      <c r="AG2410" s="6">
        <v>93.3</v>
      </c>
      <c r="AH2410" s="6">
        <v>94</v>
      </c>
      <c r="AI2410" s="6">
        <f t="shared" si="596"/>
        <v>93.357789999999994</v>
      </c>
      <c r="AJ2410" s="6">
        <f t="shared" si="597"/>
        <v>0.70000000000000284</v>
      </c>
      <c r="AK2410" s="6">
        <f t="shared" si="598"/>
        <v>0.74468085106383275</v>
      </c>
      <c r="AL2410" s="8">
        <f t="shared" si="599"/>
        <v>0.99255319148936172</v>
      </c>
      <c r="AU2410" s="3">
        <v>45800.129861111112</v>
      </c>
      <c r="AV2410" s="6">
        <v>25.8</v>
      </c>
      <c r="AW2410" s="6">
        <v>25.49</v>
      </c>
      <c r="AX2410" s="6">
        <f t="shared" si="600"/>
        <v>25.64574</v>
      </c>
      <c r="AY2410" s="6">
        <f t="shared" si="601"/>
        <v>0.31000000000000227</v>
      </c>
      <c r="AZ2410" s="6">
        <f t="shared" si="602"/>
        <v>1.2161632012554033</v>
      </c>
      <c r="BA2410" s="15">
        <f t="shared" si="603"/>
        <v>0.98783836798744595</v>
      </c>
      <c r="BJ2410" s="3">
        <v>45800.129861111112</v>
      </c>
      <c r="BK2410" s="6">
        <v>87.8</v>
      </c>
      <c r="BL2410" s="6">
        <v>94</v>
      </c>
      <c r="BM2410" s="6">
        <f t="shared" si="604"/>
        <v>92.082319999999996</v>
      </c>
      <c r="BN2410" s="6">
        <f t="shared" si="605"/>
        <v>6.2000000000000028</v>
      </c>
      <c r="BO2410" s="6">
        <f t="shared" si="606"/>
        <v>6.595744680851066</v>
      </c>
      <c r="BP2410" s="8">
        <f t="shared" si="607"/>
        <v>0.93404255319148932</v>
      </c>
    </row>
    <row r="2411" spans="1:68" x14ac:dyDescent="0.35">
      <c r="A2411" s="3">
        <v>45800.130555555559</v>
      </c>
      <c r="B2411" s="2" t="s">
        <v>578</v>
      </c>
      <c r="C2411" s="2" t="s">
        <v>4</v>
      </c>
      <c r="E2411" s="2">
        <v>2025</v>
      </c>
      <c r="F2411" s="2">
        <v>5</v>
      </c>
      <c r="G2411" s="2">
        <v>23</v>
      </c>
      <c r="H2411" s="2">
        <v>3</v>
      </c>
      <c r="I2411" s="2">
        <v>8</v>
      </c>
      <c r="J2411" s="2" t="s">
        <v>378</v>
      </c>
      <c r="K2411" s="2" t="s">
        <v>41</v>
      </c>
      <c r="L2411" s="2" t="s">
        <v>606</v>
      </c>
      <c r="M2411" s="2" t="s">
        <v>1174</v>
      </c>
      <c r="P2411" s="3">
        <v>45800.130555555559</v>
      </c>
      <c r="Q2411" s="6">
        <v>26.1</v>
      </c>
      <c r="R2411" s="6">
        <v>25.48</v>
      </c>
      <c r="S2411" s="6">
        <f t="shared" si="592"/>
        <v>25.533950000000004</v>
      </c>
      <c r="T2411" s="6">
        <f t="shared" si="593"/>
        <v>0.62000000000000099</v>
      </c>
      <c r="U2411" s="6">
        <f t="shared" si="594"/>
        <v>2.4332810047095799</v>
      </c>
      <c r="V2411" s="8">
        <f t="shared" si="595"/>
        <v>0.97566718995290425</v>
      </c>
      <c r="AF2411" s="3">
        <v>45800.130555555559</v>
      </c>
      <c r="AG2411" s="6">
        <v>93.2</v>
      </c>
      <c r="AH2411" s="6">
        <v>94</v>
      </c>
      <c r="AI2411" s="6">
        <f t="shared" si="596"/>
        <v>93.25206</v>
      </c>
      <c r="AJ2411" s="6">
        <f t="shared" si="597"/>
        <v>0.79999999999999716</v>
      </c>
      <c r="AK2411" s="6">
        <f t="shared" si="598"/>
        <v>0.85106382978723094</v>
      </c>
      <c r="AL2411" s="8">
        <f t="shared" si="599"/>
        <v>0.99148936170212765</v>
      </c>
      <c r="AU2411" s="3">
        <v>45800.130555555559</v>
      </c>
      <c r="AV2411" s="6">
        <v>25.8</v>
      </c>
      <c r="AW2411" s="6">
        <v>25.48</v>
      </c>
      <c r="AX2411" s="6">
        <f t="shared" si="600"/>
        <v>25.64574</v>
      </c>
      <c r="AY2411" s="6">
        <f t="shared" si="601"/>
        <v>0.32000000000000028</v>
      </c>
      <c r="AZ2411" s="6">
        <f t="shared" si="602"/>
        <v>1.2558869701726856</v>
      </c>
      <c r="BA2411" s="15">
        <f t="shared" si="603"/>
        <v>0.98744113029827318</v>
      </c>
      <c r="BJ2411" s="3">
        <v>45800.130555555559</v>
      </c>
      <c r="BK2411" s="6">
        <v>87.9</v>
      </c>
      <c r="BL2411" s="6">
        <v>94</v>
      </c>
      <c r="BM2411" s="6">
        <f t="shared" si="604"/>
        <v>92.208759999999998</v>
      </c>
      <c r="BN2411" s="6">
        <f t="shared" si="605"/>
        <v>6.0999999999999943</v>
      </c>
      <c r="BO2411" s="6">
        <f t="shared" si="606"/>
        <v>6.4893617021276535</v>
      </c>
      <c r="BP2411" s="8">
        <f t="shared" si="607"/>
        <v>0.9351063829787235</v>
      </c>
    </row>
    <row r="2412" spans="1:68" x14ac:dyDescent="0.35">
      <c r="A2412" s="3">
        <v>45800.131249999999</v>
      </c>
      <c r="B2412" s="2" t="s">
        <v>483</v>
      </c>
      <c r="C2412" s="2" t="s">
        <v>4</v>
      </c>
      <c r="E2412" s="2">
        <v>2025</v>
      </c>
      <c r="F2412" s="2">
        <v>5</v>
      </c>
      <c r="G2412" s="2">
        <v>23</v>
      </c>
      <c r="H2412" s="2">
        <v>3</v>
      </c>
      <c r="I2412" s="2">
        <v>9</v>
      </c>
      <c r="J2412" s="2" t="s">
        <v>378</v>
      </c>
      <c r="K2412" s="2" t="s">
        <v>912</v>
      </c>
      <c r="L2412" s="2" t="s">
        <v>502</v>
      </c>
      <c r="M2412" s="2" t="s">
        <v>1174</v>
      </c>
      <c r="P2412" s="3">
        <v>45800.131249999999</v>
      </c>
      <c r="Q2412" s="6">
        <v>26.1</v>
      </c>
      <c r="R2412" s="6">
        <v>25.46</v>
      </c>
      <c r="S2412" s="6">
        <f t="shared" si="592"/>
        <v>25.533950000000004</v>
      </c>
      <c r="T2412" s="6">
        <f t="shared" si="593"/>
        <v>0.64000000000000057</v>
      </c>
      <c r="U2412" s="6">
        <f t="shared" si="594"/>
        <v>2.513747054202673</v>
      </c>
      <c r="V2412" s="8">
        <f t="shared" si="595"/>
        <v>0.97486252945797325</v>
      </c>
      <c r="AF2412" s="3">
        <v>45800.131249999999</v>
      </c>
      <c r="AG2412" s="6">
        <v>93.3</v>
      </c>
      <c r="AH2412" s="6">
        <v>94</v>
      </c>
      <c r="AI2412" s="6">
        <f t="shared" si="596"/>
        <v>93.357789999999994</v>
      </c>
      <c r="AJ2412" s="6">
        <f t="shared" si="597"/>
        <v>0.70000000000000284</v>
      </c>
      <c r="AK2412" s="6">
        <f t="shared" si="598"/>
        <v>0.74468085106383275</v>
      </c>
      <c r="AL2412" s="8">
        <f t="shared" si="599"/>
        <v>0.99255319148936172</v>
      </c>
      <c r="AU2412" s="3">
        <v>45800.131249999999</v>
      </c>
      <c r="AV2412" s="6">
        <v>25.7</v>
      </c>
      <c r="AW2412" s="6">
        <v>25.46</v>
      </c>
      <c r="AX2412" s="6">
        <f t="shared" si="600"/>
        <v>25.545259999999999</v>
      </c>
      <c r="AY2412" s="6">
        <f t="shared" si="601"/>
        <v>0.23999999999999844</v>
      </c>
      <c r="AZ2412" s="6">
        <f t="shared" si="602"/>
        <v>0.94265514532599537</v>
      </c>
      <c r="BA2412" s="15">
        <f t="shared" si="603"/>
        <v>0.99057344854674001</v>
      </c>
      <c r="BJ2412" s="3">
        <v>45800.131249999999</v>
      </c>
      <c r="BK2412" s="6">
        <v>87.9</v>
      </c>
      <c r="BL2412" s="6">
        <v>94</v>
      </c>
      <c r="BM2412" s="6">
        <f t="shared" si="604"/>
        <v>92.208759999999998</v>
      </c>
      <c r="BN2412" s="6">
        <f t="shared" si="605"/>
        <v>6.0999999999999943</v>
      </c>
      <c r="BO2412" s="6">
        <f t="shared" si="606"/>
        <v>6.4893617021276535</v>
      </c>
      <c r="BP2412" s="8">
        <f t="shared" si="607"/>
        <v>0.9351063829787235</v>
      </c>
    </row>
    <row r="2413" spans="1:68" x14ac:dyDescent="0.35">
      <c r="A2413" s="3">
        <v>45800.131944444445</v>
      </c>
      <c r="B2413" s="2" t="s">
        <v>698</v>
      </c>
      <c r="C2413" s="2" t="s">
        <v>4</v>
      </c>
      <c r="E2413" s="2">
        <v>2025</v>
      </c>
      <c r="F2413" s="2">
        <v>5</v>
      </c>
      <c r="G2413" s="2">
        <v>23</v>
      </c>
      <c r="H2413" s="2">
        <v>3</v>
      </c>
      <c r="I2413" s="2">
        <v>10</v>
      </c>
      <c r="J2413" s="2" t="s">
        <v>378</v>
      </c>
      <c r="K2413" s="2" t="s">
        <v>912</v>
      </c>
      <c r="L2413" s="2" t="s">
        <v>606</v>
      </c>
      <c r="M2413" s="2" t="s">
        <v>1174</v>
      </c>
      <c r="P2413" s="3">
        <v>45800.131944444445</v>
      </c>
      <c r="Q2413" s="6">
        <v>26.1</v>
      </c>
      <c r="R2413" s="6">
        <v>25.47</v>
      </c>
      <c r="S2413" s="6">
        <f t="shared" si="592"/>
        <v>25.533950000000004</v>
      </c>
      <c r="T2413" s="6">
        <f t="shared" si="593"/>
        <v>0.63000000000000256</v>
      </c>
      <c r="U2413" s="6">
        <f t="shared" si="594"/>
        <v>2.4734982332155582</v>
      </c>
      <c r="V2413" s="8">
        <f t="shared" si="595"/>
        <v>0.97526501766784446</v>
      </c>
      <c r="AF2413" s="3">
        <v>45800.131944444445</v>
      </c>
      <c r="AG2413" s="6">
        <v>93.3</v>
      </c>
      <c r="AH2413" s="6">
        <v>94</v>
      </c>
      <c r="AI2413" s="6">
        <f t="shared" si="596"/>
        <v>93.357789999999994</v>
      </c>
      <c r="AJ2413" s="6">
        <f t="shared" si="597"/>
        <v>0.70000000000000284</v>
      </c>
      <c r="AK2413" s="6">
        <f t="shared" si="598"/>
        <v>0.74468085106383275</v>
      </c>
      <c r="AL2413" s="8">
        <f t="shared" si="599"/>
        <v>0.99255319148936172</v>
      </c>
      <c r="AU2413" s="3">
        <v>45800.131944444445</v>
      </c>
      <c r="AV2413" s="6">
        <v>25.8</v>
      </c>
      <c r="AW2413" s="6">
        <v>25.47</v>
      </c>
      <c r="AX2413" s="6">
        <f t="shared" si="600"/>
        <v>25.64574</v>
      </c>
      <c r="AY2413" s="6">
        <f t="shared" si="601"/>
        <v>0.33000000000000185</v>
      </c>
      <c r="AZ2413" s="6">
        <f t="shared" si="602"/>
        <v>1.2956419316843417</v>
      </c>
      <c r="BA2413" s="15">
        <f t="shared" si="603"/>
        <v>0.98704358068315656</v>
      </c>
      <c r="BJ2413" s="3">
        <v>45800.131944444445</v>
      </c>
      <c r="BK2413" s="6">
        <v>87.9</v>
      </c>
      <c r="BL2413" s="6">
        <v>94</v>
      </c>
      <c r="BM2413" s="6">
        <f t="shared" si="604"/>
        <v>92.208759999999998</v>
      </c>
      <c r="BN2413" s="6">
        <f t="shared" si="605"/>
        <v>6.0999999999999943</v>
      </c>
      <c r="BO2413" s="6">
        <f t="shared" si="606"/>
        <v>6.4893617021276535</v>
      </c>
      <c r="BP2413" s="8">
        <f t="shared" si="607"/>
        <v>0.9351063829787235</v>
      </c>
    </row>
    <row r="2414" spans="1:68" x14ac:dyDescent="0.35">
      <c r="A2414" s="3">
        <v>45800.132638888892</v>
      </c>
      <c r="B2414" s="2" t="s">
        <v>578</v>
      </c>
      <c r="C2414" s="2" t="s">
        <v>4</v>
      </c>
      <c r="E2414" s="2">
        <v>2025</v>
      </c>
      <c r="F2414" s="2">
        <v>5</v>
      </c>
      <c r="G2414" s="2">
        <v>23</v>
      </c>
      <c r="H2414" s="2">
        <v>3</v>
      </c>
      <c r="I2414" s="2">
        <v>11</v>
      </c>
      <c r="J2414" s="2" t="s">
        <v>378</v>
      </c>
      <c r="K2414" s="2" t="s">
        <v>912</v>
      </c>
      <c r="L2414" s="2" t="s">
        <v>606</v>
      </c>
      <c r="M2414" s="2" t="s">
        <v>1174</v>
      </c>
      <c r="P2414" s="3">
        <v>45800.132638888892</v>
      </c>
      <c r="Q2414" s="6">
        <v>26.1</v>
      </c>
      <c r="R2414" s="6">
        <v>25.48</v>
      </c>
      <c r="S2414" s="6">
        <f t="shared" si="592"/>
        <v>25.533950000000004</v>
      </c>
      <c r="T2414" s="6">
        <f t="shared" si="593"/>
        <v>0.62000000000000099</v>
      </c>
      <c r="U2414" s="6">
        <f t="shared" si="594"/>
        <v>2.4332810047095799</v>
      </c>
      <c r="V2414" s="8">
        <f t="shared" si="595"/>
        <v>0.97566718995290425</v>
      </c>
      <c r="AF2414" s="3">
        <v>45800.132638888892</v>
      </c>
      <c r="AG2414" s="6">
        <v>93.3</v>
      </c>
      <c r="AH2414" s="6">
        <v>94</v>
      </c>
      <c r="AI2414" s="6">
        <f t="shared" si="596"/>
        <v>93.357789999999994</v>
      </c>
      <c r="AJ2414" s="6">
        <f t="shared" si="597"/>
        <v>0.70000000000000284</v>
      </c>
      <c r="AK2414" s="6">
        <f t="shared" si="598"/>
        <v>0.74468085106383275</v>
      </c>
      <c r="AL2414" s="8">
        <f t="shared" si="599"/>
        <v>0.99255319148936172</v>
      </c>
      <c r="AU2414" s="3">
        <v>45800.132638888892</v>
      </c>
      <c r="AV2414" s="6">
        <v>25.8</v>
      </c>
      <c r="AW2414" s="6">
        <v>25.48</v>
      </c>
      <c r="AX2414" s="6">
        <f t="shared" si="600"/>
        <v>25.64574</v>
      </c>
      <c r="AY2414" s="6">
        <f t="shared" si="601"/>
        <v>0.32000000000000028</v>
      </c>
      <c r="AZ2414" s="6">
        <f t="shared" si="602"/>
        <v>1.2558869701726856</v>
      </c>
      <c r="BA2414" s="15">
        <f t="shared" si="603"/>
        <v>0.98744113029827318</v>
      </c>
      <c r="BJ2414" s="3">
        <v>45800.132638888892</v>
      </c>
      <c r="BK2414" s="6">
        <v>87.9</v>
      </c>
      <c r="BL2414" s="6">
        <v>94</v>
      </c>
      <c r="BM2414" s="6">
        <f t="shared" si="604"/>
        <v>92.208759999999998</v>
      </c>
      <c r="BN2414" s="6">
        <f t="shared" si="605"/>
        <v>6.0999999999999943</v>
      </c>
      <c r="BO2414" s="6">
        <f t="shared" si="606"/>
        <v>6.4893617021276535</v>
      </c>
      <c r="BP2414" s="8">
        <f t="shared" si="607"/>
        <v>0.9351063829787235</v>
      </c>
    </row>
    <row r="2415" spans="1:68" x14ac:dyDescent="0.35">
      <c r="A2415" s="3">
        <v>45800.133333333331</v>
      </c>
      <c r="B2415" s="2" t="s">
        <v>698</v>
      </c>
      <c r="C2415" s="2" t="s">
        <v>4</v>
      </c>
      <c r="E2415" s="2">
        <v>2025</v>
      </c>
      <c r="F2415" s="2">
        <v>5</v>
      </c>
      <c r="G2415" s="2">
        <v>23</v>
      </c>
      <c r="H2415" s="2">
        <v>3</v>
      </c>
      <c r="I2415" s="2">
        <v>12</v>
      </c>
      <c r="J2415" s="2" t="s">
        <v>378</v>
      </c>
      <c r="K2415" s="2" t="s">
        <v>912</v>
      </c>
      <c r="L2415" s="2" t="s">
        <v>606</v>
      </c>
      <c r="M2415" s="2" t="s">
        <v>1174</v>
      </c>
      <c r="P2415" s="3">
        <v>45800.133333333331</v>
      </c>
      <c r="Q2415" s="6">
        <v>26.1</v>
      </c>
      <c r="R2415" s="6">
        <v>25.47</v>
      </c>
      <c r="S2415" s="6">
        <f t="shared" si="592"/>
        <v>25.533950000000004</v>
      </c>
      <c r="T2415" s="6">
        <f t="shared" si="593"/>
        <v>0.63000000000000256</v>
      </c>
      <c r="U2415" s="6">
        <f t="shared" si="594"/>
        <v>2.4734982332155582</v>
      </c>
      <c r="V2415" s="8">
        <f t="shared" si="595"/>
        <v>0.97526501766784446</v>
      </c>
      <c r="AF2415" s="3">
        <v>45800.133333333331</v>
      </c>
      <c r="AG2415" s="6">
        <v>93.3</v>
      </c>
      <c r="AH2415" s="6">
        <v>94</v>
      </c>
      <c r="AI2415" s="6">
        <f t="shared" si="596"/>
        <v>93.357789999999994</v>
      </c>
      <c r="AJ2415" s="6">
        <f t="shared" si="597"/>
        <v>0.70000000000000284</v>
      </c>
      <c r="AK2415" s="6">
        <f t="shared" si="598"/>
        <v>0.74468085106383275</v>
      </c>
      <c r="AL2415" s="8">
        <f t="shared" si="599"/>
        <v>0.99255319148936172</v>
      </c>
      <c r="AU2415" s="3">
        <v>45800.133333333331</v>
      </c>
      <c r="AV2415" s="6">
        <v>25.8</v>
      </c>
      <c r="AW2415" s="6">
        <v>25.47</v>
      </c>
      <c r="AX2415" s="6">
        <f t="shared" si="600"/>
        <v>25.64574</v>
      </c>
      <c r="AY2415" s="6">
        <f t="shared" si="601"/>
        <v>0.33000000000000185</v>
      </c>
      <c r="AZ2415" s="6">
        <f t="shared" si="602"/>
        <v>1.2956419316843417</v>
      </c>
      <c r="BA2415" s="15">
        <f t="shared" si="603"/>
        <v>0.98704358068315656</v>
      </c>
      <c r="BJ2415" s="3">
        <v>45800.133333333331</v>
      </c>
      <c r="BK2415" s="6">
        <v>87.9</v>
      </c>
      <c r="BL2415" s="6">
        <v>94</v>
      </c>
      <c r="BM2415" s="6">
        <f t="shared" si="604"/>
        <v>92.208759999999998</v>
      </c>
      <c r="BN2415" s="6">
        <f t="shared" si="605"/>
        <v>6.0999999999999943</v>
      </c>
      <c r="BO2415" s="6">
        <f t="shared" si="606"/>
        <v>6.4893617021276535</v>
      </c>
      <c r="BP2415" s="8">
        <f t="shared" si="607"/>
        <v>0.9351063829787235</v>
      </c>
    </row>
    <row r="2416" spans="1:68" x14ac:dyDescent="0.35">
      <c r="A2416" s="3">
        <v>45800.134027777778</v>
      </c>
      <c r="B2416" s="2" t="s">
        <v>603</v>
      </c>
      <c r="C2416" s="2" t="s">
        <v>4</v>
      </c>
      <c r="E2416" s="2">
        <v>2025</v>
      </c>
      <c r="F2416" s="2">
        <v>5</v>
      </c>
      <c r="G2416" s="2">
        <v>23</v>
      </c>
      <c r="H2416" s="2">
        <v>3</v>
      </c>
      <c r="I2416" s="2">
        <v>13</v>
      </c>
      <c r="J2416" s="2" t="s">
        <v>378</v>
      </c>
      <c r="K2416" s="2" t="s">
        <v>1237</v>
      </c>
      <c r="L2416" s="2" t="s">
        <v>606</v>
      </c>
      <c r="M2416" s="2" t="s">
        <v>1174</v>
      </c>
      <c r="P2416" s="3">
        <v>45800.134027777778</v>
      </c>
      <c r="Q2416" s="6">
        <v>26.1</v>
      </c>
      <c r="R2416" s="6">
        <v>25.45</v>
      </c>
      <c r="S2416" s="6">
        <f t="shared" si="592"/>
        <v>25.533950000000004</v>
      </c>
      <c r="T2416" s="6">
        <f t="shared" si="593"/>
        <v>0.65000000000000213</v>
      </c>
      <c r="U2416" s="6">
        <f t="shared" si="594"/>
        <v>2.5540275049115997</v>
      </c>
      <c r="V2416" s="8">
        <f t="shared" si="595"/>
        <v>0.97445972495088395</v>
      </c>
      <c r="AF2416" s="3">
        <v>45800.134027777778</v>
      </c>
      <c r="AG2416" s="6">
        <v>93.5</v>
      </c>
      <c r="AH2416" s="6">
        <v>94</v>
      </c>
      <c r="AI2416" s="6">
        <f t="shared" si="596"/>
        <v>93.569249999999982</v>
      </c>
      <c r="AJ2416" s="6">
        <f t="shared" si="597"/>
        <v>0.5</v>
      </c>
      <c r="AK2416" s="6">
        <f t="shared" si="598"/>
        <v>0.53191489361702127</v>
      </c>
      <c r="AL2416" s="8">
        <f t="shared" si="599"/>
        <v>0.99468085106382975</v>
      </c>
      <c r="AU2416" s="3">
        <v>45800.134027777778</v>
      </c>
      <c r="AV2416" s="6">
        <v>25.8</v>
      </c>
      <c r="AW2416" s="6">
        <v>25.45</v>
      </c>
      <c r="AX2416" s="6">
        <f t="shared" si="600"/>
        <v>25.64574</v>
      </c>
      <c r="AY2416" s="6">
        <f t="shared" si="601"/>
        <v>0.35000000000000142</v>
      </c>
      <c r="AZ2416" s="6">
        <f t="shared" si="602"/>
        <v>1.3752455795677856</v>
      </c>
      <c r="BA2416" s="15">
        <f t="shared" si="603"/>
        <v>0.98624754420432215</v>
      </c>
      <c r="BJ2416" s="3">
        <v>45800.134027777778</v>
      </c>
      <c r="BK2416" s="6">
        <v>87.9</v>
      </c>
      <c r="BL2416" s="6">
        <v>94</v>
      </c>
      <c r="BM2416" s="6">
        <f t="shared" si="604"/>
        <v>92.208759999999998</v>
      </c>
      <c r="BN2416" s="6">
        <f t="shared" si="605"/>
        <v>6.0999999999999943</v>
      </c>
      <c r="BO2416" s="6">
        <f t="shared" si="606"/>
        <v>6.4893617021276535</v>
      </c>
      <c r="BP2416" s="8">
        <f t="shared" si="607"/>
        <v>0.9351063829787235</v>
      </c>
    </row>
    <row r="2417" spans="1:68" x14ac:dyDescent="0.35">
      <c r="A2417" s="3">
        <v>45800.134722222225</v>
      </c>
      <c r="B2417" s="2" t="s">
        <v>670</v>
      </c>
      <c r="C2417" s="2" t="s">
        <v>4</v>
      </c>
      <c r="E2417" s="2">
        <v>2025</v>
      </c>
      <c r="F2417" s="2">
        <v>5</v>
      </c>
      <c r="G2417" s="2">
        <v>23</v>
      </c>
      <c r="H2417" s="2">
        <v>3</v>
      </c>
      <c r="I2417" s="2">
        <v>14</v>
      </c>
      <c r="J2417" s="2" t="s">
        <v>378</v>
      </c>
      <c r="K2417" s="2" t="s">
        <v>1237</v>
      </c>
      <c r="L2417" s="2" t="s">
        <v>502</v>
      </c>
      <c r="M2417" s="2" t="s">
        <v>1174</v>
      </c>
      <c r="P2417" s="3">
        <v>45800.134722222225</v>
      </c>
      <c r="Q2417" s="6">
        <v>26.1</v>
      </c>
      <c r="R2417" s="6">
        <v>25.44</v>
      </c>
      <c r="S2417" s="6">
        <f t="shared" si="592"/>
        <v>25.533950000000004</v>
      </c>
      <c r="T2417" s="6">
        <f t="shared" si="593"/>
        <v>0.66000000000000014</v>
      </c>
      <c r="U2417" s="6">
        <f t="shared" si="594"/>
        <v>2.5943396226415101</v>
      </c>
      <c r="V2417" s="8">
        <f t="shared" si="595"/>
        <v>0.97405660377358494</v>
      </c>
      <c r="AF2417" s="3">
        <v>45800.134722222225</v>
      </c>
      <c r="AG2417" s="6">
        <v>93.5</v>
      </c>
      <c r="AH2417" s="6">
        <v>94</v>
      </c>
      <c r="AI2417" s="6">
        <f t="shared" si="596"/>
        <v>93.569249999999982</v>
      </c>
      <c r="AJ2417" s="6">
        <f t="shared" si="597"/>
        <v>0.5</v>
      </c>
      <c r="AK2417" s="6">
        <f t="shared" si="598"/>
        <v>0.53191489361702127</v>
      </c>
      <c r="AL2417" s="8">
        <f t="shared" si="599"/>
        <v>0.99468085106382975</v>
      </c>
      <c r="AU2417" s="3">
        <v>45800.134722222225</v>
      </c>
      <c r="AV2417" s="6">
        <v>25.7</v>
      </c>
      <c r="AW2417" s="6">
        <v>25.44</v>
      </c>
      <c r="AX2417" s="6">
        <f t="shared" si="600"/>
        <v>25.545259999999999</v>
      </c>
      <c r="AY2417" s="6">
        <f t="shared" si="601"/>
        <v>0.25999999999999801</v>
      </c>
      <c r="AZ2417" s="6">
        <f t="shared" si="602"/>
        <v>1.0220125786163443</v>
      </c>
      <c r="BA2417" s="15">
        <f t="shared" si="603"/>
        <v>0.98977987421383651</v>
      </c>
      <c r="BJ2417" s="3">
        <v>45800.134722222225</v>
      </c>
      <c r="BK2417" s="6">
        <v>87.9</v>
      </c>
      <c r="BL2417" s="6">
        <v>94</v>
      </c>
      <c r="BM2417" s="6">
        <f t="shared" si="604"/>
        <v>92.208759999999998</v>
      </c>
      <c r="BN2417" s="6">
        <f t="shared" si="605"/>
        <v>6.0999999999999943</v>
      </c>
      <c r="BO2417" s="6">
        <f t="shared" si="606"/>
        <v>6.4893617021276535</v>
      </c>
      <c r="BP2417" s="8">
        <f t="shared" si="607"/>
        <v>0.9351063829787235</v>
      </c>
    </row>
    <row r="2418" spans="1:68" x14ac:dyDescent="0.35">
      <c r="A2418" s="3">
        <v>45800.135416666664</v>
      </c>
      <c r="B2418" s="2" t="s">
        <v>487</v>
      </c>
      <c r="C2418" s="2" t="s">
        <v>4</v>
      </c>
      <c r="E2418" s="2">
        <v>2025</v>
      </c>
      <c r="F2418" s="2">
        <v>5</v>
      </c>
      <c r="G2418" s="2">
        <v>23</v>
      </c>
      <c r="H2418" s="2">
        <v>3</v>
      </c>
      <c r="I2418" s="2">
        <v>15</v>
      </c>
      <c r="J2418" s="2" t="s">
        <v>378</v>
      </c>
      <c r="K2418" s="2" t="s">
        <v>1237</v>
      </c>
      <c r="L2418" s="2" t="s">
        <v>606</v>
      </c>
      <c r="M2418" s="2" t="s">
        <v>1174</v>
      </c>
      <c r="P2418" s="3">
        <v>45800.135416666664</v>
      </c>
      <c r="Q2418" s="6">
        <v>26.1</v>
      </c>
      <c r="R2418" s="6">
        <v>25.42</v>
      </c>
      <c r="S2418" s="6">
        <f t="shared" si="592"/>
        <v>25.533950000000004</v>
      </c>
      <c r="T2418" s="6">
        <f t="shared" si="593"/>
        <v>0.67999999999999972</v>
      </c>
      <c r="U2418" s="6">
        <f t="shared" si="594"/>
        <v>2.6750590086546016</v>
      </c>
      <c r="V2418" s="8">
        <f t="shared" si="595"/>
        <v>0.97324940991345399</v>
      </c>
      <c r="AF2418" s="3">
        <v>45800.135416666664</v>
      </c>
      <c r="AG2418" s="6">
        <v>93.5</v>
      </c>
      <c r="AH2418" s="6">
        <v>94</v>
      </c>
      <c r="AI2418" s="6">
        <f t="shared" si="596"/>
        <v>93.569249999999982</v>
      </c>
      <c r="AJ2418" s="6">
        <f t="shared" si="597"/>
        <v>0.5</v>
      </c>
      <c r="AK2418" s="6">
        <f t="shared" si="598"/>
        <v>0.53191489361702127</v>
      </c>
      <c r="AL2418" s="8">
        <f t="shared" si="599"/>
        <v>0.99468085106382975</v>
      </c>
      <c r="AU2418" s="3">
        <v>45800.135416666664</v>
      </c>
      <c r="AV2418" s="6">
        <v>25.8</v>
      </c>
      <c r="AW2418" s="6">
        <v>25.42</v>
      </c>
      <c r="AX2418" s="6">
        <f t="shared" si="600"/>
        <v>25.64574</v>
      </c>
      <c r="AY2418" s="6">
        <f t="shared" si="601"/>
        <v>0.37999999999999901</v>
      </c>
      <c r="AZ2418" s="6">
        <f t="shared" si="602"/>
        <v>1.4948859166010975</v>
      </c>
      <c r="BA2418" s="15">
        <f t="shared" si="603"/>
        <v>0.98505114083398904</v>
      </c>
      <c r="BJ2418" s="3">
        <v>45800.135416666664</v>
      </c>
      <c r="BK2418" s="6">
        <v>87.9</v>
      </c>
      <c r="BL2418" s="6">
        <v>94</v>
      </c>
      <c r="BM2418" s="6">
        <f t="shared" si="604"/>
        <v>92.208759999999998</v>
      </c>
      <c r="BN2418" s="6">
        <f t="shared" si="605"/>
        <v>6.0999999999999943</v>
      </c>
      <c r="BO2418" s="6">
        <f t="shared" si="606"/>
        <v>6.4893617021276535</v>
      </c>
      <c r="BP2418" s="8">
        <f t="shared" si="607"/>
        <v>0.9351063829787235</v>
      </c>
    </row>
    <row r="2419" spans="1:68" x14ac:dyDescent="0.35">
      <c r="A2419" s="3">
        <v>45800.136111111111</v>
      </c>
      <c r="B2419" s="2" t="s">
        <v>487</v>
      </c>
      <c r="C2419" s="2" t="s">
        <v>4</v>
      </c>
      <c r="E2419" s="2">
        <v>2025</v>
      </c>
      <c r="F2419" s="2">
        <v>5</v>
      </c>
      <c r="G2419" s="2">
        <v>23</v>
      </c>
      <c r="H2419" s="2">
        <v>3</v>
      </c>
      <c r="I2419" s="2">
        <v>16</v>
      </c>
      <c r="J2419" s="2" t="s">
        <v>378</v>
      </c>
      <c r="K2419" s="2" t="s">
        <v>916</v>
      </c>
      <c r="L2419" s="2" t="s">
        <v>606</v>
      </c>
      <c r="M2419" s="2" t="s">
        <v>1174</v>
      </c>
      <c r="P2419" s="3">
        <v>45800.136111111111</v>
      </c>
      <c r="Q2419" s="6">
        <v>26.1</v>
      </c>
      <c r="R2419" s="6">
        <v>25.42</v>
      </c>
      <c r="S2419" s="6">
        <f t="shared" si="592"/>
        <v>25.533950000000004</v>
      </c>
      <c r="T2419" s="6">
        <f t="shared" si="593"/>
        <v>0.67999999999999972</v>
      </c>
      <c r="U2419" s="6">
        <f t="shared" si="594"/>
        <v>2.6750590086546016</v>
      </c>
      <c r="V2419" s="8">
        <f t="shared" si="595"/>
        <v>0.97324940991345399</v>
      </c>
      <c r="AF2419" s="3">
        <v>45800.136111111111</v>
      </c>
      <c r="AG2419" s="6">
        <v>93.4</v>
      </c>
      <c r="AH2419" s="6">
        <v>94</v>
      </c>
      <c r="AI2419" s="6">
        <f t="shared" si="596"/>
        <v>93.463519999999988</v>
      </c>
      <c r="AJ2419" s="6">
        <f t="shared" si="597"/>
        <v>0.59999999999999432</v>
      </c>
      <c r="AK2419" s="6">
        <f t="shared" si="598"/>
        <v>0.63829787234041957</v>
      </c>
      <c r="AL2419" s="8">
        <f t="shared" si="599"/>
        <v>0.99361702127659579</v>
      </c>
      <c r="AU2419" s="3">
        <v>45800.136111111111</v>
      </c>
      <c r="AV2419" s="6">
        <v>25.8</v>
      </c>
      <c r="AW2419" s="6">
        <v>25.42</v>
      </c>
      <c r="AX2419" s="6">
        <f t="shared" si="600"/>
        <v>25.64574</v>
      </c>
      <c r="AY2419" s="6">
        <f t="shared" si="601"/>
        <v>0.37999999999999901</v>
      </c>
      <c r="AZ2419" s="6">
        <f t="shared" si="602"/>
        <v>1.4948859166010975</v>
      </c>
      <c r="BA2419" s="15">
        <f t="shared" si="603"/>
        <v>0.98505114083398904</v>
      </c>
      <c r="BJ2419" s="3">
        <v>45800.136111111111</v>
      </c>
      <c r="BK2419" s="6">
        <v>87.9</v>
      </c>
      <c r="BL2419" s="6">
        <v>94</v>
      </c>
      <c r="BM2419" s="6">
        <f t="shared" si="604"/>
        <v>92.208759999999998</v>
      </c>
      <c r="BN2419" s="6">
        <f t="shared" si="605"/>
        <v>6.0999999999999943</v>
      </c>
      <c r="BO2419" s="6">
        <f t="shared" si="606"/>
        <v>6.4893617021276535</v>
      </c>
      <c r="BP2419" s="8">
        <f t="shared" si="607"/>
        <v>0.9351063829787235</v>
      </c>
    </row>
    <row r="2420" spans="1:68" x14ac:dyDescent="0.35">
      <c r="A2420" s="3">
        <v>45800.136805555558</v>
      </c>
      <c r="B2420" s="2" t="s">
        <v>600</v>
      </c>
      <c r="C2420" s="2" t="s">
        <v>4</v>
      </c>
      <c r="E2420" s="2">
        <v>2025</v>
      </c>
      <c r="F2420" s="2">
        <v>5</v>
      </c>
      <c r="G2420" s="2">
        <v>23</v>
      </c>
      <c r="H2420" s="2">
        <v>3</v>
      </c>
      <c r="I2420" s="2">
        <v>17</v>
      </c>
      <c r="J2420" s="2" t="s">
        <v>378</v>
      </c>
      <c r="K2420" s="2" t="s">
        <v>1237</v>
      </c>
      <c r="L2420" s="2" t="s">
        <v>606</v>
      </c>
      <c r="M2420" s="2" t="s">
        <v>1174</v>
      </c>
      <c r="P2420" s="3">
        <v>45800.136805555558</v>
      </c>
      <c r="Q2420" s="6">
        <v>26.1</v>
      </c>
      <c r="R2420" s="6">
        <v>25.4</v>
      </c>
      <c r="S2420" s="6">
        <f t="shared" si="592"/>
        <v>25.533950000000004</v>
      </c>
      <c r="T2420" s="6">
        <f t="shared" si="593"/>
        <v>0.70000000000000284</v>
      </c>
      <c r="U2420" s="6">
        <f t="shared" si="594"/>
        <v>2.7559055118110352</v>
      </c>
      <c r="V2420" s="8">
        <f t="shared" si="595"/>
        <v>0.9724409448818897</v>
      </c>
      <c r="AF2420" s="3">
        <v>45800.136805555558</v>
      </c>
      <c r="AG2420" s="6">
        <v>93.5</v>
      </c>
      <c r="AH2420" s="6">
        <v>94</v>
      </c>
      <c r="AI2420" s="6">
        <f t="shared" si="596"/>
        <v>93.569249999999982</v>
      </c>
      <c r="AJ2420" s="6">
        <f t="shared" si="597"/>
        <v>0.5</v>
      </c>
      <c r="AK2420" s="6">
        <f t="shared" si="598"/>
        <v>0.53191489361702127</v>
      </c>
      <c r="AL2420" s="8">
        <f t="shared" si="599"/>
        <v>0.99468085106382975</v>
      </c>
      <c r="AU2420" s="3">
        <v>45800.136805555558</v>
      </c>
      <c r="AV2420" s="6">
        <v>25.8</v>
      </c>
      <c r="AW2420" s="6">
        <v>25.4</v>
      </c>
      <c r="AX2420" s="6">
        <f t="shared" si="600"/>
        <v>25.64574</v>
      </c>
      <c r="AY2420" s="6">
        <f t="shared" si="601"/>
        <v>0.40000000000000213</v>
      </c>
      <c r="AZ2420" s="6">
        <f t="shared" si="602"/>
        <v>1.574803149606308</v>
      </c>
      <c r="BA2420" s="15">
        <f t="shared" si="603"/>
        <v>0.98425196850393692</v>
      </c>
      <c r="BJ2420" s="3">
        <v>45800.136805555558</v>
      </c>
      <c r="BK2420" s="6">
        <v>87.9</v>
      </c>
      <c r="BL2420" s="6">
        <v>94</v>
      </c>
      <c r="BM2420" s="6">
        <f t="shared" si="604"/>
        <v>92.208759999999998</v>
      </c>
      <c r="BN2420" s="6">
        <f t="shared" si="605"/>
        <v>6.0999999999999943</v>
      </c>
      <c r="BO2420" s="6">
        <f t="shared" si="606"/>
        <v>6.4893617021276535</v>
      </c>
      <c r="BP2420" s="8">
        <f t="shared" si="607"/>
        <v>0.9351063829787235</v>
      </c>
    </row>
    <row r="2421" spans="1:68" x14ac:dyDescent="0.35">
      <c r="A2421" s="3">
        <v>45800.137499999997</v>
      </c>
      <c r="B2421" s="2" t="s">
        <v>600</v>
      </c>
      <c r="C2421" s="2" t="s">
        <v>4</v>
      </c>
      <c r="E2421" s="2">
        <v>2025</v>
      </c>
      <c r="F2421" s="2">
        <v>5</v>
      </c>
      <c r="G2421" s="2">
        <v>23</v>
      </c>
      <c r="H2421" s="2">
        <v>3</v>
      </c>
      <c r="I2421" s="2">
        <v>18</v>
      </c>
      <c r="J2421" s="2" t="s">
        <v>548</v>
      </c>
      <c r="K2421" s="2" t="s">
        <v>81</v>
      </c>
      <c r="L2421" s="2" t="s">
        <v>606</v>
      </c>
      <c r="M2421" s="2" t="s">
        <v>1174</v>
      </c>
      <c r="P2421" s="3">
        <v>45800.137499999997</v>
      </c>
      <c r="Q2421" s="6">
        <v>26</v>
      </c>
      <c r="R2421" s="6">
        <v>25.4</v>
      </c>
      <c r="S2421" s="6">
        <f t="shared" si="592"/>
        <v>25.433</v>
      </c>
      <c r="T2421" s="6">
        <f t="shared" si="593"/>
        <v>0.60000000000000142</v>
      </c>
      <c r="U2421" s="6">
        <f t="shared" si="594"/>
        <v>2.3622047244094548</v>
      </c>
      <c r="V2421" s="8">
        <f t="shared" si="595"/>
        <v>0.97637795275590544</v>
      </c>
      <c r="AF2421" s="3">
        <v>45800.137499999997</v>
      </c>
      <c r="AG2421" s="6">
        <v>93.6</v>
      </c>
      <c r="AH2421" s="6">
        <v>94</v>
      </c>
      <c r="AI2421" s="6">
        <f t="shared" si="596"/>
        <v>93.674979999999977</v>
      </c>
      <c r="AJ2421" s="6">
        <f t="shared" si="597"/>
        <v>0.40000000000000568</v>
      </c>
      <c r="AK2421" s="6">
        <f t="shared" si="598"/>
        <v>0.42553191489362308</v>
      </c>
      <c r="AL2421" s="8">
        <f t="shared" si="599"/>
        <v>0.99574468085106382</v>
      </c>
      <c r="AU2421" s="3">
        <v>45800.137499999997</v>
      </c>
      <c r="AV2421" s="6">
        <v>25.8</v>
      </c>
      <c r="AW2421" s="6">
        <v>25.4</v>
      </c>
      <c r="AX2421" s="6">
        <f t="shared" si="600"/>
        <v>25.64574</v>
      </c>
      <c r="AY2421" s="6">
        <f t="shared" si="601"/>
        <v>0.40000000000000213</v>
      </c>
      <c r="AZ2421" s="6">
        <f t="shared" si="602"/>
        <v>1.574803149606308</v>
      </c>
      <c r="BA2421" s="15">
        <f t="shared" si="603"/>
        <v>0.98425196850393692</v>
      </c>
      <c r="BJ2421" s="3">
        <v>45800.137499999997</v>
      </c>
      <c r="BK2421" s="6">
        <v>87.9</v>
      </c>
      <c r="BL2421" s="6">
        <v>94</v>
      </c>
      <c r="BM2421" s="6">
        <f t="shared" si="604"/>
        <v>92.208759999999998</v>
      </c>
      <c r="BN2421" s="6">
        <f t="shared" si="605"/>
        <v>6.0999999999999943</v>
      </c>
      <c r="BO2421" s="6">
        <f t="shared" si="606"/>
        <v>6.4893617021276535</v>
      </c>
      <c r="BP2421" s="8">
        <f t="shared" si="607"/>
        <v>0.9351063829787235</v>
      </c>
    </row>
    <row r="2422" spans="1:68" x14ac:dyDescent="0.35">
      <c r="A2422" s="3">
        <v>45800.138194444444</v>
      </c>
      <c r="B2422" s="2" t="s">
        <v>597</v>
      </c>
      <c r="C2422" s="2" t="s">
        <v>4</v>
      </c>
      <c r="E2422" s="2">
        <v>2025</v>
      </c>
      <c r="F2422" s="2">
        <v>5</v>
      </c>
      <c r="G2422" s="2">
        <v>23</v>
      </c>
      <c r="H2422" s="2">
        <v>3</v>
      </c>
      <c r="I2422" s="2">
        <v>19</v>
      </c>
      <c r="J2422" s="2" t="s">
        <v>378</v>
      </c>
      <c r="K2422" s="2" t="s">
        <v>916</v>
      </c>
      <c r="L2422" s="2" t="s">
        <v>606</v>
      </c>
      <c r="M2422" s="2" t="s">
        <v>1174</v>
      </c>
      <c r="P2422" s="3">
        <v>45800.138194444444</v>
      </c>
      <c r="Q2422" s="6">
        <v>26.1</v>
      </c>
      <c r="R2422" s="6">
        <v>25.41</v>
      </c>
      <c r="S2422" s="6">
        <f t="shared" si="592"/>
        <v>25.533950000000004</v>
      </c>
      <c r="T2422" s="6">
        <f t="shared" si="593"/>
        <v>0.69000000000000128</v>
      </c>
      <c r="U2422" s="6">
        <f t="shared" si="594"/>
        <v>2.7154663518299933</v>
      </c>
      <c r="V2422" s="8">
        <f t="shared" si="595"/>
        <v>0.97284533648170002</v>
      </c>
      <c r="AF2422" s="3">
        <v>45800.138194444444</v>
      </c>
      <c r="AG2422" s="6">
        <v>93.4</v>
      </c>
      <c r="AH2422" s="6">
        <v>94</v>
      </c>
      <c r="AI2422" s="6">
        <f t="shared" si="596"/>
        <v>93.463519999999988</v>
      </c>
      <c r="AJ2422" s="6">
        <f t="shared" si="597"/>
        <v>0.59999999999999432</v>
      </c>
      <c r="AK2422" s="6">
        <f t="shared" si="598"/>
        <v>0.63829787234041957</v>
      </c>
      <c r="AL2422" s="8">
        <f t="shared" si="599"/>
        <v>0.99361702127659579</v>
      </c>
      <c r="AU2422" s="3">
        <v>45800.138194444444</v>
      </c>
      <c r="AV2422" s="6">
        <v>25.8</v>
      </c>
      <c r="AW2422" s="6">
        <v>25.41</v>
      </c>
      <c r="AX2422" s="6">
        <f t="shared" si="600"/>
        <v>25.64574</v>
      </c>
      <c r="AY2422" s="6">
        <f t="shared" si="601"/>
        <v>0.39000000000000057</v>
      </c>
      <c r="AZ2422" s="6">
        <f t="shared" si="602"/>
        <v>1.5348288075560825</v>
      </c>
      <c r="BA2422" s="15">
        <f t="shared" si="603"/>
        <v>0.98465171192443912</v>
      </c>
      <c r="BJ2422" s="3">
        <v>45800.138194444444</v>
      </c>
      <c r="BK2422" s="6">
        <v>87.9</v>
      </c>
      <c r="BL2422" s="6">
        <v>94</v>
      </c>
      <c r="BM2422" s="6">
        <f t="shared" si="604"/>
        <v>92.208759999999998</v>
      </c>
      <c r="BN2422" s="6">
        <f t="shared" si="605"/>
        <v>6.0999999999999943</v>
      </c>
      <c r="BO2422" s="6">
        <f t="shared" si="606"/>
        <v>6.4893617021276535</v>
      </c>
      <c r="BP2422" s="8">
        <f t="shared" si="607"/>
        <v>0.9351063829787235</v>
      </c>
    </row>
    <row r="2423" spans="1:68" x14ac:dyDescent="0.35">
      <c r="A2423" s="3">
        <v>45800.138888888891</v>
      </c>
      <c r="B2423" s="2" t="s">
        <v>487</v>
      </c>
      <c r="C2423" s="2" t="s">
        <v>4</v>
      </c>
      <c r="E2423" s="2">
        <v>2025</v>
      </c>
      <c r="F2423" s="2">
        <v>5</v>
      </c>
      <c r="G2423" s="2">
        <v>23</v>
      </c>
      <c r="H2423" s="2">
        <v>3</v>
      </c>
      <c r="I2423" s="2">
        <v>20</v>
      </c>
      <c r="J2423" s="2" t="s">
        <v>378</v>
      </c>
      <c r="K2423" s="2" t="s">
        <v>916</v>
      </c>
      <c r="L2423" s="2" t="s">
        <v>606</v>
      </c>
      <c r="M2423" s="2" t="s">
        <v>1174</v>
      </c>
      <c r="P2423" s="3">
        <v>45800.138888888891</v>
      </c>
      <c r="Q2423" s="6">
        <v>26.1</v>
      </c>
      <c r="R2423" s="6">
        <v>25.42</v>
      </c>
      <c r="S2423" s="6">
        <f t="shared" si="592"/>
        <v>25.533950000000004</v>
      </c>
      <c r="T2423" s="6">
        <f t="shared" si="593"/>
        <v>0.67999999999999972</v>
      </c>
      <c r="U2423" s="6">
        <f t="shared" si="594"/>
        <v>2.6750590086546016</v>
      </c>
      <c r="V2423" s="8">
        <f t="shared" si="595"/>
        <v>0.97324940991345399</v>
      </c>
      <c r="AF2423" s="3">
        <v>45800.138888888891</v>
      </c>
      <c r="AG2423" s="6">
        <v>93.4</v>
      </c>
      <c r="AH2423" s="6">
        <v>94</v>
      </c>
      <c r="AI2423" s="6">
        <f t="shared" si="596"/>
        <v>93.463519999999988</v>
      </c>
      <c r="AJ2423" s="6">
        <f t="shared" si="597"/>
        <v>0.59999999999999432</v>
      </c>
      <c r="AK2423" s="6">
        <f t="shared" si="598"/>
        <v>0.63829787234041957</v>
      </c>
      <c r="AL2423" s="8">
        <f t="shared" si="599"/>
        <v>0.99361702127659579</v>
      </c>
      <c r="AU2423" s="3">
        <v>45800.138888888891</v>
      </c>
      <c r="AV2423" s="6">
        <v>25.8</v>
      </c>
      <c r="AW2423" s="6">
        <v>25.42</v>
      </c>
      <c r="AX2423" s="6">
        <f t="shared" si="600"/>
        <v>25.64574</v>
      </c>
      <c r="AY2423" s="6">
        <f t="shared" si="601"/>
        <v>0.37999999999999901</v>
      </c>
      <c r="AZ2423" s="6">
        <f t="shared" si="602"/>
        <v>1.4948859166010975</v>
      </c>
      <c r="BA2423" s="15">
        <f t="shared" si="603"/>
        <v>0.98505114083398904</v>
      </c>
      <c r="BJ2423" s="3">
        <v>45800.138888888891</v>
      </c>
      <c r="BK2423" s="6">
        <v>87.9</v>
      </c>
      <c r="BL2423" s="6">
        <v>94</v>
      </c>
      <c r="BM2423" s="6">
        <f t="shared" si="604"/>
        <v>92.208759999999998</v>
      </c>
      <c r="BN2423" s="6">
        <f t="shared" si="605"/>
        <v>6.0999999999999943</v>
      </c>
      <c r="BO2423" s="6">
        <f t="shared" si="606"/>
        <v>6.4893617021276535</v>
      </c>
      <c r="BP2423" s="8">
        <f t="shared" si="607"/>
        <v>0.9351063829787235</v>
      </c>
    </row>
    <row r="2424" spans="1:68" x14ac:dyDescent="0.35">
      <c r="A2424" s="3">
        <v>45800.13958333333</v>
      </c>
      <c r="B2424" s="2" t="s">
        <v>487</v>
      </c>
      <c r="C2424" s="2" t="s">
        <v>4</v>
      </c>
      <c r="E2424" s="2">
        <v>2025</v>
      </c>
      <c r="F2424" s="2">
        <v>5</v>
      </c>
      <c r="G2424" s="2">
        <v>23</v>
      </c>
      <c r="H2424" s="2">
        <v>3</v>
      </c>
      <c r="I2424" s="2">
        <v>21</v>
      </c>
      <c r="J2424" s="2" t="s">
        <v>378</v>
      </c>
      <c r="K2424" s="2" t="s">
        <v>1237</v>
      </c>
      <c r="L2424" s="2" t="s">
        <v>606</v>
      </c>
      <c r="M2424" s="2" t="s">
        <v>1174</v>
      </c>
      <c r="P2424" s="3">
        <v>45800.13958333333</v>
      </c>
      <c r="Q2424" s="6">
        <v>26.1</v>
      </c>
      <c r="R2424" s="6">
        <v>25.42</v>
      </c>
      <c r="S2424" s="6">
        <f t="shared" si="592"/>
        <v>25.533950000000004</v>
      </c>
      <c r="T2424" s="6">
        <f t="shared" si="593"/>
        <v>0.67999999999999972</v>
      </c>
      <c r="U2424" s="6">
        <f t="shared" si="594"/>
        <v>2.6750590086546016</v>
      </c>
      <c r="V2424" s="8">
        <f t="shared" si="595"/>
        <v>0.97324940991345399</v>
      </c>
      <c r="AF2424" s="3">
        <v>45800.13958333333</v>
      </c>
      <c r="AG2424" s="6">
        <v>93.5</v>
      </c>
      <c r="AH2424" s="6">
        <v>94</v>
      </c>
      <c r="AI2424" s="6">
        <f t="shared" si="596"/>
        <v>93.569249999999982</v>
      </c>
      <c r="AJ2424" s="6">
        <f t="shared" si="597"/>
        <v>0.5</v>
      </c>
      <c r="AK2424" s="6">
        <f t="shared" si="598"/>
        <v>0.53191489361702127</v>
      </c>
      <c r="AL2424" s="8">
        <f t="shared" si="599"/>
        <v>0.99468085106382975</v>
      </c>
      <c r="AU2424" s="3">
        <v>45800.13958333333</v>
      </c>
      <c r="AV2424" s="6">
        <v>25.8</v>
      </c>
      <c r="AW2424" s="6">
        <v>25.42</v>
      </c>
      <c r="AX2424" s="6">
        <f t="shared" si="600"/>
        <v>25.64574</v>
      </c>
      <c r="AY2424" s="6">
        <f t="shared" si="601"/>
        <v>0.37999999999999901</v>
      </c>
      <c r="AZ2424" s="6">
        <f t="shared" si="602"/>
        <v>1.4948859166010975</v>
      </c>
      <c r="BA2424" s="15">
        <f t="shared" si="603"/>
        <v>0.98505114083398904</v>
      </c>
      <c r="BJ2424" s="3">
        <v>45800.13958333333</v>
      </c>
      <c r="BK2424" s="6">
        <v>87.9</v>
      </c>
      <c r="BL2424" s="6">
        <v>94</v>
      </c>
      <c r="BM2424" s="6">
        <f t="shared" si="604"/>
        <v>92.208759999999998</v>
      </c>
      <c r="BN2424" s="6">
        <f t="shared" si="605"/>
        <v>6.0999999999999943</v>
      </c>
      <c r="BO2424" s="6">
        <f t="shared" si="606"/>
        <v>6.4893617021276535</v>
      </c>
      <c r="BP2424" s="8">
        <f t="shared" si="607"/>
        <v>0.9351063829787235</v>
      </c>
    </row>
    <row r="2425" spans="1:68" x14ac:dyDescent="0.35">
      <c r="A2425" s="3">
        <v>45800.140277777777</v>
      </c>
      <c r="B2425" s="2" t="s">
        <v>597</v>
      </c>
      <c r="C2425" s="2" t="s">
        <v>4</v>
      </c>
      <c r="E2425" s="2">
        <v>2025</v>
      </c>
      <c r="F2425" s="2">
        <v>5</v>
      </c>
      <c r="G2425" s="2">
        <v>23</v>
      </c>
      <c r="H2425" s="2">
        <v>3</v>
      </c>
      <c r="I2425" s="2">
        <v>22</v>
      </c>
      <c r="J2425" s="2" t="s">
        <v>378</v>
      </c>
      <c r="K2425" s="2" t="s">
        <v>1237</v>
      </c>
      <c r="L2425" s="2" t="s">
        <v>502</v>
      </c>
      <c r="M2425" s="2" t="s">
        <v>1174</v>
      </c>
      <c r="P2425" s="3">
        <v>45800.140277777777</v>
      </c>
      <c r="Q2425" s="6">
        <v>26.1</v>
      </c>
      <c r="R2425" s="6">
        <v>25.41</v>
      </c>
      <c r="S2425" s="6">
        <f t="shared" si="592"/>
        <v>25.533950000000004</v>
      </c>
      <c r="T2425" s="6">
        <f t="shared" si="593"/>
        <v>0.69000000000000128</v>
      </c>
      <c r="U2425" s="6">
        <f t="shared" si="594"/>
        <v>2.7154663518299933</v>
      </c>
      <c r="V2425" s="8">
        <f t="shared" si="595"/>
        <v>0.97284533648170002</v>
      </c>
      <c r="AF2425" s="3">
        <v>45800.140277777777</v>
      </c>
      <c r="AG2425" s="6">
        <v>93.5</v>
      </c>
      <c r="AH2425" s="6">
        <v>94</v>
      </c>
      <c r="AI2425" s="6">
        <f t="shared" si="596"/>
        <v>93.569249999999982</v>
      </c>
      <c r="AJ2425" s="6">
        <f t="shared" si="597"/>
        <v>0.5</v>
      </c>
      <c r="AK2425" s="6">
        <f t="shared" si="598"/>
        <v>0.53191489361702127</v>
      </c>
      <c r="AL2425" s="8">
        <f t="shared" si="599"/>
        <v>0.99468085106382975</v>
      </c>
      <c r="AU2425" s="3">
        <v>45800.140277777777</v>
      </c>
      <c r="AV2425" s="6">
        <v>25.7</v>
      </c>
      <c r="AW2425" s="6">
        <v>25.41</v>
      </c>
      <c r="AX2425" s="6">
        <f t="shared" si="600"/>
        <v>25.545259999999999</v>
      </c>
      <c r="AY2425" s="6">
        <f t="shared" si="601"/>
        <v>0.28999999999999915</v>
      </c>
      <c r="AZ2425" s="6">
        <f t="shared" si="602"/>
        <v>1.1412829594647744</v>
      </c>
      <c r="BA2425" s="15">
        <f t="shared" si="603"/>
        <v>0.98858717040535227</v>
      </c>
      <c r="BJ2425" s="3">
        <v>45800.140277777777</v>
      </c>
      <c r="BK2425" s="6">
        <v>87.9</v>
      </c>
      <c r="BL2425" s="6">
        <v>94</v>
      </c>
      <c r="BM2425" s="6">
        <f t="shared" si="604"/>
        <v>92.208759999999998</v>
      </c>
      <c r="BN2425" s="6">
        <f t="shared" si="605"/>
        <v>6.0999999999999943</v>
      </c>
      <c r="BO2425" s="6">
        <f t="shared" si="606"/>
        <v>6.4893617021276535</v>
      </c>
      <c r="BP2425" s="8">
        <f t="shared" si="607"/>
        <v>0.9351063829787235</v>
      </c>
    </row>
    <row r="2426" spans="1:68" x14ac:dyDescent="0.35">
      <c r="A2426" s="3">
        <v>45800.140972222223</v>
      </c>
      <c r="B2426" s="2" t="s">
        <v>597</v>
      </c>
      <c r="C2426" s="2" t="s">
        <v>4</v>
      </c>
      <c r="E2426" s="2">
        <v>2025</v>
      </c>
      <c r="F2426" s="2">
        <v>5</v>
      </c>
      <c r="G2426" s="2">
        <v>23</v>
      </c>
      <c r="H2426" s="2">
        <v>3</v>
      </c>
      <c r="I2426" s="2">
        <v>23</v>
      </c>
      <c r="J2426" s="2" t="s">
        <v>378</v>
      </c>
      <c r="K2426" s="2" t="s">
        <v>1201</v>
      </c>
      <c r="L2426" s="2" t="s">
        <v>502</v>
      </c>
      <c r="M2426" s="2" t="s">
        <v>1174</v>
      </c>
      <c r="P2426" s="3">
        <v>45800.140972222223</v>
      </c>
      <c r="Q2426" s="6">
        <v>26.1</v>
      </c>
      <c r="R2426" s="6">
        <v>25.41</v>
      </c>
      <c r="S2426" s="6">
        <f t="shared" si="592"/>
        <v>25.533950000000004</v>
      </c>
      <c r="T2426" s="6">
        <f t="shared" si="593"/>
        <v>0.69000000000000128</v>
      </c>
      <c r="U2426" s="6">
        <f t="shared" si="594"/>
        <v>2.7154663518299933</v>
      </c>
      <c r="V2426" s="8">
        <f t="shared" si="595"/>
        <v>0.97284533648170002</v>
      </c>
      <c r="AF2426" s="3">
        <v>45800.140972222223</v>
      </c>
      <c r="AG2426" s="6">
        <v>93.7</v>
      </c>
      <c r="AH2426" s="6">
        <v>94</v>
      </c>
      <c r="AI2426" s="6">
        <f t="shared" si="596"/>
        <v>93.780709999999999</v>
      </c>
      <c r="AJ2426" s="6">
        <f t="shared" si="597"/>
        <v>0.29999999999999716</v>
      </c>
      <c r="AK2426" s="6">
        <f t="shared" si="598"/>
        <v>0.31914893617020978</v>
      </c>
      <c r="AL2426" s="8">
        <f t="shared" si="599"/>
        <v>0.9968085106382979</v>
      </c>
      <c r="AU2426" s="3">
        <v>45800.140972222223</v>
      </c>
      <c r="AV2426" s="6">
        <v>25.7</v>
      </c>
      <c r="AW2426" s="6">
        <v>25.41</v>
      </c>
      <c r="AX2426" s="6">
        <f t="shared" si="600"/>
        <v>25.545259999999999</v>
      </c>
      <c r="AY2426" s="6">
        <f t="shared" si="601"/>
        <v>0.28999999999999915</v>
      </c>
      <c r="AZ2426" s="6">
        <f t="shared" si="602"/>
        <v>1.1412829594647744</v>
      </c>
      <c r="BA2426" s="15">
        <f t="shared" si="603"/>
        <v>0.98858717040535227</v>
      </c>
      <c r="BJ2426" s="3">
        <v>45800.140972222223</v>
      </c>
      <c r="BK2426" s="6">
        <v>87.9</v>
      </c>
      <c r="BL2426" s="6">
        <v>94</v>
      </c>
      <c r="BM2426" s="6">
        <f t="shared" si="604"/>
        <v>92.208759999999998</v>
      </c>
      <c r="BN2426" s="6">
        <f t="shared" si="605"/>
        <v>6.0999999999999943</v>
      </c>
      <c r="BO2426" s="6">
        <f t="shared" si="606"/>
        <v>6.4893617021276535</v>
      </c>
      <c r="BP2426" s="8">
        <f t="shared" si="607"/>
        <v>0.9351063829787235</v>
      </c>
    </row>
    <row r="2427" spans="1:68" x14ac:dyDescent="0.35">
      <c r="A2427" s="3">
        <v>45800.14166666667</v>
      </c>
      <c r="B2427" s="2" t="s">
        <v>670</v>
      </c>
      <c r="C2427" s="2" t="s">
        <v>4</v>
      </c>
      <c r="E2427" s="2">
        <v>2025</v>
      </c>
      <c r="F2427" s="2">
        <v>5</v>
      </c>
      <c r="G2427" s="2">
        <v>23</v>
      </c>
      <c r="H2427" s="2">
        <v>3</v>
      </c>
      <c r="I2427" s="2">
        <v>24</v>
      </c>
      <c r="J2427" s="2" t="s">
        <v>378</v>
      </c>
      <c r="K2427" s="2" t="s">
        <v>81</v>
      </c>
      <c r="L2427" s="2" t="s">
        <v>502</v>
      </c>
      <c r="M2427" s="2" t="s">
        <v>1174</v>
      </c>
      <c r="P2427" s="3">
        <v>45800.14166666667</v>
      </c>
      <c r="Q2427" s="6">
        <v>26.1</v>
      </c>
      <c r="R2427" s="6">
        <v>25.44</v>
      </c>
      <c r="S2427" s="6">
        <f t="shared" si="592"/>
        <v>25.533950000000004</v>
      </c>
      <c r="T2427" s="6">
        <f t="shared" si="593"/>
        <v>0.66000000000000014</v>
      </c>
      <c r="U2427" s="6">
        <f t="shared" si="594"/>
        <v>2.5943396226415101</v>
      </c>
      <c r="V2427" s="8">
        <f t="shared" si="595"/>
        <v>0.97405660377358494</v>
      </c>
      <c r="AF2427" s="3">
        <v>45800.14166666667</v>
      </c>
      <c r="AG2427" s="6">
        <v>93.6</v>
      </c>
      <c r="AH2427" s="6">
        <v>94</v>
      </c>
      <c r="AI2427" s="6">
        <f t="shared" si="596"/>
        <v>93.674979999999977</v>
      </c>
      <c r="AJ2427" s="6">
        <f t="shared" si="597"/>
        <v>0.40000000000000568</v>
      </c>
      <c r="AK2427" s="6">
        <f t="shared" si="598"/>
        <v>0.42553191489362308</v>
      </c>
      <c r="AL2427" s="8">
        <f t="shared" si="599"/>
        <v>0.99574468085106382</v>
      </c>
      <c r="AU2427" s="3">
        <v>45800.14166666667</v>
      </c>
      <c r="AV2427" s="6">
        <v>25.7</v>
      </c>
      <c r="AW2427" s="6">
        <v>25.44</v>
      </c>
      <c r="AX2427" s="6">
        <f t="shared" si="600"/>
        <v>25.545259999999999</v>
      </c>
      <c r="AY2427" s="6">
        <f t="shared" si="601"/>
        <v>0.25999999999999801</v>
      </c>
      <c r="AZ2427" s="6">
        <f t="shared" si="602"/>
        <v>1.0220125786163443</v>
      </c>
      <c r="BA2427" s="15">
        <f t="shared" si="603"/>
        <v>0.98977987421383651</v>
      </c>
      <c r="BJ2427" s="3">
        <v>45800.14166666667</v>
      </c>
      <c r="BK2427" s="6">
        <v>87.9</v>
      </c>
      <c r="BL2427" s="6">
        <v>94</v>
      </c>
      <c r="BM2427" s="6">
        <f t="shared" si="604"/>
        <v>92.208759999999998</v>
      </c>
      <c r="BN2427" s="6">
        <f t="shared" si="605"/>
        <v>6.0999999999999943</v>
      </c>
      <c r="BO2427" s="6">
        <f t="shared" si="606"/>
        <v>6.4893617021276535</v>
      </c>
      <c r="BP2427" s="8">
        <f t="shared" si="607"/>
        <v>0.9351063829787235</v>
      </c>
    </row>
    <row r="2428" spans="1:68" x14ac:dyDescent="0.35">
      <c r="A2428" s="3">
        <v>45800.142361111109</v>
      </c>
      <c r="B2428" s="2" t="s">
        <v>603</v>
      </c>
      <c r="C2428" s="2" t="s">
        <v>4</v>
      </c>
      <c r="E2428" s="2">
        <v>2025</v>
      </c>
      <c r="F2428" s="2">
        <v>5</v>
      </c>
      <c r="G2428" s="2">
        <v>23</v>
      </c>
      <c r="H2428" s="2">
        <v>3</v>
      </c>
      <c r="I2428" s="2">
        <v>25</v>
      </c>
      <c r="J2428" s="2" t="s">
        <v>548</v>
      </c>
      <c r="K2428" s="2" t="s">
        <v>81</v>
      </c>
      <c r="L2428" s="2" t="s">
        <v>502</v>
      </c>
      <c r="M2428" s="2" t="s">
        <v>1174</v>
      </c>
      <c r="P2428" s="3">
        <v>45800.142361111109</v>
      </c>
      <c r="Q2428" s="6">
        <v>26</v>
      </c>
      <c r="R2428" s="6">
        <v>25.45</v>
      </c>
      <c r="S2428" s="6">
        <f t="shared" si="592"/>
        <v>25.433</v>
      </c>
      <c r="T2428" s="6">
        <f t="shared" si="593"/>
        <v>0.55000000000000071</v>
      </c>
      <c r="U2428" s="6">
        <f t="shared" si="594"/>
        <v>2.1611001964636571</v>
      </c>
      <c r="V2428" s="8">
        <f t="shared" si="595"/>
        <v>0.97838899803536339</v>
      </c>
      <c r="AF2428" s="3">
        <v>45800.142361111109</v>
      </c>
      <c r="AG2428" s="6">
        <v>93.6</v>
      </c>
      <c r="AH2428" s="6">
        <v>94</v>
      </c>
      <c r="AI2428" s="6">
        <f t="shared" si="596"/>
        <v>93.674979999999977</v>
      </c>
      <c r="AJ2428" s="6">
        <f t="shared" si="597"/>
        <v>0.40000000000000568</v>
      </c>
      <c r="AK2428" s="6">
        <f t="shared" si="598"/>
        <v>0.42553191489362308</v>
      </c>
      <c r="AL2428" s="8">
        <f t="shared" si="599"/>
        <v>0.99574468085106382</v>
      </c>
      <c r="AU2428" s="3">
        <v>45800.142361111109</v>
      </c>
      <c r="AV2428" s="6">
        <v>25.7</v>
      </c>
      <c r="AW2428" s="6">
        <v>25.45</v>
      </c>
      <c r="AX2428" s="6">
        <f t="shared" si="600"/>
        <v>25.545259999999999</v>
      </c>
      <c r="AY2428" s="6">
        <f t="shared" si="601"/>
        <v>0.25</v>
      </c>
      <c r="AZ2428" s="6">
        <f t="shared" si="602"/>
        <v>0.98231827111984282</v>
      </c>
      <c r="BA2428" s="15">
        <f t="shared" si="603"/>
        <v>0.99017681728880158</v>
      </c>
      <c r="BJ2428" s="3">
        <v>45800.142361111109</v>
      </c>
      <c r="BK2428" s="6">
        <v>87.9</v>
      </c>
      <c r="BL2428" s="6">
        <v>94</v>
      </c>
      <c r="BM2428" s="6">
        <f t="shared" si="604"/>
        <v>92.208759999999998</v>
      </c>
      <c r="BN2428" s="6">
        <f t="shared" si="605"/>
        <v>6.0999999999999943</v>
      </c>
      <c r="BO2428" s="6">
        <f t="shared" si="606"/>
        <v>6.4893617021276535</v>
      </c>
      <c r="BP2428" s="8">
        <f t="shared" si="607"/>
        <v>0.9351063829787235</v>
      </c>
    </row>
    <row r="2429" spans="1:68" x14ac:dyDescent="0.35">
      <c r="A2429" s="3">
        <v>45800.143055555556</v>
      </c>
      <c r="B2429" s="2" t="s">
        <v>532</v>
      </c>
      <c r="C2429" s="2" t="s">
        <v>4</v>
      </c>
      <c r="E2429" s="2">
        <v>2025</v>
      </c>
      <c r="F2429" s="2">
        <v>5</v>
      </c>
      <c r="G2429" s="2">
        <v>23</v>
      </c>
      <c r="H2429" s="2">
        <v>3</v>
      </c>
      <c r="I2429" s="2">
        <v>26</v>
      </c>
      <c r="J2429" s="2" t="s">
        <v>378</v>
      </c>
      <c r="K2429" s="2" t="s">
        <v>1201</v>
      </c>
      <c r="L2429" s="2" t="s">
        <v>606</v>
      </c>
      <c r="M2429" s="2" t="s">
        <v>1174</v>
      </c>
      <c r="P2429" s="3">
        <v>45800.143055555556</v>
      </c>
      <c r="Q2429" s="6">
        <v>26.1</v>
      </c>
      <c r="R2429" s="6">
        <v>25.43</v>
      </c>
      <c r="S2429" s="6">
        <f t="shared" si="592"/>
        <v>25.533950000000004</v>
      </c>
      <c r="T2429" s="6">
        <f t="shared" si="593"/>
        <v>0.67000000000000171</v>
      </c>
      <c r="U2429" s="6">
        <f t="shared" si="594"/>
        <v>2.6346834447503018</v>
      </c>
      <c r="V2429" s="8">
        <f t="shared" si="595"/>
        <v>0.97365316555249704</v>
      </c>
      <c r="AF2429" s="3">
        <v>45800.143055555556</v>
      </c>
      <c r="AG2429" s="6">
        <v>93.7</v>
      </c>
      <c r="AH2429" s="6">
        <v>94</v>
      </c>
      <c r="AI2429" s="6">
        <f t="shared" si="596"/>
        <v>93.780709999999999</v>
      </c>
      <c r="AJ2429" s="6">
        <f t="shared" si="597"/>
        <v>0.29999999999999716</v>
      </c>
      <c r="AK2429" s="6">
        <f t="shared" si="598"/>
        <v>0.31914893617020978</v>
      </c>
      <c r="AL2429" s="8">
        <f t="shared" si="599"/>
        <v>0.9968085106382979</v>
      </c>
      <c r="AU2429" s="3">
        <v>45800.143055555556</v>
      </c>
      <c r="AV2429" s="6">
        <v>25.8</v>
      </c>
      <c r="AW2429" s="6">
        <v>25.43</v>
      </c>
      <c r="AX2429" s="6">
        <f t="shared" si="600"/>
        <v>25.64574</v>
      </c>
      <c r="AY2429" s="6">
        <f t="shared" si="601"/>
        <v>0.37000000000000099</v>
      </c>
      <c r="AZ2429" s="6">
        <f t="shared" si="602"/>
        <v>1.4549744396382265</v>
      </c>
      <c r="BA2429" s="15">
        <f t="shared" si="603"/>
        <v>0.98545025560361776</v>
      </c>
      <c r="BJ2429" s="3">
        <v>45800.143055555556</v>
      </c>
      <c r="BK2429" s="6">
        <v>87.9</v>
      </c>
      <c r="BL2429" s="6">
        <v>94</v>
      </c>
      <c r="BM2429" s="6">
        <f t="shared" si="604"/>
        <v>92.208759999999998</v>
      </c>
      <c r="BN2429" s="6">
        <f t="shared" si="605"/>
        <v>6.0999999999999943</v>
      </c>
      <c r="BO2429" s="6">
        <f t="shared" si="606"/>
        <v>6.4893617021276535</v>
      </c>
      <c r="BP2429" s="8">
        <f t="shared" si="607"/>
        <v>0.9351063829787235</v>
      </c>
    </row>
    <row r="2430" spans="1:68" x14ac:dyDescent="0.35">
      <c r="A2430" s="3">
        <v>45800.143750000003</v>
      </c>
      <c r="B2430" s="2" t="s">
        <v>532</v>
      </c>
      <c r="C2430" s="2" t="s">
        <v>4</v>
      </c>
      <c r="E2430" s="2">
        <v>2025</v>
      </c>
      <c r="F2430" s="2">
        <v>5</v>
      </c>
      <c r="G2430" s="2">
        <v>23</v>
      </c>
      <c r="H2430" s="2">
        <v>3</v>
      </c>
      <c r="I2430" s="2">
        <v>27</v>
      </c>
      <c r="J2430" s="2" t="s">
        <v>378</v>
      </c>
      <c r="K2430" s="2" t="s">
        <v>81</v>
      </c>
      <c r="L2430" s="2" t="s">
        <v>606</v>
      </c>
      <c r="M2430" s="2" t="s">
        <v>1174</v>
      </c>
      <c r="P2430" s="3">
        <v>45800.143750000003</v>
      </c>
      <c r="Q2430" s="6">
        <v>26.1</v>
      </c>
      <c r="R2430" s="6">
        <v>25.43</v>
      </c>
      <c r="S2430" s="6">
        <f t="shared" si="592"/>
        <v>25.533950000000004</v>
      </c>
      <c r="T2430" s="6">
        <f t="shared" si="593"/>
        <v>0.67000000000000171</v>
      </c>
      <c r="U2430" s="6">
        <f t="shared" si="594"/>
        <v>2.6346834447503018</v>
      </c>
      <c r="V2430" s="8">
        <f t="shared" si="595"/>
        <v>0.97365316555249704</v>
      </c>
      <c r="AF2430" s="3">
        <v>45800.143750000003</v>
      </c>
      <c r="AG2430" s="6">
        <v>93.6</v>
      </c>
      <c r="AH2430" s="6">
        <v>94</v>
      </c>
      <c r="AI2430" s="6">
        <f t="shared" si="596"/>
        <v>93.674979999999977</v>
      </c>
      <c r="AJ2430" s="6">
        <f t="shared" si="597"/>
        <v>0.40000000000000568</v>
      </c>
      <c r="AK2430" s="6">
        <f t="shared" si="598"/>
        <v>0.42553191489362308</v>
      </c>
      <c r="AL2430" s="8">
        <f t="shared" si="599"/>
        <v>0.99574468085106382</v>
      </c>
      <c r="AU2430" s="3">
        <v>45800.143750000003</v>
      </c>
      <c r="AV2430" s="6">
        <v>25.8</v>
      </c>
      <c r="AW2430" s="6">
        <v>25.43</v>
      </c>
      <c r="AX2430" s="6">
        <f t="shared" si="600"/>
        <v>25.64574</v>
      </c>
      <c r="AY2430" s="6">
        <f t="shared" si="601"/>
        <v>0.37000000000000099</v>
      </c>
      <c r="AZ2430" s="6">
        <f t="shared" si="602"/>
        <v>1.4549744396382265</v>
      </c>
      <c r="BA2430" s="15">
        <f t="shared" si="603"/>
        <v>0.98545025560361776</v>
      </c>
      <c r="BJ2430" s="3">
        <v>45800.143750000003</v>
      </c>
      <c r="BK2430" s="6">
        <v>87.9</v>
      </c>
      <c r="BL2430" s="6">
        <v>94</v>
      </c>
      <c r="BM2430" s="6">
        <f t="shared" si="604"/>
        <v>92.208759999999998</v>
      </c>
      <c r="BN2430" s="6">
        <f t="shared" si="605"/>
        <v>6.0999999999999943</v>
      </c>
      <c r="BO2430" s="6">
        <f t="shared" si="606"/>
        <v>6.4893617021276535</v>
      </c>
      <c r="BP2430" s="8">
        <f t="shared" si="607"/>
        <v>0.9351063829787235</v>
      </c>
    </row>
    <row r="2431" spans="1:68" x14ac:dyDescent="0.35">
      <c r="A2431" s="3">
        <v>45800.144444444442</v>
      </c>
      <c r="B2431" s="2" t="s">
        <v>597</v>
      </c>
      <c r="C2431" s="2" t="s">
        <v>4</v>
      </c>
      <c r="E2431" s="2">
        <v>2025</v>
      </c>
      <c r="F2431" s="2">
        <v>5</v>
      </c>
      <c r="G2431" s="2">
        <v>23</v>
      </c>
      <c r="H2431" s="2">
        <v>3</v>
      </c>
      <c r="I2431" s="2">
        <v>28</v>
      </c>
      <c r="J2431" s="2" t="s">
        <v>378</v>
      </c>
      <c r="K2431" s="2" t="s">
        <v>916</v>
      </c>
      <c r="L2431" s="2" t="s">
        <v>606</v>
      </c>
      <c r="M2431" s="2" t="s">
        <v>1174</v>
      </c>
      <c r="P2431" s="3">
        <v>45800.144444444442</v>
      </c>
      <c r="Q2431" s="6">
        <v>26.1</v>
      </c>
      <c r="R2431" s="6">
        <v>25.41</v>
      </c>
      <c r="S2431" s="6">
        <f t="shared" si="592"/>
        <v>25.533950000000004</v>
      </c>
      <c r="T2431" s="6">
        <f t="shared" si="593"/>
        <v>0.69000000000000128</v>
      </c>
      <c r="U2431" s="6">
        <f t="shared" si="594"/>
        <v>2.7154663518299933</v>
      </c>
      <c r="V2431" s="8">
        <f t="shared" si="595"/>
        <v>0.97284533648170002</v>
      </c>
      <c r="AF2431" s="3">
        <v>45800.144444444442</v>
      </c>
      <c r="AG2431" s="6">
        <v>93.4</v>
      </c>
      <c r="AH2431" s="6">
        <v>94</v>
      </c>
      <c r="AI2431" s="6">
        <f t="shared" si="596"/>
        <v>93.463519999999988</v>
      </c>
      <c r="AJ2431" s="6">
        <f t="shared" si="597"/>
        <v>0.59999999999999432</v>
      </c>
      <c r="AK2431" s="6">
        <f t="shared" si="598"/>
        <v>0.63829787234041957</v>
      </c>
      <c r="AL2431" s="8">
        <f t="shared" si="599"/>
        <v>0.99361702127659579</v>
      </c>
      <c r="AU2431" s="3">
        <v>45800.144444444442</v>
      </c>
      <c r="AV2431" s="6">
        <v>25.8</v>
      </c>
      <c r="AW2431" s="6">
        <v>25.41</v>
      </c>
      <c r="AX2431" s="6">
        <f t="shared" si="600"/>
        <v>25.64574</v>
      </c>
      <c r="AY2431" s="6">
        <f t="shared" si="601"/>
        <v>0.39000000000000057</v>
      </c>
      <c r="AZ2431" s="6">
        <f t="shared" si="602"/>
        <v>1.5348288075560825</v>
      </c>
      <c r="BA2431" s="15">
        <f t="shared" si="603"/>
        <v>0.98465171192443912</v>
      </c>
      <c r="BJ2431" s="3">
        <v>45800.144444444442</v>
      </c>
      <c r="BK2431" s="6">
        <v>87.9</v>
      </c>
      <c r="BL2431" s="6">
        <v>94</v>
      </c>
      <c r="BM2431" s="6">
        <f t="shared" si="604"/>
        <v>92.208759999999998</v>
      </c>
      <c r="BN2431" s="6">
        <f t="shared" si="605"/>
        <v>6.0999999999999943</v>
      </c>
      <c r="BO2431" s="6">
        <f t="shared" si="606"/>
        <v>6.4893617021276535</v>
      </c>
      <c r="BP2431" s="8">
        <f t="shared" si="607"/>
        <v>0.9351063829787235</v>
      </c>
    </row>
    <row r="2432" spans="1:68" x14ac:dyDescent="0.35">
      <c r="A2432" s="3">
        <v>45800.145138888889</v>
      </c>
      <c r="B2432" s="2" t="s">
        <v>487</v>
      </c>
      <c r="C2432" s="2" t="s">
        <v>4</v>
      </c>
      <c r="E2432" s="2">
        <v>2025</v>
      </c>
      <c r="F2432" s="2">
        <v>5</v>
      </c>
      <c r="G2432" s="2">
        <v>23</v>
      </c>
      <c r="H2432" s="2">
        <v>3</v>
      </c>
      <c r="I2432" s="2">
        <v>29</v>
      </c>
      <c r="J2432" s="2" t="s">
        <v>378</v>
      </c>
      <c r="K2432" s="2" t="s">
        <v>916</v>
      </c>
      <c r="L2432" s="2" t="s">
        <v>502</v>
      </c>
      <c r="M2432" s="2" t="s">
        <v>1174</v>
      </c>
      <c r="P2432" s="3">
        <v>45800.145138888889</v>
      </c>
      <c r="Q2432" s="6">
        <v>26.1</v>
      </c>
      <c r="R2432" s="6">
        <v>25.42</v>
      </c>
      <c r="S2432" s="6">
        <f t="shared" si="592"/>
        <v>25.533950000000004</v>
      </c>
      <c r="T2432" s="6">
        <f t="shared" si="593"/>
        <v>0.67999999999999972</v>
      </c>
      <c r="U2432" s="6">
        <f t="shared" si="594"/>
        <v>2.6750590086546016</v>
      </c>
      <c r="V2432" s="8">
        <f t="shared" si="595"/>
        <v>0.97324940991345399</v>
      </c>
      <c r="AF2432" s="3">
        <v>45800.145138888889</v>
      </c>
      <c r="AG2432" s="6">
        <v>93.4</v>
      </c>
      <c r="AH2432" s="6">
        <v>94</v>
      </c>
      <c r="AI2432" s="6">
        <f t="shared" si="596"/>
        <v>93.463519999999988</v>
      </c>
      <c r="AJ2432" s="6">
        <f t="shared" si="597"/>
        <v>0.59999999999999432</v>
      </c>
      <c r="AK2432" s="6">
        <f t="shared" si="598"/>
        <v>0.63829787234041957</v>
      </c>
      <c r="AL2432" s="8">
        <f t="shared" si="599"/>
        <v>0.99361702127659579</v>
      </c>
      <c r="AU2432" s="3">
        <v>45800.145138888889</v>
      </c>
      <c r="AV2432" s="6">
        <v>25.7</v>
      </c>
      <c r="AW2432" s="6">
        <v>25.42</v>
      </c>
      <c r="AX2432" s="6">
        <f t="shared" si="600"/>
        <v>25.545259999999999</v>
      </c>
      <c r="AY2432" s="6">
        <f t="shared" si="601"/>
        <v>0.27999999999999758</v>
      </c>
      <c r="AZ2432" s="6">
        <f t="shared" si="602"/>
        <v>1.1014948859165916</v>
      </c>
      <c r="BA2432" s="15">
        <f t="shared" si="603"/>
        <v>0.98898505114083413</v>
      </c>
      <c r="BJ2432" s="3">
        <v>45800.145138888889</v>
      </c>
      <c r="BK2432" s="6">
        <v>87.9</v>
      </c>
      <c r="BL2432" s="6">
        <v>94</v>
      </c>
      <c r="BM2432" s="6">
        <f t="shared" si="604"/>
        <v>92.208759999999998</v>
      </c>
      <c r="BN2432" s="6">
        <f t="shared" si="605"/>
        <v>6.0999999999999943</v>
      </c>
      <c r="BO2432" s="6">
        <f t="shared" si="606"/>
        <v>6.4893617021276535</v>
      </c>
      <c r="BP2432" s="8">
        <f t="shared" si="607"/>
        <v>0.9351063829787235</v>
      </c>
    </row>
    <row r="2433" spans="1:68" x14ac:dyDescent="0.35">
      <c r="A2433" s="3">
        <v>45800.145833333336</v>
      </c>
      <c r="B2433" s="2" t="s">
        <v>532</v>
      </c>
      <c r="C2433" s="2" t="s">
        <v>4</v>
      </c>
      <c r="E2433" s="2">
        <v>2025</v>
      </c>
      <c r="F2433" s="2">
        <v>5</v>
      </c>
      <c r="G2433" s="2">
        <v>23</v>
      </c>
      <c r="H2433" s="2">
        <v>3</v>
      </c>
      <c r="I2433" s="2">
        <v>30</v>
      </c>
      <c r="J2433" s="2" t="s">
        <v>378</v>
      </c>
      <c r="K2433" s="2" t="s">
        <v>912</v>
      </c>
      <c r="L2433" s="2" t="s">
        <v>502</v>
      </c>
      <c r="M2433" s="2" t="s">
        <v>1174</v>
      </c>
      <c r="P2433" s="3">
        <v>45800.145833333336</v>
      </c>
      <c r="Q2433" s="6">
        <v>26.1</v>
      </c>
      <c r="R2433" s="6">
        <v>25.43</v>
      </c>
      <c r="S2433" s="6">
        <f t="shared" si="592"/>
        <v>25.533950000000004</v>
      </c>
      <c r="T2433" s="6">
        <f t="shared" si="593"/>
        <v>0.67000000000000171</v>
      </c>
      <c r="U2433" s="6">
        <f t="shared" si="594"/>
        <v>2.6346834447503018</v>
      </c>
      <c r="V2433" s="8">
        <f t="shared" si="595"/>
        <v>0.97365316555249704</v>
      </c>
      <c r="AF2433" s="3">
        <v>45800.145833333336</v>
      </c>
      <c r="AG2433" s="6">
        <v>93.3</v>
      </c>
      <c r="AH2433" s="6">
        <v>94</v>
      </c>
      <c r="AI2433" s="6">
        <f t="shared" si="596"/>
        <v>93.357789999999994</v>
      </c>
      <c r="AJ2433" s="6">
        <f t="shared" si="597"/>
        <v>0.70000000000000284</v>
      </c>
      <c r="AK2433" s="6">
        <f t="shared" si="598"/>
        <v>0.74468085106383275</v>
      </c>
      <c r="AL2433" s="8">
        <f t="shared" si="599"/>
        <v>0.99255319148936172</v>
      </c>
      <c r="AU2433" s="3">
        <v>45800.145833333336</v>
      </c>
      <c r="AV2433" s="6">
        <v>25.7</v>
      </c>
      <c r="AW2433" s="6">
        <v>25.43</v>
      </c>
      <c r="AX2433" s="6">
        <f t="shared" si="600"/>
        <v>25.545259999999999</v>
      </c>
      <c r="AY2433" s="6">
        <f t="shared" si="601"/>
        <v>0.26999999999999957</v>
      </c>
      <c r="AZ2433" s="6">
        <f t="shared" si="602"/>
        <v>1.0617381046008634</v>
      </c>
      <c r="BA2433" s="15">
        <f t="shared" si="603"/>
        <v>0.98938261895399138</v>
      </c>
      <c r="BJ2433" s="3">
        <v>45800.145833333336</v>
      </c>
      <c r="BK2433" s="6">
        <v>87.9</v>
      </c>
      <c r="BL2433" s="6">
        <v>94</v>
      </c>
      <c r="BM2433" s="6">
        <f t="shared" si="604"/>
        <v>92.208759999999998</v>
      </c>
      <c r="BN2433" s="6">
        <f t="shared" si="605"/>
        <v>6.0999999999999943</v>
      </c>
      <c r="BO2433" s="6">
        <f t="shared" si="606"/>
        <v>6.4893617021276535</v>
      </c>
      <c r="BP2433" s="8">
        <f t="shared" si="607"/>
        <v>0.9351063829787235</v>
      </c>
    </row>
    <row r="2434" spans="1:68" x14ac:dyDescent="0.35">
      <c r="A2434" s="3">
        <v>45800.146527777775</v>
      </c>
      <c r="B2434" s="2" t="s">
        <v>487</v>
      </c>
      <c r="C2434" s="2" t="s">
        <v>4</v>
      </c>
      <c r="E2434" s="2">
        <v>2025</v>
      </c>
      <c r="F2434" s="2">
        <v>5</v>
      </c>
      <c r="G2434" s="2">
        <v>23</v>
      </c>
      <c r="H2434" s="2">
        <v>3</v>
      </c>
      <c r="I2434" s="2">
        <v>31</v>
      </c>
      <c r="J2434" s="2" t="s">
        <v>378</v>
      </c>
      <c r="K2434" s="2" t="s">
        <v>916</v>
      </c>
      <c r="L2434" s="2" t="s">
        <v>502</v>
      </c>
      <c r="M2434" s="2" t="s">
        <v>1174</v>
      </c>
      <c r="P2434" s="3">
        <v>45800.146527777775</v>
      </c>
      <c r="Q2434" s="6">
        <v>26.1</v>
      </c>
      <c r="R2434" s="6">
        <v>25.42</v>
      </c>
      <c r="S2434" s="6">
        <f t="shared" si="592"/>
        <v>25.533950000000004</v>
      </c>
      <c r="T2434" s="6">
        <f t="shared" si="593"/>
        <v>0.67999999999999972</v>
      </c>
      <c r="U2434" s="6">
        <f t="shared" si="594"/>
        <v>2.6750590086546016</v>
      </c>
      <c r="V2434" s="8">
        <f t="shared" si="595"/>
        <v>0.97324940991345399</v>
      </c>
      <c r="AF2434" s="3">
        <v>45800.146527777775</v>
      </c>
      <c r="AG2434" s="6">
        <v>93.4</v>
      </c>
      <c r="AH2434" s="6">
        <v>94</v>
      </c>
      <c r="AI2434" s="6">
        <f t="shared" si="596"/>
        <v>93.463519999999988</v>
      </c>
      <c r="AJ2434" s="6">
        <f t="shared" si="597"/>
        <v>0.59999999999999432</v>
      </c>
      <c r="AK2434" s="6">
        <f t="shared" si="598"/>
        <v>0.63829787234041957</v>
      </c>
      <c r="AL2434" s="8">
        <f t="shared" si="599"/>
        <v>0.99361702127659579</v>
      </c>
      <c r="AU2434" s="3">
        <v>45800.146527777775</v>
      </c>
      <c r="AV2434" s="6">
        <v>25.7</v>
      </c>
      <c r="AW2434" s="6">
        <v>25.42</v>
      </c>
      <c r="AX2434" s="6">
        <f t="shared" si="600"/>
        <v>25.545259999999999</v>
      </c>
      <c r="AY2434" s="6">
        <f t="shared" si="601"/>
        <v>0.27999999999999758</v>
      </c>
      <c r="AZ2434" s="6">
        <f t="shared" si="602"/>
        <v>1.1014948859165916</v>
      </c>
      <c r="BA2434" s="15">
        <f t="shared" si="603"/>
        <v>0.98898505114083413</v>
      </c>
      <c r="BJ2434" s="3">
        <v>45800.146527777775</v>
      </c>
      <c r="BK2434" s="6">
        <v>87.9</v>
      </c>
      <c r="BL2434" s="6">
        <v>94</v>
      </c>
      <c r="BM2434" s="6">
        <f t="shared" si="604"/>
        <v>92.208759999999998</v>
      </c>
      <c r="BN2434" s="6">
        <f t="shared" si="605"/>
        <v>6.0999999999999943</v>
      </c>
      <c r="BO2434" s="6">
        <f t="shared" si="606"/>
        <v>6.4893617021276535</v>
      </c>
      <c r="BP2434" s="8">
        <f t="shared" si="607"/>
        <v>0.9351063829787235</v>
      </c>
    </row>
    <row r="2435" spans="1:68" x14ac:dyDescent="0.35">
      <c r="A2435" s="3">
        <v>45800.147222222222</v>
      </c>
      <c r="B2435" s="2" t="s">
        <v>600</v>
      </c>
      <c r="C2435" s="2" t="s">
        <v>4</v>
      </c>
      <c r="E2435" s="2">
        <v>2025</v>
      </c>
      <c r="F2435" s="2">
        <v>5</v>
      </c>
      <c r="G2435" s="2">
        <v>23</v>
      </c>
      <c r="H2435" s="2">
        <v>3</v>
      </c>
      <c r="I2435" s="2">
        <v>32</v>
      </c>
      <c r="J2435" s="2" t="s">
        <v>378</v>
      </c>
      <c r="K2435" s="2" t="s">
        <v>916</v>
      </c>
      <c r="L2435" s="2" t="s">
        <v>502</v>
      </c>
      <c r="M2435" s="2" t="s">
        <v>1174</v>
      </c>
      <c r="P2435" s="3">
        <v>45800.147222222222</v>
      </c>
      <c r="Q2435" s="6">
        <v>26.1</v>
      </c>
      <c r="R2435" s="6">
        <v>25.4</v>
      </c>
      <c r="S2435" s="6">
        <f t="shared" si="592"/>
        <v>25.533950000000004</v>
      </c>
      <c r="T2435" s="6">
        <f t="shared" si="593"/>
        <v>0.70000000000000284</v>
      </c>
      <c r="U2435" s="6">
        <f t="shared" si="594"/>
        <v>2.7559055118110352</v>
      </c>
      <c r="V2435" s="8">
        <f t="shared" si="595"/>
        <v>0.9724409448818897</v>
      </c>
      <c r="AF2435" s="3">
        <v>45800.147222222222</v>
      </c>
      <c r="AG2435" s="6">
        <v>93.4</v>
      </c>
      <c r="AH2435" s="6">
        <v>94</v>
      </c>
      <c r="AI2435" s="6">
        <f t="shared" si="596"/>
        <v>93.463519999999988</v>
      </c>
      <c r="AJ2435" s="6">
        <f t="shared" si="597"/>
        <v>0.59999999999999432</v>
      </c>
      <c r="AK2435" s="6">
        <f t="shared" si="598"/>
        <v>0.63829787234041957</v>
      </c>
      <c r="AL2435" s="8">
        <f t="shared" si="599"/>
        <v>0.99361702127659579</v>
      </c>
      <c r="AU2435" s="3">
        <v>45800.147222222222</v>
      </c>
      <c r="AV2435" s="6">
        <v>25.7</v>
      </c>
      <c r="AW2435" s="6">
        <v>25.4</v>
      </c>
      <c r="AX2435" s="6">
        <f t="shared" si="600"/>
        <v>25.545259999999999</v>
      </c>
      <c r="AY2435" s="6">
        <f t="shared" si="601"/>
        <v>0.30000000000000071</v>
      </c>
      <c r="AZ2435" s="6">
        <f t="shared" si="602"/>
        <v>1.1811023622047274</v>
      </c>
      <c r="BA2435" s="15">
        <f t="shared" si="603"/>
        <v>0.98818897637795278</v>
      </c>
      <c r="BJ2435" s="3">
        <v>45800.147222222222</v>
      </c>
      <c r="BK2435" s="6">
        <v>87.9</v>
      </c>
      <c r="BL2435" s="6">
        <v>94</v>
      </c>
      <c r="BM2435" s="6">
        <f t="shared" si="604"/>
        <v>92.208759999999998</v>
      </c>
      <c r="BN2435" s="6">
        <f t="shared" si="605"/>
        <v>6.0999999999999943</v>
      </c>
      <c r="BO2435" s="6">
        <f t="shared" si="606"/>
        <v>6.4893617021276535</v>
      </c>
      <c r="BP2435" s="8">
        <f t="shared" si="607"/>
        <v>0.9351063829787235</v>
      </c>
    </row>
    <row r="2436" spans="1:68" x14ac:dyDescent="0.35">
      <c r="A2436" s="3">
        <v>45800.147916666669</v>
      </c>
      <c r="B2436" s="2" t="s">
        <v>600</v>
      </c>
      <c r="C2436" s="2" t="s">
        <v>4</v>
      </c>
      <c r="E2436" s="2">
        <v>2025</v>
      </c>
      <c r="F2436" s="2">
        <v>5</v>
      </c>
      <c r="G2436" s="2">
        <v>23</v>
      </c>
      <c r="H2436" s="2">
        <v>3</v>
      </c>
      <c r="I2436" s="2">
        <v>33</v>
      </c>
      <c r="J2436" s="2" t="s">
        <v>378</v>
      </c>
      <c r="K2436" s="2" t="s">
        <v>916</v>
      </c>
      <c r="L2436" s="2" t="s">
        <v>502</v>
      </c>
      <c r="M2436" s="2" t="s">
        <v>1174</v>
      </c>
      <c r="P2436" s="3">
        <v>45800.147916666669</v>
      </c>
      <c r="Q2436" s="6">
        <v>26.1</v>
      </c>
      <c r="R2436" s="6">
        <v>25.4</v>
      </c>
      <c r="S2436" s="6">
        <f t="shared" ref="S2436:S2499" si="608">(1.0095*Q2436)-(0.814)</f>
        <v>25.533950000000004</v>
      </c>
      <c r="T2436" s="6">
        <f t="shared" ref="T2436:T2499" si="609">ABS(R2436-Q2436)</f>
        <v>0.70000000000000284</v>
      </c>
      <c r="U2436" s="6">
        <f t="shared" ref="U2436:U2499" si="610">(T2436/R2436)*100</f>
        <v>2.7559055118110352</v>
      </c>
      <c r="V2436" s="8">
        <f t="shared" ref="V2436:V2499" si="611">100% -U2436 %</f>
        <v>0.9724409448818897</v>
      </c>
      <c r="AF2436" s="3">
        <v>45800.147916666669</v>
      </c>
      <c r="AG2436" s="6">
        <v>93.4</v>
      </c>
      <c r="AH2436" s="6">
        <v>94</v>
      </c>
      <c r="AI2436" s="6">
        <f t="shared" ref="AI2436:AI2499" si="612">(1.0573*AG2436) - (5.2883)</f>
        <v>93.463519999999988</v>
      </c>
      <c r="AJ2436" s="6">
        <f t="shared" ref="AJ2436:AJ2499" si="613">ABS(AH2436-AG2436)</f>
        <v>0.59999999999999432</v>
      </c>
      <c r="AK2436" s="6">
        <f t="shared" ref="AK2436:AK2499" si="614">(AJ2436/AH2436)*100</f>
        <v>0.63829787234041957</v>
      </c>
      <c r="AL2436" s="8">
        <f t="shared" ref="AL2436:AL2499" si="615">100%-AK2436%</f>
        <v>0.99361702127659579</v>
      </c>
      <c r="AU2436" s="3">
        <v>45800.147916666669</v>
      </c>
      <c r="AV2436" s="6">
        <v>25.7</v>
      </c>
      <c r="AW2436" s="6">
        <v>25.4</v>
      </c>
      <c r="AX2436" s="6">
        <f t="shared" ref="AX2436:AX2499" si="616">(1.0048*AV2436)-(0.2781)</f>
        <v>25.545259999999999</v>
      </c>
      <c r="AY2436" s="6">
        <f t="shared" ref="AY2436:AY2499" si="617">ABS(AW2436-AV2436)</f>
        <v>0.30000000000000071</v>
      </c>
      <c r="AZ2436" s="6">
        <f t="shared" ref="AZ2436:AZ2499" si="618">(AY2436/AW2436)*100</f>
        <v>1.1811023622047274</v>
      </c>
      <c r="BA2436" s="15">
        <f t="shared" ref="BA2436:BA2499" si="619">100%-AZ2436%</f>
        <v>0.98818897637795278</v>
      </c>
      <c r="BJ2436" s="3">
        <v>45800.147916666669</v>
      </c>
      <c r="BK2436" s="6">
        <v>87.9</v>
      </c>
      <c r="BL2436" s="6">
        <v>94</v>
      </c>
      <c r="BM2436" s="6">
        <f t="shared" ref="BM2436:BM2499" si="620">(1.2644*BK2436)-(18.932)</f>
        <v>92.208759999999998</v>
      </c>
      <c r="BN2436" s="6">
        <f t="shared" ref="BN2436:BN2499" si="621">ABS(BL2436-BK2436)</f>
        <v>6.0999999999999943</v>
      </c>
      <c r="BO2436" s="6">
        <f t="shared" ref="BO2436:BO2499" si="622">(BN2436/BL2436)*100</f>
        <v>6.4893617021276535</v>
      </c>
      <c r="BP2436" s="8">
        <f t="shared" ref="BP2436:BP2499" si="623">100%-BO2436%</f>
        <v>0.9351063829787235</v>
      </c>
    </row>
    <row r="2437" spans="1:68" x14ac:dyDescent="0.35">
      <c r="A2437" s="3">
        <v>45800.148611111108</v>
      </c>
      <c r="B2437" s="2" t="s">
        <v>600</v>
      </c>
      <c r="C2437" s="2" t="s">
        <v>4</v>
      </c>
      <c r="E2437" s="2">
        <v>2025</v>
      </c>
      <c r="F2437" s="2">
        <v>5</v>
      </c>
      <c r="G2437" s="2">
        <v>23</v>
      </c>
      <c r="H2437" s="2">
        <v>3</v>
      </c>
      <c r="I2437" s="2">
        <v>34</v>
      </c>
      <c r="J2437" s="2" t="s">
        <v>378</v>
      </c>
      <c r="K2437" s="2" t="s">
        <v>912</v>
      </c>
      <c r="L2437" s="2" t="s">
        <v>502</v>
      </c>
      <c r="M2437" s="2" t="s">
        <v>1174</v>
      </c>
      <c r="P2437" s="3">
        <v>45800.148611111108</v>
      </c>
      <c r="Q2437" s="6">
        <v>26.1</v>
      </c>
      <c r="R2437" s="6">
        <v>25.4</v>
      </c>
      <c r="S2437" s="6">
        <f t="shared" si="608"/>
        <v>25.533950000000004</v>
      </c>
      <c r="T2437" s="6">
        <f t="shared" si="609"/>
        <v>0.70000000000000284</v>
      </c>
      <c r="U2437" s="6">
        <f t="shared" si="610"/>
        <v>2.7559055118110352</v>
      </c>
      <c r="V2437" s="8">
        <f t="shared" si="611"/>
        <v>0.9724409448818897</v>
      </c>
      <c r="AF2437" s="3">
        <v>45800.148611111108</v>
      </c>
      <c r="AG2437" s="6">
        <v>93.3</v>
      </c>
      <c r="AH2437" s="6">
        <v>94</v>
      </c>
      <c r="AI2437" s="6">
        <f t="shared" si="612"/>
        <v>93.357789999999994</v>
      </c>
      <c r="AJ2437" s="6">
        <f t="shared" si="613"/>
        <v>0.70000000000000284</v>
      </c>
      <c r="AK2437" s="6">
        <f t="shared" si="614"/>
        <v>0.74468085106383275</v>
      </c>
      <c r="AL2437" s="8">
        <f t="shared" si="615"/>
        <v>0.99255319148936172</v>
      </c>
      <c r="AU2437" s="3">
        <v>45800.148611111108</v>
      </c>
      <c r="AV2437" s="6">
        <v>25.7</v>
      </c>
      <c r="AW2437" s="6">
        <v>25.4</v>
      </c>
      <c r="AX2437" s="6">
        <f t="shared" si="616"/>
        <v>25.545259999999999</v>
      </c>
      <c r="AY2437" s="6">
        <f t="shared" si="617"/>
        <v>0.30000000000000071</v>
      </c>
      <c r="AZ2437" s="6">
        <f t="shared" si="618"/>
        <v>1.1811023622047274</v>
      </c>
      <c r="BA2437" s="15">
        <f t="shared" si="619"/>
        <v>0.98818897637795278</v>
      </c>
      <c r="BJ2437" s="3">
        <v>45800.148611111108</v>
      </c>
      <c r="BK2437" s="6">
        <v>87.9</v>
      </c>
      <c r="BL2437" s="6">
        <v>94</v>
      </c>
      <c r="BM2437" s="6">
        <f t="shared" si="620"/>
        <v>92.208759999999998</v>
      </c>
      <c r="BN2437" s="6">
        <f t="shared" si="621"/>
        <v>6.0999999999999943</v>
      </c>
      <c r="BO2437" s="6">
        <f t="shared" si="622"/>
        <v>6.4893617021276535</v>
      </c>
      <c r="BP2437" s="8">
        <f t="shared" si="623"/>
        <v>0.9351063829787235</v>
      </c>
    </row>
    <row r="2438" spans="1:68" x14ac:dyDescent="0.35">
      <c r="A2438" s="3">
        <v>45800.149305555555</v>
      </c>
      <c r="B2438" s="2" t="s">
        <v>600</v>
      </c>
      <c r="C2438" s="2" t="s">
        <v>4</v>
      </c>
      <c r="E2438" s="2">
        <v>2025</v>
      </c>
      <c r="F2438" s="2">
        <v>5</v>
      </c>
      <c r="G2438" s="2">
        <v>23</v>
      </c>
      <c r="H2438" s="2">
        <v>3</v>
      </c>
      <c r="I2438" s="2">
        <v>35</v>
      </c>
      <c r="J2438" s="2" t="s">
        <v>548</v>
      </c>
      <c r="K2438" s="2" t="s">
        <v>1237</v>
      </c>
      <c r="L2438" s="2" t="s">
        <v>502</v>
      </c>
      <c r="M2438" s="2" t="s">
        <v>1174</v>
      </c>
      <c r="P2438" s="3">
        <v>45800.149305555555</v>
      </c>
      <c r="Q2438" s="6">
        <v>26</v>
      </c>
      <c r="R2438" s="6">
        <v>25.4</v>
      </c>
      <c r="S2438" s="6">
        <f t="shared" si="608"/>
        <v>25.433</v>
      </c>
      <c r="T2438" s="6">
        <f t="shared" si="609"/>
        <v>0.60000000000000142</v>
      </c>
      <c r="U2438" s="6">
        <f t="shared" si="610"/>
        <v>2.3622047244094548</v>
      </c>
      <c r="V2438" s="8">
        <f t="shared" si="611"/>
        <v>0.97637795275590544</v>
      </c>
      <c r="AF2438" s="3">
        <v>45800.149305555555</v>
      </c>
      <c r="AG2438" s="6">
        <v>93.5</v>
      </c>
      <c r="AH2438" s="6">
        <v>94</v>
      </c>
      <c r="AI2438" s="6">
        <f t="shared" si="612"/>
        <v>93.569249999999982</v>
      </c>
      <c r="AJ2438" s="6">
        <f t="shared" si="613"/>
        <v>0.5</v>
      </c>
      <c r="AK2438" s="6">
        <f t="shared" si="614"/>
        <v>0.53191489361702127</v>
      </c>
      <c r="AL2438" s="8">
        <f t="shared" si="615"/>
        <v>0.99468085106382975</v>
      </c>
      <c r="AU2438" s="3">
        <v>45800.149305555555</v>
      </c>
      <c r="AV2438" s="6">
        <v>25.7</v>
      </c>
      <c r="AW2438" s="6">
        <v>25.4</v>
      </c>
      <c r="AX2438" s="6">
        <f t="shared" si="616"/>
        <v>25.545259999999999</v>
      </c>
      <c r="AY2438" s="6">
        <f t="shared" si="617"/>
        <v>0.30000000000000071</v>
      </c>
      <c r="AZ2438" s="6">
        <f t="shared" si="618"/>
        <v>1.1811023622047274</v>
      </c>
      <c r="BA2438" s="15">
        <f t="shared" si="619"/>
        <v>0.98818897637795278</v>
      </c>
      <c r="BJ2438" s="3">
        <v>45800.149305555555</v>
      </c>
      <c r="BK2438" s="6">
        <v>87.9</v>
      </c>
      <c r="BL2438" s="6">
        <v>94</v>
      </c>
      <c r="BM2438" s="6">
        <f t="shared" si="620"/>
        <v>92.208759999999998</v>
      </c>
      <c r="BN2438" s="6">
        <f t="shared" si="621"/>
        <v>6.0999999999999943</v>
      </c>
      <c r="BO2438" s="6">
        <f t="shared" si="622"/>
        <v>6.4893617021276535</v>
      </c>
      <c r="BP2438" s="8">
        <f t="shared" si="623"/>
        <v>0.9351063829787235</v>
      </c>
    </row>
    <row r="2439" spans="1:68" x14ac:dyDescent="0.35">
      <c r="A2439" s="3">
        <v>45800.15</v>
      </c>
      <c r="B2439" s="2" t="s">
        <v>600</v>
      </c>
      <c r="C2439" s="2" t="s">
        <v>4</v>
      </c>
      <c r="E2439" s="2">
        <v>2025</v>
      </c>
      <c r="F2439" s="2">
        <v>5</v>
      </c>
      <c r="G2439" s="2">
        <v>23</v>
      </c>
      <c r="H2439" s="2">
        <v>3</v>
      </c>
      <c r="I2439" s="2">
        <v>36</v>
      </c>
      <c r="J2439" s="2" t="s">
        <v>548</v>
      </c>
      <c r="K2439" s="2" t="s">
        <v>912</v>
      </c>
      <c r="L2439" s="2" t="s">
        <v>502</v>
      </c>
      <c r="M2439" s="2" t="s">
        <v>189</v>
      </c>
      <c r="P2439" s="3">
        <v>45800.15</v>
      </c>
      <c r="Q2439" s="6">
        <v>26</v>
      </c>
      <c r="R2439" s="6">
        <v>25.4</v>
      </c>
      <c r="S2439" s="6">
        <f t="shared" si="608"/>
        <v>25.433</v>
      </c>
      <c r="T2439" s="6">
        <f t="shared" si="609"/>
        <v>0.60000000000000142</v>
      </c>
      <c r="U2439" s="6">
        <f t="shared" si="610"/>
        <v>2.3622047244094548</v>
      </c>
      <c r="V2439" s="8">
        <f t="shared" si="611"/>
        <v>0.97637795275590544</v>
      </c>
      <c r="AF2439" s="3">
        <v>45800.15</v>
      </c>
      <c r="AG2439" s="6">
        <v>93.3</v>
      </c>
      <c r="AH2439" s="6">
        <v>94</v>
      </c>
      <c r="AI2439" s="6">
        <f t="shared" si="612"/>
        <v>93.357789999999994</v>
      </c>
      <c r="AJ2439" s="6">
        <f t="shared" si="613"/>
        <v>0.70000000000000284</v>
      </c>
      <c r="AK2439" s="6">
        <f t="shared" si="614"/>
        <v>0.74468085106383275</v>
      </c>
      <c r="AL2439" s="8">
        <f t="shared" si="615"/>
        <v>0.99255319148936172</v>
      </c>
      <c r="AU2439" s="3">
        <v>45800.15</v>
      </c>
      <c r="AV2439" s="6">
        <v>25.7</v>
      </c>
      <c r="AW2439" s="6">
        <v>25.4</v>
      </c>
      <c r="AX2439" s="6">
        <f t="shared" si="616"/>
        <v>25.545259999999999</v>
      </c>
      <c r="AY2439" s="6">
        <f t="shared" si="617"/>
        <v>0.30000000000000071</v>
      </c>
      <c r="AZ2439" s="6">
        <f t="shared" si="618"/>
        <v>1.1811023622047274</v>
      </c>
      <c r="BA2439" s="15">
        <f t="shared" si="619"/>
        <v>0.98818897637795278</v>
      </c>
      <c r="BJ2439" s="3">
        <v>45800.15</v>
      </c>
      <c r="BK2439" s="6">
        <v>88</v>
      </c>
      <c r="BL2439" s="6">
        <v>94</v>
      </c>
      <c r="BM2439" s="6">
        <f t="shared" si="620"/>
        <v>92.3352</v>
      </c>
      <c r="BN2439" s="6">
        <f t="shared" si="621"/>
        <v>6</v>
      </c>
      <c r="BO2439" s="6">
        <f t="shared" si="622"/>
        <v>6.3829787234042552</v>
      </c>
      <c r="BP2439" s="8">
        <f t="shared" si="623"/>
        <v>0.93617021276595747</v>
      </c>
    </row>
    <row r="2440" spans="1:68" x14ac:dyDescent="0.35">
      <c r="A2440" s="3">
        <v>45800.150694444441</v>
      </c>
      <c r="B2440" s="2" t="s">
        <v>600</v>
      </c>
      <c r="C2440" s="2" t="s">
        <v>4</v>
      </c>
      <c r="E2440" s="2">
        <v>2025</v>
      </c>
      <c r="F2440" s="2">
        <v>5</v>
      </c>
      <c r="G2440" s="2">
        <v>23</v>
      </c>
      <c r="H2440" s="2">
        <v>3</v>
      </c>
      <c r="I2440" s="2">
        <v>37</v>
      </c>
      <c r="J2440" s="2" t="s">
        <v>548</v>
      </c>
      <c r="K2440" s="2" t="s">
        <v>912</v>
      </c>
      <c r="L2440" s="2" t="s">
        <v>502</v>
      </c>
      <c r="M2440" s="2" t="s">
        <v>189</v>
      </c>
      <c r="P2440" s="3">
        <v>45800.150694444441</v>
      </c>
      <c r="Q2440" s="6">
        <v>26</v>
      </c>
      <c r="R2440" s="6">
        <v>25.4</v>
      </c>
      <c r="S2440" s="6">
        <f t="shared" si="608"/>
        <v>25.433</v>
      </c>
      <c r="T2440" s="6">
        <f t="shared" si="609"/>
        <v>0.60000000000000142</v>
      </c>
      <c r="U2440" s="6">
        <f t="shared" si="610"/>
        <v>2.3622047244094548</v>
      </c>
      <c r="V2440" s="8">
        <f t="shared" si="611"/>
        <v>0.97637795275590544</v>
      </c>
      <c r="AF2440" s="3">
        <v>45800.150694444441</v>
      </c>
      <c r="AG2440" s="6">
        <v>93.3</v>
      </c>
      <c r="AH2440" s="6">
        <v>94</v>
      </c>
      <c r="AI2440" s="6">
        <f t="shared" si="612"/>
        <v>93.357789999999994</v>
      </c>
      <c r="AJ2440" s="6">
        <f t="shared" si="613"/>
        <v>0.70000000000000284</v>
      </c>
      <c r="AK2440" s="6">
        <f t="shared" si="614"/>
        <v>0.74468085106383275</v>
      </c>
      <c r="AL2440" s="8">
        <f t="shared" si="615"/>
        <v>0.99255319148936172</v>
      </c>
      <c r="AU2440" s="3">
        <v>45800.150694444441</v>
      </c>
      <c r="AV2440" s="6">
        <v>25.7</v>
      </c>
      <c r="AW2440" s="6">
        <v>25.4</v>
      </c>
      <c r="AX2440" s="6">
        <f t="shared" si="616"/>
        <v>25.545259999999999</v>
      </c>
      <c r="AY2440" s="6">
        <f t="shared" si="617"/>
        <v>0.30000000000000071</v>
      </c>
      <c r="AZ2440" s="6">
        <f t="shared" si="618"/>
        <v>1.1811023622047274</v>
      </c>
      <c r="BA2440" s="15">
        <f t="shared" si="619"/>
        <v>0.98818897637795278</v>
      </c>
      <c r="BJ2440" s="3">
        <v>45800.150694444441</v>
      </c>
      <c r="BK2440" s="6">
        <v>88</v>
      </c>
      <c r="BL2440" s="6">
        <v>94</v>
      </c>
      <c r="BM2440" s="6">
        <f t="shared" si="620"/>
        <v>92.3352</v>
      </c>
      <c r="BN2440" s="6">
        <f t="shared" si="621"/>
        <v>6</v>
      </c>
      <c r="BO2440" s="6">
        <f t="shared" si="622"/>
        <v>6.3829787234042552</v>
      </c>
      <c r="BP2440" s="8">
        <f t="shared" si="623"/>
        <v>0.93617021276595747</v>
      </c>
    </row>
    <row r="2441" spans="1:68" x14ac:dyDescent="0.35">
      <c r="A2441" s="3">
        <v>45800.151388888888</v>
      </c>
      <c r="B2441" s="2" t="s">
        <v>597</v>
      </c>
      <c r="C2441" s="2" t="s">
        <v>4</v>
      </c>
      <c r="E2441" s="2">
        <v>2025</v>
      </c>
      <c r="F2441" s="2">
        <v>5</v>
      </c>
      <c r="G2441" s="2">
        <v>23</v>
      </c>
      <c r="H2441" s="2">
        <v>3</v>
      </c>
      <c r="I2441" s="2">
        <v>38</v>
      </c>
      <c r="J2441" s="2" t="s">
        <v>548</v>
      </c>
      <c r="K2441" s="2" t="s">
        <v>912</v>
      </c>
      <c r="L2441" s="2" t="s">
        <v>502</v>
      </c>
      <c r="M2441" s="2" t="s">
        <v>189</v>
      </c>
      <c r="P2441" s="3">
        <v>45800.151388888888</v>
      </c>
      <c r="Q2441" s="6">
        <v>26</v>
      </c>
      <c r="R2441" s="6">
        <v>25.41</v>
      </c>
      <c r="S2441" s="6">
        <f t="shared" si="608"/>
        <v>25.433</v>
      </c>
      <c r="T2441" s="6">
        <f t="shared" si="609"/>
        <v>0.58999999999999986</v>
      </c>
      <c r="U2441" s="6">
        <f t="shared" si="610"/>
        <v>2.321920503738685</v>
      </c>
      <c r="V2441" s="8">
        <f t="shared" si="611"/>
        <v>0.97678079496261316</v>
      </c>
      <c r="AF2441" s="3">
        <v>45800.151388888888</v>
      </c>
      <c r="AG2441" s="6">
        <v>93.3</v>
      </c>
      <c r="AH2441" s="6">
        <v>94</v>
      </c>
      <c r="AI2441" s="6">
        <f t="shared" si="612"/>
        <v>93.357789999999994</v>
      </c>
      <c r="AJ2441" s="6">
        <f t="shared" si="613"/>
        <v>0.70000000000000284</v>
      </c>
      <c r="AK2441" s="6">
        <f t="shared" si="614"/>
        <v>0.74468085106383275</v>
      </c>
      <c r="AL2441" s="8">
        <f t="shared" si="615"/>
        <v>0.99255319148936172</v>
      </c>
      <c r="AU2441" s="3">
        <v>45800.151388888888</v>
      </c>
      <c r="AV2441" s="6">
        <v>25.7</v>
      </c>
      <c r="AW2441" s="6">
        <v>25.41</v>
      </c>
      <c r="AX2441" s="6">
        <f t="shared" si="616"/>
        <v>25.545259999999999</v>
      </c>
      <c r="AY2441" s="6">
        <f t="shared" si="617"/>
        <v>0.28999999999999915</v>
      </c>
      <c r="AZ2441" s="6">
        <f t="shared" si="618"/>
        <v>1.1412829594647744</v>
      </c>
      <c r="BA2441" s="15">
        <f t="shared" si="619"/>
        <v>0.98858717040535227</v>
      </c>
      <c r="BJ2441" s="3">
        <v>45800.151388888888</v>
      </c>
      <c r="BK2441" s="6">
        <v>88</v>
      </c>
      <c r="BL2441" s="6">
        <v>94</v>
      </c>
      <c r="BM2441" s="6">
        <f t="shared" si="620"/>
        <v>92.3352</v>
      </c>
      <c r="BN2441" s="6">
        <f t="shared" si="621"/>
        <v>6</v>
      </c>
      <c r="BO2441" s="6">
        <f t="shared" si="622"/>
        <v>6.3829787234042552</v>
      </c>
      <c r="BP2441" s="8">
        <f t="shared" si="623"/>
        <v>0.93617021276595747</v>
      </c>
    </row>
    <row r="2442" spans="1:68" x14ac:dyDescent="0.35">
      <c r="A2442" s="3">
        <v>45800.152083333334</v>
      </c>
      <c r="B2442" s="2" t="s">
        <v>487</v>
      </c>
      <c r="C2442" s="2" t="s">
        <v>4</v>
      </c>
      <c r="E2442" s="2">
        <v>2025</v>
      </c>
      <c r="F2442" s="2">
        <v>5</v>
      </c>
      <c r="G2442" s="2">
        <v>23</v>
      </c>
      <c r="H2442" s="2">
        <v>3</v>
      </c>
      <c r="I2442" s="2">
        <v>39</v>
      </c>
      <c r="J2442" s="2" t="s">
        <v>378</v>
      </c>
      <c r="K2442" s="2" t="s">
        <v>916</v>
      </c>
      <c r="L2442" s="2" t="s">
        <v>502</v>
      </c>
      <c r="M2442" s="2" t="s">
        <v>1174</v>
      </c>
      <c r="P2442" s="3">
        <v>45800.152083333334</v>
      </c>
      <c r="Q2442" s="6">
        <v>26.1</v>
      </c>
      <c r="R2442" s="6">
        <v>25.42</v>
      </c>
      <c r="S2442" s="6">
        <f t="shared" si="608"/>
        <v>25.533950000000004</v>
      </c>
      <c r="T2442" s="6">
        <f t="shared" si="609"/>
        <v>0.67999999999999972</v>
      </c>
      <c r="U2442" s="6">
        <f t="shared" si="610"/>
        <v>2.6750590086546016</v>
      </c>
      <c r="V2442" s="8">
        <f t="shared" si="611"/>
        <v>0.97324940991345399</v>
      </c>
      <c r="AF2442" s="3">
        <v>45800.152083333334</v>
      </c>
      <c r="AG2442" s="6">
        <v>93.4</v>
      </c>
      <c r="AH2442" s="6">
        <v>94</v>
      </c>
      <c r="AI2442" s="6">
        <f t="shared" si="612"/>
        <v>93.463519999999988</v>
      </c>
      <c r="AJ2442" s="6">
        <f t="shared" si="613"/>
        <v>0.59999999999999432</v>
      </c>
      <c r="AK2442" s="6">
        <f t="shared" si="614"/>
        <v>0.63829787234041957</v>
      </c>
      <c r="AL2442" s="8">
        <f t="shared" si="615"/>
        <v>0.99361702127659579</v>
      </c>
      <c r="AU2442" s="3">
        <v>45800.152083333334</v>
      </c>
      <c r="AV2442" s="6">
        <v>25.7</v>
      </c>
      <c r="AW2442" s="6">
        <v>25.42</v>
      </c>
      <c r="AX2442" s="6">
        <f t="shared" si="616"/>
        <v>25.545259999999999</v>
      </c>
      <c r="AY2442" s="6">
        <f t="shared" si="617"/>
        <v>0.27999999999999758</v>
      </c>
      <c r="AZ2442" s="6">
        <f t="shared" si="618"/>
        <v>1.1014948859165916</v>
      </c>
      <c r="BA2442" s="15">
        <f t="shared" si="619"/>
        <v>0.98898505114083413</v>
      </c>
      <c r="BJ2442" s="3">
        <v>45800.152083333334</v>
      </c>
      <c r="BK2442" s="6">
        <v>87.9</v>
      </c>
      <c r="BL2442" s="6">
        <v>94</v>
      </c>
      <c r="BM2442" s="6">
        <f t="shared" si="620"/>
        <v>92.208759999999998</v>
      </c>
      <c r="BN2442" s="6">
        <f t="shared" si="621"/>
        <v>6.0999999999999943</v>
      </c>
      <c r="BO2442" s="6">
        <f t="shared" si="622"/>
        <v>6.4893617021276535</v>
      </c>
      <c r="BP2442" s="8">
        <f t="shared" si="623"/>
        <v>0.9351063829787235</v>
      </c>
    </row>
    <row r="2443" spans="1:68" x14ac:dyDescent="0.35">
      <c r="A2443" s="3">
        <v>45800.152777777781</v>
      </c>
      <c r="B2443" s="2" t="s">
        <v>603</v>
      </c>
      <c r="C2443" s="2" t="s">
        <v>4</v>
      </c>
      <c r="E2443" s="2">
        <v>2025</v>
      </c>
      <c r="F2443" s="2">
        <v>5</v>
      </c>
      <c r="G2443" s="2">
        <v>23</v>
      </c>
      <c r="H2443" s="2">
        <v>3</v>
      </c>
      <c r="I2443" s="2">
        <v>40</v>
      </c>
      <c r="J2443" s="2" t="s">
        <v>378</v>
      </c>
      <c r="K2443" s="2" t="s">
        <v>81</v>
      </c>
      <c r="L2443" s="2" t="s">
        <v>502</v>
      </c>
      <c r="M2443" s="2" t="s">
        <v>189</v>
      </c>
      <c r="P2443" s="3">
        <v>45800.152777777781</v>
      </c>
      <c r="Q2443" s="6">
        <v>26.1</v>
      </c>
      <c r="R2443" s="6">
        <v>25.45</v>
      </c>
      <c r="S2443" s="6">
        <f t="shared" si="608"/>
        <v>25.533950000000004</v>
      </c>
      <c r="T2443" s="6">
        <f t="shared" si="609"/>
        <v>0.65000000000000213</v>
      </c>
      <c r="U2443" s="6">
        <f t="shared" si="610"/>
        <v>2.5540275049115997</v>
      </c>
      <c r="V2443" s="8">
        <f t="shared" si="611"/>
        <v>0.97445972495088395</v>
      </c>
      <c r="AF2443" s="3">
        <v>45800.152777777781</v>
      </c>
      <c r="AG2443" s="6">
        <v>93.6</v>
      </c>
      <c r="AH2443" s="6">
        <v>94</v>
      </c>
      <c r="AI2443" s="6">
        <f t="shared" si="612"/>
        <v>93.674979999999977</v>
      </c>
      <c r="AJ2443" s="6">
        <f t="shared" si="613"/>
        <v>0.40000000000000568</v>
      </c>
      <c r="AK2443" s="6">
        <f t="shared" si="614"/>
        <v>0.42553191489362308</v>
      </c>
      <c r="AL2443" s="8">
        <f t="shared" si="615"/>
        <v>0.99574468085106382</v>
      </c>
      <c r="AU2443" s="3">
        <v>45800.152777777781</v>
      </c>
      <c r="AV2443" s="6">
        <v>25.7</v>
      </c>
      <c r="AW2443" s="6">
        <v>25.45</v>
      </c>
      <c r="AX2443" s="6">
        <f t="shared" si="616"/>
        <v>25.545259999999999</v>
      </c>
      <c r="AY2443" s="6">
        <f t="shared" si="617"/>
        <v>0.25</v>
      </c>
      <c r="AZ2443" s="6">
        <f t="shared" si="618"/>
        <v>0.98231827111984282</v>
      </c>
      <c r="BA2443" s="15">
        <f t="shared" si="619"/>
        <v>0.99017681728880158</v>
      </c>
      <c r="BJ2443" s="3">
        <v>45800.152777777781</v>
      </c>
      <c r="BK2443" s="6">
        <v>88</v>
      </c>
      <c r="BL2443" s="6">
        <v>94</v>
      </c>
      <c r="BM2443" s="6">
        <f t="shared" si="620"/>
        <v>92.3352</v>
      </c>
      <c r="BN2443" s="6">
        <f t="shared" si="621"/>
        <v>6</v>
      </c>
      <c r="BO2443" s="6">
        <f t="shared" si="622"/>
        <v>6.3829787234042552</v>
      </c>
      <c r="BP2443" s="8">
        <f t="shared" si="623"/>
        <v>0.93617021276595747</v>
      </c>
    </row>
    <row r="2444" spans="1:68" x14ac:dyDescent="0.35">
      <c r="A2444" s="3">
        <v>45800.15347222222</v>
      </c>
      <c r="B2444" s="2" t="s">
        <v>641</v>
      </c>
      <c r="C2444" s="2" t="s">
        <v>4</v>
      </c>
      <c r="E2444" s="2">
        <v>2025</v>
      </c>
      <c r="F2444" s="2">
        <v>5</v>
      </c>
      <c r="G2444" s="2">
        <v>23</v>
      </c>
      <c r="H2444" s="2">
        <v>3</v>
      </c>
      <c r="I2444" s="2">
        <v>41</v>
      </c>
      <c r="J2444" s="2" t="s">
        <v>378</v>
      </c>
      <c r="K2444" s="2" t="s">
        <v>916</v>
      </c>
      <c r="L2444" s="2" t="s">
        <v>502</v>
      </c>
      <c r="M2444" s="2" t="s">
        <v>189</v>
      </c>
      <c r="P2444" s="3">
        <v>45800.15347222222</v>
      </c>
      <c r="Q2444" s="6">
        <v>26.1</v>
      </c>
      <c r="R2444" s="6">
        <v>25.49</v>
      </c>
      <c r="S2444" s="6">
        <f t="shared" si="608"/>
        <v>25.533950000000004</v>
      </c>
      <c r="T2444" s="6">
        <f t="shared" si="609"/>
        <v>0.61000000000000298</v>
      </c>
      <c r="U2444" s="6">
        <f t="shared" si="610"/>
        <v>2.3930953315025616</v>
      </c>
      <c r="V2444" s="8">
        <f t="shared" si="611"/>
        <v>0.97606904668497441</v>
      </c>
      <c r="AF2444" s="3">
        <v>45800.15347222222</v>
      </c>
      <c r="AG2444" s="6">
        <v>93.4</v>
      </c>
      <c r="AH2444" s="6">
        <v>94</v>
      </c>
      <c r="AI2444" s="6">
        <f t="shared" si="612"/>
        <v>93.463519999999988</v>
      </c>
      <c r="AJ2444" s="6">
        <f t="shared" si="613"/>
        <v>0.59999999999999432</v>
      </c>
      <c r="AK2444" s="6">
        <f t="shared" si="614"/>
        <v>0.63829787234041957</v>
      </c>
      <c r="AL2444" s="8">
        <f t="shared" si="615"/>
        <v>0.99361702127659579</v>
      </c>
      <c r="AU2444" s="3">
        <v>45800.15347222222</v>
      </c>
      <c r="AV2444" s="6">
        <v>25.7</v>
      </c>
      <c r="AW2444" s="6">
        <v>25.49</v>
      </c>
      <c r="AX2444" s="6">
        <f t="shared" si="616"/>
        <v>25.545259999999999</v>
      </c>
      <c r="AY2444" s="6">
        <f t="shared" si="617"/>
        <v>0.21000000000000085</v>
      </c>
      <c r="AZ2444" s="6">
        <f t="shared" si="618"/>
        <v>0.8238524911730124</v>
      </c>
      <c r="BA2444" s="15">
        <f t="shared" si="619"/>
        <v>0.99176147508826984</v>
      </c>
      <c r="BJ2444" s="3">
        <v>45800.15347222222</v>
      </c>
      <c r="BK2444" s="6">
        <v>88</v>
      </c>
      <c r="BL2444" s="6">
        <v>94</v>
      </c>
      <c r="BM2444" s="6">
        <f t="shared" si="620"/>
        <v>92.3352</v>
      </c>
      <c r="BN2444" s="6">
        <f t="shared" si="621"/>
        <v>6</v>
      </c>
      <c r="BO2444" s="6">
        <f t="shared" si="622"/>
        <v>6.3829787234042552</v>
      </c>
      <c r="BP2444" s="8">
        <f t="shared" si="623"/>
        <v>0.93617021276595747</v>
      </c>
    </row>
    <row r="2445" spans="1:68" x14ac:dyDescent="0.35">
      <c r="A2445" s="3">
        <v>45800.154166666667</v>
      </c>
      <c r="B2445" s="2" t="s">
        <v>489</v>
      </c>
      <c r="C2445" s="2" t="s">
        <v>4</v>
      </c>
      <c r="E2445" s="2">
        <v>2025</v>
      </c>
      <c r="F2445" s="2">
        <v>5</v>
      </c>
      <c r="G2445" s="2">
        <v>23</v>
      </c>
      <c r="H2445" s="2">
        <v>3</v>
      </c>
      <c r="I2445" s="2">
        <v>42</v>
      </c>
      <c r="J2445" s="2" t="s">
        <v>378</v>
      </c>
      <c r="K2445" s="2" t="s">
        <v>81</v>
      </c>
      <c r="L2445" s="2" t="s">
        <v>606</v>
      </c>
      <c r="M2445" s="2" t="s">
        <v>189</v>
      </c>
      <c r="P2445" s="3">
        <v>45800.154166666667</v>
      </c>
      <c r="Q2445" s="6">
        <v>26.1</v>
      </c>
      <c r="R2445" s="6">
        <v>25.5</v>
      </c>
      <c r="S2445" s="6">
        <f t="shared" si="608"/>
        <v>25.533950000000004</v>
      </c>
      <c r="T2445" s="6">
        <f t="shared" si="609"/>
        <v>0.60000000000000142</v>
      </c>
      <c r="U2445" s="6">
        <f t="shared" si="610"/>
        <v>2.3529411764705936</v>
      </c>
      <c r="V2445" s="8">
        <f t="shared" si="611"/>
        <v>0.97647058823529409</v>
      </c>
      <c r="AF2445" s="3">
        <v>45800.154166666667</v>
      </c>
      <c r="AG2445" s="6">
        <v>93.6</v>
      </c>
      <c r="AH2445" s="6">
        <v>94</v>
      </c>
      <c r="AI2445" s="6">
        <f t="shared" si="612"/>
        <v>93.674979999999977</v>
      </c>
      <c r="AJ2445" s="6">
        <f t="shared" si="613"/>
        <v>0.40000000000000568</v>
      </c>
      <c r="AK2445" s="6">
        <f t="shared" si="614"/>
        <v>0.42553191489362308</v>
      </c>
      <c r="AL2445" s="8">
        <f t="shared" si="615"/>
        <v>0.99574468085106382</v>
      </c>
      <c r="AU2445" s="3">
        <v>45800.154166666667</v>
      </c>
      <c r="AV2445" s="6">
        <v>25.8</v>
      </c>
      <c r="AW2445" s="6">
        <v>25.5</v>
      </c>
      <c r="AX2445" s="6">
        <f t="shared" si="616"/>
        <v>25.64574</v>
      </c>
      <c r="AY2445" s="6">
        <f t="shared" si="617"/>
        <v>0.30000000000000071</v>
      </c>
      <c r="AZ2445" s="6">
        <f t="shared" si="618"/>
        <v>1.1764705882352968</v>
      </c>
      <c r="BA2445" s="15">
        <f t="shared" si="619"/>
        <v>0.98823529411764699</v>
      </c>
      <c r="BJ2445" s="3">
        <v>45800.154166666667</v>
      </c>
      <c r="BK2445" s="6">
        <v>88</v>
      </c>
      <c r="BL2445" s="6">
        <v>94</v>
      </c>
      <c r="BM2445" s="6">
        <f t="shared" si="620"/>
        <v>92.3352</v>
      </c>
      <c r="BN2445" s="6">
        <f t="shared" si="621"/>
        <v>6</v>
      </c>
      <c r="BO2445" s="6">
        <f t="shared" si="622"/>
        <v>6.3829787234042552</v>
      </c>
      <c r="BP2445" s="8">
        <f t="shared" si="623"/>
        <v>0.93617021276595747</v>
      </c>
    </row>
    <row r="2446" spans="1:68" x14ac:dyDescent="0.35">
      <c r="A2446" s="3">
        <v>45800.154861111114</v>
      </c>
      <c r="B2446" s="2" t="s">
        <v>489</v>
      </c>
      <c r="C2446" s="2" t="s">
        <v>4</v>
      </c>
      <c r="E2446" s="2">
        <v>2025</v>
      </c>
      <c r="F2446" s="2">
        <v>5</v>
      </c>
      <c r="G2446" s="2">
        <v>23</v>
      </c>
      <c r="H2446" s="2">
        <v>3</v>
      </c>
      <c r="I2446" s="2">
        <v>43</v>
      </c>
      <c r="J2446" s="2" t="s">
        <v>378</v>
      </c>
      <c r="K2446" s="2" t="s">
        <v>1237</v>
      </c>
      <c r="L2446" s="2" t="s">
        <v>606</v>
      </c>
      <c r="M2446" s="2" t="s">
        <v>189</v>
      </c>
      <c r="P2446" s="3">
        <v>45800.154861111114</v>
      </c>
      <c r="Q2446" s="6">
        <v>26.1</v>
      </c>
      <c r="R2446" s="6">
        <v>25.5</v>
      </c>
      <c r="S2446" s="6">
        <f t="shared" si="608"/>
        <v>25.533950000000004</v>
      </c>
      <c r="T2446" s="6">
        <f t="shared" si="609"/>
        <v>0.60000000000000142</v>
      </c>
      <c r="U2446" s="6">
        <f t="shared" si="610"/>
        <v>2.3529411764705936</v>
      </c>
      <c r="V2446" s="8">
        <f t="shared" si="611"/>
        <v>0.97647058823529409</v>
      </c>
      <c r="AF2446" s="3">
        <v>45800.154861111114</v>
      </c>
      <c r="AG2446" s="6">
        <v>93.5</v>
      </c>
      <c r="AH2446" s="6">
        <v>94</v>
      </c>
      <c r="AI2446" s="6">
        <f t="shared" si="612"/>
        <v>93.569249999999982</v>
      </c>
      <c r="AJ2446" s="6">
        <f t="shared" si="613"/>
        <v>0.5</v>
      </c>
      <c r="AK2446" s="6">
        <f t="shared" si="614"/>
        <v>0.53191489361702127</v>
      </c>
      <c r="AL2446" s="8">
        <f t="shared" si="615"/>
        <v>0.99468085106382975</v>
      </c>
      <c r="AU2446" s="3">
        <v>45800.154861111114</v>
      </c>
      <c r="AV2446" s="6">
        <v>25.8</v>
      </c>
      <c r="AW2446" s="6">
        <v>25.5</v>
      </c>
      <c r="AX2446" s="6">
        <f t="shared" si="616"/>
        <v>25.64574</v>
      </c>
      <c r="AY2446" s="6">
        <f t="shared" si="617"/>
        <v>0.30000000000000071</v>
      </c>
      <c r="AZ2446" s="6">
        <f t="shared" si="618"/>
        <v>1.1764705882352968</v>
      </c>
      <c r="BA2446" s="15">
        <f t="shared" si="619"/>
        <v>0.98823529411764699</v>
      </c>
      <c r="BJ2446" s="3">
        <v>45800.154861111114</v>
      </c>
      <c r="BK2446" s="6">
        <v>88</v>
      </c>
      <c r="BL2446" s="6">
        <v>94</v>
      </c>
      <c r="BM2446" s="6">
        <f t="shared" si="620"/>
        <v>92.3352</v>
      </c>
      <c r="BN2446" s="6">
        <f t="shared" si="621"/>
        <v>6</v>
      </c>
      <c r="BO2446" s="6">
        <f t="shared" si="622"/>
        <v>6.3829787234042552</v>
      </c>
      <c r="BP2446" s="8">
        <f t="shared" si="623"/>
        <v>0.93617021276595747</v>
      </c>
    </row>
    <row r="2447" spans="1:68" x14ac:dyDescent="0.35">
      <c r="A2447" s="3">
        <v>45800.155555555553</v>
      </c>
      <c r="B2447" s="2" t="s">
        <v>489</v>
      </c>
      <c r="C2447" s="2" t="s">
        <v>4</v>
      </c>
      <c r="E2447" s="2">
        <v>2025</v>
      </c>
      <c r="F2447" s="2">
        <v>5</v>
      </c>
      <c r="G2447" s="2">
        <v>23</v>
      </c>
      <c r="H2447" s="2">
        <v>3</v>
      </c>
      <c r="I2447" s="2">
        <v>44</v>
      </c>
      <c r="J2447" s="2" t="s">
        <v>378</v>
      </c>
      <c r="K2447" s="2" t="s">
        <v>81</v>
      </c>
      <c r="L2447" s="2" t="s">
        <v>606</v>
      </c>
      <c r="M2447" s="2" t="s">
        <v>1174</v>
      </c>
      <c r="P2447" s="3">
        <v>45800.155555555553</v>
      </c>
      <c r="Q2447" s="6">
        <v>26.1</v>
      </c>
      <c r="R2447" s="6">
        <v>25.5</v>
      </c>
      <c r="S2447" s="6">
        <f t="shared" si="608"/>
        <v>25.533950000000004</v>
      </c>
      <c r="T2447" s="6">
        <f t="shared" si="609"/>
        <v>0.60000000000000142</v>
      </c>
      <c r="U2447" s="6">
        <f t="shared" si="610"/>
        <v>2.3529411764705936</v>
      </c>
      <c r="V2447" s="8">
        <f t="shared" si="611"/>
        <v>0.97647058823529409</v>
      </c>
      <c r="AF2447" s="3">
        <v>45800.155555555553</v>
      </c>
      <c r="AG2447" s="6">
        <v>93.6</v>
      </c>
      <c r="AH2447" s="6">
        <v>94</v>
      </c>
      <c r="AI2447" s="6">
        <f t="shared" si="612"/>
        <v>93.674979999999977</v>
      </c>
      <c r="AJ2447" s="6">
        <f t="shared" si="613"/>
        <v>0.40000000000000568</v>
      </c>
      <c r="AK2447" s="6">
        <f t="shared" si="614"/>
        <v>0.42553191489362308</v>
      </c>
      <c r="AL2447" s="8">
        <f t="shared" si="615"/>
        <v>0.99574468085106382</v>
      </c>
      <c r="AU2447" s="3">
        <v>45800.155555555553</v>
      </c>
      <c r="AV2447" s="6">
        <v>25.8</v>
      </c>
      <c r="AW2447" s="6">
        <v>25.5</v>
      </c>
      <c r="AX2447" s="6">
        <f t="shared" si="616"/>
        <v>25.64574</v>
      </c>
      <c r="AY2447" s="6">
        <f t="shared" si="617"/>
        <v>0.30000000000000071</v>
      </c>
      <c r="AZ2447" s="6">
        <f t="shared" si="618"/>
        <v>1.1764705882352968</v>
      </c>
      <c r="BA2447" s="15">
        <f t="shared" si="619"/>
        <v>0.98823529411764699</v>
      </c>
      <c r="BJ2447" s="3">
        <v>45800.155555555553</v>
      </c>
      <c r="BK2447" s="6">
        <v>87.9</v>
      </c>
      <c r="BL2447" s="6">
        <v>94</v>
      </c>
      <c r="BM2447" s="6">
        <f t="shared" si="620"/>
        <v>92.208759999999998</v>
      </c>
      <c r="BN2447" s="6">
        <f t="shared" si="621"/>
        <v>6.0999999999999943</v>
      </c>
      <c r="BO2447" s="6">
        <f t="shared" si="622"/>
        <v>6.4893617021276535</v>
      </c>
      <c r="BP2447" s="8">
        <f t="shared" si="623"/>
        <v>0.9351063829787235</v>
      </c>
    </row>
    <row r="2448" spans="1:68" x14ac:dyDescent="0.35">
      <c r="A2448" s="3">
        <v>45800.15625</v>
      </c>
      <c r="B2448" s="2" t="s">
        <v>699</v>
      </c>
      <c r="C2448" s="2" t="s">
        <v>4</v>
      </c>
      <c r="E2448" s="2">
        <v>2025</v>
      </c>
      <c r="F2448" s="2">
        <v>5</v>
      </c>
      <c r="G2448" s="2">
        <v>23</v>
      </c>
      <c r="H2448" s="2">
        <v>3</v>
      </c>
      <c r="I2448" s="2">
        <v>45</v>
      </c>
      <c r="J2448" s="2" t="s">
        <v>378</v>
      </c>
      <c r="K2448" s="2" t="s">
        <v>912</v>
      </c>
      <c r="L2448" s="2" t="s">
        <v>606</v>
      </c>
      <c r="M2448" s="2" t="s">
        <v>1174</v>
      </c>
      <c r="P2448" s="3">
        <v>45800.15625</v>
      </c>
      <c r="Q2448" s="6">
        <v>26.1</v>
      </c>
      <c r="R2448" s="6">
        <v>25.51</v>
      </c>
      <c r="S2448" s="6">
        <f t="shared" si="608"/>
        <v>25.533950000000004</v>
      </c>
      <c r="T2448" s="6">
        <f t="shared" si="609"/>
        <v>0.58999999999999986</v>
      </c>
      <c r="U2448" s="6">
        <f t="shared" si="610"/>
        <v>2.3128185025480197</v>
      </c>
      <c r="V2448" s="8">
        <f t="shared" si="611"/>
        <v>0.9768718149745198</v>
      </c>
      <c r="AF2448" s="3">
        <v>45800.15625</v>
      </c>
      <c r="AG2448" s="6">
        <v>93.3</v>
      </c>
      <c r="AH2448" s="6">
        <v>94</v>
      </c>
      <c r="AI2448" s="6">
        <f t="shared" si="612"/>
        <v>93.357789999999994</v>
      </c>
      <c r="AJ2448" s="6">
        <f t="shared" si="613"/>
        <v>0.70000000000000284</v>
      </c>
      <c r="AK2448" s="6">
        <f t="shared" si="614"/>
        <v>0.74468085106383275</v>
      </c>
      <c r="AL2448" s="8">
        <f t="shared" si="615"/>
        <v>0.99255319148936172</v>
      </c>
      <c r="AU2448" s="3">
        <v>45800.15625</v>
      </c>
      <c r="AV2448" s="6">
        <v>25.8</v>
      </c>
      <c r="AW2448" s="6">
        <v>25.51</v>
      </c>
      <c r="AX2448" s="6">
        <f t="shared" si="616"/>
        <v>25.64574</v>
      </c>
      <c r="AY2448" s="6">
        <f t="shared" si="617"/>
        <v>0.28999999999999915</v>
      </c>
      <c r="AZ2448" s="6">
        <f t="shared" si="618"/>
        <v>1.1368090944727525</v>
      </c>
      <c r="BA2448" s="15">
        <f t="shared" si="619"/>
        <v>0.98863190905527243</v>
      </c>
      <c r="BJ2448" s="3">
        <v>45800.15625</v>
      </c>
      <c r="BK2448" s="6">
        <v>87.9</v>
      </c>
      <c r="BL2448" s="6">
        <v>94</v>
      </c>
      <c r="BM2448" s="6">
        <f t="shared" si="620"/>
        <v>92.208759999999998</v>
      </c>
      <c r="BN2448" s="6">
        <f t="shared" si="621"/>
        <v>6.0999999999999943</v>
      </c>
      <c r="BO2448" s="6">
        <f t="shared" si="622"/>
        <v>6.4893617021276535</v>
      </c>
      <c r="BP2448" s="8">
        <f t="shared" si="623"/>
        <v>0.9351063829787235</v>
      </c>
    </row>
    <row r="2449" spans="1:68" x14ac:dyDescent="0.35">
      <c r="A2449" s="3">
        <v>45800.156944444447</v>
      </c>
      <c r="B2449" s="2" t="s">
        <v>578</v>
      </c>
      <c r="C2449" s="2" t="s">
        <v>4</v>
      </c>
      <c r="E2449" s="2">
        <v>2025</v>
      </c>
      <c r="F2449" s="2">
        <v>5</v>
      </c>
      <c r="G2449" s="2">
        <v>23</v>
      </c>
      <c r="H2449" s="2">
        <v>3</v>
      </c>
      <c r="I2449" s="2">
        <v>46</v>
      </c>
      <c r="J2449" s="2" t="s">
        <v>378</v>
      </c>
      <c r="K2449" s="2" t="s">
        <v>911</v>
      </c>
      <c r="L2449" s="2" t="s">
        <v>502</v>
      </c>
      <c r="M2449" s="2" t="s">
        <v>189</v>
      </c>
      <c r="P2449" s="3">
        <v>45800.156944444447</v>
      </c>
      <c r="Q2449" s="6">
        <v>26.1</v>
      </c>
      <c r="R2449" s="6">
        <v>25.48</v>
      </c>
      <c r="S2449" s="6">
        <f t="shared" si="608"/>
        <v>25.533950000000004</v>
      </c>
      <c r="T2449" s="6">
        <f t="shared" si="609"/>
        <v>0.62000000000000099</v>
      </c>
      <c r="U2449" s="6">
        <f t="shared" si="610"/>
        <v>2.4332810047095799</v>
      </c>
      <c r="V2449" s="8">
        <f t="shared" si="611"/>
        <v>0.97566718995290425</v>
      </c>
      <c r="AF2449" s="3">
        <v>45800.156944444447</v>
      </c>
      <c r="AG2449" s="6">
        <v>93.1</v>
      </c>
      <c r="AH2449" s="6">
        <v>94</v>
      </c>
      <c r="AI2449" s="6">
        <f t="shared" si="612"/>
        <v>93.146329999999978</v>
      </c>
      <c r="AJ2449" s="6">
        <f t="shared" si="613"/>
        <v>0.90000000000000568</v>
      </c>
      <c r="AK2449" s="6">
        <f t="shared" si="614"/>
        <v>0.95744680851064434</v>
      </c>
      <c r="AL2449" s="8">
        <f t="shared" si="615"/>
        <v>0.99042553191489358</v>
      </c>
      <c r="AU2449" s="3">
        <v>45800.156944444447</v>
      </c>
      <c r="AV2449" s="6">
        <v>25.7</v>
      </c>
      <c r="AW2449" s="6">
        <v>25.48</v>
      </c>
      <c r="AX2449" s="6">
        <f t="shared" si="616"/>
        <v>25.545259999999999</v>
      </c>
      <c r="AY2449" s="6">
        <f t="shared" si="617"/>
        <v>0.21999999999999886</v>
      </c>
      <c r="AZ2449" s="6">
        <f t="shared" si="618"/>
        <v>0.86342229199371612</v>
      </c>
      <c r="BA2449" s="15">
        <f t="shared" si="619"/>
        <v>0.99136577708006279</v>
      </c>
      <c r="BJ2449" s="3">
        <v>45800.156944444447</v>
      </c>
      <c r="BK2449" s="6">
        <v>88</v>
      </c>
      <c r="BL2449" s="6">
        <v>94</v>
      </c>
      <c r="BM2449" s="6">
        <f t="shared" si="620"/>
        <v>92.3352</v>
      </c>
      <c r="BN2449" s="6">
        <f t="shared" si="621"/>
        <v>6</v>
      </c>
      <c r="BO2449" s="6">
        <f t="shared" si="622"/>
        <v>6.3829787234042552</v>
      </c>
      <c r="BP2449" s="8">
        <f t="shared" si="623"/>
        <v>0.93617021276595747</v>
      </c>
    </row>
    <row r="2450" spans="1:68" x14ac:dyDescent="0.35">
      <c r="A2450" s="3">
        <v>45800.157638888886</v>
      </c>
      <c r="B2450" s="2" t="s">
        <v>603</v>
      </c>
      <c r="C2450" s="2" t="s">
        <v>4</v>
      </c>
      <c r="E2450" s="2">
        <v>2025</v>
      </c>
      <c r="F2450" s="2">
        <v>5</v>
      </c>
      <c r="G2450" s="2">
        <v>23</v>
      </c>
      <c r="H2450" s="2">
        <v>3</v>
      </c>
      <c r="I2450" s="2">
        <v>47</v>
      </c>
      <c r="J2450" s="2" t="s">
        <v>378</v>
      </c>
      <c r="K2450" s="2" t="s">
        <v>912</v>
      </c>
      <c r="L2450" s="2" t="s">
        <v>502</v>
      </c>
      <c r="M2450" s="2" t="s">
        <v>189</v>
      </c>
      <c r="P2450" s="3">
        <v>45800.157638888886</v>
      </c>
      <c r="Q2450" s="6">
        <v>26.1</v>
      </c>
      <c r="R2450" s="6">
        <v>25.45</v>
      </c>
      <c r="S2450" s="6">
        <f t="shared" si="608"/>
        <v>25.533950000000004</v>
      </c>
      <c r="T2450" s="6">
        <f t="shared" si="609"/>
        <v>0.65000000000000213</v>
      </c>
      <c r="U2450" s="6">
        <f t="shared" si="610"/>
        <v>2.5540275049115997</v>
      </c>
      <c r="V2450" s="8">
        <f t="shared" si="611"/>
        <v>0.97445972495088395</v>
      </c>
      <c r="AF2450" s="3">
        <v>45800.157638888886</v>
      </c>
      <c r="AG2450" s="6">
        <v>93.3</v>
      </c>
      <c r="AH2450" s="6">
        <v>94</v>
      </c>
      <c r="AI2450" s="6">
        <f t="shared" si="612"/>
        <v>93.357789999999994</v>
      </c>
      <c r="AJ2450" s="6">
        <f t="shared" si="613"/>
        <v>0.70000000000000284</v>
      </c>
      <c r="AK2450" s="6">
        <f t="shared" si="614"/>
        <v>0.74468085106383275</v>
      </c>
      <c r="AL2450" s="8">
        <f t="shared" si="615"/>
        <v>0.99255319148936172</v>
      </c>
      <c r="AU2450" s="3">
        <v>45800.157638888886</v>
      </c>
      <c r="AV2450" s="6">
        <v>25.7</v>
      </c>
      <c r="AW2450" s="6">
        <v>25.45</v>
      </c>
      <c r="AX2450" s="6">
        <f t="shared" si="616"/>
        <v>25.545259999999999</v>
      </c>
      <c r="AY2450" s="6">
        <f t="shared" si="617"/>
        <v>0.25</v>
      </c>
      <c r="AZ2450" s="6">
        <f t="shared" si="618"/>
        <v>0.98231827111984282</v>
      </c>
      <c r="BA2450" s="15">
        <f t="shared" si="619"/>
        <v>0.99017681728880158</v>
      </c>
      <c r="BJ2450" s="3">
        <v>45800.157638888886</v>
      </c>
      <c r="BK2450" s="6">
        <v>88</v>
      </c>
      <c r="BL2450" s="6">
        <v>94</v>
      </c>
      <c r="BM2450" s="6">
        <f t="shared" si="620"/>
        <v>92.3352</v>
      </c>
      <c r="BN2450" s="6">
        <f t="shared" si="621"/>
        <v>6</v>
      </c>
      <c r="BO2450" s="6">
        <f t="shared" si="622"/>
        <v>6.3829787234042552</v>
      </c>
      <c r="BP2450" s="8">
        <f t="shared" si="623"/>
        <v>0.93617021276595747</v>
      </c>
    </row>
    <row r="2451" spans="1:68" x14ac:dyDescent="0.35">
      <c r="A2451" s="3">
        <v>45800.158333333333</v>
      </c>
      <c r="B2451" s="2" t="s">
        <v>532</v>
      </c>
      <c r="C2451" s="2" t="s">
        <v>4</v>
      </c>
      <c r="E2451" s="2">
        <v>2025</v>
      </c>
      <c r="F2451" s="2">
        <v>5</v>
      </c>
      <c r="G2451" s="2">
        <v>23</v>
      </c>
      <c r="H2451" s="2">
        <v>3</v>
      </c>
      <c r="I2451" s="2">
        <v>48</v>
      </c>
      <c r="J2451" s="2" t="s">
        <v>378</v>
      </c>
      <c r="K2451" s="2" t="s">
        <v>916</v>
      </c>
      <c r="L2451" s="2" t="s">
        <v>493</v>
      </c>
      <c r="M2451" s="2" t="s">
        <v>189</v>
      </c>
      <c r="P2451" s="3">
        <v>45800.158333333333</v>
      </c>
      <c r="Q2451" s="6">
        <v>26.1</v>
      </c>
      <c r="R2451" s="6">
        <v>25.43</v>
      </c>
      <c r="S2451" s="6">
        <f t="shared" si="608"/>
        <v>25.533950000000004</v>
      </c>
      <c r="T2451" s="6">
        <f t="shared" si="609"/>
        <v>0.67000000000000171</v>
      </c>
      <c r="U2451" s="6">
        <f t="shared" si="610"/>
        <v>2.6346834447503018</v>
      </c>
      <c r="V2451" s="8">
        <f t="shared" si="611"/>
        <v>0.97365316555249704</v>
      </c>
      <c r="AF2451" s="3">
        <v>45800.158333333333</v>
      </c>
      <c r="AG2451" s="6">
        <v>93.4</v>
      </c>
      <c r="AH2451" s="6">
        <v>94</v>
      </c>
      <c r="AI2451" s="6">
        <f t="shared" si="612"/>
        <v>93.463519999999988</v>
      </c>
      <c r="AJ2451" s="6">
        <f t="shared" si="613"/>
        <v>0.59999999999999432</v>
      </c>
      <c r="AK2451" s="6">
        <f t="shared" si="614"/>
        <v>0.63829787234041957</v>
      </c>
      <c r="AL2451" s="8">
        <f t="shared" si="615"/>
        <v>0.99361702127659579</v>
      </c>
      <c r="AU2451" s="3">
        <v>45800.158333333333</v>
      </c>
      <c r="AV2451" s="6">
        <v>25.6</v>
      </c>
      <c r="AW2451" s="6">
        <v>25.43</v>
      </c>
      <c r="AX2451" s="6">
        <f t="shared" si="616"/>
        <v>25.444780000000002</v>
      </c>
      <c r="AY2451" s="6">
        <f t="shared" si="617"/>
        <v>0.17000000000000171</v>
      </c>
      <c r="AZ2451" s="6">
        <f t="shared" si="618"/>
        <v>0.66850176956351437</v>
      </c>
      <c r="BA2451" s="15">
        <f t="shared" si="619"/>
        <v>0.99331498230436488</v>
      </c>
      <c r="BJ2451" s="3">
        <v>45800.158333333333</v>
      </c>
      <c r="BK2451" s="6">
        <v>88</v>
      </c>
      <c r="BL2451" s="6">
        <v>94</v>
      </c>
      <c r="BM2451" s="6">
        <f t="shared" si="620"/>
        <v>92.3352</v>
      </c>
      <c r="BN2451" s="6">
        <f t="shared" si="621"/>
        <v>6</v>
      </c>
      <c r="BO2451" s="6">
        <f t="shared" si="622"/>
        <v>6.3829787234042552</v>
      </c>
      <c r="BP2451" s="8">
        <f t="shared" si="623"/>
        <v>0.93617021276595747</v>
      </c>
    </row>
    <row r="2452" spans="1:68" x14ac:dyDescent="0.35">
      <c r="A2452" s="3">
        <v>45800.15902777778</v>
      </c>
      <c r="B2452" s="2" t="s">
        <v>532</v>
      </c>
      <c r="C2452" s="2" t="s">
        <v>4</v>
      </c>
      <c r="E2452" s="2">
        <v>2025</v>
      </c>
      <c r="F2452" s="2">
        <v>5</v>
      </c>
      <c r="G2452" s="2">
        <v>23</v>
      </c>
      <c r="H2452" s="2">
        <v>3</v>
      </c>
      <c r="I2452" s="2">
        <v>49</v>
      </c>
      <c r="J2452" s="2" t="s">
        <v>378</v>
      </c>
      <c r="K2452" s="2" t="s">
        <v>912</v>
      </c>
      <c r="L2452" s="2" t="s">
        <v>493</v>
      </c>
      <c r="M2452" s="2" t="s">
        <v>189</v>
      </c>
      <c r="P2452" s="3">
        <v>45800.15902777778</v>
      </c>
      <c r="Q2452" s="6">
        <v>26.1</v>
      </c>
      <c r="R2452" s="6">
        <v>25.43</v>
      </c>
      <c r="S2452" s="6">
        <f t="shared" si="608"/>
        <v>25.533950000000004</v>
      </c>
      <c r="T2452" s="6">
        <f t="shared" si="609"/>
        <v>0.67000000000000171</v>
      </c>
      <c r="U2452" s="6">
        <f t="shared" si="610"/>
        <v>2.6346834447503018</v>
      </c>
      <c r="V2452" s="8">
        <f t="shared" si="611"/>
        <v>0.97365316555249704</v>
      </c>
      <c r="AF2452" s="3">
        <v>45800.15902777778</v>
      </c>
      <c r="AG2452" s="6">
        <v>93.3</v>
      </c>
      <c r="AH2452" s="6">
        <v>94</v>
      </c>
      <c r="AI2452" s="6">
        <f t="shared" si="612"/>
        <v>93.357789999999994</v>
      </c>
      <c r="AJ2452" s="6">
        <f t="shared" si="613"/>
        <v>0.70000000000000284</v>
      </c>
      <c r="AK2452" s="6">
        <f t="shared" si="614"/>
        <v>0.74468085106383275</v>
      </c>
      <c r="AL2452" s="8">
        <f t="shared" si="615"/>
        <v>0.99255319148936172</v>
      </c>
      <c r="AU2452" s="3">
        <v>45800.15902777778</v>
      </c>
      <c r="AV2452" s="6">
        <v>25.6</v>
      </c>
      <c r="AW2452" s="6">
        <v>25.43</v>
      </c>
      <c r="AX2452" s="6">
        <f t="shared" si="616"/>
        <v>25.444780000000002</v>
      </c>
      <c r="AY2452" s="6">
        <f t="shared" si="617"/>
        <v>0.17000000000000171</v>
      </c>
      <c r="AZ2452" s="6">
        <f t="shared" si="618"/>
        <v>0.66850176956351437</v>
      </c>
      <c r="BA2452" s="15">
        <f t="shared" si="619"/>
        <v>0.99331498230436488</v>
      </c>
      <c r="BJ2452" s="3">
        <v>45800.15902777778</v>
      </c>
      <c r="BK2452" s="6">
        <v>88</v>
      </c>
      <c r="BL2452" s="6">
        <v>94</v>
      </c>
      <c r="BM2452" s="6">
        <f t="shared" si="620"/>
        <v>92.3352</v>
      </c>
      <c r="BN2452" s="6">
        <f t="shared" si="621"/>
        <v>6</v>
      </c>
      <c r="BO2452" s="6">
        <f t="shared" si="622"/>
        <v>6.3829787234042552</v>
      </c>
      <c r="BP2452" s="8">
        <f t="shared" si="623"/>
        <v>0.93617021276595747</v>
      </c>
    </row>
    <row r="2453" spans="1:68" x14ac:dyDescent="0.35">
      <c r="A2453" s="3">
        <v>45800.159722222219</v>
      </c>
      <c r="B2453" s="2" t="s">
        <v>532</v>
      </c>
      <c r="C2453" s="2" t="s">
        <v>4</v>
      </c>
      <c r="E2453" s="2">
        <v>2025</v>
      </c>
      <c r="F2453" s="2">
        <v>5</v>
      </c>
      <c r="G2453" s="2">
        <v>23</v>
      </c>
      <c r="H2453" s="2">
        <v>3</v>
      </c>
      <c r="I2453" s="2">
        <v>50</v>
      </c>
      <c r="J2453" s="2" t="s">
        <v>378</v>
      </c>
      <c r="K2453" s="2" t="s">
        <v>916</v>
      </c>
      <c r="L2453" s="2" t="s">
        <v>493</v>
      </c>
      <c r="M2453" s="2" t="s">
        <v>189</v>
      </c>
      <c r="P2453" s="3">
        <v>45800.159722222219</v>
      </c>
      <c r="Q2453" s="6">
        <v>26.1</v>
      </c>
      <c r="R2453" s="6">
        <v>25.43</v>
      </c>
      <c r="S2453" s="6">
        <f t="shared" si="608"/>
        <v>25.533950000000004</v>
      </c>
      <c r="T2453" s="6">
        <f t="shared" si="609"/>
        <v>0.67000000000000171</v>
      </c>
      <c r="U2453" s="6">
        <f t="shared" si="610"/>
        <v>2.6346834447503018</v>
      </c>
      <c r="V2453" s="8">
        <f t="shared" si="611"/>
        <v>0.97365316555249704</v>
      </c>
      <c r="AF2453" s="3">
        <v>45800.159722222219</v>
      </c>
      <c r="AG2453" s="6">
        <v>93.4</v>
      </c>
      <c r="AH2453" s="6">
        <v>94</v>
      </c>
      <c r="AI2453" s="6">
        <f t="shared" si="612"/>
        <v>93.463519999999988</v>
      </c>
      <c r="AJ2453" s="6">
        <f t="shared" si="613"/>
        <v>0.59999999999999432</v>
      </c>
      <c r="AK2453" s="6">
        <f t="shared" si="614"/>
        <v>0.63829787234041957</v>
      </c>
      <c r="AL2453" s="8">
        <f t="shared" si="615"/>
        <v>0.99361702127659579</v>
      </c>
      <c r="AU2453" s="3">
        <v>45800.159722222219</v>
      </c>
      <c r="AV2453" s="6">
        <v>25.6</v>
      </c>
      <c r="AW2453" s="6">
        <v>25.43</v>
      </c>
      <c r="AX2453" s="6">
        <f t="shared" si="616"/>
        <v>25.444780000000002</v>
      </c>
      <c r="AY2453" s="6">
        <f t="shared" si="617"/>
        <v>0.17000000000000171</v>
      </c>
      <c r="AZ2453" s="6">
        <f t="shared" si="618"/>
        <v>0.66850176956351437</v>
      </c>
      <c r="BA2453" s="15">
        <f t="shared" si="619"/>
        <v>0.99331498230436488</v>
      </c>
      <c r="BJ2453" s="3">
        <v>45800.159722222219</v>
      </c>
      <c r="BK2453" s="6">
        <v>88</v>
      </c>
      <c r="BL2453" s="6">
        <v>94</v>
      </c>
      <c r="BM2453" s="6">
        <f t="shared" si="620"/>
        <v>92.3352</v>
      </c>
      <c r="BN2453" s="6">
        <f t="shared" si="621"/>
        <v>6</v>
      </c>
      <c r="BO2453" s="6">
        <f t="shared" si="622"/>
        <v>6.3829787234042552</v>
      </c>
      <c r="BP2453" s="8">
        <f t="shared" si="623"/>
        <v>0.93617021276595747</v>
      </c>
    </row>
    <row r="2454" spans="1:68" x14ac:dyDescent="0.35">
      <c r="A2454" s="3">
        <v>45800.160416666666</v>
      </c>
      <c r="B2454" s="2" t="s">
        <v>603</v>
      </c>
      <c r="C2454" s="2" t="s">
        <v>4</v>
      </c>
      <c r="E2454" s="2">
        <v>2025</v>
      </c>
      <c r="F2454" s="2">
        <v>5</v>
      </c>
      <c r="G2454" s="2">
        <v>23</v>
      </c>
      <c r="H2454" s="2">
        <v>3</v>
      </c>
      <c r="I2454" s="2">
        <v>51</v>
      </c>
      <c r="J2454" s="2" t="s">
        <v>378</v>
      </c>
      <c r="K2454" s="2" t="s">
        <v>916</v>
      </c>
      <c r="L2454" s="2" t="s">
        <v>493</v>
      </c>
      <c r="M2454" s="2" t="s">
        <v>1240</v>
      </c>
      <c r="P2454" s="3">
        <v>45800.160416666666</v>
      </c>
      <c r="Q2454" s="6">
        <v>26.1</v>
      </c>
      <c r="R2454" s="6">
        <v>25.45</v>
      </c>
      <c r="S2454" s="6">
        <f t="shared" si="608"/>
        <v>25.533950000000004</v>
      </c>
      <c r="T2454" s="6">
        <f t="shared" si="609"/>
        <v>0.65000000000000213</v>
      </c>
      <c r="U2454" s="6">
        <f t="shared" si="610"/>
        <v>2.5540275049115997</v>
      </c>
      <c r="V2454" s="8">
        <f t="shared" si="611"/>
        <v>0.97445972495088395</v>
      </c>
      <c r="AF2454" s="3">
        <v>45800.160416666666</v>
      </c>
      <c r="AG2454" s="6">
        <v>93.4</v>
      </c>
      <c r="AH2454" s="6">
        <v>94</v>
      </c>
      <c r="AI2454" s="6">
        <f t="shared" si="612"/>
        <v>93.463519999999988</v>
      </c>
      <c r="AJ2454" s="6">
        <f t="shared" si="613"/>
        <v>0.59999999999999432</v>
      </c>
      <c r="AK2454" s="6">
        <f t="shared" si="614"/>
        <v>0.63829787234041957</v>
      </c>
      <c r="AL2454" s="8">
        <f t="shared" si="615"/>
        <v>0.99361702127659579</v>
      </c>
      <c r="AU2454" s="3">
        <v>45800.160416666666</v>
      </c>
      <c r="AV2454" s="6">
        <v>25.6</v>
      </c>
      <c r="AW2454" s="6">
        <v>25.45</v>
      </c>
      <c r="AX2454" s="6">
        <f t="shared" si="616"/>
        <v>25.444780000000002</v>
      </c>
      <c r="AY2454" s="6">
        <f t="shared" si="617"/>
        <v>0.15000000000000213</v>
      </c>
      <c r="AZ2454" s="6">
        <f t="shared" si="618"/>
        <v>0.58939096267191415</v>
      </c>
      <c r="BA2454" s="15">
        <f t="shared" si="619"/>
        <v>0.9941060903732809</v>
      </c>
      <c r="BJ2454" s="3">
        <v>45800.160416666666</v>
      </c>
      <c r="BK2454" s="6">
        <v>88.1</v>
      </c>
      <c r="BL2454" s="6">
        <v>94</v>
      </c>
      <c r="BM2454" s="6">
        <f t="shared" si="620"/>
        <v>92.461639999999989</v>
      </c>
      <c r="BN2454" s="6">
        <f t="shared" si="621"/>
        <v>5.9000000000000057</v>
      </c>
      <c r="BO2454" s="6">
        <f t="shared" si="622"/>
        <v>6.2765957446808578</v>
      </c>
      <c r="BP2454" s="8">
        <f t="shared" si="623"/>
        <v>0.93723404255319143</v>
      </c>
    </row>
    <row r="2455" spans="1:68" x14ac:dyDescent="0.35">
      <c r="A2455" s="3">
        <v>45800.161111111112</v>
      </c>
      <c r="B2455" s="2" t="s">
        <v>670</v>
      </c>
      <c r="C2455" s="2" t="s">
        <v>4</v>
      </c>
      <c r="E2455" s="2">
        <v>2025</v>
      </c>
      <c r="F2455" s="2">
        <v>5</v>
      </c>
      <c r="G2455" s="2">
        <v>23</v>
      </c>
      <c r="H2455" s="2">
        <v>3</v>
      </c>
      <c r="I2455" s="2">
        <v>52</v>
      </c>
      <c r="J2455" s="2" t="s">
        <v>378</v>
      </c>
      <c r="K2455" s="2" t="s">
        <v>1201</v>
      </c>
      <c r="L2455" s="2" t="s">
        <v>502</v>
      </c>
      <c r="M2455" s="2" t="s">
        <v>189</v>
      </c>
      <c r="P2455" s="3">
        <v>45800.161111111112</v>
      </c>
      <c r="Q2455" s="6">
        <v>26.1</v>
      </c>
      <c r="R2455" s="6">
        <v>25.44</v>
      </c>
      <c r="S2455" s="6">
        <f t="shared" si="608"/>
        <v>25.533950000000004</v>
      </c>
      <c r="T2455" s="6">
        <f t="shared" si="609"/>
        <v>0.66000000000000014</v>
      </c>
      <c r="U2455" s="6">
        <f t="shared" si="610"/>
        <v>2.5943396226415101</v>
      </c>
      <c r="V2455" s="8">
        <f t="shared" si="611"/>
        <v>0.97405660377358494</v>
      </c>
      <c r="AF2455" s="3">
        <v>45800.161111111112</v>
      </c>
      <c r="AG2455" s="6">
        <v>93.7</v>
      </c>
      <c r="AH2455" s="6">
        <v>94</v>
      </c>
      <c r="AI2455" s="6">
        <f t="shared" si="612"/>
        <v>93.780709999999999</v>
      </c>
      <c r="AJ2455" s="6">
        <f t="shared" si="613"/>
        <v>0.29999999999999716</v>
      </c>
      <c r="AK2455" s="6">
        <f t="shared" si="614"/>
        <v>0.31914893617020978</v>
      </c>
      <c r="AL2455" s="8">
        <f t="shared" si="615"/>
        <v>0.9968085106382979</v>
      </c>
      <c r="AU2455" s="3">
        <v>45800.161111111112</v>
      </c>
      <c r="AV2455" s="6">
        <v>25.7</v>
      </c>
      <c r="AW2455" s="6">
        <v>25.44</v>
      </c>
      <c r="AX2455" s="6">
        <f t="shared" si="616"/>
        <v>25.545259999999999</v>
      </c>
      <c r="AY2455" s="6">
        <f t="shared" si="617"/>
        <v>0.25999999999999801</v>
      </c>
      <c r="AZ2455" s="6">
        <f t="shared" si="618"/>
        <v>1.0220125786163443</v>
      </c>
      <c r="BA2455" s="15">
        <f t="shared" si="619"/>
        <v>0.98977987421383651</v>
      </c>
      <c r="BJ2455" s="3">
        <v>45800.161111111112</v>
      </c>
      <c r="BK2455" s="6">
        <v>88</v>
      </c>
      <c r="BL2455" s="6">
        <v>94</v>
      </c>
      <c r="BM2455" s="6">
        <f t="shared" si="620"/>
        <v>92.3352</v>
      </c>
      <c r="BN2455" s="6">
        <f t="shared" si="621"/>
        <v>6</v>
      </c>
      <c r="BO2455" s="6">
        <f t="shared" si="622"/>
        <v>6.3829787234042552</v>
      </c>
      <c r="BP2455" s="8">
        <f t="shared" si="623"/>
        <v>0.93617021276595747</v>
      </c>
    </row>
    <row r="2456" spans="1:68" x14ac:dyDescent="0.35">
      <c r="A2456" s="3">
        <v>45800.161805555559</v>
      </c>
      <c r="B2456" s="2" t="s">
        <v>487</v>
      </c>
      <c r="C2456" s="2" t="s">
        <v>4</v>
      </c>
      <c r="E2456" s="2">
        <v>2025</v>
      </c>
      <c r="F2456" s="2">
        <v>5</v>
      </c>
      <c r="G2456" s="2">
        <v>23</v>
      </c>
      <c r="H2456" s="2">
        <v>3</v>
      </c>
      <c r="I2456" s="2">
        <v>53</v>
      </c>
      <c r="J2456" s="2" t="s">
        <v>548</v>
      </c>
      <c r="K2456" s="2" t="s">
        <v>916</v>
      </c>
      <c r="L2456" s="2" t="s">
        <v>502</v>
      </c>
      <c r="M2456" s="2" t="s">
        <v>189</v>
      </c>
      <c r="P2456" s="3">
        <v>45800.161805555559</v>
      </c>
      <c r="Q2456" s="6">
        <v>26</v>
      </c>
      <c r="R2456" s="6">
        <v>25.42</v>
      </c>
      <c r="S2456" s="6">
        <f t="shared" si="608"/>
        <v>25.433</v>
      </c>
      <c r="T2456" s="6">
        <f t="shared" si="609"/>
        <v>0.57999999999999829</v>
      </c>
      <c r="U2456" s="6">
        <f t="shared" si="610"/>
        <v>2.2816679779700952</v>
      </c>
      <c r="V2456" s="8">
        <f t="shared" si="611"/>
        <v>0.97718332022029908</v>
      </c>
      <c r="AF2456" s="3">
        <v>45800.161805555559</v>
      </c>
      <c r="AG2456" s="6">
        <v>93.4</v>
      </c>
      <c r="AH2456" s="6">
        <v>94</v>
      </c>
      <c r="AI2456" s="6">
        <f t="shared" si="612"/>
        <v>93.463519999999988</v>
      </c>
      <c r="AJ2456" s="6">
        <f t="shared" si="613"/>
        <v>0.59999999999999432</v>
      </c>
      <c r="AK2456" s="6">
        <f t="shared" si="614"/>
        <v>0.63829787234041957</v>
      </c>
      <c r="AL2456" s="8">
        <f t="shared" si="615"/>
        <v>0.99361702127659579</v>
      </c>
      <c r="AU2456" s="3">
        <v>45800.161805555559</v>
      </c>
      <c r="AV2456" s="6">
        <v>25.7</v>
      </c>
      <c r="AW2456" s="6">
        <v>25.42</v>
      </c>
      <c r="AX2456" s="6">
        <f t="shared" si="616"/>
        <v>25.545259999999999</v>
      </c>
      <c r="AY2456" s="6">
        <f t="shared" si="617"/>
        <v>0.27999999999999758</v>
      </c>
      <c r="AZ2456" s="6">
        <f t="shared" si="618"/>
        <v>1.1014948859165916</v>
      </c>
      <c r="BA2456" s="15">
        <f t="shared" si="619"/>
        <v>0.98898505114083413</v>
      </c>
      <c r="BJ2456" s="3">
        <v>45800.161805555559</v>
      </c>
      <c r="BK2456" s="6">
        <v>88</v>
      </c>
      <c r="BL2456" s="6">
        <v>94</v>
      </c>
      <c r="BM2456" s="6">
        <f t="shared" si="620"/>
        <v>92.3352</v>
      </c>
      <c r="BN2456" s="6">
        <f t="shared" si="621"/>
        <v>6</v>
      </c>
      <c r="BO2456" s="6">
        <f t="shared" si="622"/>
        <v>6.3829787234042552</v>
      </c>
      <c r="BP2456" s="8">
        <f t="shared" si="623"/>
        <v>0.93617021276595747</v>
      </c>
    </row>
    <row r="2457" spans="1:68" x14ac:dyDescent="0.35">
      <c r="A2457" s="3">
        <v>45800.162499999999</v>
      </c>
      <c r="B2457" s="2" t="s">
        <v>597</v>
      </c>
      <c r="C2457" s="2" t="s">
        <v>4</v>
      </c>
      <c r="E2457" s="2">
        <v>2025</v>
      </c>
      <c r="F2457" s="2">
        <v>5</v>
      </c>
      <c r="G2457" s="2">
        <v>23</v>
      </c>
      <c r="H2457" s="2">
        <v>3</v>
      </c>
      <c r="I2457" s="2">
        <v>54</v>
      </c>
      <c r="J2457" s="2" t="s">
        <v>378</v>
      </c>
      <c r="K2457" s="2" t="s">
        <v>1237</v>
      </c>
      <c r="L2457" s="2" t="s">
        <v>493</v>
      </c>
      <c r="M2457" s="2" t="s">
        <v>189</v>
      </c>
      <c r="P2457" s="3">
        <v>45800.162499999999</v>
      </c>
      <c r="Q2457" s="6">
        <v>26.1</v>
      </c>
      <c r="R2457" s="6">
        <v>25.41</v>
      </c>
      <c r="S2457" s="6">
        <f t="shared" si="608"/>
        <v>25.533950000000004</v>
      </c>
      <c r="T2457" s="6">
        <f t="shared" si="609"/>
        <v>0.69000000000000128</v>
      </c>
      <c r="U2457" s="6">
        <f t="shared" si="610"/>
        <v>2.7154663518299933</v>
      </c>
      <c r="V2457" s="8">
        <f t="shared" si="611"/>
        <v>0.97284533648170002</v>
      </c>
      <c r="AF2457" s="3">
        <v>45800.162499999999</v>
      </c>
      <c r="AG2457" s="6">
        <v>93.5</v>
      </c>
      <c r="AH2457" s="6">
        <v>94</v>
      </c>
      <c r="AI2457" s="6">
        <f t="shared" si="612"/>
        <v>93.569249999999982</v>
      </c>
      <c r="AJ2457" s="6">
        <f t="shared" si="613"/>
        <v>0.5</v>
      </c>
      <c r="AK2457" s="6">
        <f t="shared" si="614"/>
        <v>0.53191489361702127</v>
      </c>
      <c r="AL2457" s="8">
        <f t="shared" si="615"/>
        <v>0.99468085106382975</v>
      </c>
      <c r="AU2457" s="3">
        <v>45800.162499999999</v>
      </c>
      <c r="AV2457" s="6">
        <v>25.6</v>
      </c>
      <c r="AW2457" s="6">
        <v>25.41</v>
      </c>
      <c r="AX2457" s="6">
        <f t="shared" si="616"/>
        <v>25.444780000000002</v>
      </c>
      <c r="AY2457" s="6">
        <f t="shared" si="617"/>
        <v>0.19000000000000128</v>
      </c>
      <c r="AZ2457" s="6">
        <f t="shared" si="618"/>
        <v>0.74773711137347998</v>
      </c>
      <c r="BA2457" s="15">
        <f t="shared" si="619"/>
        <v>0.99252262888626519</v>
      </c>
      <c r="BJ2457" s="3">
        <v>45800.162499999999</v>
      </c>
      <c r="BK2457" s="6">
        <v>88</v>
      </c>
      <c r="BL2457" s="6">
        <v>94</v>
      </c>
      <c r="BM2457" s="6">
        <f t="shared" si="620"/>
        <v>92.3352</v>
      </c>
      <c r="BN2457" s="6">
        <f t="shared" si="621"/>
        <v>6</v>
      </c>
      <c r="BO2457" s="6">
        <f t="shared" si="622"/>
        <v>6.3829787234042552</v>
      </c>
      <c r="BP2457" s="8">
        <f t="shared" si="623"/>
        <v>0.93617021276595747</v>
      </c>
    </row>
    <row r="2458" spans="1:68" x14ac:dyDescent="0.35">
      <c r="A2458" s="3">
        <v>45800.163194444445</v>
      </c>
      <c r="B2458" s="2" t="s">
        <v>600</v>
      </c>
      <c r="C2458" s="2" t="s">
        <v>4</v>
      </c>
      <c r="E2458" s="2">
        <v>2025</v>
      </c>
      <c r="F2458" s="2">
        <v>5</v>
      </c>
      <c r="G2458" s="2">
        <v>23</v>
      </c>
      <c r="H2458" s="2">
        <v>3</v>
      </c>
      <c r="I2458" s="2">
        <v>55</v>
      </c>
      <c r="J2458" s="2" t="s">
        <v>378</v>
      </c>
      <c r="K2458" s="2" t="s">
        <v>916</v>
      </c>
      <c r="L2458" s="2" t="s">
        <v>493</v>
      </c>
      <c r="M2458" s="2" t="s">
        <v>1240</v>
      </c>
      <c r="P2458" s="3">
        <v>45800.163194444445</v>
      </c>
      <c r="Q2458" s="6">
        <v>26.1</v>
      </c>
      <c r="R2458" s="6">
        <v>25.4</v>
      </c>
      <c r="S2458" s="6">
        <f t="shared" si="608"/>
        <v>25.533950000000004</v>
      </c>
      <c r="T2458" s="6">
        <f t="shared" si="609"/>
        <v>0.70000000000000284</v>
      </c>
      <c r="U2458" s="6">
        <f t="shared" si="610"/>
        <v>2.7559055118110352</v>
      </c>
      <c r="V2458" s="8">
        <f t="shared" si="611"/>
        <v>0.9724409448818897</v>
      </c>
      <c r="AF2458" s="3">
        <v>45800.163194444445</v>
      </c>
      <c r="AG2458" s="6">
        <v>93.4</v>
      </c>
      <c r="AH2458" s="6">
        <v>94</v>
      </c>
      <c r="AI2458" s="6">
        <f t="shared" si="612"/>
        <v>93.463519999999988</v>
      </c>
      <c r="AJ2458" s="6">
        <f t="shared" si="613"/>
        <v>0.59999999999999432</v>
      </c>
      <c r="AK2458" s="6">
        <f t="shared" si="614"/>
        <v>0.63829787234041957</v>
      </c>
      <c r="AL2458" s="8">
        <f t="shared" si="615"/>
        <v>0.99361702127659579</v>
      </c>
      <c r="AU2458" s="3">
        <v>45800.163194444445</v>
      </c>
      <c r="AV2458" s="6">
        <v>25.6</v>
      </c>
      <c r="AW2458" s="6">
        <v>25.4</v>
      </c>
      <c r="AX2458" s="6">
        <f t="shared" si="616"/>
        <v>25.444780000000002</v>
      </c>
      <c r="AY2458" s="6">
        <f t="shared" si="617"/>
        <v>0.20000000000000284</v>
      </c>
      <c r="AZ2458" s="6">
        <f t="shared" si="618"/>
        <v>0.78740157480316086</v>
      </c>
      <c r="BA2458" s="15">
        <f t="shared" si="619"/>
        <v>0.99212598425196841</v>
      </c>
      <c r="BJ2458" s="3">
        <v>45800.163194444445</v>
      </c>
      <c r="BK2458" s="6">
        <v>88.1</v>
      </c>
      <c r="BL2458" s="6">
        <v>94</v>
      </c>
      <c r="BM2458" s="6">
        <f t="shared" si="620"/>
        <v>92.461639999999989</v>
      </c>
      <c r="BN2458" s="6">
        <f t="shared" si="621"/>
        <v>5.9000000000000057</v>
      </c>
      <c r="BO2458" s="6">
        <f t="shared" si="622"/>
        <v>6.2765957446808578</v>
      </c>
      <c r="BP2458" s="8">
        <f t="shared" si="623"/>
        <v>0.93723404255319143</v>
      </c>
    </row>
    <row r="2459" spans="1:68" x14ac:dyDescent="0.35">
      <c r="A2459" s="3">
        <v>45800.163888888892</v>
      </c>
      <c r="B2459" s="2" t="s">
        <v>600</v>
      </c>
      <c r="C2459" s="2" t="s">
        <v>4</v>
      </c>
      <c r="E2459" s="2">
        <v>2025</v>
      </c>
      <c r="F2459" s="2">
        <v>5</v>
      </c>
      <c r="G2459" s="2">
        <v>23</v>
      </c>
      <c r="H2459" s="2">
        <v>3</v>
      </c>
      <c r="I2459" s="2">
        <v>56</v>
      </c>
      <c r="J2459" s="2" t="s">
        <v>548</v>
      </c>
      <c r="K2459" s="2" t="s">
        <v>916</v>
      </c>
      <c r="L2459" s="2" t="s">
        <v>493</v>
      </c>
      <c r="M2459" s="2" t="s">
        <v>1240</v>
      </c>
      <c r="P2459" s="3">
        <v>45800.163888888892</v>
      </c>
      <c r="Q2459" s="6">
        <v>26</v>
      </c>
      <c r="R2459" s="6">
        <v>25.4</v>
      </c>
      <c r="S2459" s="6">
        <f t="shared" si="608"/>
        <v>25.433</v>
      </c>
      <c r="T2459" s="6">
        <f t="shared" si="609"/>
        <v>0.60000000000000142</v>
      </c>
      <c r="U2459" s="6">
        <f t="shared" si="610"/>
        <v>2.3622047244094548</v>
      </c>
      <c r="V2459" s="8">
        <f t="shared" si="611"/>
        <v>0.97637795275590544</v>
      </c>
      <c r="AF2459" s="3">
        <v>45800.163888888892</v>
      </c>
      <c r="AG2459" s="6">
        <v>93.4</v>
      </c>
      <c r="AH2459" s="6">
        <v>94</v>
      </c>
      <c r="AI2459" s="6">
        <f t="shared" si="612"/>
        <v>93.463519999999988</v>
      </c>
      <c r="AJ2459" s="6">
        <f t="shared" si="613"/>
        <v>0.59999999999999432</v>
      </c>
      <c r="AK2459" s="6">
        <f t="shared" si="614"/>
        <v>0.63829787234041957</v>
      </c>
      <c r="AL2459" s="8">
        <f t="shared" si="615"/>
        <v>0.99361702127659579</v>
      </c>
      <c r="AU2459" s="3">
        <v>45800.163888888892</v>
      </c>
      <c r="AV2459" s="6">
        <v>25.6</v>
      </c>
      <c r="AW2459" s="6">
        <v>25.4</v>
      </c>
      <c r="AX2459" s="6">
        <f t="shared" si="616"/>
        <v>25.444780000000002</v>
      </c>
      <c r="AY2459" s="6">
        <f t="shared" si="617"/>
        <v>0.20000000000000284</v>
      </c>
      <c r="AZ2459" s="6">
        <f t="shared" si="618"/>
        <v>0.78740157480316086</v>
      </c>
      <c r="BA2459" s="15">
        <f t="shared" si="619"/>
        <v>0.99212598425196841</v>
      </c>
      <c r="BJ2459" s="3">
        <v>45800.163888888892</v>
      </c>
      <c r="BK2459" s="6">
        <v>88.1</v>
      </c>
      <c r="BL2459" s="6">
        <v>94</v>
      </c>
      <c r="BM2459" s="6">
        <f t="shared" si="620"/>
        <v>92.461639999999989</v>
      </c>
      <c r="BN2459" s="6">
        <f t="shared" si="621"/>
        <v>5.9000000000000057</v>
      </c>
      <c r="BO2459" s="6">
        <f t="shared" si="622"/>
        <v>6.2765957446808578</v>
      </c>
      <c r="BP2459" s="8">
        <f t="shared" si="623"/>
        <v>0.93723404255319143</v>
      </c>
    </row>
    <row r="2460" spans="1:68" x14ac:dyDescent="0.35">
      <c r="A2460" s="3">
        <v>45800.164583333331</v>
      </c>
      <c r="B2460" s="2" t="s">
        <v>597</v>
      </c>
      <c r="C2460" s="2" t="s">
        <v>4</v>
      </c>
      <c r="E2460" s="2">
        <v>2025</v>
      </c>
      <c r="F2460" s="2">
        <v>5</v>
      </c>
      <c r="G2460" s="2">
        <v>23</v>
      </c>
      <c r="H2460" s="2">
        <v>3</v>
      </c>
      <c r="I2460" s="2">
        <v>57</v>
      </c>
      <c r="J2460" s="2" t="s">
        <v>548</v>
      </c>
      <c r="K2460" s="2" t="s">
        <v>81</v>
      </c>
      <c r="L2460" s="2" t="s">
        <v>502</v>
      </c>
      <c r="M2460" s="2" t="s">
        <v>1240</v>
      </c>
      <c r="P2460" s="3">
        <v>45800.164583333331</v>
      </c>
      <c r="Q2460" s="6">
        <v>26</v>
      </c>
      <c r="R2460" s="6">
        <v>25.41</v>
      </c>
      <c r="S2460" s="6">
        <f t="shared" si="608"/>
        <v>25.433</v>
      </c>
      <c r="T2460" s="6">
        <f t="shared" si="609"/>
        <v>0.58999999999999986</v>
      </c>
      <c r="U2460" s="6">
        <f t="shared" si="610"/>
        <v>2.321920503738685</v>
      </c>
      <c r="V2460" s="8">
        <f t="shared" si="611"/>
        <v>0.97678079496261316</v>
      </c>
      <c r="AF2460" s="3">
        <v>45800.164583333331</v>
      </c>
      <c r="AG2460" s="6">
        <v>93.6</v>
      </c>
      <c r="AH2460" s="6">
        <v>94</v>
      </c>
      <c r="AI2460" s="6">
        <f t="shared" si="612"/>
        <v>93.674979999999977</v>
      </c>
      <c r="AJ2460" s="6">
        <f t="shared" si="613"/>
        <v>0.40000000000000568</v>
      </c>
      <c r="AK2460" s="6">
        <f t="shared" si="614"/>
        <v>0.42553191489362308</v>
      </c>
      <c r="AL2460" s="8">
        <f t="shared" si="615"/>
        <v>0.99574468085106382</v>
      </c>
      <c r="AU2460" s="3">
        <v>45800.164583333331</v>
      </c>
      <c r="AV2460" s="6">
        <v>25.7</v>
      </c>
      <c r="AW2460" s="6">
        <v>25.41</v>
      </c>
      <c r="AX2460" s="6">
        <f t="shared" si="616"/>
        <v>25.545259999999999</v>
      </c>
      <c r="AY2460" s="6">
        <f t="shared" si="617"/>
        <v>0.28999999999999915</v>
      </c>
      <c r="AZ2460" s="6">
        <f t="shared" si="618"/>
        <v>1.1412829594647744</v>
      </c>
      <c r="BA2460" s="15">
        <f t="shared" si="619"/>
        <v>0.98858717040535227</v>
      </c>
      <c r="BJ2460" s="3">
        <v>45800.164583333331</v>
      </c>
      <c r="BK2460" s="6">
        <v>88.1</v>
      </c>
      <c r="BL2460" s="6">
        <v>94</v>
      </c>
      <c r="BM2460" s="6">
        <f t="shared" si="620"/>
        <v>92.461639999999989</v>
      </c>
      <c r="BN2460" s="6">
        <f t="shared" si="621"/>
        <v>5.9000000000000057</v>
      </c>
      <c r="BO2460" s="6">
        <f t="shared" si="622"/>
        <v>6.2765957446808578</v>
      </c>
      <c r="BP2460" s="8">
        <f t="shared" si="623"/>
        <v>0.93723404255319143</v>
      </c>
    </row>
    <row r="2461" spans="1:68" x14ac:dyDescent="0.35">
      <c r="A2461" s="3">
        <v>45800.165277777778</v>
      </c>
      <c r="B2461" s="2" t="s">
        <v>600</v>
      </c>
      <c r="C2461" s="2" t="s">
        <v>4</v>
      </c>
      <c r="E2461" s="2">
        <v>2025</v>
      </c>
      <c r="F2461" s="2">
        <v>5</v>
      </c>
      <c r="G2461" s="2">
        <v>23</v>
      </c>
      <c r="H2461" s="2">
        <v>3</v>
      </c>
      <c r="I2461" s="2">
        <v>58</v>
      </c>
      <c r="J2461" s="2" t="s">
        <v>548</v>
      </c>
      <c r="K2461" s="2" t="s">
        <v>1237</v>
      </c>
      <c r="L2461" s="2" t="s">
        <v>502</v>
      </c>
      <c r="M2461" s="2" t="s">
        <v>1240</v>
      </c>
      <c r="P2461" s="3">
        <v>45800.165277777778</v>
      </c>
      <c r="Q2461" s="6">
        <v>26</v>
      </c>
      <c r="R2461" s="6">
        <v>25.4</v>
      </c>
      <c r="S2461" s="6">
        <f t="shared" si="608"/>
        <v>25.433</v>
      </c>
      <c r="T2461" s="6">
        <f t="shared" si="609"/>
        <v>0.60000000000000142</v>
      </c>
      <c r="U2461" s="6">
        <f t="shared" si="610"/>
        <v>2.3622047244094548</v>
      </c>
      <c r="V2461" s="8">
        <f t="shared" si="611"/>
        <v>0.97637795275590544</v>
      </c>
      <c r="AF2461" s="3">
        <v>45800.165277777778</v>
      </c>
      <c r="AG2461" s="6">
        <v>93.5</v>
      </c>
      <c r="AH2461" s="6">
        <v>94</v>
      </c>
      <c r="AI2461" s="6">
        <f t="shared" si="612"/>
        <v>93.569249999999982</v>
      </c>
      <c r="AJ2461" s="6">
        <f t="shared" si="613"/>
        <v>0.5</v>
      </c>
      <c r="AK2461" s="6">
        <f t="shared" si="614"/>
        <v>0.53191489361702127</v>
      </c>
      <c r="AL2461" s="8">
        <f t="shared" si="615"/>
        <v>0.99468085106382975</v>
      </c>
      <c r="AU2461" s="3">
        <v>45800.165277777778</v>
      </c>
      <c r="AV2461" s="6">
        <v>25.7</v>
      </c>
      <c r="AW2461" s="6">
        <v>25.4</v>
      </c>
      <c r="AX2461" s="6">
        <f t="shared" si="616"/>
        <v>25.545259999999999</v>
      </c>
      <c r="AY2461" s="6">
        <f t="shared" si="617"/>
        <v>0.30000000000000071</v>
      </c>
      <c r="AZ2461" s="6">
        <f t="shared" si="618"/>
        <v>1.1811023622047274</v>
      </c>
      <c r="BA2461" s="15">
        <f t="shared" si="619"/>
        <v>0.98818897637795278</v>
      </c>
      <c r="BJ2461" s="3">
        <v>45800.165277777778</v>
      </c>
      <c r="BK2461" s="6">
        <v>88.1</v>
      </c>
      <c r="BL2461" s="6">
        <v>94</v>
      </c>
      <c r="BM2461" s="6">
        <f t="shared" si="620"/>
        <v>92.461639999999989</v>
      </c>
      <c r="BN2461" s="6">
        <f t="shared" si="621"/>
        <v>5.9000000000000057</v>
      </c>
      <c r="BO2461" s="6">
        <f t="shared" si="622"/>
        <v>6.2765957446808578</v>
      </c>
      <c r="BP2461" s="8">
        <f t="shared" si="623"/>
        <v>0.93723404255319143</v>
      </c>
    </row>
    <row r="2462" spans="1:68" x14ac:dyDescent="0.35">
      <c r="A2462" s="3">
        <v>45800.165972222225</v>
      </c>
      <c r="B2462" s="2" t="s">
        <v>600</v>
      </c>
      <c r="C2462" s="2" t="s">
        <v>31</v>
      </c>
      <c r="E2462" s="2">
        <v>2025</v>
      </c>
      <c r="F2462" s="2">
        <v>5</v>
      </c>
      <c r="G2462" s="2">
        <v>23</v>
      </c>
      <c r="H2462" s="2">
        <v>3</v>
      </c>
      <c r="I2462" s="2">
        <v>59</v>
      </c>
      <c r="J2462" s="2" t="s">
        <v>548</v>
      </c>
      <c r="K2462" s="2" t="s">
        <v>912</v>
      </c>
      <c r="L2462" s="2" t="s">
        <v>502</v>
      </c>
      <c r="M2462" s="2" t="s">
        <v>1240</v>
      </c>
      <c r="P2462" s="3">
        <v>45800.165972222225</v>
      </c>
      <c r="Q2462" s="6">
        <v>26</v>
      </c>
      <c r="R2462" s="6">
        <v>25.4</v>
      </c>
      <c r="S2462" s="6">
        <f t="shared" si="608"/>
        <v>25.433</v>
      </c>
      <c r="T2462" s="6">
        <f t="shared" si="609"/>
        <v>0.60000000000000142</v>
      </c>
      <c r="U2462" s="6">
        <f t="shared" si="610"/>
        <v>2.3622047244094548</v>
      </c>
      <c r="V2462" s="8">
        <f t="shared" si="611"/>
        <v>0.97637795275590544</v>
      </c>
      <c r="AF2462" s="3">
        <v>45800.165972222225</v>
      </c>
      <c r="AG2462" s="6">
        <v>93.3</v>
      </c>
      <c r="AH2462" s="6">
        <v>93.75</v>
      </c>
      <c r="AI2462" s="6">
        <f t="shared" si="612"/>
        <v>93.357789999999994</v>
      </c>
      <c r="AJ2462" s="6">
        <f t="shared" si="613"/>
        <v>0.45000000000000284</v>
      </c>
      <c r="AK2462" s="6">
        <f t="shared" si="614"/>
        <v>0.48000000000000298</v>
      </c>
      <c r="AL2462" s="8">
        <f t="shared" si="615"/>
        <v>0.99519999999999997</v>
      </c>
      <c r="AU2462" s="3">
        <v>45800.165972222225</v>
      </c>
      <c r="AV2462" s="6">
        <v>25.7</v>
      </c>
      <c r="AW2462" s="6">
        <v>25.4</v>
      </c>
      <c r="AX2462" s="6">
        <f t="shared" si="616"/>
        <v>25.545259999999999</v>
      </c>
      <c r="AY2462" s="6">
        <f t="shared" si="617"/>
        <v>0.30000000000000071</v>
      </c>
      <c r="AZ2462" s="6">
        <f t="shared" si="618"/>
        <v>1.1811023622047274</v>
      </c>
      <c r="BA2462" s="15">
        <f t="shared" si="619"/>
        <v>0.98818897637795278</v>
      </c>
      <c r="BJ2462" s="3">
        <v>45800.165972222225</v>
      </c>
      <c r="BK2462" s="6">
        <v>88.1</v>
      </c>
      <c r="BL2462" s="6">
        <v>93.75</v>
      </c>
      <c r="BM2462" s="6">
        <f t="shared" si="620"/>
        <v>92.461639999999989</v>
      </c>
      <c r="BN2462" s="6">
        <f t="shared" si="621"/>
        <v>5.6500000000000057</v>
      </c>
      <c r="BO2462" s="6">
        <f t="shared" si="622"/>
        <v>6.0266666666666726</v>
      </c>
      <c r="BP2462" s="8">
        <f t="shared" si="623"/>
        <v>0.93973333333333331</v>
      </c>
    </row>
    <row r="2463" spans="1:68" x14ac:dyDescent="0.35">
      <c r="A2463" s="3">
        <v>45800.166666666664</v>
      </c>
      <c r="B2463" s="2" t="s">
        <v>600</v>
      </c>
      <c r="C2463" s="2" t="s">
        <v>4</v>
      </c>
      <c r="E2463" s="2">
        <v>2025</v>
      </c>
      <c r="F2463" s="2">
        <v>5</v>
      </c>
      <c r="G2463" s="2">
        <v>23</v>
      </c>
      <c r="H2463" s="2">
        <v>4</v>
      </c>
      <c r="I2463" s="2">
        <v>0</v>
      </c>
      <c r="J2463" s="2" t="s">
        <v>378</v>
      </c>
      <c r="K2463" s="2" t="s">
        <v>41</v>
      </c>
      <c r="L2463" s="2" t="s">
        <v>493</v>
      </c>
      <c r="M2463" s="2" t="s">
        <v>1240</v>
      </c>
      <c r="P2463" s="3">
        <v>45800.166666666664</v>
      </c>
      <c r="Q2463" s="6">
        <v>26.1</v>
      </c>
      <c r="R2463" s="6">
        <v>25.4</v>
      </c>
      <c r="S2463" s="6">
        <f t="shared" si="608"/>
        <v>25.533950000000004</v>
      </c>
      <c r="T2463" s="6">
        <f t="shared" si="609"/>
        <v>0.70000000000000284</v>
      </c>
      <c r="U2463" s="6">
        <f t="shared" si="610"/>
        <v>2.7559055118110352</v>
      </c>
      <c r="V2463" s="8">
        <f t="shared" si="611"/>
        <v>0.9724409448818897</v>
      </c>
      <c r="AF2463" s="3">
        <v>45800.166666666664</v>
      </c>
      <c r="AG2463" s="6">
        <v>93.2</v>
      </c>
      <c r="AH2463" s="6">
        <v>94</v>
      </c>
      <c r="AI2463" s="6">
        <f t="shared" si="612"/>
        <v>93.25206</v>
      </c>
      <c r="AJ2463" s="6">
        <f t="shared" si="613"/>
        <v>0.79999999999999716</v>
      </c>
      <c r="AK2463" s="6">
        <f t="shared" si="614"/>
        <v>0.85106382978723094</v>
      </c>
      <c r="AL2463" s="8">
        <f t="shared" si="615"/>
        <v>0.99148936170212765</v>
      </c>
      <c r="AU2463" s="3">
        <v>45800.166666666664</v>
      </c>
      <c r="AV2463" s="6">
        <v>25.6</v>
      </c>
      <c r="AW2463" s="6">
        <v>25.4</v>
      </c>
      <c r="AX2463" s="6">
        <f t="shared" si="616"/>
        <v>25.444780000000002</v>
      </c>
      <c r="AY2463" s="6">
        <f t="shared" si="617"/>
        <v>0.20000000000000284</v>
      </c>
      <c r="AZ2463" s="6">
        <f t="shared" si="618"/>
        <v>0.78740157480316086</v>
      </c>
      <c r="BA2463" s="15">
        <f t="shared" si="619"/>
        <v>0.99212598425196841</v>
      </c>
      <c r="BJ2463" s="3">
        <v>45800.166666666664</v>
      </c>
      <c r="BK2463" s="6">
        <v>88.1</v>
      </c>
      <c r="BL2463" s="6">
        <v>94</v>
      </c>
      <c r="BM2463" s="6">
        <f t="shared" si="620"/>
        <v>92.461639999999989</v>
      </c>
      <c r="BN2463" s="6">
        <f t="shared" si="621"/>
        <v>5.9000000000000057</v>
      </c>
      <c r="BO2463" s="6">
        <f t="shared" si="622"/>
        <v>6.2765957446808578</v>
      </c>
      <c r="BP2463" s="8">
        <f t="shared" si="623"/>
        <v>0.93723404255319143</v>
      </c>
    </row>
    <row r="2464" spans="1:68" x14ac:dyDescent="0.35">
      <c r="A2464" s="3">
        <v>45800.167361111111</v>
      </c>
      <c r="B2464" s="2" t="s">
        <v>600</v>
      </c>
      <c r="C2464" s="2" t="s">
        <v>4</v>
      </c>
      <c r="E2464" s="2">
        <v>2025</v>
      </c>
      <c r="F2464" s="2">
        <v>5</v>
      </c>
      <c r="G2464" s="2">
        <v>23</v>
      </c>
      <c r="H2464" s="2">
        <v>4</v>
      </c>
      <c r="I2464" s="2">
        <v>1</v>
      </c>
      <c r="J2464" s="2" t="s">
        <v>548</v>
      </c>
      <c r="K2464" s="2" t="s">
        <v>916</v>
      </c>
      <c r="L2464" s="2" t="s">
        <v>493</v>
      </c>
      <c r="M2464" s="2" t="s">
        <v>1240</v>
      </c>
      <c r="P2464" s="3">
        <v>45800.167361111111</v>
      </c>
      <c r="Q2464" s="6">
        <v>26</v>
      </c>
      <c r="R2464" s="6">
        <v>25.4</v>
      </c>
      <c r="S2464" s="6">
        <f t="shared" si="608"/>
        <v>25.433</v>
      </c>
      <c r="T2464" s="6">
        <f t="shared" si="609"/>
        <v>0.60000000000000142</v>
      </c>
      <c r="U2464" s="6">
        <f t="shared" si="610"/>
        <v>2.3622047244094548</v>
      </c>
      <c r="V2464" s="8">
        <f t="shared" si="611"/>
        <v>0.97637795275590544</v>
      </c>
      <c r="AF2464" s="3">
        <v>45800.167361111111</v>
      </c>
      <c r="AG2464" s="6">
        <v>93.4</v>
      </c>
      <c r="AH2464" s="6">
        <v>94</v>
      </c>
      <c r="AI2464" s="6">
        <f t="shared" si="612"/>
        <v>93.463519999999988</v>
      </c>
      <c r="AJ2464" s="6">
        <f t="shared" si="613"/>
        <v>0.59999999999999432</v>
      </c>
      <c r="AK2464" s="6">
        <f t="shared" si="614"/>
        <v>0.63829787234041957</v>
      </c>
      <c r="AL2464" s="8">
        <f t="shared" si="615"/>
        <v>0.99361702127659579</v>
      </c>
      <c r="AU2464" s="3">
        <v>45800.167361111111</v>
      </c>
      <c r="AV2464" s="6">
        <v>25.6</v>
      </c>
      <c r="AW2464" s="6">
        <v>25.4</v>
      </c>
      <c r="AX2464" s="6">
        <f t="shared" si="616"/>
        <v>25.444780000000002</v>
      </c>
      <c r="AY2464" s="6">
        <f t="shared" si="617"/>
        <v>0.20000000000000284</v>
      </c>
      <c r="AZ2464" s="6">
        <f t="shared" si="618"/>
        <v>0.78740157480316086</v>
      </c>
      <c r="BA2464" s="15">
        <f t="shared" si="619"/>
        <v>0.99212598425196841</v>
      </c>
      <c r="BJ2464" s="3">
        <v>45800.167361111111</v>
      </c>
      <c r="BK2464" s="6">
        <v>88.1</v>
      </c>
      <c r="BL2464" s="6">
        <v>94</v>
      </c>
      <c r="BM2464" s="6">
        <f t="shared" si="620"/>
        <v>92.461639999999989</v>
      </c>
      <c r="BN2464" s="6">
        <f t="shared" si="621"/>
        <v>5.9000000000000057</v>
      </c>
      <c r="BO2464" s="6">
        <f t="shared" si="622"/>
        <v>6.2765957446808578</v>
      </c>
      <c r="BP2464" s="8">
        <f t="shared" si="623"/>
        <v>0.93723404255319143</v>
      </c>
    </row>
    <row r="2465" spans="1:68" x14ac:dyDescent="0.35">
      <c r="A2465" s="3">
        <v>45800.168055555558</v>
      </c>
      <c r="B2465" s="2" t="s">
        <v>600</v>
      </c>
      <c r="C2465" s="2" t="s">
        <v>4</v>
      </c>
      <c r="E2465" s="2">
        <v>2025</v>
      </c>
      <c r="F2465" s="2">
        <v>5</v>
      </c>
      <c r="G2465" s="2">
        <v>23</v>
      </c>
      <c r="H2465" s="2">
        <v>4</v>
      </c>
      <c r="I2465" s="2">
        <v>2</v>
      </c>
      <c r="J2465" s="2" t="s">
        <v>548</v>
      </c>
      <c r="K2465" s="2" t="s">
        <v>1237</v>
      </c>
      <c r="L2465" s="2" t="s">
        <v>493</v>
      </c>
      <c r="M2465" s="2" t="s">
        <v>1240</v>
      </c>
      <c r="P2465" s="3">
        <v>45800.168055555558</v>
      </c>
      <c r="Q2465" s="6">
        <v>26</v>
      </c>
      <c r="R2465" s="6">
        <v>25.4</v>
      </c>
      <c r="S2465" s="6">
        <f t="shared" si="608"/>
        <v>25.433</v>
      </c>
      <c r="T2465" s="6">
        <f t="shared" si="609"/>
        <v>0.60000000000000142</v>
      </c>
      <c r="U2465" s="6">
        <f t="shared" si="610"/>
        <v>2.3622047244094548</v>
      </c>
      <c r="V2465" s="8">
        <f t="shared" si="611"/>
        <v>0.97637795275590544</v>
      </c>
      <c r="AF2465" s="3">
        <v>45800.168055555558</v>
      </c>
      <c r="AG2465" s="6">
        <v>93.5</v>
      </c>
      <c r="AH2465" s="6">
        <v>94</v>
      </c>
      <c r="AI2465" s="6">
        <f t="shared" si="612"/>
        <v>93.569249999999982</v>
      </c>
      <c r="AJ2465" s="6">
        <f t="shared" si="613"/>
        <v>0.5</v>
      </c>
      <c r="AK2465" s="6">
        <f t="shared" si="614"/>
        <v>0.53191489361702127</v>
      </c>
      <c r="AL2465" s="8">
        <f t="shared" si="615"/>
        <v>0.99468085106382975</v>
      </c>
      <c r="AU2465" s="3">
        <v>45800.168055555558</v>
      </c>
      <c r="AV2465" s="6">
        <v>25.6</v>
      </c>
      <c r="AW2465" s="6">
        <v>25.4</v>
      </c>
      <c r="AX2465" s="6">
        <f t="shared" si="616"/>
        <v>25.444780000000002</v>
      </c>
      <c r="AY2465" s="6">
        <f t="shared" si="617"/>
        <v>0.20000000000000284</v>
      </c>
      <c r="AZ2465" s="6">
        <f t="shared" si="618"/>
        <v>0.78740157480316086</v>
      </c>
      <c r="BA2465" s="15">
        <f t="shared" si="619"/>
        <v>0.99212598425196841</v>
      </c>
      <c r="BJ2465" s="3">
        <v>45800.168055555558</v>
      </c>
      <c r="BK2465" s="6">
        <v>88.1</v>
      </c>
      <c r="BL2465" s="6">
        <v>94</v>
      </c>
      <c r="BM2465" s="6">
        <f t="shared" si="620"/>
        <v>92.461639999999989</v>
      </c>
      <c r="BN2465" s="6">
        <f t="shared" si="621"/>
        <v>5.9000000000000057</v>
      </c>
      <c r="BO2465" s="6">
        <f t="shared" si="622"/>
        <v>6.2765957446808578</v>
      </c>
      <c r="BP2465" s="8">
        <f t="shared" si="623"/>
        <v>0.93723404255319143</v>
      </c>
    </row>
    <row r="2466" spans="1:68" x14ac:dyDescent="0.35">
      <c r="A2466" s="3">
        <v>45800.168749999997</v>
      </c>
      <c r="B2466" s="2" t="s">
        <v>600</v>
      </c>
      <c r="C2466" s="2" t="s">
        <v>4</v>
      </c>
      <c r="E2466" s="2">
        <v>2025</v>
      </c>
      <c r="F2466" s="2">
        <v>5</v>
      </c>
      <c r="G2466" s="2">
        <v>23</v>
      </c>
      <c r="H2466" s="2">
        <v>4</v>
      </c>
      <c r="I2466" s="2">
        <v>3</v>
      </c>
      <c r="J2466" s="2" t="s">
        <v>548</v>
      </c>
      <c r="K2466" s="2" t="s">
        <v>1201</v>
      </c>
      <c r="L2466" s="2" t="s">
        <v>489</v>
      </c>
      <c r="M2466" s="2" t="s">
        <v>864</v>
      </c>
      <c r="P2466" s="3">
        <v>45800.168749999997</v>
      </c>
      <c r="Q2466" s="6">
        <v>26</v>
      </c>
      <c r="R2466" s="6">
        <v>25.4</v>
      </c>
      <c r="S2466" s="6">
        <f t="shared" si="608"/>
        <v>25.433</v>
      </c>
      <c r="T2466" s="6">
        <f t="shared" si="609"/>
        <v>0.60000000000000142</v>
      </c>
      <c r="U2466" s="6">
        <f t="shared" si="610"/>
        <v>2.3622047244094548</v>
      </c>
      <c r="V2466" s="8">
        <f t="shared" si="611"/>
        <v>0.97637795275590544</v>
      </c>
      <c r="AF2466" s="3">
        <v>45800.168749999997</v>
      </c>
      <c r="AG2466" s="6">
        <v>93.7</v>
      </c>
      <c r="AH2466" s="6">
        <v>94</v>
      </c>
      <c r="AI2466" s="6">
        <f t="shared" si="612"/>
        <v>93.780709999999999</v>
      </c>
      <c r="AJ2466" s="6">
        <f t="shared" si="613"/>
        <v>0.29999999999999716</v>
      </c>
      <c r="AK2466" s="6">
        <f t="shared" si="614"/>
        <v>0.31914893617020978</v>
      </c>
      <c r="AL2466" s="8">
        <f t="shared" si="615"/>
        <v>0.9968085106382979</v>
      </c>
      <c r="AU2466" s="3">
        <v>45800.168749999997</v>
      </c>
      <c r="AV2466" s="6">
        <v>25.5</v>
      </c>
      <c r="AW2466" s="6">
        <v>25.4</v>
      </c>
      <c r="AX2466" s="6">
        <f t="shared" si="616"/>
        <v>25.3443</v>
      </c>
      <c r="AY2466" s="6">
        <f t="shared" si="617"/>
        <v>0.10000000000000142</v>
      </c>
      <c r="AZ2466" s="6">
        <f t="shared" si="618"/>
        <v>0.39370078740158043</v>
      </c>
      <c r="BA2466" s="15">
        <f t="shared" si="619"/>
        <v>0.99606299212598415</v>
      </c>
      <c r="BJ2466" s="3">
        <v>45800.168749999997</v>
      </c>
      <c r="BK2466" s="6">
        <v>88.2</v>
      </c>
      <c r="BL2466" s="6">
        <v>94</v>
      </c>
      <c r="BM2466" s="6">
        <f t="shared" si="620"/>
        <v>92.588080000000005</v>
      </c>
      <c r="BN2466" s="6">
        <f t="shared" si="621"/>
        <v>5.7999999999999972</v>
      </c>
      <c r="BO2466" s="6">
        <f t="shared" si="622"/>
        <v>6.1702127659574435</v>
      </c>
      <c r="BP2466" s="8">
        <f t="shared" si="623"/>
        <v>0.93829787234042561</v>
      </c>
    </row>
    <row r="2467" spans="1:68" x14ac:dyDescent="0.35">
      <c r="A2467" s="3">
        <v>45800.169444444444</v>
      </c>
      <c r="B2467" s="2" t="s">
        <v>600</v>
      </c>
      <c r="C2467" s="2" t="s">
        <v>4</v>
      </c>
      <c r="E2467" s="2">
        <v>2025</v>
      </c>
      <c r="F2467" s="2">
        <v>5</v>
      </c>
      <c r="G2467" s="2">
        <v>23</v>
      </c>
      <c r="H2467" s="2">
        <v>4</v>
      </c>
      <c r="I2467" s="2">
        <v>4</v>
      </c>
      <c r="J2467" s="2" t="s">
        <v>548</v>
      </c>
      <c r="K2467" s="2" t="s">
        <v>1237</v>
      </c>
      <c r="L2467" s="2" t="s">
        <v>489</v>
      </c>
      <c r="M2467" s="2" t="s">
        <v>864</v>
      </c>
      <c r="P2467" s="3">
        <v>45800.169444444444</v>
      </c>
      <c r="Q2467" s="6">
        <v>26</v>
      </c>
      <c r="R2467" s="6">
        <v>25.4</v>
      </c>
      <c r="S2467" s="6">
        <f t="shared" si="608"/>
        <v>25.433</v>
      </c>
      <c r="T2467" s="6">
        <f t="shared" si="609"/>
        <v>0.60000000000000142</v>
      </c>
      <c r="U2467" s="6">
        <f t="shared" si="610"/>
        <v>2.3622047244094548</v>
      </c>
      <c r="V2467" s="8">
        <f t="shared" si="611"/>
        <v>0.97637795275590544</v>
      </c>
      <c r="AF2467" s="3">
        <v>45800.169444444444</v>
      </c>
      <c r="AG2467" s="6">
        <v>93.5</v>
      </c>
      <c r="AH2467" s="6">
        <v>94</v>
      </c>
      <c r="AI2467" s="6">
        <f t="shared" si="612"/>
        <v>93.569249999999982</v>
      </c>
      <c r="AJ2467" s="6">
        <f t="shared" si="613"/>
        <v>0.5</v>
      </c>
      <c r="AK2467" s="6">
        <f t="shared" si="614"/>
        <v>0.53191489361702127</v>
      </c>
      <c r="AL2467" s="8">
        <f t="shared" si="615"/>
        <v>0.99468085106382975</v>
      </c>
      <c r="AU2467" s="3">
        <v>45800.169444444444</v>
      </c>
      <c r="AV2467" s="6">
        <v>25.5</v>
      </c>
      <c r="AW2467" s="6">
        <v>25.4</v>
      </c>
      <c r="AX2467" s="6">
        <f t="shared" si="616"/>
        <v>25.3443</v>
      </c>
      <c r="AY2467" s="6">
        <f t="shared" si="617"/>
        <v>0.10000000000000142</v>
      </c>
      <c r="AZ2467" s="6">
        <f t="shared" si="618"/>
        <v>0.39370078740158043</v>
      </c>
      <c r="BA2467" s="15">
        <f t="shared" si="619"/>
        <v>0.99606299212598415</v>
      </c>
      <c r="BJ2467" s="3">
        <v>45800.169444444444</v>
      </c>
      <c r="BK2467" s="6">
        <v>88.2</v>
      </c>
      <c r="BL2467" s="6">
        <v>94</v>
      </c>
      <c r="BM2467" s="6">
        <f t="shared" si="620"/>
        <v>92.588080000000005</v>
      </c>
      <c r="BN2467" s="6">
        <f t="shared" si="621"/>
        <v>5.7999999999999972</v>
      </c>
      <c r="BO2467" s="6">
        <f t="shared" si="622"/>
        <v>6.1702127659574435</v>
      </c>
      <c r="BP2467" s="8">
        <f t="shared" si="623"/>
        <v>0.93829787234042561</v>
      </c>
    </row>
    <row r="2468" spans="1:68" x14ac:dyDescent="0.35">
      <c r="A2468" s="3">
        <v>45800.170138888891</v>
      </c>
      <c r="B2468" s="2" t="s">
        <v>600</v>
      </c>
      <c r="C2468" s="2" t="s">
        <v>4</v>
      </c>
      <c r="E2468" s="2">
        <v>2025</v>
      </c>
      <c r="F2468" s="2">
        <v>5</v>
      </c>
      <c r="G2468" s="2">
        <v>23</v>
      </c>
      <c r="H2468" s="2">
        <v>4</v>
      </c>
      <c r="I2468" s="2">
        <v>5</v>
      </c>
      <c r="J2468" s="2" t="s">
        <v>548</v>
      </c>
      <c r="K2468" s="2" t="s">
        <v>1237</v>
      </c>
      <c r="L2468" s="2" t="s">
        <v>489</v>
      </c>
      <c r="M2468" s="2" t="s">
        <v>864</v>
      </c>
      <c r="P2468" s="3">
        <v>45800.170138888891</v>
      </c>
      <c r="Q2468" s="6">
        <v>26</v>
      </c>
      <c r="R2468" s="6">
        <v>25.4</v>
      </c>
      <c r="S2468" s="6">
        <f t="shared" si="608"/>
        <v>25.433</v>
      </c>
      <c r="T2468" s="6">
        <f t="shared" si="609"/>
        <v>0.60000000000000142</v>
      </c>
      <c r="U2468" s="6">
        <f t="shared" si="610"/>
        <v>2.3622047244094548</v>
      </c>
      <c r="V2468" s="8">
        <f t="shared" si="611"/>
        <v>0.97637795275590544</v>
      </c>
      <c r="AF2468" s="3">
        <v>45800.170138888891</v>
      </c>
      <c r="AG2468" s="6">
        <v>93.5</v>
      </c>
      <c r="AH2468" s="6">
        <v>94</v>
      </c>
      <c r="AI2468" s="6">
        <f t="shared" si="612"/>
        <v>93.569249999999982</v>
      </c>
      <c r="AJ2468" s="6">
        <f t="shared" si="613"/>
        <v>0.5</v>
      </c>
      <c r="AK2468" s="6">
        <f t="shared" si="614"/>
        <v>0.53191489361702127</v>
      </c>
      <c r="AL2468" s="8">
        <f t="shared" si="615"/>
        <v>0.99468085106382975</v>
      </c>
      <c r="AU2468" s="3">
        <v>45800.170138888891</v>
      </c>
      <c r="AV2468" s="6">
        <v>25.5</v>
      </c>
      <c r="AW2468" s="6">
        <v>25.4</v>
      </c>
      <c r="AX2468" s="6">
        <f t="shared" si="616"/>
        <v>25.3443</v>
      </c>
      <c r="AY2468" s="6">
        <f t="shared" si="617"/>
        <v>0.10000000000000142</v>
      </c>
      <c r="AZ2468" s="6">
        <f t="shared" si="618"/>
        <v>0.39370078740158043</v>
      </c>
      <c r="BA2468" s="15">
        <f t="shared" si="619"/>
        <v>0.99606299212598415</v>
      </c>
      <c r="BJ2468" s="3">
        <v>45800.170138888891</v>
      </c>
      <c r="BK2468" s="6">
        <v>88.2</v>
      </c>
      <c r="BL2468" s="6">
        <v>94</v>
      </c>
      <c r="BM2468" s="6">
        <f t="shared" si="620"/>
        <v>92.588080000000005</v>
      </c>
      <c r="BN2468" s="6">
        <f t="shared" si="621"/>
        <v>5.7999999999999972</v>
      </c>
      <c r="BO2468" s="6">
        <f t="shared" si="622"/>
        <v>6.1702127659574435</v>
      </c>
      <c r="BP2468" s="8">
        <f t="shared" si="623"/>
        <v>0.93829787234042561</v>
      </c>
    </row>
    <row r="2469" spans="1:68" x14ac:dyDescent="0.35">
      <c r="A2469" s="3">
        <v>45800.17083333333</v>
      </c>
      <c r="B2469" s="2" t="s">
        <v>600</v>
      </c>
      <c r="C2469" s="2" t="s">
        <v>4</v>
      </c>
      <c r="E2469" s="2">
        <v>2025</v>
      </c>
      <c r="F2469" s="2">
        <v>5</v>
      </c>
      <c r="G2469" s="2">
        <v>23</v>
      </c>
      <c r="H2469" s="2">
        <v>4</v>
      </c>
      <c r="I2469" s="2">
        <v>6</v>
      </c>
      <c r="J2469" s="2" t="s">
        <v>548</v>
      </c>
      <c r="K2469" s="2" t="s">
        <v>1200</v>
      </c>
      <c r="L2469" s="2" t="s">
        <v>489</v>
      </c>
      <c r="M2469" s="2" t="s">
        <v>864</v>
      </c>
      <c r="P2469" s="3">
        <v>45800.17083333333</v>
      </c>
      <c r="Q2469" s="6">
        <v>26</v>
      </c>
      <c r="R2469" s="6">
        <v>25.4</v>
      </c>
      <c r="S2469" s="6">
        <f t="shared" si="608"/>
        <v>25.433</v>
      </c>
      <c r="T2469" s="6">
        <f t="shared" si="609"/>
        <v>0.60000000000000142</v>
      </c>
      <c r="U2469" s="6">
        <f t="shared" si="610"/>
        <v>2.3622047244094548</v>
      </c>
      <c r="V2469" s="8">
        <f t="shared" si="611"/>
        <v>0.97637795275590544</v>
      </c>
      <c r="AF2469" s="3">
        <v>45800.17083333333</v>
      </c>
      <c r="AG2469" s="6">
        <v>93.8</v>
      </c>
      <c r="AH2469" s="6">
        <v>94</v>
      </c>
      <c r="AI2469" s="6">
        <f t="shared" si="612"/>
        <v>93.886439999999993</v>
      </c>
      <c r="AJ2469" s="6">
        <f t="shared" si="613"/>
        <v>0.20000000000000284</v>
      </c>
      <c r="AK2469" s="6">
        <f t="shared" si="614"/>
        <v>0.21276595744681154</v>
      </c>
      <c r="AL2469" s="8">
        <f t="shared" si="615"/>
        <v>0.99787234042553186</v>
      </c>
      <c r="AU2469" s="3">
        <v>45800.17083333333</v>
      </c>
      <c r="AV2469" s="6">
        <v>25.5</v>
      </c>
      <c r="AW2469" s="6">
        <v>25.4</v>
      </c>
      <c r="AX2469" s="6">
        <f t="shared" si="616"/>
        <v>25.3443</v>
      </c>
      <c r="AY2469" s="6">
        <f t="shared" si="617"/>
        <v>0.10000000000000142</v>
      </c>
      <c r="AZ2469" s="6">
        <f t="shared" si="618"/>
        <v>0.39370078740158043</v>
      </c>
      <c r="BA2469" s="15">
        <f t="shared" si="619"/>
        <v>0.99606299212598415</v>
      </c>
      <c r="BJ2469" s="3">
        <v>45800.17083333333</v>
      </c>
      <c r="BK2469" s="6">
        <v>88.2</v>
      </c>
      <c r="BL2469" s="6">
        <v>94</v>
      </c>
      <c r="BM2469" s="6">
        <f t="shared" si="620"/>
        <v>92.588080000000005</v>
      </c>
      <c r="BN2469" s="6">
        <f t="shared" si="621"/>
        <v>5.7999999999999972</v>
      </c>
      <c r="BO2469" s="6">
        <f t="shared" si="622"/>
        <v>6.1702127659574435</v>
      </c>
      <c r="BP2469" s="8">
        <f t="shared" si="623"/>
        <v>0.93829787234042561</v>
      </c>
    </row>
    <row r="2470" spans="1:68" x14ac:dyDescent="0.35">
      <c r="A2470" s="3">
        <v>45800.171527777777</v>
      </c>
      <c r="B2470" s="2" t="s">
        <v>612</v>
      </c>
      <c r="C2470" s="2" t="s">
        <v>4</v>
      </c>
      <c r="E2470" s="2">
        <v>2025</v>
      </c>
      <c r="F2470" s="2">
        <v>5</v>
      </c>
      <c r="G2470" s="2">
        <v>23</v>
      </c>
      <c r="H2470" s="2">
        <v>4</v>
      </c>
      <c r="I2470" s="2">
        <v>7</v>
      </c>
      <c r="J2470" s="2" t="s">
        <v>548</v>
      </c>
      <c r="K2470" s="2" t="s">
        <v>1201</v>
      </c>
      <c r="L2470" s="2" t="s">
        <v>489</v>
      </c>
      <c r="M2470" s="2" t="s">
        <v>864</v>
      </c>
      <c r="P2470" s="3">
        <v>45800.171527777777</v>
      </c>
      <c r="Q2470" s="6">
        <v>26</v>
      </c>
      <c r="R2470" s="6">
        <v>25.39</v>
      </c>
      <c r="S2470" s="6">
        <f t="shared" si="608"/>
        <v>25.433</v>
      </c>
      <c r="T2470" s="6">
        <f t="shared" si="609"/>
        <v>0.60999999999999943</v>
      </c>
      <c r="U2470" s="6">
        <f t="shared" si="610"/>
        <v>2.4025206774320575</v>
      </c>
      <c r="V2470" s="8">
        <f t="shared" si="611"/>
        <v>0.97597479322567937</v>
      </c>
      <c r="AF2470" s="3">
        <v>45800.171527777777</v>
      </c>
      <c r="AG2470" s="6">
        <v>93.7</v>
      </c>
      <c r="AH2470" s="6">
        <v>94</v>
      </c>
      <c r="AI2470" s="6">
        <f t="shared" si="612"/>
        <v>93.780709999999999</v>
      </c>
      <c r="AJ2470" s="6">
        <f t="shared" si="613"/>
        <v>0.29999999999999716</v>
      </c>
      <c r="AK2470" s="6">
        <f t="shared" si="614"/>
        <v>0.31914893617020978</v>
      </c>
      <c r="AL2470" s="8">
        <f t="shared" si="615"/>
        <v>0.9968085106382979</v>
      </c>
      <c r="AU2470" s="3">
        <v>45800.171527777777</v>
      </c>
      <c r="AV2470" s="6">
        <v>25.5</v>
      </c>
      <c r="AW2470" s="6">
        <v>25.39</v>
      </c>
      <c r="AX2470" s="6">
        <f t="shared" si="616"/>
        <v>25.3443</v>
      </c>
      <c r="AY2470" s="6">
        <f t="shared" si="617"/>
        <v>0.10999999999999943</v>
      </c>
      <c r="AZ2470" s="6">
        <f t="shared" si="618"/>
        <v>0.43324143363528722</v>
      </c>
      <c r="BA2470" s="15">
        <f t="shared" si="619"/>
        <v>0.9956675856636471</v>
      </c>
      <c r="BJ2470" s="3">
        <v>45800.171527777777</v>
      </c>
      <c r="BK2470" s="6">
        <v>88.2</v>
      </c>
      <c r="BL2470" s="6">
        <v>94</v>
      </c>
      <c r="BM2470" s="6">
        <f t="shared" si="620"/>
        <v>92.588080000000005</v>
      </c>
      <c r="BN2470" s="6">
        <f t="shared" si="621"/>
        <v>5.7999999999999972</v>
      </c>
      <c r="BO2470" s="6">
        <f t="shared" si="622"/>
        <v>6.1702127659574435</v>
      </c>
      <c r="BP2470" s="8">
        <f t="shared" si="623"/>
        <v>0.93829787234042561</v>
      </c>
    </row>
    <row r="2471" spans="1:68" x14ac:dyDescent="0.35">
      <c r="A2471" s="3">
        <v>45800.172222222223</v>
      </c>
      <c r="B2471" s="2" t="s">
        <v>755</v>
      </c>
      <c r="C2471" s="2" t="s">
        <v>4</v>
      </c>
      <c r="E2471" s="2">
        <v>2025</v>
      </c>
      <c r="F2471" s="2">
        <v>5</v>
      </c>
      <c r="G2471" s="2">
        <v>23</v>
      </c>
      <c r="H2471" s="2">
        <v>4</v>
      </c>
      <c r="I2471" s="2">
        <v>8</v>
      </c>
      <c r="J2471" s="2" t="s">
        <v>548</v>
      </c>
      <c r="K2471" s="2" t="s">
        <v>1201</v>
      </c>
      <c r="L2471" s="2" t="s">
        <v>489</v>
      </c>
      <c r="M2471" s="2" t="s">
        <v>864</v>
      </c>
      <c r="P2471" s="3">
        <v>45800.172222222223</v>
      </c>
      <c r="Q2471" s="6">
        <v>26</v>
      </c>
      <c r="R2471" s="6">
        <v>25.38</v>
      </c>
      <c r="S2471" s="6">
        <f t="shared" si="608"/>
        <v>25.433</v>
      </c>
      <c r="T2471" s="6">
        <f t="shared" si="609"/>
        <v>0.62000000000000099</v>
      </c>
      <c r="U2471" s="6">
        <f t="shared" si="610"/>
        <v>2.4428684003152128</v>
      </c>
      <c r="V2471" s="8">
        <f t="shared" si="611"/>
        <v>0.97557131599684788</v>
      </c>
      <c r="AF2471" s="3">
        <v>45800.172222222223</v>
      </c>
      <c r="AG2471" s="6">
        <v>93.7</v>
      </c>
      <c r="AH2471" s="6">
        <v>94</v>
      </c>
      <c r="AI2471" s="6">
        <f t="shared" si="612"/>
        <v>93.780709999999999</v>
      </c>
      <c r="AJ2471" s="6">
        <f t="shared" si="613"/>
        <v>0.29999999999999716</v>
      </c>
      <c r="AK2471" s="6">
        <f t="shared" si="614"/>
        <v>0.31914893617020978</v>
      </c>
      <c r="AL2471" s="8">
        <f t="shared" si="615"/>
        <v>0.9968085106382979</v>
      </c>
      <c r="AU2471" s="3">
        <v>45800.172222222223</v>
      </c>
      <c r="AV2471" s="6">
        <v>25.5</v>
      </c>
      <c r="AW2471" s="6">
        <v>25.38</v>
      </c>
      <c r="AX2471" s="6">
        <f t="shared" si="616"/>
        <v>25.3443</v>
      </c>
      <c r="AY2471" s="6">
        <f t="shared" si="617"/>
        <v>0.12000000000000099</v>
      </c>
      <c r="AZ2471" s="6">
        <f t="shared" si="618"/>
        <v>0.47281323877068954</v>
      </c>
      <c r="BA2471" s="15">
        <f t="shared" si="619"/>
        <v>0.99527186761229314</v>
      </c>
      <c r="BJ2471" s="3">
        <v>45800.172222222223</v>
      </c>
      <c r="BK2471" s="6">
        <v>88.2</v>
      </c>
      <c r="BL2471" s="6">
        <v>94</v>
      </c>
      <c r="BM2471" s="6">
        <f t="shared" si="620"/>
        <v>92.588080000000005</v>
      </c>
      <c r="BN2471" s="6">
        <f t="shared" si="621"/>
        <v>5.7999999999999972</v>
      </c>
      <c r="BO2471" s="6">
        <f t="shared" si="622"/>
        <v>6.1702127659574435</v>
      </c>
      <c r="BP2471" s="8">
        <f t="shared" si="623"/>
        <v>0.93829787234042561</v>
      </c>
    </row>
    <row r="2472" spans="1:68" x14ac:dyDescent="0.35">
      <c r="A2472" s="3">
        <v>45800.17291666667</v>
      </c>
      <c r="B2472" s="2" t="s">
        <v>600</v>
      </c>
      <c r="C2472" s="2" t="s">
        <v>4</v>
      </c>
      <c r="E2472" s="2">
        <v>2025</v>
      </c>
      <c r="F2472" s="2">
        <v>5</v>
      </c>
      <c r="G2472" s="2">
        <v>23</v>
      </c>
      <c r="H2472" s="2">
        <v>4</v>
      </c>
      <c r="I2472" s="2">
        <v>9</v>
      </c>
      <c r="J2472" s="2" t="s">
        <v>548</v>
      </c>
      <c r="K2472" s="2" t="s">
        <v>1200</v>
      </c>
      <c r="L2472" s="2" t="s">
        <v>493</v>
      </c>
      <c r="M2472" s="2" t="s">
        <v>1176</v>
      </c>
      <c r="P2472" s="3">
        <v>45800.17291666667</v>
      </c>
      <c r="Q2472" s="6">
        <v>26</v>
      </c>
      <c r="R2472" s="6">
        <v>25.4</v>
      </c>
      <c r="S2472" s="6">
        <f t="shared" si="608"/>
        <v>25.433</v>
      </c>
      <c r="T2472" s="6">
        <f t="shared" si="609"/>
        <v>0.60000000000000142</v>
      </c>
      <c r="U2472" s="6">
        <f t="shared" si="610"/>
        <v>2.3622047244094548</v>
      </c>
      <c r="V2472" s="8">
        <f t="shared" si="611"/>
        <v>0.97637795275590544</v>
      </c>
      <c r="AF2472" s="3">
        <v>45800.17291666667</v>
      </c>
      <c r="AG2472" s="6">
        <v>93.8</v>
      </c>
      <c r="AH2472" s="6">
        <v>94</v>
      </c>
      <c r="AI2472" s="6">
        <f t="shared" si="612"/>
        <v>93.886439999999993</v>
      </c>
      <c r="AJ2472" s="6">
        <f t="shared" si="613"/>
        <v>0.20000000000000284</v>
      </c>
      <c r="AK2472" s="6">
        <f t="shared" si="614"/>
        <v>0.21276595744681154</v>
      </c>
      <c r="AL2472" s="8">
        <f t="shared" si="615"/>
        <v>0.99787234042553186</v>
      </c>
      <c r="AU2472" s="3">
        <v>45800.17291666667</v>
      </c>
      <c r="AV2472" s="6">
        <v>25.6</v>
      </c>
      <c r="AW2472" s="6">
        <v>25.4</v>
      </c>
      <c r="AX2472" s="6">
        <f t="shared" si="616"/>
        <v>25.444780000000002</v>
      </c>
      <c r="AY2472" s="6">
        <f t="shared" si="617"/>
        <v>0.20000000000000284</v>
      </c>
      <c r="AZ2472" s="6">
        <f t="shared" si="618"/>
        <v>0.78740157480316086</v>
      </c>
      <c r="BA2472" s="15">
        <f t="shared" si="619"/>
        <v>0.99212598425196841</v>
      </c>
      <c r="BJ2472" s="3">
        <v>45800.17291666667</v>
      </c>
      <c r="BK2472" s="6">
        <v>88.3</v>
      </c>
      <c r="BL2472" s="6">
        <v>94</v>
      </c>
      <c r="BM2472" s="6">
        <f t="shared" si="620"/>
        <v>92.714519999999993</v>
      </c>
      <c r="BN2472" s="6">
        <f t="shared" si="621"/>
        <v>5.7000000000000028</v>
      </c>
      <c r="BO2472" s="6">
        <f t="shared" si="622"/>
        <v>6.0638297872340461</v>
      </c>
      <c r="BP2472" s="8">
        <f t="shared" si="623"/>
        <v>0.93936170212765957</v>
      </c>
    </row>
    <row r="2473" spans="1:68" x14ac:dyDescent="0.35">
      <c r="A2473" s="3">
        <v>45800.173611111109</v>
      </c>
      <c r="B2473" s="2" t="s">
        <v>600</v>
      </c>
      <c r="C2473" s="2" t="s">
        <v>4</v>
      </c>
      <c r="E2473" s="2">
        <v>2025</v>
      </c>
      <c r="F2473" s="2">
        <v>5</v>
      </c>
      <c r="G2473" s="2">
        <v>23</v>
      </c>
      <c r="H2473" s="2">
        <v>4</v>
      </c>
      <c r="I2473" s="2">
        <v>10</v>
      </c>
      <c r="J2473" s="2" t="s">
        <v>548</v>
      </c>
      <c r="K2473" s="2" t="s">
        <v>81</v>
      </c>
      <c r="L2473" s="2" t="s">
        <v>493</v>
      </c>
      <c r="M2473" s="2" t="s">
        <v>1176</v>
      </c>
      <c r="P2473" s="3">
        <v>45800.173611111109</v>
      </c>
      <c r="Q2473" s="6">
        <v>26</v>
      </c>
      <c r="R2473" s="6">
        <v>25.4</v>
      </c>
      <c r="S2473" s="6">
        <f t="shared" si="608"/>
        <v>25.433</v>
      </c>
      <c r="T2473" s="6">
        <f t="shared" si="609"/>
        <v>0.60000000000000142</v>
      </c>
      <c r="U2473" s="6">
        <f t="shared" si="610"/>
        <v>2.3622047244094548</v>
      </c>
      <c r="V2473" s="8">
        <f t="shared" si="611"/>
        <v>0.97637795275590544</v>
      </c>
      <c r="AF2473" s="3">
        <v>45800.173611111109</v>
      </c>
      <c r="AG2473" s="6">
        <v>93.6</v>
      </c>
      <c r="AH2473" s="6">
        <v>94</v>
      </c>
      <c r="AI2473" s="6">
        <f t="shared" si="612"/>
        <v>93.674979999999977</v>
      </c>
      <c r="AJ2473" s="6">
        <f t="shared" si="613"/>
        <v>0.40000000000000568</v>
      </c>
      <c r="AK2473" s="6">
        <f t="shared" si="614"/>
        <v>0.42553191489362308</v>
      </c>
      <c r="AL2473" s="8">
        <f t="shared" si="615"/>
        <v>0.99574468085106382</v>
      </c>
      <c r="AU2473" s="3">
        <v>45800.173611111109</v>
      </c>
      <c r="AV2473" s="6">
        <v>25.6</v>
      </c>
      <c r="AW2473" s="6">
        <v>25.4</v>
      </c>
      <c r="AX2473" s="6">
        <f t="shared" si="616"/>
        <v>25.444780000000002</v>
      </c>
      <c r="AY2473" s="6">
        <f t="shared" si="617"/>
        <v>0.20000000000000284</v>
      </c>
      <c r="AZ2473" s="6">
        <f t="shared" si="618"/>
        <v>0.78740157480316086</v>
      </c>
      <c r="BA2473" s="15">
        <f t="shared" si="619"/>
        <v>0.99212598425196841</v>
      </c>
      <c r="BJ2473" s="3">
        <v>45800.173611111109</v>
      </c>
      <c r="BK2473" s="6">
        <v>88.3</v>
      </c>
      <c r="BL2473" s="6">
        <v>94</v>
      </c>
      <c r="BM2473" s="6">
        <f t="shared" si="620"/>
        <v>92.714519999999993</v>
      </c>
      <c r="BN2473" s="6">
        <f t="shared" si="621"/>
        <v>5.7000000000000028</v>
      </c>
      <c r="BO2473" s="6">
        <f t="shared" si="622"/>
        <v>6.0638297872340461</v>
      </c>
      <c r="BP2473" s="8">
        <f t="shared" si="623"/>
        <v>0.93936170212765957</v>
      </c>
    </row>
    <row r="2474" spans="1:68" x14ac:dyDescent="0.35">
      <c r="A2474" s="3">
        <v>45800.174305555556</v>
      </c>
      <c r="B2474" s="2" t="s">
        <v>600</v>
      </c>
      <c r="C2474" s="2" t="s">
        <v>4</v>
      </c>
      <c r="E2474" s="2">
        <v>2025</v>
      </c>
      <c r="F2474" s="2">
        <v>5</v>
      </c>
      <c r="G2474" s="2">
        <v>23</v>
      </c>
      <c r="H2474" s="2">
        <v>4</v>
      </c>
      <c r="I2474" s="2">
        <v>11</v>
      </c>
      <c r="J2474" s="2" t="s">
        <v>548</v>
      </c>
      <c r="K2474" s="2" t="s">
        <v>1201</v>
      </c>
      <c r="L2474" s="2" t="s">
        <v>493</v>
      </c>
      <c r="M2474" s="2" t="s">
        <v>1176</v>
      </c>
      <c r="P2474" s="3">
        <v>45800.174305555556</v>
      </c>
      <c r="Q2474" s="6">
        <v>26</v>
      </c>
      <c r="R2474" s="6">
        <v>25.4</v>
      </c>
      <c r="S2474" s="6">
        <f t="shared" si="608"/>
        <v>25.433</v>
      </c>
      <c r="T2474" s="6">
        <f t="shared" si="609"/>
        <v>0.60000000000000142</v>
      </c>
      <c r="U2474" s="6">
        <f t="shared" si="610"/>
        <v>2.3622047244094548</v>
      </c>
      <c r="V2474" s="8">
        <f t="shared" si="611"/>
        <v>0.97637795275590544</v>
      </c>
      <c r="AF2474" s="3">
        <v>45800.174305555556</v>
      </c>
      <c r="AG2474" s="6">
        <v>93.7</v>
      </c>
      <c r="AH2474" s="6">
        <v>94</v>
      </c>
      <c r="AI2474" s="6">
        <f t="shared" si="612"/>
        <v>93.780709999999999</v>
      </c>
      <c r="AJ2474" s="6">
        <f t="shared" si="613"/>
        <v>0.29999999999999716</v>
      </c>
      <c r="AK2474" s="6">
        <f t="shared" si="614"/>
        <v>0.31914893617020978</v>
      </c>
      <c r="AL2474" s="8">
        <f t="shared" si="615"/>
        <v>0.9968085106382979</v>
      </c>
      <c r="AU2474" s="3">
        <v>45800.174305555556</v>
      </c>
      <c r="AV2474" s="6">
        <v>25.6</v>
      </c>
      <c r="AW2474" s="6">
        <v>25.4</v>
      </c>
      <c r="AX2474" s="6">
        <f t="shared" si="616"/>
        <v>25.444780000000002</v>
      </c>
      <c r="AY2474" s="6">
        <f t="shared" si="617"/>
        <v>0.20000000000000284</v>
      </c>
      <c r="AZ2474" s="6">
        <f t="shared" si="618"/>
        <v>0.78740157480316086</v>
      </c>
      <c r="BA2474" s="15">
        <f t="shared" si="619"/>
        <v>0.99212598425196841</v>
      </c>
      <c r="BJ2474" s="3">
        <v>45800.174305555556</v>
      </c>
      <c r="BK2474" s="6">
        <v>88.3</v>
      </c>
      <c r="BL2474" s="6">
        <v>94</v>
      </c>
      <c r="BM2474" s="6">
        <f t="shared" si="620"/>
        <v>92.714519999999993</v>
      </c>
      <c r="BN2474" s="6">
        <f t="shared" si="621"/>
        <v>5.7000000000000028</v>
      </c>
      <c r="BO2474" s="6">
        <f t="shared" si="622"/>
        <v>6.0638297872340461</v>
      </c>
      <c r="BP2474" s="8">
        <f t="shared" si="623"/>
        <v>0.93936170212765957</v>
      </c>
    </row>
    <row r="2475" spans="1:68" x14ac:dyDescent="0.35">
      <c r="A2475" s="3">
        <v>45800.175000000003</v>
      </c>
      <c r="B2475" s="2" t="s">
        <v>597</v>
      </c>
      <c r="C2475" s="2" t="s">
        <v>4</v>
      </c>
      <c r="E2475" s="2">
        <v>2025</v>
      </c>
      <c r="F2475" s="2">
        <v>5</v>
      </c>
      <c r="G2475" s="2">
        <v>23</v>
      </c>
      <c r="H2475" s="2">
        <v>4</v>
      </c>
      <c r="I2475" s="2">
        <v>12</v>
      </c>
      <c r="J2475" s="2" t="s">
        <v>548</v>
      </c>
      <c r="K2475" s="2" t="s">
        <v>1201</v>
      </c>
      <c r="L2475" s="2" t="s">
        <v>493</v>
      </c>
      <c r="M2475" s="2" t="s">
        <v>1176</v>
      </c>
      <c r="P2475" s="3">
        <v>45800.175000000003</v>
      </c>
      <c r="Q2475" s="6">
        <v>26</v>
      </c>
      <c r="R2475" s="6">
        <v>25.41</v>
      </c>
      <c r="S2475" s="6">
        <f t="shared" si="608"/>
        <v>25.433</v>
      </c>
      <c r="T2475" s="6">
        <f t="shared" si="609"/>
        <v>0.58999999999999986</v>
      </c>
      <c r="U2475" s="6">
        <f t="shared" si="610"/>
        <v>2.321920503738685</v>
      </c>
      <c r="V2475" s="8">
        <f t="shared" si="611"/>
        <v>0.97678079496261316</v>
      </c>
      <c r="AF2475" s="3">
        <v>45800.175000000003</v>
      </c>
      <c r="AG2475" s="6">
        <v>93.7</v>
      </c>
      <c r="AH2475" s="6">
        <v>94</v>
      </c>
      <c r="AI2475" s="6">
        <f t="shared" si="612"/>
        <v>93.780709999999999</v>
      </c>
      <c r="AJ2475" s="6">
        <f t="shared" si="613"/>
        <v>0.29999999999999716</v>
      </c>
      <c r="AK2475" s="6">
        <f t="shared" si="614"/>
        <v>0.31914893617020978</v>
      </c>
      <c r="AL2475" s="8">
        <f t="shared" si="615"/>
        <v>0.9968085106382979</v>
      </c>
      <c r="AU2475" s="3">
        <v>45800.175000000003</v>
      </c>
      <c r="AV2475" s="6">
        <v>25.6</v>
      </c>
      <c r="AW2475" s="6">
        <v>25.41</v>
      </c>
      <c r="AX2475" s="6">
        <f t="shared" si="616"/>
        <v>25.444780000000002</v>
      </c>
      <c r="AY2475" s="6">
        <f t="shared" si="617"/>
        <v>0.19000000000000128</v>
      </c>
      <c r="AZ2475" s="6">
        <f t="shared" si="618"/>
        <v>0.74773711137347998</v>
      </c>
      <c r="BA2475" s="15">
        <f t="shared" si="619"/>
        <v>0.99252262888626519</v>
      </c>
      <c r="BJ2475" s="3">
        <v>45800.175000000003</v>
      </c>
      <c r="BK2475" s="6">
        <v>88.3</v>
      </c>
      <c r="BL2475" s="6">
        <v>94</v>
      </c>
      <c r="BM2475" s="6">
        <f t="shared" si="620"/>
        <v>92.714519999999993</v>
      </c>
      <c r="BN2475" s="6">
        <f t="shared" si="621"/>
        <v>5.7000000000000028</v>
      </c>
      <c r="BO2475" s="6">
        <f t="shared" si="622"/>
        <v>6.0638297872340461</v>
      </c>
      <c r="BP2475" s="8">
        <f t="shared" si="623"/>
        <v>0.93936170212765957</v>
      </c>
    </row>
    <row r="2476" spans="1:68" x14ac:dyDescent="0.35">
      <c r="A2476" s="3">
        <v>45800.175694444442</v>
      </c>
      <c r="B2476" s="2" t="s">
        <v>600</v>
      </c>
      <c r="C2476" s="2" t="s">
        <v>4</v>
      </c>
      <c r="E2476" s="2">
        <v>2025</v>
      </c>
      <c r="F2476" s="2">
        <v>5</v>
      </c>
      <c r="G2476" s="2">
        <v>23</v>
      </c>
      <c r="H2476" s="2">
        <v>4</v>
      </c>
      <c r="I2476" s="2">
        <v>13</v>
      </c>
      <c r="J2476" s="2" t="s">
        <v>548</v>
      </c>
      <c r="K2476" s="2" t="s">
        <v>29</v>
      </c>
      <c r="L2476" s="2" t="s">
        <v>493</v>
      </c>
      <c r="M2476" s="2" t="s">
        <v>1176</v>
      </c>
      <c r="P2476" s="3">
        <v>45800.175694444442</v>
      </c>
      <c r="Q2476" s="6">
        <v>26</v>
      </c>
      <c r="R2476" s="6">
        <v>25.4</v>
      </c>
      <c r="S2476" s="6">
        <f t="shared" si="608"/>
        <v>25.433</v>
      </c>
      <c r="T2476" s="6">
        <f t="shared" si="609"/>
        <v>0.60000000000000142</v>
      </c>
      <c r="U2476" s="6">
        <f t="shared" si="610"/>
        <v>2.3622047244094548</v>
      </c>
      <c r="V2476" s="8">
        <f t="shared" si="611"/>
        <v>0.97637795275590544</v>
      </c>
      <c r="AF2476" s="3">
        <v>45800.175694444442</v>
      </c>
      <c r="AG2476" s="6">
        <v>93.9</v>
      </c>
      <c r="AH2476" s="6">
        <v>94</v>
      </c>
      <c r="AI2476" s="6">
        <f t="shared" si="612"/>
        <v>93.992169999999987</v>
      </c>
      <c r="AJ2476" s="6">
        <f t="shared" si="613"/>
        <v>9.9999999999994316E-2</v>
      </c>
      <c r="AK2476" s="6">
        <f t="shared" si="614"/>
        <v>0.10638297872339821</v>
      </c>
      <c r="AL2476" s="8">
        <f t="shared" si="615"/>
        <v>0.99893617021276604</v>
      </c>
      <c r="AU2476" s="3">
        <v>45800.175694444442</v>
      </c>
      <c r="AV2476" s="6">
        <v>25.6</v>
      </c>
      <c r="AW2476" s="6">
        <v>25.4</v>
      </c>
      <c r="AX2476" s="6">
        <f t="shared" si="616"/>
        <v>25.444780000000002</v>
      </c>
      <c r="AY2476" s="6">
        <f t="shared" si="617"/>
        <v>0.20000000000000284</v>
      </c>
      <c r="AZ2476" s="6">
        <f t="shared" si="618"/>
        <v>0.78740157480316086</v>
      </c>
      <c r="BA2476" s="15">
        <f t="shared" si="619"/>
        <v>0.99212598425196841</v>
      </c>
      <c r="BJ2476" s="3">
        <v>45800.175694444442</v>
      </c>
      <c r="BK2476" s="6">
        <v>88.3</v>
      </c>
      <c r="BL2476" s="6">
        <v>94</v>
      </c>
      <c r="BM2476" s="6">
        <f t="shared" si="620"/>
        <v>92.714519999999993</v>
      </c>
      <c r="BN2476" s="6">
        <f t="shared" si="621"/>
        <v>5.7000000000000028</v>
      </c>
      <c r="BO2476" s="6">
        <f t="shared" si="622"/>
        <v>6.0638297872340461</v>
      </c>
      <c r="BP2476" s="8">
        <f t="shared" si="623"/>
        <v>0.93936170212765957</v>
      </c>
    </row>
    <row r="2477" spans="1:68" x14ac:dyDescent="0.35">
      <c r="A2477" s="3">
        <v>45800.176388888889</v>
      </c>
      <c r="B2477" s="2" t="s">
        <v>487</v>
      </c>
      <c r="C2477" s="2" t="s">
        <v>4</v>
      </c>
      <c r="E2477" s="2">
        <v>2025</v>
      </c>
      <c r="F2477" s="2">
        <v>5</v>
      </c>
      <c r="G2477" s="2">
        <v>23</v>
      </c>
      <c r="H2477" s="2">
        <v>4</v>
      </c>
      <c r="I2477" s="2">
        <v>14</v>
      </c>
      <c r="J2477" s="2" t="s">
        <v>548</v>
      </c>
      <c r="K2477" s="2" t="s">
        <v>1200</v>
      </c>
      <c r="L2477" s="2" t="s">
        <v>493</v>
      </c>
      <c r="M2477" s="2" t="s">
        <v>1176</v>
      </c>
      <c r="P2477" s="3">
        <v>45800.176388888889</v>
      </c>
      <c r="Q2477" s="6">
        <v>26</v>
      </c>
      <c r="R2477" s="6">
        <v>25.42</v>
      </c>
      <c r="S2477" s="6">
        <f t="shared" si="608"/>
        <v>25.433</v>
      </c>
      <c r="T2477" s="6">
        <f t="shared" si="609"/>
        <v>0.57999999999999829</v>
      </c>
      <c r="U2477" s="6">
        <f t="shared" si="610"/>
        <v>2.2816679779700952</v>
      </c>
      <c r="V2477" s="8">
        <f t="shared" si="611"/>
        <v>0.97718332022029908</v>
      </c>
      <c r="AF2477" s="3">
        <v>45800.176388888889</v>
      </c>
      <c r="AG2477" s="6">
        <v>93.8</v>
      </c>
      <c r="AH2477" s="6">
        <v>94</v>
      </c>
      <c r="AI2477" s="6">
        <f t="shared" si="612"/>
        <v>93.886439999999993</v>
      </c>
      <c r="AJ2477" s="6">
        <f t="shared" si="613"/>
        <v>0.20000000000000284</v>
      </c>
      <c r="AK2477" s="6">
        <f t="shared" si="614"/>
        <v>0.21276595744681154</v>
      </c>
      <c r="AL2477" s="8">
        <f t="shared" si="615"/>
        <v>0.99787234042553186</v>
      </c>
      <c r="AU2477" s="3">
        <v>45800.176388888889</v>
      </c>
      <c r="AV2477" s="6">
        <v>25.6</v>
      </c>
      <c r="AW2477" s="6">
        <v>25.42</v>
      </c>
      <c r="AX2477" s="6">
        <f t="shared" si="616"/>
        <v>25.444780000000002</v>
      </c>
      <c r="AY2477" s="6">
        <f t="shared" si="617"/>
        <v>0.17999999999999972</v>
      </c>
      <c r="AZ2477" s="6">
        <f t="shared" si="618"/>
        <v>0.70810385523209962</v>
      </c>
      <c r="BA2477" s="15">
        <f t="shared" si="619"/>
        <v>0.99291896144767899</v>
      </c>
      <c r="BJ2477" s="3">
        <v>45800.176388888889</v>
      </c>
      <c r="BK2477" s="6">
        <v>88.3</v>
      </c>
      <c r="BL2477" s="6">
        <v>94</v>
      </c>
      <c r="BM2477" s="6">
        <f t="shared" si="620"/>
        <v>92.714519999999993</v>
      </c>
      <c r="BN2477" s="6">
        <f t="shared" si="621"/>
        <v>5.7000000000000028</v>
      </c>
      <c r="BO2477" s="6">
        <f t="shared" si="622"/>
        <v>6.0638297872340461</v>
      </c>
      <c r="BP2477" s="8">
        <f t="shared" si="623"/>
        <v>0.93936170212765957</v>
      </c>
    </row>
    <row r="2478" spans="1:68" x14ac:dyDescent="0.35">
      <c r="A2478" s="3">
        <v>45800.177083333336</v>
      </c>
      <c r="B2478" s="2" t="s">
        <v>532</v>
      </c>
      <c r="C2478" s="2" t="s">
        <v>4</v>
      </c>
      <c r="E2478" s="2">
        <v>2025</v>
      </c>
      <c r="F2478" s="2">
        <v>5</v>
      </c>
      <c r="G2478" s="2">
        <v>23</v>
      </c>
      <c r="H2478" s="2">
        <v>4</v>
      </c>
      <c r="I2478" s="2">
        <v>15</v>
      </c>
      <c r="J2478" s="2" t="s">
        <v>548</v>
      </c>
      <c r="K2478" s="2" t="s">
        <v>1200</v>
      </c>
      <c r="L2478" s="2" t="s">
        <v>502</v>
      </c>
      <c r="M2478" s="2" t="s">
        <v>1176</v>
      </c>
      <c r="P2478" s="3">
        <v>45800.177083333336</v>
      </c>
      <c r="Q2478" s="6">
        <v>26</v>
      </c>
      <c r="R2478" s="6">
        <v>25.43</v>
      </c>
      <c r="S2478" s="6">
        <f t="shared" si="608"/>
        <v>25.433</v>
      </c>
      <c r="T2478" s="6">
        <f t="shared" si="609"/>
        <v>0.57000000000000028</v>
      </c>
      <c r="U2478" s="6">
        <f t="shared" si="610"/>
        <v>2.2414471097129387</v>
      </c>
      <c r="V2478" s="8">
        <f t="shared" si="611"/>
        <v>0.97758552890287065</v>
      </c>
      <c r="AF2478" s="3">
        <v>45800.177083333336</v>
      </c>
      <c r="AG2478" s="6">
        <v>93.8</v>
      </c>
      <c r="AH2478" s="6">
        <v>94</v>
      </c>
      <c r="AI2478" s="6">
        <f t="shared" si="612"/>
        <v>93.886439999999993</v>
      </c>
      <c r="AJ2478" s="6">
        <f t="shared" si="613"/>
        <v>0.20000000000000284</v>
      </c>
      <c r="AK2478" s="6">
        <f t="shared" si="614"/>
        <v>0.21276595744681154</v>
      </c>
      <c r="AL2478" s="8">
        <f t="shared" si="615"/>
        <v>0.99787234042553186</v>
      </c>
      <c r="AU2478" s="3">
        <v>45800.177083333336</v>
      </c>
      <c r="AV2478" s="6">
        <v>25.7</v>
      </c>
      <c r="AW2478" s="6">
        <v>25.43</v>
      </c>
      <c r="AX2478" s="6">
        <f t="shared" si="616"/>
        <v>25.545259999999999</v>
      </c>
      <c r="AY2478" s="6">
        <f t="shared" si="617"/>
        <v>0.26999999999999957</v>
      </c>
      <c r="AZ2478" s="6">
        <f t="shared" si="618"/>
        <v>1.0617381046008634</v>
      </c>
      <c r="BA2478" s="15">
        <f t="shared" si="619"/>
        <v>0.98938261895399138</v>
      </c>
      <c r="BJ2478" s="3">
        <v>45800.177083333336</v>
      </c>
      <c r="BK2478" s="6">
        <v>88.3</v>
      </c>
      <c r="BL2478" s="6">
        <v>94</v>
      </c>
      <c r="BM2478" s="6">
        <f t="shared" si="620"/>
        <v>92.714519999999993</v>
      </c>
      <c r="BN2478" s="6">
        <f t="shared" si="621"/>
        <v>5.7000000000000028</v>
      </c>
      <c r="BO2478" s="6">
        <f t="shared" si="622"/>
        <v>6.0638297872340461</v>
      </c>
      <c r="BP2478" s="8">
        <f t="shared" si="623"/>
        <v>0.93936170212765957</v>
      </c>
    </row>
    <row r="2479" spans="1:68" x14ac:dyDescent="0.35">
      <c r="A2479" s="3">
        <v>45800.177777777775</v>
      </c>
      <c r="B2479" s="2" t="s">
        <v>670</v>
      </c>
      <c r="C2479" s="2" t="s">
        <v>4</v>
      </c>
      <c r="E2479" s="2">
        <v>2025</v>
      </c>
      <c r="F2479" s="2">
        <v>5</v>
      </c>
      <c r="G2479" s="2">
        <v>23</v>
      </c>
      <c r="H2479" s="2">
        <v>4</v>
      </c>
      <c r="I2479" s="2">
        <v>16</v>
      </c>
      <c r="J2479" s="2" t="s">
        <v>378</v>
      </c>
      <c r="K2479" s="2" t="s">
        <v>1200</v>
      </c>
      <c r="L2479" s="2" t="s">
        <v>502</v>
      </c>
      <c r="M2479" s="2" t="s">
        <v>1176</v>
      </c>
      <c r="P2479" s="3">
        <v>45800.177777777775</v>
      </c>
      <c r="Q2479" s="6">
        <v>26.1</v>
      </c>
      <c r="R2479" s="6">
        <v>25.44</v>
      </c>
      <c r="S2479" s="6">
        <f t="shared" si="608"/>
        <v>25.533950000000004</v>
      </c>
      <c r="T2479" s="6">
        <f t="shared" si="609"/>
        <v>0.66000000000000014</v>
      </c>
      <c r="U2479" s="6">
        <f t="shared" si="610"/>
        <v>2.5943396226415101</v>
      </c>
      <c r="V2479" s="8">
        <f t="shared" si="611"/>
        <v>0.97405660377358494</v>
      </c>
      <c r="AF2479" s="3">
        <v>45800.177777777775</v>
      </c>
      <c r="AG2479" s="6">
        <v>93.8</v>
      </c>
      <c r="AH2479" s="6">
        <v>94</v>
      </c>
      <c r="AI2479" s="6">
        <f t="shared" si="612"/>
        <v>93.886439999999993</v>
      </c>
      <c r="AJ2479" s="6">
        <f t="shared" si="613"/>
        <v>0.20000000000000284</v>
      </c>
      <c r="AK2479" s="6">
        <f t="shared" si="614"/>
        <v>0.21276595744681154</v>
      </c>
      <c r="AL2479" s="8">
        <f t="shared" si="615"/>
        <v>0.99787234042553186</v>
      </c>
      <c r="AU2479" s="3">
        <v>45800.177777777775</v>
      </c>
      <c r="AV2479" s="6">
        <v>25.7</v>
      </c>
      <c r="AW2479" s="6">
        <v>25.44</v>
      </c>
      <c r="AX2479" s="6">
        <f t="shared" si="616"/>
        <v>25.545259999999999</v>
      </c>
      <c r="AY2479" s="6">
        <f t="shared" si="617"/>
        <v>0.25999999999999801</v>
      </c>
      <c r="AZ2479" s="6">
        <f t="shared" si="618"/>
        <v>1.0220125786163443</v>
      </c>
      <c r="BA2479" s="15">
        <f t="shared" si="619"/>
        <v>0.98977987421383651</v>
      </c>
      <c r="BJ2479" s="3">
        <v>45800.177777777775</v>
      </c>
      <c r="BK2479" s="6">
        <v>88.3</v>
      </c>
      <c r="BL2479" s="6">
        <v>94</v>
      </c>
      <c r="BM2479" s="6">
        <f t="shared" si="620"/>
        <v>92.714519999999993</v>
      </c>
      <c r="BN2479" s="6">
        <f t="shared" si="621"/>
        <v>5.7000000000000028</v>
      </c>
      <c r="BO2479" s="6">
        <f t="shared" si="622"/>
        <v>6.0638297872340461</v>
      </c>
      <c r="BP2479" s="8">
        <f t="shared" si="623"/>
        <v>0.93936170212765957</v>
      </c>
    </row>
    <row r="2480" spans="1:68" x14ac:dyDescent="0.35">
      <c r="A2480" s="3">
        <v>45800.178472222222</v>
      </c>
      <c r="B2480" s="2" t="s">
        <v>670</v>
      </c>
      <c r="C2480" s="2" t="s">
        <v>4</v>
      </c>
      <c r="E2480" s="2">
        <v>2025</v>
      </c>
      <c r="F2480" s="2">
        <v>5</v>
      </c>
      <c r="G2480" s="2">
        <v>23</v>
      </c>
      <c r="H2480" s="2">
        <v>4</v>
      </c>
      <c r="I2480" s="2">
        <v>17</v>
      </c>
      <c r="J2480" s="2" t="s">
        <v>378</v>
      </c>
      <c r="K2480" s="2" t="s">
        <v>1200</v>
      </c>
      <c r="L2480" s="2" t="s">
        <v>502</v>
      </c>
      <c r="M2480" s="2" t="s">
        <v>1176</v>
      </c>
      <c r="P2480" s="3">
        <v>45800.178472222222</v>
      </c>
      <c r="Q2480" s="6">
        <v>26.1</v>
      </c>
      <c r="R2480" s="6">
        <v>25.44</v>
      </c>
      <c r="S2480" s="6">
        <f t="shared" si="608"/>
        <v>25.533950000000004</v>
      </c>
      <c r="T2480" s="6">
        <f t="shared" si="609"/>
        <v>0.66000000000000014</v>
      </c>
      <c r="U2480" s="6">
        <f t="shared" si="610"/>
        <v>2.5943396226415101</v>
      </c>
      <c r="V2480" s="8">
        <f t="shared" si="611"/>
        <v>0.97405660377358494</v>
      </c>
      <c r="AF2480" s="3">
        <v>45800.178472222222</v>
      </c>
      <c r="AG2480" s="6">
        <v>93.8</v>
      </c>
      <c r="AH2480" s="6">
        <v>94</v>
      </c>
      <c r="AI2480" s="6">
        <f t="shared" si="612"/>
        <v>93.886439999999993</v>
      </c>
      <c r="AJ2480" s="6">
        <f t="shared" si="613"/>
        <v>0.20000000000000284</v>
      </c>
      <c r="AK2480" s="6">
        <f t="shared" si="614"/>
        <v>0.21276595744681154</v>
      </c>
      <c r="AL2480" s="8">
        <f t="shared" si="615"/>
        <v>0.99787234042553186</v>
      </c>
      <c r="AU2480" s="3">
        <v>45800.178472222222</v>
      </c>
      <c r="AV2480" s="6">
        <v>25.7</v>
      </c>
      <c r="AW2480" s="6">
        <v>25.44</v>
      </c>
      <c r="AX2480" s="6">
        <f t="shared" si="616"/>
        <v>25.545259999999999</v>
      </c>
      <c r="AY2480" s="6">
        <f t="shared" si="617"/>
        <v>0.25999999999999801</v>
      </c>
      <c r="AZ2480" s="6">
        <f t="shared" si="618"/>
        <v>1.0220125786163443</v>
      </c>
      <c r="BA2480" s="15">
        <f t="shared" si="619"/>
        <v>0.98977987421383651</v>
      </c>
      <c r="BJ2480" s="3">
        <v>45800.178472222222</v>
      </c>
      <c r="BK2480" s="6">
        <v>88.3</v>
      </c>
      <c r="BL2480" s="6">
        <v>94</v>
      </c>
      <c r="BM2480" s="6">
        <f t="shared" si="620"/>
        <v>92.714519999999993</v>
      </c>
      <c r="BN2480" s="6">
        <f t="shared" si="621"/>
        <v>5.7000000000000028</v>
      </c>
      <c r="BO2480" s="6">
        <f t="shared" si="622"/>
        <v>6.0638297872340461</v>
      </c>
      <c r="BP2480" s="8">
        <f t="shared" si="623"/>
        <v>0.93936170212765957</v>
      </c>
    </row>
    <row r="2481" spans="1:68" x14ac:dyDescent="0.35">
      <c r="A2481" s="3">
        <v>45800.179166666669</v>
      </c>
      <c r="B2481" s="2" t="s">
        <v>532</v>
      </c>
      <c r="C2481" s="2" t="s">
        <v>4</v>
      </c>
      <c r="E2481" s="2">
        <v>2025</v>
      </c>
      <c r="F2481" s="2">
        <v>5</v>
      </c>
      <c r="G2481" s="2">
        <v>23</v>
      </c>
      <c r="H2481" s="2">
        <v>4</v>
      </c>
      <c r="I2481" s="2">
        <v>18</v>
      </c>
      <c r="J2481" s="2" t="s">
        <v>378</v>
      </c>
      <c r="K2481" s="2" t="s">
        <v>1200</v>
      </c>
      <c r="L2481" s="2" t="s">
        <v>502</v>
      </c>
      <c r="M2481" s="2" t="s">
        <v>1176</v>
      </c>
      <c r="P2481" s="3">
        <v>45800.179166666669</v>
      </c>
      <c r="Q2481" s="6">
        <v>26.1</v>
      </c>
      <c r="R2481" s="6">
        <v>25.43</v>
      </c>
      <c r="S2481" s="6">
        <f t="shared" si="608"/>
        <v>25.533950000000004</v>
      </c>
      <c r="T2481" s="6">
        <f t="shared" si="609"/>
        <v>0.67000000000000171</v>
      </c>
      <c r="U2481" s="6">
        <f t="shared" si="610"/>
        <v>2.6346834447503018</v>
      </c>
      <c r="V2481" s="8">
        <f t="shared" si="611"/>
        <v>0.97365316555249704</v>
      </c>
      <c r="AF2481" s="3">
        <v>45800.179166666669</v>
      </c>
      <c r="AG2481" s="6">
        <v>93.8</v>
      </c>
      <c r="AH2481" s="6">
        <v>94</v>
      </c>
      <c r="AI2481" s="6">
        <f t="shared" si="612"/>
        <v>93.886439999999993</v>
      </c>
      <c r="AJ2481" s="6">
        <f t="shared" si="613"/>
        <v>0.20000000000000284</v>
      </c>
      <c r="AK2481" s="6">
        <f t="shared" si="614"/>
        <v>0.21276595744681154</v>
      </c>
      <c r="AL2481" s="8">
        <f t="shared" si="615"/>
        <v>0.99787234042553186</v>
      </c>
      <c r="AU2481" s="3">
        <v>45800.179166666669</v>
      </c>
      <c r="AV2481" s="6">
        <v>25.7</v>
      </c>
      <c r="AW2481" s="6">
        <v>25.43</v>
      </c>
      <c r="AX2481" s="6">
        <f t="shared" si="616"/>
        <v>25.545259999999999</v>
      </c>
      <c r="AY2481" s="6">
        <f t="shared" si="617"/>
        <v>0.26999999999999957</v>
      </c>
      <c r="AZ2481" s="6">
        <f t="shared" si="618"/>
        <v>1.0617381046008634</v>
      </c>
      <c r="BA2481" s="15">
        <f t="shared" si="619"/>
        <v>0.98938261895399138</v>
      </c>
      <c r="BJ2481" s="3">
        <v>45800.179166666669</v>
      </c>
      <c r="BK2481" s="6">
        <v>88.3</v>
      </c>
      <c r="BL2481" s="6">
        <v>94</v>
      </c>
      <c r="BM2481" s="6">
        <f t="shared" si="620"/>
        <v>92.714519999999993</v>
      </c>
      <c r="BN2481" s="6">
        <f t="shared" si="621"/>
        <v>5.7000000000000028</v>
      </c>
      <c r="BO2481" s="6">
        <f t="shared" si="622"/>
        <v>6.0638297872340461</v>
      </c>
      <c r="BP2481" s="8">
        <f t="shared" si="623"/>
        <v>0.93936170212765957</v>
      </c>
    </row>
    <row r="2482" spans="1:68" x14ac:dyDescent="0.35">
      <c r="A2482" s="3">
        <v>45800.179861111108</v>
      </c>
      <c r="B2482" s="2" t="s">
        <v>670</v>
      </c>
      <c r="C2482" s="2" t="s">
        <v>4</v>
      </c>
      <c r="E2482" s="2">
        <v>2025</v>
      </c>
      <c r="F2482" s="2">
        <v>5</v>
      </c>
      <c r="G2482" s="2">
        <v>23</v>
      </c>
      <c r="H2482" s="2">
        <v>4</v>
      </c>
      <c r="I2482" s="2">
        <v>19</v>
      </c>
      <c r="J2482" s="2" t="s">
        <v>378</v>
      </c>
      <c r="K2482" s="2" t="s">
        <v>1201</v>
      </c>
      <c r="L2482" s="2" t="s">
        <v>502</v>
      </c>
      <c r="M2482" s="2" t="s">
        <v>1176</v>
      </c>
      <c r="P2482" s="3">
        <v>45800.179861111108</v>
      </c>
      <c r="Q2482" s="6">
        <v>26.1</v>
      </c>
      <c r="R2482" s="6">
        <v>25.44</v>
      </c>
      <c r="S2482" s="6">
        <f t="shared" si="608"/>
        <v>25.533950000000004</v>
      </c>
      <c r="T2482" s="6">
        <f t="shared" si="609"/>
        <v>0.66000000000000014</v>
      </c>
      <c r="U2482" s="6">
        <f t="shared" si="610"/>
        <v>2.5943396226415101</v>
      </c>
      <c r="V2482" s="8">
        <f t="shared" si="611"/>
        <v>0.97405660377358494</v>
      </c>
      <c r="AF2482" s="3">
        <v>45800.179861111108</v>
      </c>
      <c r="AG2482" s="6">
        <v>93.7</v>
      </c>
      <c r="AH2482" s="6">
        <v>94</v>
      </c>
      <c r="AI2482" s="6">
        <f t="shared" si="612"/>
        <v>93.780709999999999</v>
      </c>
      <c r="AJ2482" s="6">
        <f t="shared" si="613"/>
        <v>0.29999999999999716</v>
      </c>
      <c r="AK2482" s="6">
        <f t="shared" si="614"/>
        <v>0.31914893617020978</v>
      </c>
      <c r="AL2482" s="8">
        <f t="shared" si="615"/>
        <v>0.9968085106382979</v>
      </c>
      <c r="AU2482" s="3">
        <v>45800.179861111108</v>
      </c>
      <c r="AV2482" s="6">
        <v>25.7</v>
      </c>
      <c r="AW2482" s="6">
        <v>25.44</v>
      </c>
      <c r="AX2482" s="6">
        <f t="shared" si="616"/>
        <v>25.545259999999999</v>
      </c>
      <c r="AY2482" s="6">
        <f t="shared" si="617"/>
        <v>0.25999999999999801</v>
      </c>
      <c r="AZ2482" s="6">
        <f t="shared" si="618"/>
        <v>1.0220125786163443</v>
      </c>
      <c r="BA2482" s="15">
        <f t="shared" si="619"/>
        <v>0.98977987421383651</v>
      </c>
      <c r="BJ2482" s="3">
        <v>45800.179861111108</v>
      </c>
      <c r="BK2482" s="6">
        <v>88.3</v>
      </c>
      <c r="BL2482" s="6">
        <v>94</v>
      </c>
      <c r="BM2482" s="6">
        <f t="shared" si="620"/>
        <v>92.714519999999993</v>
      </c>
      <c r="BN2482" s="6">
        <f t="shared" si="621"/>
        <v>5.7000000000000028</v>
      </c>
      <c r="BO2482" s="6">
        <f t="shared" si="622"/>
        <v>6.0638297872340461</v>
      </c>
      <c r="BP2482" s="8">
        <f t="shared" si="623"/>
        <v>0.93936170212765957</v>
      </c>
    </row>
    <row r="2483" spans="1:68" x14ac:dyDescent="0.35">
      <c r="A2483" s="3">
        <v>45800.180555555555</v>
      </c>
      <c r="B2483" s="2" t="s">
        <v>532</v>
      </c>
      <c r="C2483" s="2" t="s">
        <v>4</v>
      </c>
      <c r="E2483" s="2">
        <v>2025</v>
      </c>
      <c r="F2483" s="2">
        <v>5</v>
      </c>
      <c r="G2483" s="2">
        <v>23</v>
      </c>
      <c r="H2483" s="2">
        <v>4</v>
      </c>
      <c r="I2483" s="2">
        <v>20</v>
      </c>
      <c r="J2483" s="2" t="s">
        <v>378</v>
      </c>
      <c r="K2483" s="2" t="s">
        <v>81</v>
      </c>
      <c r="L2483" s="2" t="s">
        <v>502</v>
      </c>
      <c r="M2483" s="2" t="s">
        <v>1176</v>
      </c>
      <c r="P2483" s="3">
        <v>45800.180555555555</v>
      </c>
      <c r="Q2483" s="6">
        <v>26.1</v>
      </c>
      <c r="R2483" s="6">
        <v>25.43</v>
      </c>
      <c r="S2483" s="6">
        <f t="shared" si="608"/>
        <v>25.533950000000004</v>
      </c>
      <c r="T2483" s="6">
        <f t="shared" si="609"/>
        <v>0.67000000000000171</v>
      </c>
      <c r="U2483" s="6">
        <f t="shared" si="610"/>
        <v>2.6346834447503018</v>
      </c>
      <c r="V2483" s="8">
        <f t="shared" si="611"/>
        <v>0.97365316555249704</v>
      </c>
      <c r="AF2483" s="3">
        <v>45800.180555555555</v>
      </c>
      <c r="AG2483" s="6">
        <v>93.6</v>
      </c>
      <c r="AH2483" s="6">
        <v>94</v>
      </c>
      <c r="AI2483" s="6">
        <f t="shared" si="612"/>
        <v>93.674979999999977</v>
      </c>
      <c r="AJ2483" s="6">
        <f t="shared" si="613"/>
        <v>0.40000000000000568</v>
      </c>
      <c r="AK2483" s="6">
        <f t="shared" si="614"/>
        <v>0.42553191489362308</v>
      </c>
      <c r="AL2483" s="8">
        <f t="shared" si="615"/>
        <v>0.99574468085106382</v>
      </c>
      <c r="AU2483" s="3">
        <v>45800.180555555555</v>
      </c>
      <c r="AV2483" s="6">
        <v>25.7</v>
      </c>
      <c r="AW2483" s="6">
        <v>25.43</v>
      </c>
      <c r="AX2483" s="6">
        <f t="shared" si="616"/>
        <v>25.545259999999999</v>
      </c>
      <c r="AY2483" s="6">
        <f t="shared" si="617"/>
        <v>0.26999999999999957</v>
      </c>
      <c r="AZ2483" s="6">
        <f t="shared" si="618"/>
        <v>1.0617381046008634</v>
      </c>
      <c r="BA2483" s="15">
        <f t="shared" si="619"/>
        <v>0.98938261895399138</v>
      </c>
      <c r="BJ2483" s="3">
        <v>45800.180555555555</v>
      </c>
      <c r="BK2483" s="6">
        <v>88.3</v>
      </c>
      <c r="BL2483" s="6">
        <v>94</v>
      </c>
      <c r="BM2483" s="6">
        <f t="shared" si="620"/>
        <v>92.714519999999993</v>
      </c>
      <c r="BN2483" s="6">
        <f t="shared" si="621"/>
        <v>5.7000000000000028</v>
      </c>
      <c r="BO2483" s="6">
        <f t="shared" si="622"/>
        <v>6.0638297872340461</v>
      </c>
      <c r="BP2483" s="8">
        <f t="shared" si="623"/>
        <v>0.93936170212765957</v>
      </c>
    </row>
    <row r="2484" spans="1:68" x14ac:dyDescent="0.35">
      <c r="A2484" s="3">
        <v>45800.181250000001</v>
      </c>
      <c r="B2484" s="2" t="s">
        <v>487</v>
      </c>
      <c r="C2484" s="2" t="s">
        <v>4</v>
      </c>
      <c r="E2484" s="2">
        <v>2025</v>
      </c>
      <c r="F2484" s="2">
        <v>5</v>
      </c>
      <c r="G2484" s="2">
        <v>23</v>
      </c>
      <c r="H2484" s="2">
        <v>4</v>
      </c>
      <c r="I2484" s="2">
        <v>21</v>
      </c>
      <c r="J2484" s="2" t="s">
        <v>378</v>
      </c>
      <c r="K2484" s="2" t="s">
        <v>1200</v>
      </c>
      <c r="L2484" s="2" t="s">
        <v>502</v>
      </c>
      <c r="M2484" s="2" t="s">
        <v>1176</v>
      </c>
      <c r="P2484" s="3">
        <v>45800.181250000001</v>
      </c>
      <c r="Q2484" s="6">
        <v>26.1</v>
      </c>
      <c r="R2484" s="6">
        <v>25.42</v>
      </c>
      <c r="S2484" s="6">
        <f t="shared" si="608"/>
        <v>25.533950000000004</v>
      </c>
      <c r="T2484" s="6">
        <f t="shared" si="609"/>
        <v>0.67999999999999972</v>
      </c>
      <c r="U2484" s="6">
        <f t="shared" si="610"/>
        <v>2.6750590086546016</v>
      </c>
      <c r="V2484" s="8">
        <f t="shared" si="611"/>
        <v>0.97324940991345399</v>
      </c>
      <c r="AF2484" s="3">
        <v>45800.181250000001</v>
      </c>
      <c r="AG2484" s="6">
        <v>93.8</v>
      </c>
      <c r="AH2484" s="6">
        <v>94</v>
      </c>
      <c r="AI2484" s="6">
        <f t="shared" si="612"/>
        <v>93.886439999999993</v>
      </c>
      <c r="AJ2484" s="6">
        <f t="shared" si="613"/>
        <v>0.20000000000000284</v>
      </c>
      <c r="AK2484" s="6">
        <f t="shared" si="614"/>
        <v>0.21276595744681154</v>
      </c>
      <c r="AL2484" s="8">
        <f t="shared" si="615"/>
        <v>0.99787234042553186</v>
      </c>
      <c r="AU2484" s="3">
        <v>45800.181250000001</v>
      </c>
      <c r="AV2484" s="6">
        <v>25.7</v>
      </c>
      <c r="AW2484" s="6">
        <v>25.42</v>
      </c>
      <c r="AX2484" s="6">
        <f t="shared" si="616"/>
        <v>25.545259999999999</v>
      </c>
      <c r="AY2484" s="6">
        <f t="shared" si="617"/>
        <v>0.27999999999999758</v>
      </c>
      <c r="AZ2484" s="6">
        <f t="shared" si="618"/>
        <v>1.1014948859165916</v>
      </c>
      <c r="BA2484" s="15">
        <f t="shared" si="619"/>
        <v>0.98898505114083413</v>
      </c>
      <c r="BJ2484" s="3">
        <v>45800.181250000001</v>
      </c>
      <c r="BK2484" s="6">
        <v>88.3</v>
      </c>
      <c r="BL2484" s="6">
        <v>94</v>
      </c>
      <c r="BM2484" s="6">
        <f t="shared" si="620"/>
        <v>92.714519999999993</v>
      </c>
      <c r="BN2484" s="6">
        <f t="shared" si="621"/>
        <v>5.7000000000000028</v>
      </c>
      <c r="BO2484" s="6">
        <f t="shared" si="622"/>
        <v>6.0638297872340461</v>
      </c>
      <c r="BP2484" s="8">
        <f t="shared" si="623"/>
        <v>0.93936170212765957</v>
      </c>
    </row>
    <row r="2485" spans="1:68" x14ac:dyDescent="0.35">
      <c r="A2485" s="3">
        <v>45800.181944444441</v>
      </c>
      <c r="B2485" s="2" t="s">
        <v>487</v>
      </c>
      <c r="C2485" s="2" t="s">
        <v>4</v>
      </c>
      <c r="E2485" s="2">
        <v>2025</v>
      </c>
      <c r="F2485" s="2">
        <v>5</v>
      </c>
      <c r="G2485" s="2">
        <v>23</v>
      </c>
      <c r="H2485" s="2">
        <v>4</v>
      </c>
      <c r="I2485" s="2">
        <v>22</v>
      </c>
      <c r="J2485" s="2" t="s">
        <v>548</v>
      </c>
      <c r="K2485" s="2" t="s">
        <v>1201</v>
      </c>
      <c r="L2485" s="2" t="s">
        <v>502</v>
      </c>
      <c r="M2485" s="2" t="s">
        <v>1176</v>
      </c>
      <c r="P2485" s="3">
        <v>45800.181944444441</v>
      </c>
      <c r="Q2485" s="6">
        <v>26</v>
      </c>
      <c r="R2485" s="6">
        <v>25.42</v>
      </c>
      <c r="S2485" s="6">
        <f t="shared" si="608"/>
        <v>25.433</v>
      </c>
      <c r="T2485" s="6">
        <f t="shared" si="609"/>
        <v>0.57999999999999829</v>
      </c>
      <c r="U2485" s="6">
        <f t="shared" si="610"/>
        <v>2.2816679779700952</v>
      </c>
      <c r="V2485" s="8">
        <f t="shared" si="611"/>
        <v>0.97718332022029908</v>
      </c>
      <c r="AF2485" s="3">
        <v>45800.181944444441</v>
      </c>
      <c r="AG2485" s="6">
        <v>93.7</v>
      </c>
      <c r="AH2485" s="6">
        <v>94</v>
      </c>
      <c r="AI2485" s="6">
        <f t="shared" si="612"/>
        <v>93.780709999999999</v>
      </c>
      <c r="AJ2485" s="6">
        <f t="shared" si="613"/>
        <v>0.29999999999999716</v>
      </c>
      <c r="AK2485" s="6">
        <f t="shared" si="614"/>
        <v>0.31914893617020978</v>
      </c>
      <c r="AL2485" s="8">
        <f t="shared" si="615"/>
        <v>0.9968085106382979</v>
      </c>
      <c r="AU2485" s="3">
        <v>45800.181944444441</v>
      </c>
      <c r="AV2485" s="6">
        <v>25.7</v>
      </c>
      <c r="AW2485" s="6">
        <v>25.42</v>
      </c>
      <c r="AX2485" s="6">
        <f t="shared" si="616"/>
        <v>25.545259999999999</v>
      </c>
      <c r="AY2485" s="6">
        <f t="shared" si="617"/>
        <v>0.27999999999999758</v>
      </c>
      <c r="AZ2485" s="6">
        <f t="shared" si="618"/>
        <v>1.1014948859165916</v>
      </c>
      <c r="BA2485" s="15">
        <f t="shared" si="619"/>
        <v>0.98898505114083413</v>
      </c>
      <c r="BJ2485" s="3">
        <v>45800.181944444441</v>
      </c>
      <c r="BK2485" s="6">
        <v>88.3</v>
      </c>
      <c r="BL2485" s="6">
        <v>94</v>
      </c>
      <c r="BM2485" s="6">
        <f t="shared" si="620"/>
        <v>92.714519999999993</v>
      </c>
      <c r="BN2485" s="6">
        <f t="shared" si="621"/>
        <v>5.7000000000000028</v>
      </c>
      <c r="BO2485" s="6">
        <f t="shared" si="622"/>
        <v>6.0638297872340461</v>
      </c>
      <c r="BP2485" s="8">
        <f t="shared" si="623"/>
        <v>0.93936170212765957</v>
      </c>
    </row>
    <row r="2486" spans="1:68" x14ac:dyDescent="0.35">
      <c r="A2486" s="3">
        <v>45800.182638888888</v>
      </c>
      <c r="B2486" s="2" t="s">
        <v>603</v>
      </c>
      <c r="C2486" s="2" t="s">
        <v>4</v>
      </c>
      <c r="E2486" s="2">
        <v>2025</v>
      </c>
      <c r="F2486" s="2">
        <v>5</v>
      </c>
      <c r="G2486" s="2">
        <v>23</v>
      </c>
      <c r="H2486" s="2">
        <v>4</v>
      </c>
      <c r="I2486" s="2">
        <v>23</v>
      </c>
      <c r="J2486" s="2" t="s">
        <v>378</v>
      </c>
      <c r="K2486" s="2" t="s">
        <v>1200</v>
      </c>
      <c r="L2486" s="2" t="s">
        <v>502</v>
      </c>
      <c r="M2486" s="2" t="s">
        <v>1176</v>
      </c>
      <c r="P2486" s="3">
        <v>45800.182638888888</v>
      </c>
      <c r="Q2486" s="6">
        <v>26.1</v>
      </c>
      <c r="R2486" s="6">
        <v>25.45</v>
      </c>
      <c r="S2486" s="6">
        <f t="shared" si="608"/>
        <v>25.533950000000004</v>
      </c>
      <c r="T2486" s="6">
        <f t="shared" si="609"/>
        <v>0.65000000000000213</v>
      </c>
      <c r="U2486" s="6">
        <f t="shared" si="610"/>
        <v>2.5540275049115997</v>
      </c>
      <c r="V2486" s="8">
        <f t="shared" si="611"/>
        <v>0.97445972495088395</v>
      </c>
      <c r="AF2486" s="3">
        <v>45800.182638888888</v>
      </c>
      <c r="AG2486" s="6">
        <v>93.8</v>
      </c>
      <c r="AH2486" s="6">
        <v>94</v>
      </c>
      <c r="AI2486" s="6">
        <f t="shared" si="612"/>
        <v>93.886439999999993</v>
      </c>
      <c r="AJ2486" s="6">
        <f t="shared" si="613"/>
        <v>0.20000000000000284</v>
      </c>
      <c r="AK2486" s="6">
        <f t="shared" si="614"/>
        <v>0.21276595744681154</v>
      </c>
      <c r="AL2486" s="8">
        <f t="shared" si="615"/>
        <v>0.99787234042553186</v>
      </c>
      <c r="AU2486" s="3">
        <v>45800.182638888888</v>
      </c>
      <c r="AV2486" s="6">
        <v>25.7</v>
      </c>
      <c r="AW2486" s="6">
        <v>25.45</v>
      </c>
      <c r="AX2486" s="6">
        <f t="shared" si="616"/>
        <v>25.545259999999999</v>
      </c>
      <c r="AY2486" s="6">
        <f t="shared" si="617"/>
        <v>0.25</v>
      </c>
      <c r="AZ2486" s="6">
        <f t="shared" si="618"/>
        <v>0.98231827111984282</v>
      </c>
      <c r="BA2486" s="15">
        <f t="shared" si="619"/>
        <v>0.99017681728880158</v>
      </c>
      <c r="BJ2486" s="3">
        <v>45800.182638888888</v>
      </c>
      <c r="BK2486" s="6">
        <v>88.3</v>
      </c>
      <c r="BL2486" s="6">
        <v>94</v>
      </c>
      <c r="BM2486" s="6">
        <f t="shared" si="620"/>
        <v>92.714519999999993</v>
      </c>
      <c r="BN2486" s="6">
        <f t="shared" si="621"/>
        <v>5.7000000000000028</v>
      </c>
      <c r="BO2486" s="6">
        <f t="shared" si="622"/>
        <v>6.0638297872340461</v>
      </c>
      <c r="BP2486" s="8">
        <f t="shared" si="623"/>
        <v>0.93936170212765957</v>
      </c>
    </row>
    <row r="2487" spans="1:68" x14ac:dyDescent="0.35">
      <c r="A2487" s="3">
        <v>45800.183333333334</v>
      </c>
      <c r="B2487" s="2" t="s">
        <v>603</v>
      </c>
      <c r="C2487" s="2" t="s">
        <v>4</v>
      </c>
      <c r="E2487" s="2">
        <v>2025</v>
      </c>
      <c r="F2487" s="2">
        <v>5</v>
      </c>
      <c r="G2487" s="2">
        <v>23</v>
      </c>
      <c r="H2487" s="2">
        <v>4</v>
      </c>
      <c r="I2487" s="2">
        <v>24</v>
      </c>
      <c r="J2487" s="2" t="s">
        <v>378</v>
      </c>
      <c r="K2487" s="2" t="s">
        <v>29</v>
      </c>
      <c r="L2487" s="2" t="s">
        <v>502</v>
      </c>
      <c r="M2487" s="2" t="s">
        <v>1176</v>
      </c>
      <c r="P2487" s="3">
        <v>45800.183333333334</v>
      </c>
      <c r="Q2487" s="6">
        <v>26.1</v>
      </c>
      <c r="R2487" s="6">
        <v>25.45</v>
      </c>
      <c r="S2487" s="6">
        <f t="shared" si="608"/>
        <v>25.533950000000004</v>
      </c>
      <c r="T2487" s="6">
        <f t="shared" si="609"/>
        <v>0.65000000000000213</v>
      </c>
      <c r="U2487" s="6">
        <f t="shared" si="610"/>
        <v>2.5540275049115997</v>
      </c>
      <c r="V2487" s="8">
        <f t="shared" si="611"/>
        <v>0.97445972495088395</v>
      </c>
      <c r="AF2487" s="3">
        <v>45800.183333333334</v>
      </c>
      <c r="AG2487" s="6">
        <v>93.9</v>
      </c>
      <c r="AH2487" s="6">
        <v>94</v>
      </c>
      <c r="AI2487" s="6">
        <f t="shared" si="612"/>
        <v>93.992169999999987</v>
      </c>
      <c r="AJ2487" s="6">
        <f t="shared" si="613"/>
        <v>9.9999999999994316E-2</v>
      </c>
      <c r="AK2487" s="6">
        <f t="shared" si="614"/>
        <v>0.10638297872339821</v>
      </c>
      <c r="AL2487" s="8">
        <f t="shared" si="615"/>
        <v>0.99893617021276604</v>
      </c>
      <c r="AU2487" s="3">
        <v>45800.183333333334</v>
      </c>
      <c r="AV2487" s="6">
        <v>25.7</v>
      </c>
      <c r="AW2487" s="6">
        <v>25.45</v>
      </c>
      <c r="AX2487" s="6">
        <f t="shared" si="616"/>
        <v>25.545259999999999</v>
      </c>
      <c r="AY2487" s="6">
        <f t="shared" si="617"/>
        <v>0.25</v>
      </c>
      <c r="AZ2487" s="6">
        <f t="shared" si="618"/>
        <v>0.98231827111984282</v>
      </c>
      <c r="BA2487" s="15">
        <f t="shared" si="619"/>
        <v>0.99017681728880158</v>
      </c>
      <c r="BJ2487" s="3">
        <v>45800.183333333334</v>
      </c>
      <c r="BK2487" s="6">
        <v>88.3</v>
      </c>
      <c r="BL2487" s="6">
        <v>94</v>
      </c>
      <c r="BM2487" s="6">
        <f t="shared" si="620"/>
        <v>92.714519999999993</v>
      </c>
      <c r="BN2487" s="6">
        <f t="shared" si="621"/>
        <v>5.7000000000000028</v>
      </c>
      <c r="BO2487" s="6">
        <f t="shared" si="622"/>
        <v>6.0638297872340461</v>
      </c>
      <c r="BP2487" s="8">
        <f t="shared" si="623"/>
        <v>0.93936170212765957</v>
      </c>
    </row>
    <row r="2488" spans="1:68" x14ac:dyDescent="0.35">
      <c r="A2488" s="3">
        <v>45800.184027777781</v>
      </c>
      <c r="B2488" s="2" t="s">
        <v>603</v>
      </c>
      <c r="C2488" s="2" t="s">
        <v>4</v>
      </c>
      <c r="E2488" s="2">
        <v>2025</v>
      </c>
      <c r="F2488" s="2">
        <v>5</v>
      </c>
      <c r="G2488" s="2">
        <v>23</v>
      </c>
      <c r="H2488" s="2">
        <v>4</v>
      </c>
      <c r="I2488" s="2">
        <v>25</v>
      </c>
      <c r="J2488" s="2" t="s">
        <v>378</v>
      </c>
      <c r="K2488" s="2" t="s">
        <v>1200</v>
      </c>
      <c r="L2488" s="2" t="s">
        <v>502</v>
      </c>
      <c r="M2488" s="2" t="s">
        <v>1176</v>
      </c>
      <c r="P2488" s="3">
        <v>45800.184027777781</v>
      </c>
      <c r="Q2488" s="6">
        <v>26.1</v>
      </c>
      <c r="R2488" s="6">
        <v>25.45</v>
      </c>
      <c r="S2488" s="6">
        <f t="shared" si="608"/>
        <v>25.533950000000004</v>
      </c>
      <c r="T2488" s="6">
        <f t="shared" si="609"/>
        <v>0.65000000000000213</v>
      </c>
      <c r="U2488" s="6">
        <f t="shared" si="610"/>
        <v>2.5540275049115997</v>
      </c>
      <c r="V2488" s="8">
        <f t="shared" si="611"/>
        <v>0.97445972495088395</v>
      </c>
      <c r="AF2488" s="3">
        <v>45800.184027777781</v>
      </c>
      <c r="AG2488" s="6">
        <v>93.8</v>
      </c>
      <c r="AH2488" s="6">
        <v>94</v>
      </c>
      <c r="AI2488" s="6">
        <f t="shared" si="612"/>
        <v>93.886439999999993</v>
      </c>
      <c r="AJ2488" s="6">
        <f t="shared" si="613"/>
        <v>0.20000000000000284</v>
      </c>
      <c r="AK2488" s="6">
        <f t="shared" si="614"/>
        <v>0.21276595744681154</v>
      </c>
      <c r="AL2488" s="8">
        <f t="shared" si="615"/>
        <v>0.99787234042553186</v>
      </c>
      <c r="AU2488" s="3">
        <v>45800.184027777781</v>
      </c>
      <c r="AV2488" s="6">
        <v>25.7</v>
      </c>
      <c r="AW2488" s="6">
        <v>25.45</v>
      </c>
      <c r="AX2488" s="6">
        <f t="shared" si="616"/>
        <v>25.545259999999999</v>
      </c>
      <c r="AY2488" s="6">
        <f t="shared" si="617"/>
        <v>0.25</v>
      </c>
      <c r="AZ2488" s="6">
        <f t="shared" si="618"/>
        <v>0.98231827111984282</v>
      </c>
      <c r="BA2488" s="15">
        <f t="shared" si="619"/>
        <v>0.99017681728880158</v>
      </c>
      <c r="BJ2488" s="3">
        <v>45800.184027777781</v>
      </c>
      <c r="BK2488" s="6">
        <v>88.3</v>
      </c>
      <c r="BL2488" s="6">
        <v>94</v>
      </c>
      <c r="BM2488" s="6">
        <f t="shared" si="620"/>
        <v>92.714519999999993</v>
      </c>
      <c r="BN2488" s="6">
        <f t="shared" si="621"/>
        <v>5.7000000000000028</v>
      </c>
      <c r="BO2488" s="6">
        <f t="shared" si="622"/>
        <v>6.0638297872340461</v>
      </c>
      <c r="BP2488" s="8">
        <f t="shared" si="623"/>
        <v>0.93936170212765957</v>
      </c>
    </row>
    <row r="2489" spans="1:68" x14ac:dyDescent="0.35">
      <c r="A2489" s="3">
        <v>45800.18472222222</v>
      </c>
      <c r="B2489" s="2" t="s">
        <v>603</v>
      </c>
      <c r="C2489" s="2" t="s">
        <v>4</v>
      </c>
      <c r="E2489" s="2">
        <v>2025</v>
      </c>
      <c r="F2489" s="2">
        <v>5</v>
      </c>
      <c r="G2489" s="2">
        <v>23</v>
      </c>
      <c r="H2489" s="2">
        <v>4</v>
      </c>
      <c r="I2489" s="2">
        <v>26</v>
      </c>
      <c r="J2489" s="2" t="s">
        <v>378</v>
      </c>
      <c r="K2489" s="2" t="s">
        <v>1200</v>
      </c>
      <c r="L2489" s="2" t="s">
        <v>606</v>
      </c>
      <c r="M2489" s="2" t="s">
        <v>1176</v>
      </c>
      <c r="P2489" s="3">
        <v>45800.18472222222</v>
      </c>
      <c r="Q2489" s="6">
        <v>26.1</v>
      </c>
      <c r="R2489" s="6">
        <v>25.45</v>
      </c>
      <c r="S2489" s="6">
        <f t="shared" si="608"/>
        <v>25.533950000000004</v>
      </c>
      <c r="T2489" s="6">
        <f t="shared" si="609"/>
        <v>0.65000000000000213</v>
      </c>
      <c r="U2489" s="6">
        <f t="shared" si="610"/>
        <v>2.5540275049115997</v>
      </c>
      <c r="V2489" s="8">
        <f t="shared" si="611"/>
        <v>0.97445972495088395</v>
      </c>
      <c r="AF2489" s="3">
        <v>45800.18472222222</v>
      </c>
      <c r="AG2489" s="6">
        <v>93.8</v>
      </c>
      <c r="AH2489" s="6">
        <v>94</v>
      </c>
      <c r="AI2489" s="6">
        <f t="shared" si="612"/>
        <v>93.886439999999993</v>
      </c>
      <c r="AJ2489" s="6">
        <f t="shared" si="613"/>
        <v>0.20000000000000284</v>
      </c>
      <c r="AK2489" s="6">
        <f t="shared" si="614"/>
        <v>0.21276595744681154</v>
      </c>
      <c r="AL2489" s="8">
        <f t="shared" si="615"/>
        <v>0.99787234042553186</v>
      </c>
      <c r="AU2489" s="3">
        <v>45800.18472222222</v>
      </c>
      <c r="AV2489" s="6">
        <v>25.8</v>
      </c>
      <c r="AW2489" s="6">
        <v>25.45</v>
      </c>
      <c r="AX2489" s="6">
        <f t="shared" si="616"/>
        <v>25.64574</v>
      </c>
      <c r="AY2489" s="6">
        <f t="shared" si="617"/>
        <v>0.35000000000000142</v>
      </c>
      <c r="AZ2489" s="6">
        <f t="shared" si="618"/>
        <v>1.3752455795677856</v>
      </c>
      <c r="BA2489" s="15">
        <f t="shared" si="619"/>
        <v>0.98624754420432215</v>
      </c>
      <c r="BJ2489" s="3">
        <v>45800.18472222222</v>
      </c>
      <c r="BK2489" s="6">
        <v>88.3</v>
      </c>
      <c r="BL2489" s="6">
        <v>94</v>
      </c>
      <c r="BM2489" s="6">
        <f t="shared" si="620"/>
        <v>92.714519999999993</v>
      </c>
      <c r="BN2489" s="6">
        <f t="shared" si="621"/>
        <v>5.7000000000000028</v>
      </c>
      <c r="BO2489" s="6">
        <f t="shared" si="622"/>
        <v>6.0638297872340461</v>
      </c>
      <c r="BP2489" s="8">
        <f t="shared" si="623"/>
        <v>0.93936170212765957</v>
      </c>
    </row>
    <row r="2490" spans="1:68" x14ac:dyDescent="0.35">
      <c r="A2490" s="3">
        <v>45800.185416666667</v>
      </c>
      <c r="B2490" s="2" t="s">
        <v>698</v>
      </c>
      <c r="C2490" s="2" t="s">
        <v>4</v>
      </c>
      <c r="E2490" s="2">
        <v>2025</v>
      </c>
      <c r="F2490" s="2">
        <v>5</v>
      </c>
      <c r="G2490" s="2">
        <v>23</v>
      </c>
      <c r="H2490" s="2">
        <v>4</v>
      </c>
      <c r="I2490" s="2">
        <v>27</v>
      </c>
      <c r="J2490" s="2" t="s">
        <v>378</v>
      </c>
      <c r="K2490" s="2" t="s">
        <v>1200</v>
      </c>
      <c r="L2490" s="2" t="s">
        <v>606</v>
      </c>
      <c r="M2490" s="2" t="s">
        <v>1176</v>
      </c>
      <c r="P2490" s="3">
        <v>45800.185416666667</v>
      </c>
      <c r="Q2490" s="6">
        <v>26.1</v>
      </c>
      <c r="R2490" s="6">
        <v>25.47</v>
      </c>
      <c r="S2490" s="6">
        <f t="shared" si="608"/>
        <v>25.533950000000004</v>
      </c>
      <c r="T2490" s="6">
        <f t="shared" si="609"/>
        <v>0.63000000000000256</v>
      </c>
      <c r="U2490" s="6">
        <f t="shared" si="610"/>
        <v>2.4734982332155582</v>
      </c>
      <c r="V2490" s="8">
        <f t="shared" si="611"/>
        <v>0.97526501766784446</v>
      </c>
      <c r="AF2490" s="3">
        <v>45800.185416666667</v>
      </c>
      <c r="AG2490" s="6">
        <v>93.8</v>
      </c>
      <c r="AH2490" s="6">
        <v>94</v>
      </c>
      <c r="AI2490" s="6">
        <f t="shared" si="612"/>
        <v>93.886439999999993</v>
      </c>
      <c r="AJ2490" s="6">
        <f t="shared" si="613"/>
        <v>0.20000000000000284</v>
      </c>
      <c r="AK2490" s="6">
        <f t="shared" si="614"/>
        <v>0.21276595744681154</v>
      </c>
      <c r="AL2490" s="8">
        <f t="shared" si="615"/>
        <v>0.99787234042553186</v>
      </c>
      <c r="AU2490" s="3">
        <v>45800.185416666667</v>
      </c>
      <c r="AV2490" s="6">
        <v>25.8</v>
      </c>
      <c r="AW2490" s="6">
        <v>25.47</v>
      </c>
      <c r="AX2490" s="6">
        <f t="shared" si="616"/>
        <v>25.64574</v>
      </c>
      <c r="AY2490" s="6">
        <f t="shared" si="617"/>
        <v>0.33000000000000185</v>
      </c>
      <c r="AZ2490" s="6">
        <f t="shared" si="618"/>
        <v>1.2956419316843417</v>
      </c>
      <c r="BA2490" s="15">
        <f t="shared" si="619"/>
        <v>0.98704358068315656</v>
      </c>
      <c r="BJ2490" s="3">
        <v>45800.185416666667</v>
      </c>
      <c r="BK2490" s="6">
        <v>88.3</v>
      </c>
      <c r="BL2490" s="6">
        <v>94</v>
      </c>
      <c r="BM2490" s="6">
        <f t="shared" si="620"/>
        <v>92.714519999999993</v>
      </c>
      <c r="BN2490" s="6">
        <f t="shared" si="621"/>
        <v>5.7000000000000028</v>
      </c>
      <c r="BO2490" s="6">
        <f t="shared" si="622"/>
        <v>6.0638297872340461</v>
      </c>
      <c r="BP2490" s="8">
        <f t="shared" si="623"/>
        <v>0.93936170212765957</v>
      </c>
    </row>
    <row r="2491" spans="1:68" x14ac:dyDescent="0.35">
      <c r="A2491" s="3">
        <v>45800.186111111114</v>
      </c>
      <c r="B2491" s="2" t="s">
        <v>699</v>
      </c>
      <c r="C2491" s="2" t="s">
        <v>928</v>
      </c>
      <c r="E2491" s="2">
        <v>2025</v>
      </c>
      <c r="F2491" s="2">
        <v>5</v>
      </c>
      <c r="G2491" s="2">
        <v>23</v>
      </c>
      <c r="H2491" s="2">
        <v>4</v>
      </c>
      <c r="I2491" s="2">
        <v>28</v>
      </c>
      <c r="J2491" s="2" t="s">
        <v>378</v>
      </c>
      <c r="K2491" s="2" t="s">
        <v>29</v>
      </c>
      <c r="L2491" s="2" t="s">
        <v>606</v>
      </c>
      <c r="M2491" s="2" t="s">
        <v>1176</v>
      </c>
      <c r="P2491" s="3">
        <v>45800.186111111114</v>
      </c>
      <c r="Q2491" s="6">
        <v>26.1</v>
      </c>
      <c r="R2491" s="6">
        <v>25.51</v>
      </c>
      <c r="S2491" s="6">
        <f t="shared" si="608"/>
        <v>25.533950000000004</v>
      </c>
      <c r="T2491" s="6">
        <f t="shared" si="609"/>
        <v>0.58999999999999986</v>
      </c>
      <c r="U2491" s="6">
        <f t="shared" si="610"/>
        <v>2.3128185025480197</v>
      </c>
      <c r="V2491" s="8">
        <f t="shared" si="611"/>
        <v>0.9768718149745198</v>
      </c>
      <c r="AF2491" s="3">
        <v>45800.186111111114</v>
      </c>
      <c r="AG2491" s="6">
        <v>93.9</v>
      </c>
      <c r="AH2491" s="6">
        <v>94.6</v>
      </c>
      <c r="AI2491" s="6">
        <f t="shared" si="612"/>
        <v>93.992169999999987</v>
      </c>
      <c r="AJ2491" s="6">
        <f t="shared" si="613"/>
        <v>0.69999999999998863</v>
      </c>
      <c r="AK2491" s="6">
        <f t="shared" si="614"/>
        <v>0.7399577167018907</v>
      </c>
      <c r="AL2491" s="8">
        <f t="shared" si="615"/>
        <v>0.99260042283298111</v>
      </c>
      <c r="AU2491" s="3">
        <v>45800.186111111114</v>
      </c>
      <c r="AV2491" s="6">
        <v>25.8</v>
      </c>
      <c r="AW2491" s="6">
        <v>25.51</v>
      </c>
      <c r="AX2491" s="6">
        <f t="shared" si="616"/>
        <v>25.64574</v>
      </c>
      <c r="AY2491" s="6">
        <f t="shared" si="617"/>
        <v>0.28999999999999915</v>
      </c>
      <c r="AZ2491" s="6">
        <f t="shared" si="618"/>
        <v>1.1368090944727525</v>
      </c>
      <c r="BA2491" s="15">
        <f t="shared" si="619"/>
        <v>0.98863190905527243</v>
      </c>
      <c r="BJ2491" s="3">
        <v>45800.186111111114</v>
      </c>
      <c r="BK2491" s="6">
        <v>88.3</v>
      </c>
      <c r="BL2491" s="6">
        <v>94.6</v>
      </c>
      <c r="BM2491" s="6">
        <f t="shared" si="620"/>
        <v>92.714519999999993</v>
      </c>
      <c r="BN2491" s="6">
        <f t="shared" si="621"/>
        <v>6.2999999999999972</v>
      </c>
      <c r="BO2491" s="6">
        <f t="shared" si="622"/>
        <v>6.6596194503171224</v>
      </c>
      <c r="BP2491" s="8">
        <f t="shared" si="623"/>
        <v>0.93340380549682878</v>
      </c>
    </row>
    <row r="2492" spans="1:68" x14ac:dyDescent="0.35">
      <c r="A2492" s="3">
        <v>45800.186805555553</v>
      </c>
      <c r="B2492" s="2" t="s">
        <v>509</v>
      </c>
      <c r="C2492" s="2" t="s">
        <v>923</v>
      </c>
      <c r="E2492" s="2">
        <v>2025</v>
      </c>
      <c r="F2492" s="2">
        <v>5</v>
      </c>
      <c r="G2492" s="2">
        <v>23</v>
      </c>
      <c r="H2492" s="2">
        <v>4</v>
      </c>
      <c r="I2492" s="2">
        <v>29</v>
      </c>
      <c r="J2492" s="2" t="s">
        <v>378</v>
      </c>
      <c r="K2492" s="2" t="s">
        <v>1360</v>
      </c>
      <c r="L2492" s="2" t="s">
        <v>502</v>
      </c>
      <c r="M2492" s="2" t="s">
        <v>1176</v>
      </c>
      <c r="P2492" s="3">
        <v>45800.186805555553</v>
      </c>
      <c r="Q2492" s="6">
        <v>26.1</v>
      </c>
      <c r="R2492" s="6">
        <v>25.52</v>
      </c>
      <c r="S2492" s="6">
        <f t="shared" si="608"/>
        <v>25.533950000000004</v>
      </c>
      <c r="T2492" s="6">
        <f t="shared" si="609"/>
        <v>0.58000000000000185</v>
      </c>
      <c r="U2492" s="6">
        <f t="shared" si="610"/>
        <v>2.27272727272728</v>
      </c>
      <c r="V2492" s="8">
        <f t="shared" si="611"/>
        <v>0.97727272727272718</v>
      </c>
      <c r="AF2492" s="3">
        <v>45800.186805555553</v>
      </c>
      <c r="AG2492" s="6">
        <v>94.3</v>
      </c>
      <c r="AH2492" s="6">
        <v>95</v>
      </c>
      <c r="AI2492" s="6">
        <f t="shared" si="612"/>
        <v>94.415089999999992</v>
      </c>
      <c r="AJ2492" s="6">
        <f t="shared" si="613"/>
        <v>0.70000000000000284</v>
      </c>
      <c r="AK2492" s="6">
        <f t="shared" si="614"/>
        <v>0.73684210526316096</v>
      </c>
      <c r="AL2492" s="8">
        <f t="shared" si="615"/>
        <v>0.99263157894736842</v>
      </c>
      <c r="AU2492" s="3">
        <v>45800.186805555553</v>
      </c>
      <c r="AV2492" s="6">
        <v>25.7</v>
      </c>
      <c r="AW2492" s="6">
        <v>25.52</v>
      </c>
      <c r="AX2492" s="6">
        <f t="shared" si="616"/>
        <v>25.545259999999999</v>
      </c>
      <c r="AY2492" s="6">
        <f t="shared" si="617"/>
        <v>0.17999999999999972</v>
      </c>
      <c r="AZ2492" s="6">
        <f t="shared" si="618"/>
        <v>0.70532915360501458</v>
      </c>
      <c r="BA2492" s="15">
        <f t="shared" si="619"/>
        <v>0.99294670846394983</v>
      </c>
      <c r="BJ2492" s="3">
        <v>45800.186805555553</v>
      </c>
      <c r="BK2492" s="6">
        <v>88.3</v>
      </c>
      <c r="BL2492" s="6">
        <v>95</v>
      </c>
      <c r="BM2492" s="6">
        <f t="shared" si="620"/>
        <v>92.714519999999993</v>
      </c>
      <c r="BN2492" s="6">
        <f t="shared" si="621"/>
        <v>6.7000000000000028</v>
      </c>
      <c r="BO2492" s="6">
        <f t="shared" si="622"/>
        <v>7.0526315789473717</v>
      </c>
      <c r="BP2492" s="8">
        <f t="shared" si="623"/>
        <v>0.92947368421052623</v>
      </c>
    </row>
    <row r="2493" spans="1:68" x14ac:dyDescent="0.35">
      <c r="A2493" s="3">
        <v>45800.1875</v>
      </c>
      <c r="B2493" s="2" t="s">
        <v>631</v>
      </c>
      <c r="C2493" s="2" t="s">
        <v>923</v>
      </c>
      <c r="E2493" s="2">
        <v>2025</v>
      </c>
      <c r="F2493" s="2">
        <v>5</v>
      </c>
      <c r="G2493" s="2">
        <v>23</v>
      </c>
      <c r="H2493" s="2">
        <v>4</v>
      </c>
      <c r="I2493" s="2">
        <v>30</v>
      </c>
      <c r="J2493" s="2" t="s">
        <v>378</v>
      </c>
      <c r="K2493" s="2" t="s">
        <v>928</v>
      </c>
      <c r="L2493" s="2" t="s">
        <v>502</v>
      </c>
      <c r="M2493" s="2" t="s">
        <v>1179</v>
      </c>
      <c r="P2493" s="3">
        <v>45800.1875</v>
      </c>
      <c r="Q2493" s="6">
        <v>26.1</v>
      </c>
      <c r="R2493" s="6">
        <v>25.53</v>
      </c>
      <c r="S2493" s="6">
        <f t="shared" si="608"/>
        <v>25.533950000000004</v>
      </c>
      <c r="T2493" s="6">
        <f t="shared" si="609"/>
        <v>0.57000000000000028</v>
      </c>
      <c r="U2493" s="6">
        <f t="shared" si="610"/>
        <v>2.2326674500587553</v>
      </c>
      <c r="V2493" s="8">
        <f t="shared" si="611"/>
        <v>0.97767332549941244</v>
      </c>
      <c r="AF2493" s="3">
        <v>45800.1875</v>
      </c>
      <c r="AG2493" s="6">
        <v>94.6</v>
      </c>
      <c r="AH2493" s="6">
        <v>95</v>
      </c>
      <c r="AI2493" s="6">
        <f t="shared" si="612"/>
        <v>94.732279999999975</v>
      </c>
      <c r="AJ2493" s="6">
        <f t="shared" si="613"/>
        <v>0.40000000000000568</v>
      </c>
      <c r="AK2493" s="6">
        <f t="shared" si="614"/>
        <v>0.42105263157895334</v>
      </c>
      <c r="AL2493" s="8">
        <f t="shared" si="615"/>
        <v>0.99578947368421045</v>
      </c>
      <c r="AU2493" s="3">
        <v>45800.1875</v>
      </c>
      <c r="AV2493" s="6">
        <v>25.7</v>
      </c>
      <c r="AW2493" s="6">
        <v>25.53</v>
      </c>
      <c r="AX2493" s="6">
        <f t="shared" si="616"/>
        <v>25.545259999999999</v>
      </c>
      <c r="AY2493" s="6">
        <f t="shared" si="617"/>
        <v>0.16999999999999815</v>
      </c>
      <c r="AZ2493" s="6">
        <f t="shared" si="618"/>
        <v>0.66588327457891949</v>
      </c>
      <c r="BA2493" s="15">
        <f t="shared" si="619"/>
        <v>0.99334116725421084</v>
      </c>
      <c r="BJ2493" s="3">
        <v>45800.1875</v>
      </c>
      <c r="BK2493" s="6">
        <v>88.4</v>
      </c>
      <c r="BL2493" s="6">
        <v>95</v>
      </c>
      <c r="BM2493" s="6">
        <f t="shared" si="620"/>
        <v>92.840959999999995</v>
      </c>
      <c r="BN2493" s="6">
        <f t="shared" si="621"/>
        <v>6.5999999999999943</v>
      </c>
      <c r="BO2493" s="6">
        <f t="shared" si="622"/>
        <v>6.9473684210526256</v>
      </c>
      <c r="BP2493" s="8">
        <f t="shared" si="623"/>
        <v>0.93052631578947376</v>
      </c>
    </row>
    <row r="2494" spans="1:68" x14ac:dyDescent="0.35">
      <c r="A2494" s="3">
        <v>45800.188194444447</v>
      </c>
      <c r="B2494" s="2" t="s">
        <v>491</v>
      </c>
      <c r="C2494" s="2" t="s">
        <v>923</v>
      </c>
      <c r="E2494" s="2">
        <v>2025</v>
      </c>
      <c r="F2494" s="2">
        <v>5</v>
      </c>
      <c r="G2494" s="2">
        <v>23</v>
      </c>
      <c r="H2494" s="2">
        <v>4</v>
      </c>
      <c r="I2494" s="2">
        <v>31</v>
      </c>
      <c r="J2494" s="2" t="s">
        <v>15</v>
      </c>
      <c r="K2494" s="2" t="s">
        <v>1364</v>
      </c>
      <c r="L2494" s="2" t="s">
        <v>606</v>
      </c>
      <c r="M2494" s="2" t="s">
        <v>1179</v>
      </c>
      <c r="P2494" s="3">
        <v>45800.188194444447</v>
      </c>
      <c r="Q2494" s="6">
        <v>26.2</v>
      </c>
      <c r="R2494" s="6">
        <v>25.64</v>
      </c>
      <c r="S2494" s="6">
        <f t="shared" si="608"/>
        <v>25.634900000000002</v>
      </c>
      <c r="T2494" s="6">
        <f t="shared" si="609"/>
        <v>0.55999999999999872</v>
      </c>
      <c r="U2494" s="6">
        <f t="shared" si="610"/>
        <v>2.1840873634945348</v>
      </c>
      <c r="V2494" s="8">
        <f t="shared" si="611"/>
        <v>0.97815912636505464</v>
      </c>
      <c r="AF2494" s="3">
        <v>45800.188194444447</v>
      </c>
      <c r="AG2494" s="6">
        <v>95.2</v>
      </c>
      <c r="AH2494" s="6">
        <v>95</v>
      </c>
      <c r="AI2494" s="6">
        <f t="shared" si="612"/>
        <v>95.366659999999996</v>
      </c>
      <c r="AJ2494" s="6">
        <f t="shared" si="613"/>
        <v>0.20000000000000284</v>
      </c>
      <c r="AK2494" s="6">
        <f t="shared" si="614"/>
        <v>0.21052631578947667</v>
      </c>
      <c r="AL2494" s="8">
        <f t="shared" si="615"/>
        <v>0.99789473684210528</v>
      </c>
      <c r="AU2494" s="3">
        <v>45800.188194444447</v>
      </c>
      <c r="AV2494" s="6">
        <v>25.8</v>
      </c>
      <c r="AW2494" s="6">
        <v>25.64</v>
      </c>
      <c r="AX2494" s="6">
        <f t="shared" si="616"/>
        <v>25.64574</v>
      </c>
      <c r="AY2494" s="6">
        <f t="shared" si="617"/>
        <v>0.16000000000000014</v>
      </c>
      <c r="AZ2494" s="6">
        <f t="shared" si="618"/>
        <v>0.62402496099844051</v>
      </c>
      <c r="BA2494" s="15">
        <f t="shared" si="619"/>
        <v>0.99375975039001563</v>
      </c>
      <c r="BJ2494" s="3">
        <v>45800.188194444447</v>
      </c>
      <c r="BK2494" s="6">
        <v>88.4</v>
      </c>
      <c r="BL2494" s="6">
        <v>95</v>
      </c>
      <c r="BM2494" s="6">
        <f t="shared" si="620"/>
        <v>92.840959999999995</v>
      </c>
      <c r="BN2494" s="6">
        <f t="shared" si="621"/>
        <v>6.5999999999999943</v>
      </c>
      <c r="BO2494" s="6">
        <f t="shared" si="622"/>
        <v>6.9473684210526256</v>
      </c>
      <c r="BP2494" s="8">
        <f t="shared" si="623"/>
        <v>0.93052631578947376</v>
      </c>
    </row>
    <row r="2495" spans="1:68" x14ac:dyDescent="0.35">
      <c r="A2495" s="3">
        <v>45800.188888888886</v>
      </c>
      <c r="B2495" s="2" t="s">
        <v>542</v>
      </c>
      <c r="C2495" s="2" t="s">
        <v>923</v>
      </c>
      <c r="E2495" s="2">
        <v>2025</v>
      </c>
      <c r="F2495" s="2">
        <v>5</v>
      </c>
      <c r="G2495" s="2">
        <v>23</v>
      </c>
      <c r="H2495" s="2">
        <v>4</v>
      </c>
      <c r="I2495" s="2">
        <v>32</v>
      </c>
      <c r="J2495" s="2" t="s">
        <v>15</v>
      </c>
      <c r="K2495" s="2" t="s">
        <v>1362</v>
      </c>
      <c r="L2495" s="2" t="s">
        <v>478</v>
      </c>
      <c r="M2495" s="2" t="s">
        <v>1179</v>
      </c>
      <c r="P2495" s="3">
        <v>45800.188888888886</v>
      </c>
      <c r="Q2495" s="6">
        <v>26.2</v>
      </c>
      <c r="R2495" s="6">
        <v>25.78</v>
      </c>
      <c r="S2495" s="6">
        <f t="shared" si="608"/>
        <v>25.634900000000002</v>
      </c>
      <c r="T2495" s="6">
        <f t="shared" si="609"/>
        <v>0.41999999999999815</v>
      </c>
      <c r="U2495" s="6">
        <f t="shared" si="610"/>
        <v>1.6291698991466181</v>
      </c>
      <c r="V2495" s="8">
        <f t="shared" si="611"/>
        <v>0.98370830100853379</v>
      </c>
      <c r="AF2495" s="3">
        <v>45800.188888888886</v>
      </c>
      <c r="AG2495" s="6">
        <v>94.8</v>
      </c>
      <c r="AH2495" s="6">
        <v>95</v>
      </c>
      <c r="AI2495" s="6">
        <f t="shared" si="612"/>
        <v>94.943739999999991</v>
      </c>
      <c r="AJ2495" s="6">
        <f t="shared" si="613"/>
        <v>0.20000000000000284</v>
      </c>
      <c r="AK2495" s="6">
        <f t="shared" si="614"/>
        <v>0.21052631578947667</v>
      </c>
      <c r="AL2495" s="8">
        <f t="shared" si="615"/>
        <v>0.99789473684210528</v>
      </c>
      <c r="AU2495" s="3">
        <v>45800.188888888886</v>
      </c>
      <c r="AV2495" s="6">
        <v>25.9</v>
      </c>
      <c r="AW2495" s="6">
        <v>25.78</v>
      </c>
      <c r="AX2495" s="6">
        <f t="shared" si="616"/>
        <v>25.746219999999997</v>
      </c>
      <c r="AY2495" s="6">
        <f t="shared" si="617"/>
        <v>0.11999999999999744</v>
      </c>
      <c r="AZ2495" s="6">
        <f t="shared" si="618"/>
        <v>0.46547711404188297</v>
      </c>
      <c r="BA2495" s="15">
        <f t="shared" si="619"/>
        <v>0.99534522885958121</v>
      </c>
      <c r="BJ2495" s="3">
        <v>45800.188888888886</v>
      </c>
      <c r="BK2495" s="6">
        <v>88.4</v>
      </c>
      <c r="BL2495" s="6">
        <v>95</v>
      </c>
      <c r="BM2495" s="6">
        <f t="shared" si="620"/>
        <v>92.840959999999995</v>
      </c>
      <c r="BN2495" s="6">
        <f t="shared" si="621"/>
        <v>6.5999999999999943</v>
      </c>
      <c r="BO2495" s="6">
        <f t="shared" si="622"/>
        <v>6.9473684210526256</v>
      </c>
      <c r="BP2495" s="8">
        <f t="shared" si="623"/>
        <v>0.93052631578947376</v>
      </c>
    </row>
    <row r="2496" spans="1:68" x14ac:dyDescent="0.35">
      <c r="A2496" s="3">
        <v>45800.189583333333</v>
      </c>
      <c r="B2496" s="2" t="s">
        <v>478</v>
      </c>
      <c r="C2496" s="2" t="s">
        <v>1205</v>
      </c>
      <c r="E2496" s="2">
        <v>2025</v>
      </c>
      <c r="F2496" s="2">
        <v>5</v>
      </c>
      <c r="G2496" s="2">
        <v>23</v>
      </c>
      <c r="H2496" s="2">
        <v>4</v>
      </c>
      <c r="I2496" s="2">
        <v>33</v>
      </c>
      <c r="J2496" s="2" t="s">
        <v>33</v>
      </c>
      <c r="K2496" s="2" t="s">
        <v>928</v>
      </c>
      <c r="L2496" s="2" t="s">
        <v>548</v>
      </c>
      <c r="M2496" s="2" t="s">
        <v>1179</v>
      </c>
      <c r="P2496" s="3">
        <v>45800.189583333333</v>
      </c>
      <c r="Q2496" s="6">
        <v>26.3</v>
      </c>
      <c r="R2496" s="6">
        <v>25.9</v>
      </c>
      <c r="S2496" s="6">
        <f t="shared" si="608"/>
        <v>25.735850000000003</v>
      </c>
      <c r="T2496" s="6">
        <f t="shared" si="609"/>
        <v>0.40000000000000213</v>
      </c>
      <c r="U2496" s="6">
        <f t="shared" si="610"/>
        <v>1.5444015444015529</v>
      </c>
      <c r="V2496" s="8">
        <f t="shared" si="611"/>
        <v>0.98455598455598448</v>
      </c>
      <c r="AF2496" s="3">
        <v>45800.189583333333</v>
      </c>
      <c r="AG2496" s="6">
        <v>94.6</v>
      </c>
      <c r="AH2496" s="6">
        <v>94.25</v>
      </c>
      <c r="AI2496" s="6">
        <f t="shared" si="612"/>
        <v>94.732279999999975</v>
      </c>
      <c r="AJ2496" s="6">
        <f t="shared" si="613"/>
        <v>0.34999999999999432</v>
      </c>
      <c r="AK2496" s="6">
        <f t="shared" si="614"/>
        <v>0.37135278514588255</v>
      </c>
      <c r="AL2496" s="8">
        <f t="shared" si="615"/>
        <v>0.99628647214854116</v>
      </c>
      <c r="AU2496" s="3">
        <v>45800.189583333333</v>
      </c>
      <c r="AV2496" s="6">
        <v>26</v>
      </c>
      <c r="AW2496" s="6">
        <v>25.9</v>
      </c>
      <c r="AX2496" s="6">
        <f t="shared" si="616"/>
        <v>25.846699999999998</v>
      </c>
      <c r="AY2496" s="6">
        <f t="shared" si="617"/>
        <v>0.10000000000000142</v>
      </c>
      <c r="AZ2496" s="6">
        <f t="shared" si="618"/>
        <v>0.3861003861003916</v>
      </c>
      <c r="BA2496" s="15">
        <f t="shared" si="619"/>
        <v>0.99613899613899604</v>
      </c>
      <c r="BJ2496" s="3">
        <v>45800.189583333333</v>
      </c>
      <c r="BK2496" s="6">
        <v>88.4</v>
      </c>
      <c r="BL2496" s="6">
        <v>94.25</v>
      </c>
      <c r="BM2496" s="6">
        <f t="shared" si="620"/>
        <v>92.840959999999995</v>
      </c>
      <c r="BN2496" s="6">
        <f t="shared" si="621"/>
        <v>5.8499999999999943</v>
      </c>
      <c r="BO2496" s="6">
        <f t="shared" si="622"/>
        <v>6.2068965517241317</v>
      </c>
      <c r="BP2496" s="8">
        <f t="shared" si="623"/>
        <v>0.93793103448275872</v>
      </c>
    </row>
    <row r="2497" spans="1:68" x14ac:dyDescent="0.35">
      <c r="A2497" s="3">
        <v>45800.19027777778</v>
      </c>
      <c r="B2497" s="2" t="s">
        <v>526</v>
      </c>
      <c r="C2497" s="2" t="s">
        <v>4</v>
      </c>
      <c r="E2497" s="2">
        <v>2025</v>
      </c>
      <c r="F2497" s="2">
        <v>5</v>
      </c>
      <c r="G2497" s="2">
        <v>23</v>
      </c>
      <c r="H2497" s="2">
        <v>4</v>
      </c>
      <c r="I2497" s="2">
        <v>34</v>
      </c>
      <c r="J2497" s="2" t="s">
        <v>70</v>
      </c>
      <c r="K2497" s="2" t="s">
        <v>1360</v>
      </c>
      <c r="L2497" s="2" t="s">
        <v>378</v>
      </c>
      <c r="M2497" s="2" t="s">
        <v>1179</v>
      </c>
      <c r="P2497" s="3">
        <v>45800.19027777778</v>
      </c>
      <c r="Q2497" s="6">
        <v>26.4</v>
      </c>
      <c r="R2497" s="6">
        <v>25.96</v>
      </c>
      <c r="S2497" s="6">
        <f t="shared" si="608"/>
        <v>25.8368</v>
      </c>
      <c r="T2497" s="6">
        <f t="shared" si="609"/>
        <v>0.43999999999999773</v>
      </c>
      <c r="U2497" s="6">
        <f t="shared" si="610"/>
        <v>1.6949152542372794</v>
      </c>
      <c r="V2497" s="8">
        <f t="shared" si="611"/>
        <v>0.98305084745762716</v>
      </c>
      <c r="AF2497" s="3">
        <v>45800.19027777778</v>
      </c>
      <c r="AG2497" s="6">
        <v>94.3</v>
      </c>
      <c r="AH2497" s="6">
        <v>94</v>
      </c>
      <c r="AI2497" s="6">
        <f t="shared" si="612"/>
        <v>94.415089999999992</v>
      </c>
      <c r="AJ2497" s="6">
        <f t="shared" si="613"/>
        <v>0.29999999999999716</v>
      </c>
      <c r="AK2497" s="6">
        <f t="shared" si="614"/>
        <v>0.31914893617020978</v>
      </c>
      <c r="AL2497" s="8">
        <f t="shared" si="615"/>
        <v>0.9968085106382979</v>
      </c>
      <c r="AU2497" s="3">
        <v>45800.19027777778</v>
      </c>
      <c r="AV2497" s="6">
        <v>26.1</v>
      </c>
      <c r="AW2497" s="6">
        <v>25.96</v>
      </c>
      <c r="AX2497" s="6">
        <f t="shared" si="616"/>
        <v>25.947179999999999</v>
      </c>
      <c r="AY2497" s="6">
        <f t="shared" si="617"/>
        <v>0.14000000000000057</v>
      </c>
      <c r="AZ2497" s="6">
        <f t="shared" si="618"/>
        <v>0.5392912172573211</v>
      </c>
      <c r="BA2497" s="15">
        <f t="shared" si="619"/>
        <v>0.99460708782742679</v>
      </c>
      <c r="BJ2497" s="3">
        <v>45800.19027777778</v>
      </c>
      <c r="BK2497" s="6">
        <v>88.4</v>
      </c>
      <c r="BL2497" s="6">
        <v>94</v>
      </c>
      <c r="BM2497" s="6">
        <f t="shared" si="620"/>
        <v>92.840959999999995</v>
      </c>
      <c r="BN2497" s="6">
        <f t="shared" si="621"/>
        <v>5.5999999999999943</v>
      </c>
      <c r="BO2497" s="6">
        <f t="shared" si="622"/>
        <v>5.9574468085106327</v>
      </c>
      <c r="BP2497" s="8">
        <f t="shared" si="623"/>
        <v>0.94042553191489364</v>
      </c>
    </row>
    <row r="2498" spans="1:68" x14ac:dyDescent="0.35">
      <c r="A2498" s="3">
        <v>45800.190972222219</v>
      </c>
      <c r="B2498" s="2" t="s">
        <v>567</v>
      </c>
      <c r="C2498" s="2" t="s">
        <v>919</v>
      </c>
      <c r="E2498" s="2">
        <v>2025</v>
      </c>
      <c r="F2498" s="2">
        <v>5</v>
      </c>
      <c r="G2498" s="2">
        <v>23</v>
      </c>
      <c r="H2498" s="2">
        <v>4</v>
      </c>
      <c r="I2498" s="2">
        <v>35</v>
      </c>
      <c r="J2498" s="2" t="s">
        <v>70</v>
      </c>
      <c r="K2498" s="2" t="s">
        <v>29</v>
      </c>
      <c r="L2498" s="2" t="s">
        <v>378</v>
      </c>
      <c r="M2498" s="2" t="s">
        <v>1179</v>
      </c>
      <c r="P2498" s="3">
        <v>45800.190972222219</v>
      </c>
      <c r="Q2498" s="6">
        <v>26.4</v>
      </c>
      <c r="R2498" s="6">
        <v>26.06</v>
      </c>
      <c r="S2498" s="6">
        <f t="shared" si="608"/>
        <v>25.8368</v>
      </c>
      <c r="T2498" s="6">
        <f t="shared" si="609"/>
        <v>0.33999999999999986</v>
      </c>
      <c r="U2498" s="6">
        <f t="shared" si="610"/>
        <v>1.3046815042210278</v>
      </c>
      <c r="V2498" s="8">
        <f t="shared" si="611"/>
        <v>0.98695318495778972</v>
      </c>
      <c r="AF2498" s="3">
        <v>45800.190972222219</v>
      </c>
      <c r="AG2498" s="6">
        <v>93.9</v>
      </c>
      <c r="AH2498" s="6">
        <v>93.05</v>
      </c>
      <c r="AI2498" s="6">
        <f t="shared" si="612"/>
        <v>93.992169999999987</v>
      </c>
      <c r="AJ2498" s="6">
        <f t="shared" si="613"/>
        <v>0.85000000000000853</v>
      </c>
      <c r="AK2498" s="6">
        <f t="shared" si="614"/>
        <v>0.91348737238044986</v>
      </c>
      <c r="AL2498" s="8">
        <f t="shared" si="615"/>
        <v>0.9908651262761955</v>
      </c>
      <c r="AU2498" s="3">
        <v>45800.190972222219</v>
      </c>
      <c r="AV2498" s="6">
        <v>26.1</v>
      </c>
      <c r="AW2498" s="6">
        <v>26.06</v>
      </c>
      <c r="AX2498" s="6">
        <f t="shared" si="616"/>
        <v>25.947179999999999</v>
      </c>
      <c r="AY2498" s="6">
        <f t="shared" si="617"/>
        <v>4.00000000000027E-2</v>
      </c>
      <c r="AZ2498" s="6">
        <f t="shared" si="618"/>
        <v>0.15349194167307254</v>
      </c>
      <c r="BA2498" s="15">
        <f t="shared" si="619"/>
        <v>0.99846508058326933</v>
      </c>
      <c r="BJ2498" s="3">
        <v>45800.190972222219</v>
      </c>
      <c r="BK2498" s="6">
        <v>88.4</v>
      </c>
      <c r="BL2498" s="6">
        <v>93.05</v>
      </c>
      <c r="BM2498" s="6">
        <f t="shared" si="620"/>
        <v>92.840959999999995</v>
      </c>
      <c r="BN2498" s="6">
        <f t="shared" si="621"/>
        <v>4.6499999999999915</v>
      </c>
      <c r="BO2498" s="6">
        <f t="shared" si="622"/>
        <v>4.997313272434166</v>
      </c>
      <c r="BP2498" s="8">
        <f t="shared" si="623"/>
        <v>0.95002686727565833</v>
      </c>
    </row>
    <row r="2499" spans="1:68" x14ac:dyDescent="0.35">
      <c r="A2499" s="3">
        <v>45800.191666666666</v>
      </c>
      <c r="B2499" s="2" t="s">
        <v>8</v>
      </c>
      <c r="C2499" s="2" t="s">
        <v>112</v>
      </c>
      <c r="E2499" s="2">
        <v>2025</v>
      </c>
      <c r="F2499" s="2">
        <v>5</v>
      </c>
      <c r="G2499" s="2">
        <v>23</v>
      </c>
      <c r="H2499" s="2">
        <v>4</v>
      </c>
      <c r="I2499" s="2">
        <v>36</v>
      </c>
      <c r="J2499" s="2" t="s">
        <v>417</v>
      </c>
      <c r="K2499" s="2" t="s">
        <v>916</v>
      </c>
      <c r="L2499" s="2" t="s">
        <v>15</v>
      </c>
      <c r="M2499" s="2" t="s">
        <v>1179</v>
      </c>
      <c r="P2499" s="3">
        <v>45800.191666666666</v>
      </c>
      <c r="Q2499" s="6">
        <v>26.5</v>
      </c>
      <c r="R2499" s="6">
        <v>26.15</v>
      </c>
      <c r="S2499" s="6">
        <f t="shared" si="608"/>
        <v>25.937750000000001</v>
      </c>
      <c r="T2499" s="6">
        <f t="shared" si="609"/>
        <v>0.35000000000000142</v>
      </c>
      <c r="U2499" s="6">
        <f t="shared" si="610"/>
        <v>1.3384321223709423</v>
      </c>
      <c r="V2499" s="8">
        <f t="shared" si="611"/>
        <v>0.98661567877629053</v>
      </c>
      <c r="AF2499" s="3">
        <v>45800.191666666666</v>
      </c>
      <c r="AG2499" s="6">
        <v>93.4</v>
      </c>
      <c r="AH2499" s="6">
        <v>92.25</v>
      </c>
      <c r="AI2499" s="6">
        <f t="shared" si="612"/>
        <v>93.463519999999988</v>
      </c>
      <c r="AJ2499" s="6">
        <f t="shared" si="613"/>
        <v>1.1500000000000057</v>
      </c>
      <c r="AK2499" s="6">
        <f t="shared" si="614"/>
        <v>1.2466124661246674</v>
      </c>
      <c r="AL2499" s="8">
        <f t="shared" si="615"/>
        <v>0.98753387533875336</v>
      </c>
      <c r="AU2499" s="3">
        <v>45800.191666666666</v>
      </c>
      <c r="AV2499" s="6">
        <v>26.2</v>
      </c>
      <c r="AW2499" s="6">
        <v>26.15</v>
      </c>
      <c r="AX2499" s="6">
        <f t="shared" si="616"/>
        <v>26.047659999999997</v>
      </c>
      <c r="AY2499" s="6">
        <f t="shared" si="617"/>
        <v>5.0000000000000711E-2</v>
      </c>
      <c r="AZ2499" s="6">
        <f t="shared" si="618"/>
        <v>0.19120458891013656</v>
      </c>
      <c r="BA2499" s="15">
        <f t="shared" si="619"/>
        <v>0.99808795411089868</v>
      </c>
      <c r="BJ2499" s="3">
        <v>45800.191666666666</v>
      </c>
      <c r="BK2499" s="6">
        <v>88.4</v>
      </c>
      <c r="BL2499" s="6">
        <v>92.25</v>
      </c>
      <c r="BM2499" s="6">
        <f t="shared" si="620"/>
        <v>92.840959999999995</v>
      </c>
      <c r="BN2499" s="6">
        <f t="shared" si="621"/>
        <v>3.8499999999999943</v>
      </c>
      <c r="BO2499" s="6">
        <f t="shared" si="622"/>
        <v>4.173441734417338</v>
      </c>
      <c r="BP2499" s="8">
        <f t="shared" si="623"/>
        <v>0.95826558265582662</v>
      </c>
    </row>
    <row r="2500" spans="1:68" x14ac:dyDescent="0.35">
      <c r="A2500" s="3">
        <v>45800.192361111112</v>
      </c>
      <c r="B2500" s="2" t="s">
        <v>716</v>
      </c>
      <c r="C2500" s="2" t="s">
        <v>115</v>
      </c>
      <c r="E2500" s="2">
        <v>2025</v>
      </c>
      <c r="F2500" s="2">
        <v>5</v>
      </c>
      <c r="G2500" s="2">
        <v>23</v>
      </c>
      <c r="H2500" s="2">
        <v>4</v>
      </c>
      <c r="I2500" s="2">
        <v>37</v>
      </c>
      <c r="J2500" s="2" t="s">
        <v>265</v>
      </c>
      <c r="K2500" s="2" t="s">
        <v>911</v>
      </c>
      <c r="L2500" s="2" t="s">
        <v>15</v>
      </c>
      <c r="M2500" s="2" t="s">
        <v>1176</v>
      </c>
      <c r="P2500" s="3">
        <v>45800.192361111112</v>
      </c>
      <c r="Q2500" s="6">
        <v>26.6</v>
      </c>
      <c r="R2500" s="6">
        <v>26.23</v>
      </c>
      <c r="S2500" s="6">
        <f t="shared" ref="S2500:S2563" si="624">(1.0095*Q2500)-(0.814)</f>
        <v>26.038700000000002</v>
      </c>
      <c r="T2500" s="6">
        <f t="shared" ref="T2500:T2563" si="625">ABS(R2500-Q2500)</f>
        <v>0.37000000000000099</v>
      </c>
      <c r="U2500" s="6">
        <f t="shared" ref="U2500:U2563" si="626">(T2500/R2500)*100</f>
        <v>1.4105985512771673</v>
      </c>
      <c r="V2500" s="8">
        <f t="shared" ref="V2500:V2563" si="627">100% -U2500 %</f>
        <v>0.98589401448722835</v>
      </c>
      <c r="AF2500" s="3">
        <v>45800.192361111112</v>
      </c>
      <c r="AG2500" s="6">
        <v>93.1</v>
      </c>
      <c r="AH2500" s="6">
        <v>92</v>
      </c>
      <c r="AI2500" s="6">
        <f t="shared" ref="AI2500:AI2563" si="628">(1.0573*AG2500) - (5.2883)</f>
        <v>93.146329999999978</v>
      </c>
      <c r="AJ2500" s="6">
        <f t="shared" ref="AJ2500:AJ2563" si="629">ABS(AH2500-AG2500)</f>
        <v>1.0999999999999943</v>
      </c>
      <c r="AK2500" s="6">
        <f t="shared" ref="AK2500:AK2563" si="630">(AJ2500/AH2500)*100</f>
        <v>1.1956521739130372</v>
      </c>
      <c r="AL2500" s="8">
        <f t="shared" ref="AL2500:AL2563" si="631">100%-AK2500%</f>
        <v>0.98804347826086958</v>
      </c>
      <c r="AU2500" s="3">
        <v>45800.192361111112</v>
      </c>
      <c r="AV2500" s="6">
        <v>26.2</v>
      </c>
      <c r="AW2500" s="6">
        <v>26.23</v>
      </c>
      <c r="AX2500" s="6">
        <f t="shared" ref="AX2500:AX2563" si="632">(1.0048*AV2500)-(0.2781)</f>
        <v>26.047659999999997</v>
      </c>
      <c r="AY2500" s="6">
        <f t="shared" ref="AY2500:AY2563" si="633">ABS(AW2500-AV2500)</f>
        <v>3.0000000000001137E-2</v>
      </c>
      <c r="AZ2500" s="6">
        <f t="shared" ref="AZ2500:AZ2563" si="634">(AY2500/AW2500)*100</f>
        <v>0.11437285550896353</v>
      </c>
      <c r="BA2500" s="15">
        <f t="shared" ref="BA2500:BA2563" si="635">100%-AZ2500%</f>
        <v>0.9988562714449104</v>
      </c>
      <c r="BJ2500" s="3">
        <v>45800.192361111112</v>
      </c>
      <c r="BK2500" s="6">
        <v>88.3</v>
      </c>
      <c r="BL2500" s="6">
        <v>92</v>
      </c>
      <c r="BM2500" s="6">
        <f t="shared" ref="BM2500:BM2563" si="636">(1.2644*BK2500)-(18.932)</f>
        <v>92.714519999999993</v>
      </c>
      <c r="BN2500" s="6">
        <f t="shared" ref="BN2500:BN2563" si="637">ABS(BL2500-BK2500)</f>
        <v>3.7000000000000028</v>
      </c>
      <c r="BO2500" s="6">
        <f t="shared" ref="BO2500:BO2563" si="638">(BN2500/BL2500)*100</f>
        <v>4.0217391304347858</v>
      </c>
      <c r="BP2500" s="8">
        <f t="shared" ref="BP2500:BP2563" si="639">100%-BO2500%</f>
        <v>0.95978260869565213</v>
      </c>
    </row>
    <row r="2501" spans="1:68" x14ac:dyDescent="0.35">
      <c r="A2501" s="3">
        <v>45800.193055555559</v>
      </c>
      <c r="B2501" s="2" t="s">
        <v>328</v>
      </c>
      <c r="C2501" s="2" t="s">
        <v>1197</v>
      </c>
      <c r="E2501" s="2">
        <v>2025</v>
      </c>
      <c r="F2501" s="2">
        <v>5</v>
      </c>
      <c r="G2501" s="2">
        <v>23</v>
      </c>
      <c r="H2501" s="2">
        <v>4</v>
      </c>
      <c r="I2501" s="2">
        <v>38</v>
      </c>
      <c r="J2501" s="2" t="s">
        <v>265</v>
      </c>
      <c r="K2501" s="2" t="s">
        <v>43</v>
      </c>
      <c r="L2501" s="2" t="s">
        <v>33</v>
      </c>
      <c r="M2501" s="2" t="s">
        <v>1179</v>
      </c>
      <c r="P2501" s="3">
        <v>45800.193055555559</v>
      </c>
      <c r="Q2501" s="6">
        <v>26.6</v>
      </c>
      <c r="R2501" s="6">
        <v>26.31</v>
      </c>
      <c r="S2501" s="6">
        <f t="shared" si="624"/>
        <v>26.038700000000002</v>
      </c>
      <c r="T2501" s="6">
        <f t="shared" si="625"/>
        <v>0.2900000000000027</v>
      </c>
      <c r="U2501" s="6">
        <f t="shared" si="626"/>
        <v>1.1022424933485471</v>
      </c>
      <c r="V2501" s="8">
        <f t="shared" si="627"/>
        <v>0.98897757506651451</v>
      </c>
      <c r="AF2501" s="3">
        <v>45800.193055555559</v>
      </c>
      <c r="AG2501" s="6">
        <v>93</v>
      </c>
      <c r="AH2501" s="6">
        <v>91.9</v>
      </c>
      <c r="AI2501" s="6">
        <f t="shared" si="628"/>
        <v>93.040599999999984</v>
      </c>
      <c r="AJ2501" s="6">
        <f t="shared" si="629"/>
        <v>1.0999999999999943</v>
      </c>
      <c r="AK2501" s="6">
        <f t="shared" si="630"/>
        <v>1.1969532100108751</v>
      </c>
      <c r="AL2501" s="8">
        <f t="shared" si="631"/>
        <v>0.98803046789989124</v>
      </c>
      <c r="AU2501" s="3">
        <v>45800.193055555559</v>
      </c>
      <c r="AV2501" s="6">
        <v>26.3</v>
      </c>
      <c r="AW2501" s="6">
        <v>26.31</v>
      </c>
      <c r="AX2501" s="6">
        <f t="shared" si="632"/>
        <v>26.148140000000001</v>
      </c>
      <c r="AY2501" s="6">
        <f t="shared" si="633"/>
        <v>9.9999999999980105E-3</v>
      </c>
      <c r="AZ2501" s="6">
        <f t="shared" si="634"/>
        <v>3.8008361839597153E-2</v>
      </c>
      <c r="BA2501" s="15">
        <f t="shared" si="635"/>
        <v>0.99961991638160408</v>
      </c>
      <c r="BJ2501" s="3">
        <v>45800.193055555559</v>
      </c>
      <c r="BK2501" s="6">
        <v>88.4</v>
      </c>
      <c r="BL2501" s="6">
        <v>91.9</v>
      </c>
      <c r="BM2501" s="6">
        <f t="shared" si="636"/>
        <v>92.840959999999995</v>
      </c>
      <c r="BN2501" s="6">
        <f t="shared" si="637"/>
        <v>3.5</v>
      </c>
      <c r="BO2501" s="6">
        <f t="shared" si="638"/>
        <v>3.8084874863982585</v>
      </c>
      <c r="BP2501" s="8">
        <f t="shared" si="639"/>
        <v>0.9619151251360174</v>
      </c>
    </row>
    <row r="2502" spans="1:68" x14ac:dyDescent="0.35">
      <c r="A2502" s="3">
        <v>45800.193749999999</v>
      </c>
      <c r="B2502" s="2" t="s">
        <v>362</v>
      </c>
      <c r="C2502" s="2" t="s">
        <v>880</v>
      </c>
      <c r="E2502" s="2">
        <v>2025</v>
      </c>
      <c r="F2502" s="2">
        <v>5</v>
      </c>
      <c r="G2502" s="2">
        <v>23</v>
      </c>
      <c r="H2502" s="2">
        <v>4</v>
      </c>
      <c r="I2502" s="2">
        <v>39</v>
      </c>
      <c r="J2502" s="2" t="s">
        <v>265</v>
      </c>
      <c r="K2502" s="2" t="s">
        <v>896</v>
      </c>
      <c r="L2502" s="2" t="s">
        <v>33</v>
      </c>
      <c r="M2502" s="2" t="s">
        <v>183</v>
      </c>
      <c r="P2502" s="3">
        <v>45800.193749999999</v>
      </c>
      <c r="Q2502" s="6">
        <v>26.6</v>
      </c>
      <c r="R2502" s="6">
        <v>26.34</v>
      </c>
      <c r="S2502" s="6">
        <f t="shared" si="624"/>
        <v>26.038700000000002</v>
      </c>
      <c r="T2502" s="6">
        <f t="shared" si="625"/>
        <v>0.26000000000000156</v>
      </c>
      <c r="U2502" s="6">
        <f t="shared" si="626"/>
        <v>0.98709187547456945</v>
      </c>
      <c r="V2502" s="8">
        <f t="shared" si="627"/>
        <v>0.99012908124525434</v>
      </c>
      <c r="AF2502" s="3">
        <v>45800.193749999999</v>
      </c>
      <c r="AG2502" s="6">
        <v>92.9</v>
      </c>
      <c r="AH2502" s="6">
        <v>91</v>
      </c>
      <c r="AI2502" s="6">
        <f t="shared" si="628"/>
        <v>92.934869999999989</v>
      </c>
      <c r="AJ2502" s="6">
        <f t="shared" si="629"/>
        <v>1.9000000000000057</v>
      </c>
      <c r="AK2502" s="6">
        <f t="shared" si="630"/>
        <v>2.0879120879120938</v>
      </c>
      <c r="AL2502" s="8">
        <f t="shared" si="631"/>
        <v>0.97912087912087908</v>
      </c>
      <c r="AU2502" s="3">
        <v>45800.193749999999</v>
      </c>
      <c r="AV2502" s="6">
        <v>26.3</v>
      </c>
      <c r="AW2502" s="6">
        <v>26.34</v>
      </c>
      <c r="AX2502" s="6">
        <f t="shared" si="632"/>
        <v>26.148140000000001</v>
      </c>
      <c r="AY2502" s="6">
        <f t="shared" si="633"/>
        <v>3.9999999999999147E-2</v>
      </c>
      <c r="AZ2502" s="6">
        <f t="shared" si="634"/>
        <v>0.15186028853454497</v>
      </c>
      <c r="BA2502" s="15">
        <f t="shared" si="635"/>
        <v>0.99848139711465456</v>
      </c>
      <c r="BJ2502" s="3">
        <v>45800.193749999999</v>
      </c>
      <c r="BK2502" s="6">
        <v>88.5</v>
      </c>
      <c r="BL2502" s="6">
        <v>91</v>
      </c>
      <c r="BM2502" s="6">
        <f t="shared" si="636"/>
        <v>92.967399999999998</v>
      </c>
      <c r="BN2502" s="6">
        <f t="shared" si="637"/>
        <v>2.5</v>
      </c>
      <c r="BO2502" s="6">
        <f t="shared" si="638"/>
        <v>2.7472527472527473</v>
      </c>
      <c r="BP2502" s="8">
        <f t="shared" si="639"/>
        <v>0.97252747252747251</v>
      </c>
    </row>
    <row r="2503" spans="1:68" x14ac:dyDescent="0.35">
      <c r="A2503" s="3">
        <v>45800.194444444445</v>
      </c>
      <c r="B2503" s="2" t="s">
        <v>65</v>
      </c>
      <c r="C2503" s="2" t="s">
        <v>880</v>
      </c>
      <c r="E2503" s="2">
        <v>2025</v>
      </c>
      <c r="F2503" s="2">
        <v>5</v>
      </c>
      <c r="G2503" s="2">
        <v>23</v>
      </c>
      <c r="H2503" s="2">
        <v>4</v>
      </c>
      <c r="I2503" s="2">
        <v>40</v>
      </c>
      <c r="J2503" s="2" t="s">
        <v>265</v>
      </c>
      <c r="K2503" s="2" t="s">
        <v>915</v>
      </c>
      <c r="L2503" s="2" t="s">
        <v>33</v>
      </c>
      <c r="M2503" s="2" t="s">
        <v>1304</v>
      </c>
      <c r="P2503" s="3">
        <v>45800.194444444445</v>
      </c>
      <c r="Q2503" s="6">
        <v>26.6</v>
      </c>
      <c r="R2503" s="6">
        <v>26.37</v>
      </c>
      <c r="S2503" s="6">
        <f t="shared" si="624"/>
        <v>26.038700000000002</v>
      </c>
      <c r="T2503" s="6">
        <f t="shared" si="625"/>
        <v>0.23000000000000043</v>
      </c>
      <c r="U2503" s="6">
        <f t="shared" si="626"/>
        <v>0.87220326128176118</v>
      </c>
      <c r="V2503" s="8">
        <f t="shared" si="627"/>
        <v>0.99127796738718243</v>
      </c>
      <c r="AF2503" s="3">
        <v>45800.194444444445</v>
      </c>
      <c r="AG2503" s="6">
        <v>92.6</v>
      </c>
      <c r="AH2503" s="6">
        <v>91</v>
      </c>
      <c r="AI2503" s="6">
        <f t="shared" si="628"/>
        <v>92.617679999999979</v>
      </c>
      <c r="AJ2503" s="6">
        <f t="shared" si="629"/>
        <v>1.5999999999999943</v>
      </c>
      <c r="AK2503" s="6">
        <f t="shared" si="630"/>
        <v>1.758241758241752</v>
      </c>
      <c r="AL2503" s="8">
        <f t="shared" si="631"/>
        <v>0.98241758241758248</v>
      </c>
      <c r="AU2503" s="3">
        <v>45800.194444444445</v>
      </c>
      <c r="AV2503" s="6">
        <v>26.3</v>
      </c>
      <c r="AW2503" s="6">
        <v>26.37</v>
      </c>
      <c r="AX2503" s="6">
        <f t="shared" si="632"/>
        <v>26.148140000000001</v>
      </c>
      <c r="AY2503" s="6">
        <f t="shared" si="633"/>
        <v>7.0000000000000284E-2</v>
      </c>
      <c r="AZ2503" s="6">
        <f t="shared" si="634"/>
        <v>0.2654531664770583</v>
      </c>
      <c r="BA2503" s="15">
        <f t="shared" si="635"/>
        <v>0.99734546833522941</v>
      </c>
      <c r="BJ2503" s="3">
        <v>45800.194444444445</v>
      </c>
      <c r="BK2503" s="6">
        <v>88.7</v>
      </c>
      <c r="BL2503" s="6">
        <v>91</v>
      </c>
      <c r="BM2503" s="6">
        <f t="shared" si="636"/>
        <v>93.220280000000002</v>
      </c>
      <c r="BN2503" s="6">
        <f t="shared" si="637"/>
        <v>2.2999999999999972</v>
      </c>
      <c r="BO2503" s="6">
        <f t="shared" si="638"/>
        <v>2.5274725274725243</v>
      </c>
      <c r="BP2503" s="8">
        <f t="shared" si="639"/>
        <v>0.9747252747252747</v>
      </c>
    </row>
    <row r="2504" spans="1:68" x14ac:dyDescent="0.35">
      <c r="A2504" s="3">
        <v>45800.195138888892</v>
      </c>
      <c r="B2504" s="2" t="s">
        <v>70</v>
      </c>
      <c r="C2504" s="2" t="s">
        <v>880</v>
      </c>
      <c r="E2504" s="2">
        <v>2025</v>
      </c>
      <c r="F2504" s="2">
        <v>5</v>
      </c>
      <c r="G2504" s="2">
        <v>23</v>
      </c>
      <c r="H2504" s="2">
        <v>4</v>
      </c>
      <c r="I2504" s="2">
        <v>41</v>
      </c>
      <c r="J2504" s="2" t="s">
        <v>99</v>
      </c>
      <c r="K2504" s="2" t="s">
        <v>915</v>
      </c>
      <c r="L2504" s="2" t="s">
        <v>33</v>
      </c>
      <c r="M2504" s="2" t="s">
        <v>1304</v>
      </c>
      <c r="P2504" s="3">
        <v>45800.195138888892</v>
      </c>
      <c r="Q2504" s="6">
        <v>26.7</v>
      </c>
      <c r="R2504" s="6">
        <v>26.4</v>
      </c>
      <c r="S2504" s="6">
        <f t="shared" si="624"/>
        <v>26.13965</v>
      </c>
      <c r="T2504" s="6">
        <f t="shared" si="625"/>
        <v>0.30000000000000071</v>
      </c>
      <c r="U2504" s="6">
        <f t="shared" si="626"/>
        <v>1.1363636363636391</v>
      </c>
      <c r="V2504" s="8">
        <f t="shared" si="627"/>
        <v>0.98863636363636365</v>
      </c>
      <c r="AF2504" s="3">
        <v>45800.195138888892</v>
      </c>
      <c r="AG2504" s="6">
        <v>92.6</v>
      </c>
      <c r="AH2504" s="6">
        <v>91</v>
      </c>
      <c r="AI2504" s="6">
        <f t="shared" si="628"/>
        <v>92.617679999999979</v>
      </c>
      <c r="AJ2504" s="6">
        <f t="shared" si="629"/>
        <v>1.5999999999999943</v>
      </c>
      <c r="AK2504" s="6">
        <f t="shared" si="630"/>
        <v>1.758241758241752</v>
      </c>
      <c r="AL2504" s="8">
        <f t="shared" si="631"/>
        <v>0.98241758241758248</v>
      </c>
      <c r="AU2504" s="3">
        <v>45800.195138888892</v>
      </c>
      <c r="AV2504" s="6">
        <v>26.3</v>
      </c>
      <c r="AW2504" s="6">
        <v>26.4</v>
      </c>
      <c r="AX2504" s="6">
        <f t="shared" si="632"/>
        <v>26.148140000000001</v>
      </c>
      <c r="AY2504" s="6">
        <f t="shared" si="633"/>
        <v>9.9999999999997868E-2</v>
      </c>
      <c r="AZ2504" s="6">
        <f t="shared" si="634"/>
        <v>0.37878787878787074</v>
      </c>
      <c r="BA2504" s="15">
        <f t="shared" si="635"/>
        <v>0.99621212121212133</v>
      </c>
      <c r="BJ2504" s="3">
        <v>45800.195138888892</v>
      </c>
      <c r="BK2504" s="6">
        <v>88.7</v>
      </c>
      <c r="BL2504" s="6">
        <v>91</v>
      </c>
      <c r="BM2504" s="6">
        <f t="shared" si="636"/>
        <v>93.220280000000002</v>
      </c>
      <c r="BN2504" s="6">
        <f t="shared" si="637"/>
        <v>2.2999999999999972</v>
      </c>
      <c r="BO2504" s="6">
        <f t="shared" si="638"/>
        <v>2.5274725274725243</v>
      </c>
      <c r="BP2504" s="8">
        <f t="shared" si="639"/>
        <v>0.9747252747252747</v>
      </c>
    </row>
    <row r="2505" spans="1:68" x14ac:dyDescent="0.35">
      <c r="A2505" s="3">
        <v>45800.195833333331</v>
      </c>
      <c r="B2505" s="2" t="s">
        <v>290</v>
      </c>
      <c r="C2505" s="2" t="s">
        <v>880</v>
      </c>
      <c r="E2505" s="2">
        <v>2025</v>
      </c>
      <c r="F2505" s="2">
        <v>5</v>
      </c>
      <c r="G2505" s="2">
        <v>23</v>
      </c>
      <c r="H2505" s="2">
        <v>4</v>
      </c>
      <c r="I2505" s="2">
        <v>42</v>
      </c>
      <c r="J2505" s="2" t="s">
        <v>99</v>
      </c>
      <c r="K2505" s="2" t="s">
        <v>915</v>
      </c>
      <c r="L2505" s="2" t="s">
        <v>33</v>
      </c>
      <c r="M2505" s="2" t="s">
        <v>1304</v>
      </c>
      <c r="P2505" s="3">
        <v>45800.195833333331</v>
      </c>
      <c r="Q2505" s="6">
        <v>26.7</v>
      </c>
      <c r="R2505" s="6">
        <v>26.41</v>
      </c>
      <c r="S2505" s="6">
        <f t="shared" si="624"/>
        <v>26.13965</v>
      </c>
      <c r="T2505" s="6">
        <f t="shared" si="625"/>
        <v>0.28999999999999915</v>
      </c>
      <c r="U2505" s="6">
        <f t="shared" si="626"/>
        <v>1.0980689132904171</v>
      </c>
      <c r="V2505" s="8">
        <f t="shared" si="627"/>
        <v>0.98901931086709582</v>
      </c>
      <c r="AF2505" s="3">
        <v>45800.195833333331</v>
      </c>
      <c r="AG2505" s="6">
        <v>92.6</v>
      </c>
      <c r="AH2505" s="6">
        <v>91</v>
      </c>
      <c r="AI2505" s="6">
        <f t="shared" si="628"/>
        <v>92.617679999999979</v>
      </c>
      <c r="AJ2505" s="6">
        <f t="shared" si="629"/>
        <v>1.5999999999999943</v>
      </c>
      <c r="AK2505" s="6">
        <f t="shared" si="630"/>
        <v>1.758241758241752</v>
      </c>
      <c r="AL2505" s="8">
        <f t="shared" si="631"/>
        <v>0.98241758241758248</v>
      </c>
      <c r="AU2505" s="3">
        <v>45800.195833333331</v>
      </c>
      <c r="AV2505" s="6">
        <v>26.3</v>
      </c>
      <c r="AW2505" s="6">
        <v>26.41</v>
      </c>
      <c r="AX2505" s="6">
        <f t="shared" si="632"/>
        <v>26.148140000000001</v>
      </c>
      <c r="AY2505" s="6">
        <f t="shared" si="633"/>
        <v>0.10999999999999943</v>
      </c>
      <c r="AZ2505" s="6">
        <f t="shared" si="634"/>
        <v>0.41650889814464009</v>
      </c>
      <c r="BA2505" s="15">
        <f t="shared" si="635"/>
        <v>0.99583491101855359</v>
      </c>
      <c r="BJ2505" s="3">
        <v>45800.195833333331</v>
      </c>
      <c r="BK2505" s="6">
        <v>88.7</v>
      </c>
      <c r="BL2505" s="6">
        <v>91</v>
      </c>
      <c r="BM2505" s="6">
        <f t="shared" si="636"/>
        <v>93.220280000000002</v>
      </c>
      <c r="BN2505" s="6">
        <f t="shared" si="637"/>
        <v>2.2999999999999972</v>
      </c>
      <c r="BO2505" s="6">
        <f t="shared" si="638"/>
        <v>2.5274725274725243</v>
      </c>
      <c r="BP2505" s="8">
        <f t="shared" si="639"/>
        <v>0.9747252747252747</v>
      </c>
    </row>
    <row r="2506" spans="1:68" x14ac:dyDescent="0.35">
      <c r="A2506" s="3">
        <v>45800.196527777778</v>
      </c>
      <c r="B2506" s="2" t="s">
        <v>73</v>
      </c>
      <c r="C2506" s="2" t="s">
        <v>1184</v>
      </c>
      <c r="E2506" s="2">
        <v>2025</v>
      </c>
      <c r="F2506" s="2">
        <v>5</v>
      </c>
      <c r="G2506" s="2">
        <v>23</v>
      </c>
      <c r="H2506" s="2">
        <v>4</v>
      </c>
      <c r="I2506" s="2">
        <v>43</v>
      </c>
      <c r="J2506" s="2" t="s">
        <v>99</v>
      </c>
      <c r="K2506" s="2" t="s">
        <v>115</v>
      </c>
      <c r="L2506" s="2" t="s">
        <v>70</v>
      </c>
      <c r="M2506" s="2" t="s">
        <v>1359</v>
      </c>
      <c r="P2506" s="3">
        <v>45800.196527777778</v>
      </c>
      <c r="Q2506" s="6">
        <v>26.7</v>
      </c>
      <c r="R2506" s="6">
        <v>26.43</v>
      </c>
      <c r="S2506" s="6">
        <f t="shared" si="624"/>
        <v>26.13965</v>
      </c>
      <c r="T2506" s="6">
        <f t="shared" si="625"/>
        <v>0.26999999999999957</v>
      </c>
      <c r="U2506" s="6">
        <f t="shared" si="626"/>
        <v>1.0215664018161164</v>
      </c>
      <c r="V2506" s="8">
        <f t="shared" si="627"/>
        <v>0.98978433598183879</v>
      </c>
      <c r="AF2506" s="3">
        <v>45800.196527777778</v>
      </c>
      <c r="AG2506" s="6">
        <v>92</v>
      </c>
      <c r="AH2506" s="6">
        <v>90.2</v>
      </c>
      <c r="AI2506" s="6">
        <f t="shared" si="628"/>
        <v>91.983299999999986</v>
      </c>
      <c r="AJ2506" s="6">
        <f t="shared" si="629"/>
        <v>1.7999999999999972</v>
      </c>
      <c r="AK2506" s="6">
        <f t="shared" si="630"/>
        <v>1.9955654101995532</v>
      </c>
      <c r="AL2506" s="8">
        <f t="shared" si="631"/>
        <v>0.98004434589800449</v>
      </c>
      <c r="AU2506" s="3">
        <v>45800.196527777778</v>
      </c>
      <c r="AV2506" s="6">
        <v>26.4</v>
      </c>
      <c r="AW2506" s="6">
        <v>26.43</v>
      </c>
      <c r="AX2506" s="6">
        <f t="shared" si="632"/>
        <v>26.248619999999999</v>
      </c>
      <c r="AY2506" s="6">
        <f t="shared" si="633"/>
        <v>3.0000000000001137E-2</v>
      </c>
      <c r="AZ2506" s="6">
        <f t="shared" si="634"/>
        <v>0.11350737797957298</v>
      </c>
      <c r="BA2506" s="15">
        <f t="shared" si="635"/>
        <v>0.99886492622020429</v>
      </c>
      <c r="BJ2506" s="3">
        <v>45800.196527777778</v>
      </c>
      <c r="BK2506" s="6">
        <v>88.8</v>
      </c>
      <c r="BL2506" s="6">
        <v>90.2</v>
      </c>
      <c r="BM2506" s="6">
        <f t="shared" si="636"/>
        <v>93.346719999999991</v>
      </c>
      <c r="BN2506" s="6">
        <f t="shared" si="637"/>
        <v>1.4000000000000057</v>
      </c>
      <c r="BO2506" s="6">
        <f t="shared" si="638"/>
        <v>1.552106430155217</v>
      </c>
      <c r="BP2506" s="8">
        <f t="shared" si="639"/>
        <v>0.9844789356984478</v>
      </c>
    </row>
    <row r="2507" spans="1:68" x14ac:dyDescent="0.35">
      <c r="A2507" s="3">
        <v>45800.197222222225</v>
      </c>
      <c r="B2507" s="2" t="s">
        <v>299</v>
      </c>
      <c r="C2507" s="2" t="s">
        <v>153</v>
      </c>
      <c r="E2507" s="2">
        <v>2025</v>
      </c>
      <c r="F2507" s="2">
        <v>5</v>
      </c>
      <c r="G2507" s="2">
        <v>23</v>
      </c>
      <c r="H2507" s="2">
        <v>4</v>
      </c>
      <c r="I2507" s="2">
        <v>44</v>
      </c>
      <c r="J2507" s="2" t="s">
        <v>223</v>
      </c>
      <c r="K2507" s="2" t="s">
        <v>893</v>
      </c>
      <c r="L2507" s="2" t="s">
        <v>70</v>
      </c>
      <c r="M2507" s="2" t="s">
        <v>1304</v>
      </c>
      <c r="P2507" s="3">
        <v>45800.197222222225</v>
      </c>
      <c r="Q2507" s="6">
        <v>26.8</v>
      </c>
      <c r="R2507" s="6">
        <v>26.49</v>
      </c>
      <c r="S2507" s="6">
        <f t="shared" si="624"/>
        <v>26.240600000000004</v>
      </c>
      <c r="T2507" s="6">
        <f t="shared" si="625"/>
        <v>0.31000000000000227</v>
      </c>
      <c r="U2507" s="6">
        <f t="shared" si="626"/>
        <v>1.1702529256323229</v>
      </c>
      <c r="V2507" s="8">
        <f t="shared" si="627"/>
        <v>0.9882974707436768</v>
      </c>
      <c r="AF2507" s="3">
        <v>45800.197222222225</v>
      </c>
      <c r="AG2507" s="6">
        <v>91.8</v>
      </c>
      <c r="AH2507" s="6">
        <v>90</v>
      </c>
      <c r="AI2507" s="6">
        <f t="shared" si="628"/>
        <v>91.771839999999997</v>
      </c>
      <c r="AJ2507" s="6">
        <f t="shared" si="629"/>
        <v>1.7999999999999972</v>
      </c>
      <c r="AK2507" s="6">
        <f t="shared" si="630"/>
        <v>1.9999999999999969</v>
      </c>
      <c r="AL2507" s="8">
        <f t="shared" si="631"/>
        <v>0.98</v>
      </c>
      <c r="AU2507" s="3">
        <v>45800.197222222225</v>
      </c>
      <c r="AV2507" s="6">
        <v>26.4</v>
      </c>
      <c r="AW2507" s="6">
        <v>26.49</v>
      </c>
      <c r="AX2507" s="6">
        <f t="shared" si="632"/>
        <v>26.248619999999999</v>
      </c>
      <c r="AY2507" s="6">
        <f t="shared" si="633"/>
        <v>8.9999999999999858E-2</v>
      </c>
      <c r="AZ2507" s="6">
        <f t="shared" si="634"/>
        <v>0.33975084937712291</v>
      </c>
      <c r="BA2507" s="15">
        <f t="shared" si="635"/>
        <v>0.99660249150622882</v>
      </c>
      <c r="BJ2507" s="3">
        <v>45800.197222222225</v>
      </c>
      <c r="BK2507" s="6">
        <v>88.7</v>
      </c>
      <c r="BL2507" s="6">
        <v>90</v>
      </c>
      <c r="BM2507" s="6">
        <f t="shared" si="636"/>
        <v>93.220280000000002</v>
      </c>
      <c r="BN2507" s="6">
        <f t="shared" si="637"/>
        <v>1.2999999999999972</v>
      </c>
      <c r="BO2507" s="6">
        <f t="shared" si="638"/>
        <v>1.4444444444444413</v>
      </c>
      <c r="BP2507" s="8">
        <f t="shared" si="639"/>
        <v>0.98555555555555563</v>
      </c>
    </row>
    <row r="2508" spans="1:68" x14ac:dyDescent="0.35">
      <c r="A2508" s="3">
        <v>45800.197916666664</v>
      </c>
      <c r="B2508" s="2" t="s">
        <v>313</v>
      </c>
      <c r="C2508" s="2" t="s">
        <v>153</v>
      </c>
      <c r="E2508" s="2">
        <v>2025</v>
      </c>
      <c r="F2508" s="2">
        <v>5</v>
      </c>
      <c r="G2508" s="2">
        <v>23</v>
      </c>
      <c r="H2508" s="2">
        <v>4</v>
      </c>
      <c r="I2508" s="2">
        <v>45</v>
      </c>
      <c r="J2508" s="2" t="s">
        <v>223</v>
      </c>
      <c r="K2508" s="2" t="s">
        <v>1234</v>
      </c>
      <c r="L2508" s="2" t="s">
        <v>70</v>
      </c>
      <c r="M2508" s="2" t="s">
        <v>1304</v>
      </c>
      <c r="P2508" s="3">
        <v>45800.197916666664</v>
      </c>
      <c r="Q2508" s="6">
        <v>26.8</v>
      </c>
      <c r="R2508" s="6">
        <v>26.51</v>
      </c>
      <c r="S2508" s="6">
        <f t="shared" si="624"/>
        <v>26.240600000000004</v>
      </c>
      <c r="T2508" s="6">
        <f t="shared" si="625"/>
        <v>0.28999999999999915</v>
      </c>
      <c r="U2508" s="6">
        <f t="shared" si="626"/>
        <v>1.0939268200678955</v>
      </c>
      <c r="V2508" s="8">
        <f t="shared" si="627"/>
        <v>0.98906073179932108</v>
      </c>
      <c r="AF2508" s="3">
        <v>45800.197916666664</v>
      </c>
      <c r="AG2508" s="6">
        <v>91.7</v>
      </c>
      <c r="AH2508" s="6">
        <v>90</v>
      </c>
      <c r="AI2508" s="6">
        <f t="shared" si="628"/>
        <v>91.666110000000003</v>
      </c>
      <c r="AJ2508" s="6">
        <f t="shared" si="629"/>
        <v>1.7000000000000028</v>
      </c>
      <c r="AK2508" s="6">
        <f t="shared" si="630"/>
        <v>1.8888888888888919</v>
      </c>
      <c r="AL2508" s="8">
        <f t="shared" si="631"/>
        <v>0.98111111111111104</v>
      </c>
      <c r="AU2508" s="3">
        <v>45800.197916666664</v>
      </c>
      <c r="AV2508" s="6">
        <v>26.4</v>
      </c>
      <c r="AW2508" s="6">
        <v>26.51</v>
      </c>
      <c r="AX2508" s="6">
        <f t="shared" si="632"/>
        <v>26.248619999999999</v>
      </c>
      <c r="AY2508" s="6">
        <f t="shared" si="633"/>
        <v>0.11000000000000298</v>
      </c>
      <c r="AZ2508" s="6">
        <f t="shared" si="634"/>
        <v>0.41493775933611088</v>
      </c>
      <c r="BA2508" s="15">
        <f t="shared" si="635"/>
        <v>0.99585062240663891</v>
      </c>
      <c r="BJ2508" s="3">
        <v>45800.197916666664</v>
      </c>
      <c r="BK2508" s="6">
        <v>88.7</v>
      </c>
      <c r="BL2508" s="6">
        <v>90</v>
      </c>
      <c r="BM2508" s="6">
        <f t="shared" si="636"/>
        <v>93.220280000000002</v>
      </c>
      <c r="BN2508" s="6">
        <f t="shared" si="637"/>
        <v>1.2999999999999972</v>
      </c>
      <c r="BO2508" s="6">
        <f t="shared" si="638"/>
        <v>1.4444444444444413</v>
      </c>
      <c r="BP2508" s="8">
        <f t="shared" si="639"/>
        <v>0.98555555555555563</v>
      </c>
    </row>
    <row r="2509" spans="1:68" x14ac:dyDescent="0.35">
      <c r="A2509" s="3">
        <v>45800.198611111111</v>
      </c>
      <c r="B2509" s="2" t="s">
        <v>313</v>
      </c>
      <c r="C2509" s="2" t="s">
        <v>1309</v>
      </c>
      <c r="E2509" s="2">
        <v>2025</v>
      </c>
      <c r="F2509" s="2">
        <v>5</v>
      </c>
      <c r="G2509" s="2">
        <v>23</v>
      </c>
      <c r="H2509" s="2">
        <v>4</v>
      </c>
      <c r="I2509" s="2">
        <v>46</v>
      </c>
      <c r="J2509" s="2" t="s">
        <v>223</v>
      </c>
      <c r="K2509" s="2" t="s">
        <v>1193</v>
      </c>
      <c r="L2509" s="2" t="s">
        <v>70</v>
      </c>
      <c r="M2509" s="2" t="s">
        <v>1304</v>
      </c>
      <c r="P2509" s="3">
        <v>45800.198611111111</v>
      </c>
      <c r="Q2509" s="6">
        <v>26.8</v>
      </c>
      <c r="R2509" s="6">
        <v>26.51</v>
      </c>
      <c r="S2509" s="6">
        <f t="shared" si="624"/>
        <v>26.240600000000004</v>
      </c>
      <c r="T2509" s="6">
        <f t="shared" si="625"/>
        <v>0.28999999999999915</v>
      </c>
      <c r="U2509" s="6">
        <f t="shared" si="626"/>
        <v>1.0939268200678955</v>
      </c>
      <c r="V2509" s="8">
        <f t="shared" si="627"/>
        <v>0.98906073179932108</v>
      </c>
      <c r="AF2509" s="3">
        <v>45800.198611111111</v>
      </c>
      <c r="AG2509" s="6">
        <v>91.5</v>
      </c>
      <c r="AH2509" s="6">
        <v>89.9</v>
      </c>
      <c r="AI2509" s="6">
        <f t="shared" si="628"/>
        <v>91.454649999999987</v>
      </c>
      <c r="AJ2509" s="6">
        <f t="shared" si="629"/>
        <v>1.5999999999999943</v>
      </c>
      <c r="AK2509" s="6">
        <f t="shared" si="630"/>
        <v>1.7797552836484918</v>
      </c>
      <c r="AL2509" s="8">
        <f t="shared" si="631"/>
        <v>0.98220244716351512</v>
      </c>
      <c r="AU2509" s="3">
        <v>45800.198611111111</v>
      </c>
      <c r="AV2509" s="6">
        <v>26.4</v>
      </c>
      <c r="AW2509" s="6">
        <v>26.51</v>
      </c>
      <c r="AX2509" s="6">
        <f t="shared" si="632"/>
        <v>26.248619999999999</v>
      </c>
      <c r="AY2509" s="6">
        <f t="shared" si="633"/>
        <v>0.11000000000000298</v>
      </c>
      <c r="AZ2509" s="6">
        <f t="shared" si="634"/>
        <v>0.41493775933611088</v>
      </c>
      <c r="BA2509" s="15">
        <f t="shared" si="635"/>
        <v>0.99585062240663891</v>
      </c>
      <c r="BJ2509" s="3">
        <v>45800.198611111111</v>
      </c>
      <c r="BK2509" s="6">
        <v>88.7</v>
      </c>
      <c r="BL2509" s="6">
        <v>89.9</v>
      </c>
      <c r="BM2509" s="6">
        <f t="shared" si="636"/>
        <v>93.220280000000002</v>
      </c>
      <c r="BN2509" s="6">
        <f t="shared" si="637"/>
        <v>1.2000000000000028</v>
      </c>
      <c r="BO2509" s="6">
        <f t="shared" si="638"/>
        <v>1.3348164627363768</v>
      </c>
      <c r="BP2509" s="8">
        <f t="shared" si="639"/>
        <v>0.98665183537263623</v>
      </c>
    </row>
    <row r="2510" spans="1:68" x14ac:dyDescent="0.35">
      <c r="A2510" s="3">
        <v>45800.199305555558</v>
      </c>
      <c r="B2510" s="2" t="s">
        <v>313</v>
      </c>
      <c r="C2510" s="2" t="s">
        <v>180</v>
      </c>
      <c r="E2510" s="2">
        <v>2025</v>
      </c>
      <c r="F2510" s="2">
        <v>5</v>
      </c>
      <c r="G2510" s="2">
        <v>23</v>
      </c>
      <c r="H2510" s="2">
        <v>4</v>
      </c>
      <c r="I2510" s="2">
        <v>47</v>
      </c>
      <c r="J2510" s="2" t="s">
        <v>223</v>
      </c>
      <c r="K2510" s="2" t="s">
        <v>1194</v>
      </c>
      <c r="L2510" s="2" t="s">
        <v>70</v>
      </c>
      <c r="M2510" s="2" t="s">
        <v>1311</v>
      </c>
      <c r="P2510" s="3">
        <v>45800.199305555558</v>
      </c>
      <c r="Q2510" s="6">
        <v>26.8</v>
      </c>
      <c r="R2510" s="6">
        <v>26.51</v>
      </c>
      <c r="S2510" s="6">
        <f t="shared" si="624"/>
        <v>26.240600000000004</v>
      </c>
      <c r="T2510" s="6">
        <f t="shared" si="625"/>
        <v>0.28999999999999915</v>
      </c>
      <c r="U2510" s="6">
        <f t="shared" si="626"/>
        <v>1.0939268200678955</v>
      </c>
      <c r="V2510" s="8">
        <f t="shared" si="627"/>
        <v>0.98906073179932108</v>
      </c>
      <c r="AF2510" s="3">
        <v>45800.199305555558</v>
      </c>
      <c r="AG2510" s="6">
        <v>91.3</v>
      </c>
      <c r="AH2510" s="6">
        <v>89.1</v>
      </c>
      <c r="AI2510" s="6">
        <f t="shared" si="628"/>
        <v>91.243189999999998</v>
      </c>
      <c r="AJ2510" s="6">
        <f t="shared" si="629"/>
        <v>2.2000000000000028</v>
      </c>
      <c r="AK2510" s="6">
        <f t="shared" si="630"/>
        <v>2.4691358024691392</v>
      </c>
      <c r="AL2510" s="8">
        <f t="shared" si="631"/>
        <v>0.97530864197530864</v>
      </c>
      <c r="AU2510" s="3">
        <v>45800.199305555558</v>
      </c>
      <c r="AV2510" s="6">
        <v>26.4</v>
      </c>
      <c r="AW2510" s="6">
        <v>26.51</v>
      </c>
      <c r="AX2510" s="6">
        <f t="shared" si="632"/>
        <v>26.248619999999999</v>
      </c>
      <c r="AY2510" s="6">
        <f t="shared" si="633"/>
        <v>0.11000000000000298</v>
      </c>
      <c r="AZ2510" s="6">
        <f t="shared" si="634"/>
        <v>0.41493775933611088</v>
      </c>
      <c r="BA2510" s="15">
        <f t="shared" si="635"/>
        <v>0.99585062240663891</v>
      </c>
      <c r="BJ2510" s="3">
        <v>45800.199305555558</v>
      </c>
      <c r="BK2510" s="6">
        <v>88.6</v>
      </c>
      <c r="BL2510" s="6">
        <v>89.1</v>
      </c>
      <c r="BM2510" s="6">
        <f t="shared" si="636"/>
        <v>93.093839999999986</v>
      </c>
      <c r="BN2510" s="6">
        <f t="shared" si="637"/>
        <v>0.5</v>
      </c>
      <c r="BO2510" s="6">
        <f t="shared" si="638"/>
        <v>0.5611672278338945</v>
      </c>
      <c r="BP2510" s="8">
        <f t="shared" si="639"/>
        <v>0.99438832772166108</v>
      </c>
    </row>
    <row r="2511" spans="1:68" x14ac:dyDescent="0.35">
      <c r="A2511" s="3">
        <v>45800.2</v>
      </c>
      <c r="B2511" s="2" t="s">
        <v>313</v>
      </c>
      <c r="C2511" s="2" t="s">
        <v>178</v>
      </c>
      <c r="E2511" s="2">
        <v>2025</v>
      </c>
      <c r="F2511" s="2">
        <v>5</v>
      </c>
      <c r="G2511" s="2">
        <v>23</v>
      </c>
      <c r="H2511" s="2">
        <v>4</v>
      </c>
      <c r="I2511" s="2">
        <v>48</v>
      </c>
      <c r="J2511" s="2" t="s">
        <v>223</v>
      </c>
      <c r="K2511" s="2" t="s">
        <v>1187</v>
      </c>
      <c r="L2511" s="2" t="s">
        <v>70</v>
      </c>
      <c r="M2511" s="2" t="s">
        <v>183</v>
      </c>
      <c r="P2511" s="3">
        <v>45800.2</v>
      </c>
      <c r="Q2511" s="6">
        <v>26.8</v>
      </c>
      <c r="R2511" s="6">
        <v>26.51</v>
      </c>
      <c r="S2511" s="6">
        <f t="shared" si="624"/>
        <v>26.240600000000004</v>
      </c>
      <c r="T2511" s="6">
        <f t="shared" si="625"/>
        <v>0.28999999999999915</v>
      </c>
      <c r="U2511" s="6">
        <f t="shared" si="626"/>
        <v>1.0939268200678955</v>
      </c>
      <c r="V2511" s="8">
        <f t="shared" si="627"/>
        <v>0.98906073179932108</v>
      </c>
      <c r="AF2511" s="3">
        <v>45800.2</v>
      </c>
      <c r="AG2511" s="6">
        <v>90.8</v>
      </c>
      <c r="AH2511" s="6">
        <v>89</v>
      </c>
      <c r="AI2511" s="6">
        <f t="shared" si="628"/>
        <v>90.71454</v>
      </c>
      <c r="AJ2511" s="6">
        <f t="shared" si="629"/>
        <v>1.7999999999999972</v>
      </c>
      <c r="AK2511" s="6">
        <f t="shared" si="630"/>
        <v>2.0224719101123565</v>
      </c>
      <c r="AL2511" s="8">
        <f t="shared" si="631"/>
        <v>0.97977528089887644</v>
      </c>
      <c r="AU2511" s="3">
        <v>45800.2</v>
      </c>
      <c r="AV2511" s="6">
        <v>26.4</v>
      </c>
      <c r="AW2511" s="6">
        <v>26.51</v>
      </c>
      <c r="AX2511" s="6">
        <f t="shared" si="632"/>
        <v>26.248619999999999</v>
      </c>
      <c r="AY2511" s="6">
        <f t="shared" si="633"/>
        <v>0.11000000000000298</v>
      </c>
      <c r="AZ2511" s="6">
        <f t="shared" si="634"/>
        <v>0.41493775933611088</v>
      </c>
      <c r="BA2511" s="15">
        <f t="shared" si="635"/>
        <v>0.99585062240663891</v>
      </c>
      <c r="BJ2511" s="3">
        <v>45800.2</v>
      </c>
      <c r="BK2511" s="6">
        <v>88.5</v>
      </c>
      <c r="BL2511" s="6">
        <v>89</v>
      </c>
      <c r="BM2511" s="6">
        <f t="shared" si="636"/>
        <v>92.967399999999998</v>
      </c>
      <c r="BN2511" s="6">
        <f t="shared" si="637"/>
        <v>0.5</v>
      </c>
      <c r="BO2511" s="6">
        <f t="shared" si="638"/>
        <v>0.5617977528089888</v>
      </c>
      <c r="BP2511" s="8">
        <f t="shared" si="639"/>
        <v>0.9943820224719101</v>
      </c>
    </row>
    <row r="2512" spans="1:68" x14ac:dyDescent="0.35">
      <c r="A2512" s="3">
        <v>45800.200694444444</v>
      </c>
      <c r="B2512" s="2" t="s">
        <v>301</v>
      </c>
      <c r="C2512" s="2" t="s">
        <v>178</v>
      </c>
      <c r="E2512" s="2">
        <v>2025</v>
      </c>
      <c r="F2512" s="2">
        <v>5</v>
      </c>
      <c r="G2512" s="2">
        <v>23</v>
      </c>
      <c r="H2512" s="2">
        <v>4</v>
      </c>
      <c r="I2512" s="2">
        <v>49</v>
      </c>
      <c r="J2512" s="2" t="s">
        <v>133</v>
      </c>
      <c r="K2512" s="2" t="s">
        <v>1231</v>
      </c>
      <c r="L2512" s="2" t="s">
        <v>417</v>
      </c>
      <c r="M2512" s="2" t="s">
        <v>183</v>
      </c>
      <c r="P2512" s="3">
        <v>45800.200694444444</v>
      </c>
      <c r="Q2512" s="6">
        <v>26.9</v>
      </c>
      <c r="R2512" s="6">
        <v>26.53</v>
      </c>
      <c r="S2512" s="6">
        <f t="shared" si="624"/>
        <v>26.341550000000002</v>
      </c>
      <c r="T2512" s="6">
        <f t="shared" si="625"/>
        <v>0.36999999999999744</v>
      </c>
      <c r="U2512" s="6">
        <f t="shared" si="626"/>
        <v>1.3946475687900393</v>
      </c>
      <c r="V2512" s="8">
        <f t="shared" si="627"/>
        <v>0.98605352431209958</v>
      </c>
      <c r="AF2512" s="3">
        <v>45800.200694444444</v>
      </c>
      <c r="AG2512" s="6">
        <v>90.6</v>
      </c>
      <c r="AH2512" s="6">
        <v>89</v>
      </c>
      <c r="AI2512" s="6">
        <f t="shared" si="628"/>
        <v>90.503079999999983</v>
      </c>
      <c r="AJ2512" s="6">
        <f t="shared" si="629"/>
        <v>1.5999999999999943</v>
      </c>
      <c r="AK2512" s="6">
        <f t="shared" si="630"/>
        <v>1.7977528089887576</v>
      </c>
      <c r="AL2512" s="8">
        <f t="shared" si="631"/>
        <v>0.98202247191011238</v>
      </c>
      <c r="AU2512" s="3">
        <v>45800.200694444444</v>
      </c>
      <c r="AV2512" s="6">
        <v>26.5</v>
      </c>
      <c r="AW2512" s="6">
        <v>26.53</v>
      </c>
      <c r="AX2512" s="6">
        <f t="shared" si="632"/>
        <v>26.3491</v>
      </c>
      <c r="AY2512" s="6">
        <f t="shared" si="633"/>
        <v>3.0000000000001137E-2</v>
      </c>
      <c r="AZ2512" s="6">
        <f t="shared" si="634"/>
        <v>0.11307953260460285</v>
      </c>
      <c r="BA2512" s="15">
        <f t="shared" si="635"/>
        <v>0.99886920467395401</v>
      </c>
      <c r="BJ2512" s="3">
        <v>45800.200694444444</v>
      </c>
      <c r="BK2512" s="6">
        <v>88.5</v>
      </c>
      <c r="BL2512" s="6">
        <v>89</v>
      </c>
      <c r="BM2512" s="6">
        <f t="shared" si="636"/>
        <v>92.967399999999998</v>
      </c>
      <c r="BN2512" s="6">
        <f t="shared" si="637"/>
        <v>0.5</v>
      </c>
      <c r="BO2512" s="6">
        <f t="shared" si="638"/>
        <v>0.5617977528089888</v>
      </c>
      <c r="BP2512" s="8">
        <f t="shared" si="639"/>
        <v>0.9943820224719101</v>
      </c>
    </row>
    <row r="2513" spans="1:68" x14ac:dyDescent="0.35">
      <c r="A2513" s="3">
        <v>45800.201388888891</v>
      </c>
      <c r="B2513" s="2" t="s">
        <v>909</v>
      </c>
      <c r="C2513" s="2" t="s">
        <v>178</v>
      </c>
      <c r="E2513" s="2">
        <v>2025</v>
      </c>
      <c r="F2513" s="2">
        <v>5</v>
      </c>
      <c r="G2513" s="2">
        <v>23</v>
      </c>
      <c r="H2513" s="2">
        <v>4</v>
      </c>
      <c r="I2513" s="2">
        <v>50</v>
      </c>
      <c r="J2513" s="2" t="s">
        <v>133</v>
      </c>
      <c r="K2513" s="2" t="s">
        <v>1187</v>
      </c>
      <c r="L2513" s="2" t="s">
        <v>417</v>
      </c>
      <c r="M2513" s="2" t="s">
        <v>1179</v>
      </c>
      <c r="P2513" s="3">
        <v>45800.201388888891</v>
      </c>
      <c r="Q2513" s="6">
        <v>26.9</v>
      </c>
      <c r="R2513" s="6">
        <v>26.55</v>
      </c>
      <c r="S2513" s="6">
        <f t="shared" si="624"/>
        <v>26.341550000000002</v>
      </c>
      <c r="T2513" s="6">
        <f t="shared" si="625"/>
        <v>0.34999999999999787</v>
      </c>
      <c r="U2513" s="6">
        <f t="shared" si="626"/>
        <v>1.3182674199623272</v>
      </c>
      <c r="V2513" s="8">
        <f t="shared" si="627"/>
        <v>0.98681732580037673</v>
      </c>
      <c r="AF2513" s="3">
        <v>45800.201388888891</v>
      </c>
      <c r="AG2513" s="6">
        <v>90.8</v>
      </c>
      <c r="AH2513" s="6">
        <v>89</v>
      </c>
      <c r="AI2513" s="6">
        <f t="shared" si="628"/>
        <v>90.71454</v>
      </c>
      <c r="AJ2513" s="6">
        <f t="shared" si="629"/>
        <v>1.7999999999999972</v>
      </c>
      <c r="AK2513" s="6">
        <f t="shared" si="630"/>
        <v>2.0224719101123565</v>
      </c>
      <c r="AL2513" s="8">
        <f t="shared" si="631"/>
        <v>0.97977528089887644</v>
      </c>
      <c r="AU2513" s="3">
        <v>45800.201388888891</v>
      </c>
      <c r="AV2513" s="6">
        <v>26.5</v>
      </c>
      <c r="AW2513" s="6">
        <v>26.55</v>
      </c>
      <c r="AX2513" s="6">
        <f t="shared" si="632"/>
        <v>26.3491</v>
      </c>
      <c r="AY2513" s="6">
        <f t="shared" si="633"/>
        <v>5.0000000000000711E-2</v>
      </c>
      <c r="AZ2513" s="6">
        <f t="shared" si="634"/>
        <v>0.18832391713747915</v>
      </c>
      <c r="BA2513" s="15">
        <f t="shared" si="635"/>
        <v>0.99811676082862522</v>
      </c>
      <c r="BJ2513" s="3">
        <v>45800.201388888891</v>
      </c>
      <c r="BK2513" s="6">
        <v>88.4</v>
      </c>
      <c r="BL2513" s="6">
        <v>89</v>
      </c>
      <c r="BM2513" s="6">
        <f t="shared" si="636"/>
        <v>92.840959999999995</v>
      </c>
      <c r="BN2513" s="6">
        <f t="shared" si="637"/>
        <v>0.59999999999999432</v>
      </c>
      <c r="BO2513" s="6">
        <f t="shared" si="638"/>
        <v>0.67415730337078017</v>
      </c>
      <c r="BP2513" s="8">
        <f t="shared" si="639"/>
        <v>0.99325842696629218</v>
      </c>
    </row>
    <row r="2514" spans="1:68" x14ac:dyDescent="0.35">
      <c r="A2514" s="3">
        <v>45800.20208333333</v>
      </c>
      <c r="B2514" s="2" t="s">
        <v>677</v>
      </c>
      <c r="C2514" s="2" t="s">
        <v>178</v>
      </c>
      <c r="E2514" s="2">
        <v>2025</v>
      </c>
      <c r="F2514" s="2">
        <v>5</v>
      </c>
      <c r="G2514" s="2">
        <v>23</v>
      </c>
      <c r="H2514" s="2">
        <v>4</v>
      </c>
      <c r="I2514" s="2">
        <v>51</v>
      </c>
      <c r="J2514" s="2" t="s">
        <v>133</v>
      </c>
      <c r="K2514" s="2" t="s">
        <v>1239</v>
      </c>
      <c r="L2514" s="2" t="s">
        <v>417</v>
      </c>
      <c r="M2514" s="2" t="s">
        <v>1176</v>
      </c>
      <c r="P2514" s="3">
        <v>45800.20208333333</v>
      </c>
      <c r="Q2514" s="6">
        <v>26.9</v>
      </c>
      <c r="R2514" s="6">
        <v>26.54</v>
      </c>
      <c r="S2514" s="6">
        <f t="shared" si="624"/>
        <v>26.341550000000002</v>
      </c>
      <c r="T2514" s="6">
        <f t="shared" si="625"/>
        <v>0.35999999999999943</v>
      </c>
      <c r="U2514" s="6">
        <f t="shared" si="626"/>
        <v>1.3564431047475487</v>
      </c>
      <c r="V2514" s="8">
        <f t="shared" si="627"/>
        <v>0.98643556895252449</v>
      </c>
      <c r="AF2514" s="3">
        <v>45800.20208333333</v>
      </c>
      <c r="AG2514" s="6">
        <v>90.5</v>
      </c>
      <c r="AH2514" s="6">
        <v>89</v>
      </c>
      <c r="AI2514" s="6">
        <f t="shared" si="628"/>
        <v>90.397349999999989</v>
      </c>
      <c r="AJ2514" s="6">
        <f t="shared" si="629"/>
        <v>1.5</v>
      </c>
      <c r="AK2514" s="6">
        <f t="shared" si="630"/>
        <v>1.6853932584269662</v>
      </c>
      <c r="AL2514" s="8">
        <f t="shared" si="631"/>
        <v>0.9831460674157303</v>
      </c>
      <c r="AU2514" s="3">
        <v>45800.20208333333</v>
      </c>
      <c r="AV2514" s="6">
        <v>26.5</v>
      </c>
      <c r="AW2514" s="6">
        <v>26.54</v>
      </c>
      <c r="AX2514" s="6">
        <f t="shared" si="632"/>
        <v>26.3491</v>
      </c>
      <c r="AY2514" s="6">
        <f t="shared" si="633"/>
        <v>3.9999999999999147E-2</v>
      </c>
      <c r="AZ2514" s="6">
        <f t="shared" si="634"/>
        <v>0.15071590052750244</v>
      </c>
      <c r="BA2514" s="15">
        <f t="shared" si="635"/>
        <v>0.99849284099472502</v>
      </c>
      <c r="BJ2514" s="3">
        <v>45800.20208333333</v>
      </c>
      <c r="BK2514" s="6">
        <v>88.3</v>
      </c>
      <c r="BL2514" s="6">
        <v>89</v>
      </c>
      <c r="BM2514" s="6">
        <f t="shared" si="636"/>
        <v>92.714519999999993</v>
      </c>
      <c r="BN2514" s="6">
        <f t="shared" si="637"/>
        <v>0.70000000000000284</v>
      </c>
      <c r="BO2514" s="6">
        <f t="shared" si="638"/>
        <v>0.78651685393258741</v>
      </c>
      <c r="BP2514" s="8">
        <f t="shared" si="639"/>
        <v>0.99213483146067416</v>
      </c>
    </row>
    <row r="2515" spans="1:68" x14ac:dyDescent="0.35">
      <c r="A2515" s="3">
        <v>45800.202777777777</v>
      </c>
      <c r="B2515" s="2" t="s">
        <v>301</v>
      </c>
      <c r="C2515" s="2" t="s">
        <v>178</v>
      </c>
      <c r="E2515" s="2">
        <v>2025</v>
      </c>
      <c r="F2515" s="2">
        <v>5</v>
      </c>
      <c r="G2515" s="2">
        <v>23</v>
      </c>
      <c r="H2515" s="2">
        <v>4</v>
      </c>
      <c r="I2515" s="2">
        <v>52</v>
      </c>
      <c r="J2515" s="2" t="s">
        <v>147</v>
      </c>
      <c r="K2515" s="2" t="s">
        <v>1239</v>
      </c>
      <c r="L2515" s="2" t="s">
        <v>417</v>
      </c>
      <c r="M2515" s="2" t="s">
        <v>864</v>
      </c>
      <c r="P2515" s="3">
        <v>45800.202777777777</v>
      </c>
      <c r="Q2515" s="6">
        <v>27</v>
      </c>
      <c r="R2515" s="6">
        <v>26.53</v>
      </c>
      <c r="S2515" s="6">
        <f t="shared" si="624"/>
        <v>26.442500000000003</v>
      </c>
      <c r="T2515" s="6">
        <f t="shared" si="625"/>
        <v>0.46999999999999886</v>
      </c>
      <c r="U2515" s="6">
        <f t="shared" si="626"/>
        <v>1.7715793441387067</v>
      </c>
      <c r="V2515" s="8">
        <f t="shared" si="627"/>
        <v>0.98228420655861293</v>
      </c>
      <c r="AF2515" s="3">
        <v>45800.202777777777</v>
      </c>
      <c r="AG2515" s="6">
        <v>90.5</v>
      </c>
      <c r="AH2515" s="6">
        <v>89</v>
      </c>
      <c r="AI2515" s="6">
        <f t="shared" si="628"/>
        <v>90.397349999999989</v>
      </c>
      <c r="AJ2515" s="6">
        <f t="shared" si="629"/>
        <v>1.5</v>
      </c>
      <c r="AK2515" s="6">
        <f t="shared" si="630"/>
        <v>1.6853932584269662</v>
      </c>
      <c r="AL2515" s="8">
        <f t="shared" si="631"/>
        <v>0.9831460674157303</v>
      </c>
      <c r="AU2515" s="3">
        <v>45800.202777777777</v>
      </c>
      <c r="AV2515" s="6">
        <v>26.5</v>
      </c>
      <c r="AW2515" s="6">
        <v>26.53</v>
      </c>
      <c r="AX2515" s="6">
        <f t="shared" si="632"/>
        <v>26.3491</v>
      </c>
      <c r="AY2515" s="6">
        <f t="shared" si="633"/>
        <v>3.0000000000001137E-2</v>
      </c>
      <c r="AZ2515" s="6">
        <f t="shared" si="634"/>
        <v>0.11307953260460285</v>
      </c>
      <c r="BA2515" s="15">
        <f t="shared" si="635"/>
        <v>0.99886920467395401</v>
      </c>
      <c r="BJ2515" s="3">
        <v>45800.202777777777</v>
      </c>
      <c r="BK2515" s="6">
        <v>88.2</v>
      </c>
      <c r="BL2515" s="6">
        <v>89</v>
      </c>
      <c r="BM2515" s="6">
        <f t="shared" si="636"/>
        <v>92.588080000000005</v>
      </c>
      <c r="BN2515" s="6">
        <f t="shared" si="637"/>
        <v>0.79999999999999716</v>
      </c>
      <c r="BO2515" s="6">
        <f t="shared" si="638"/>
        <v>0.89887640449437878</v>
      </c>
      <c r="BP2515" s="8">
        <f t="shared" si="639"/>
        <v>0.99101123595505625</v>
      </c>
    </row>
    <row r="2516" spans="1:68" x14ac:dyDescent="0.35">
      <c r="A2516" s="3">
        <v>45800.203472222223</v>
      </c>
      <c r="B2516" s="2" t="s">
        <v>909</v>
      </c>
      <c r="C2516" s="2" t="s">
        <v>178</v>
      </c>
      <c r="E2516" s="2">
        <v>2025</v>
      </c>
      <c r="F2516" s="2">
        <v>5</v>
      </c>
      <c r="G2516" s="2">
        <v>23</v>
      </c>
      <c r="H2516" s="2">
        <v>4</v>
      </c>
      <c r="I2516" s="2">
        <v>53</v>
      </c>
      <c r="J2516" s="2" t="s">
        <v>133</v>
      </c>
      <c r="K2516" s="2" t="s">
        <v>160</v>
      </c>
      <c r="L2516" s="2" t="s">
        <v>417</v>
      </c>
      <c r="M2516" s="2" t="s">
        <v>864</v>
      </c>
      <c r="P2516" s="3">
        <v>45800.203472222223</v>
      </c>
      <c r="Q2516" s="6">
        <v>26.9</v>
      </c>
      <c r="R2516" s="6">
        <v>26.55</v>
      </c>
      <c r="S2516" s="6">
        <f t="shared" si="624"/>
        <v>26.341550000000002</v>
      </c>
      <c r="T2516" s="6">
        <f t="shared" si="625"/>
        <v>0.34999999999999787</v>
      </c>
      <c r="U2516" s="6">
        <f t="shared" si="626"/>
        <v>1.3182674199623272</v>
      </c>
      <c r="V2516" s="8">
        <f t="shared" si="627"/>
        <v>0.98681732580037673</v>
      </c>
      <c r="AF2516" s="3">
        <v>45800.203472222223</v>
      </c>
      <c r="AG2516" s="6">
        <v>90.4</v>
      </c>
      <c r="AH2516" s="6">
        <v>89</v>
      </c>
      <c r="AI2516" s="6">
        <f t="shared" si="628"/>
        <v>90.291619999999995</v>
      </c>
      <c r="AJ2516" s="6">
        <f t="shared" si="629"/>
        <v>1.4000000000000057</v>
      </c>
      <c r="AK2516" s="6">
        <f t="shared" si="630"/>
        <v>1.5730337078651748</v>
      </c>
      <c r="AL2516" s="8">
        <f t="shared" si="631"/>
        <v>0.98426966292134821</v>
      </c>
      <c r="AU2516" s="3">
        <v>45800.203472222223</v>
      </c>
      <c r="AV2516" s="6">
        <v>26.5</v>
      </c>
      <c r="AW2516" s="6">
        <v>26.55</v>
      </c>
      <c r="AX2516" s="6">
        <f t="shared" si="632"/>
        <v>26.3491</v>
      </c>
      <c r="AY2516" s="6">
        <f t="shared" si="633"/>
        <v>5.0000000000000711E-2</v>
      </c>
      <c r="AZ2516" s="6">
        <f t="shared" si="634"/>
        <v>0.18832391713747915</v>
      </c>
      <c r="BA2516" s="15">
        <f t="shared" si="635"/>
        <v>0.99811676082862522</v>
      </c>
      <c r="BJ2516" s="3">
        <v>45800.203472222223</v>
      </c>
      <c r="BK2516" s="6">
        <v>88.2</v>
      </c>
      <c r="BL2516" s="6">
        <v>89</v>
      </c>
      <c r="BM2516" s="6">
        <f t="shared" si="636"/>
        <v>92.588080000000005</v>
      </c>
      <c r="BN2516" s="6">
        <f t="shared" si="637"/>
        <v>0.79999999999999716</v>
      </c>
      <c r="BO2516" s="6">
        <f t="shared" si="638"/>
        <v>0.89887640449437878</v>
      </c>
      <c r="BP2516" s="8">
        <f t="shared" si="639"/>
        <v>0.99101123595505625</v>
      </c>
    </row>
    <row r="2517" spans="1:68" x14ac:dyDescent="0.35">
      <c r="A2517" s="3">
        <v>45800.20416666667</v>
      </c>
      <c r="B2517" s="2" t="s">
        <v>909</v>
      </c>
      <c r="C2517" s="2" t="s">
        <v>178</v>
      </c>
      <c r="E2517" s="2">
        <v>2025</v>
      </c>
      <c r="F2517" s="2">
        <v>5</v>
      </c>
      <c r="G2517" s="2">
        <v>23</v>
      </c>
      <c r="H2517" s="2">
        <v>4</v>
      </c>
      <c r="I2517" s="2">
        <v>54</v>
      </c>
      <c r="J2517" s="2" t="s">
        <v>147</v>
      </c>
      <c r="K2517" s="2" t="s">
        <v>160</v>
      </c>
      <c r="L2517" s="2" t="s">
        <v>417</v>
      </c>
      <c r="M2517" s="2" t="s">
        <v>1240</v>
      </c>
      <c r="P2517" s="3">
        <v>45800.20416666667</v>
      </c>
      <c r="Q2517" s="6">
        <v>27</v>
      </c>
      <c r="R2517" s="6">
        <v>26.55</v>
      </c>
      <c r="S2517" s="6">
        <f t="shared" si="624"/>
        <v>26.442500000000003</v>
      </c>
      <c r="T2517" s="6">
        <f t="shared" si="625"/>
        <v>0.44999999999999929</v>
      </c>
      <c r="U2517" s="6">
        <f t="shared" si="626"/>
        <v>1.6949152542372854</v>
      </c>
      <c r="V2517" s="8">
        <f t="shared" si="627"/>
        <v>0.98305084745762716</v>
      </c>
      <c r="AF2517" s="3">
        <v>45800.20416666667</v>
      </c>
      <c r="AG2517" s="6">
        <v>90.4</v>
      </c>
      <c r="AH2517" s="6">
        <v>89</v>
      </c>
      <c r="AI2517" s="6">
        <f t="shared" si="628"/>
        <v>90.291619999999995</v>
      </c>
      <c r="AJ2517" s="6">
        <f t="shared" si="629"/>
        <v>1.4000000000000057</v>
      </c>
      <c r="AK2517" s="6">
        <f t="shared" si="630"/>
        <v>1.5730337078651748</v>
      </c>
      <c r="AL2517" s="8">
        <f t="shared" si="631"/>
        <v>0.98426966292134821</v>
      </c>
      <c r="AU2517" s="3">
        <v>45800.20416666667</v>
      </c>
      <c r="AV2517" s="6">
        <v>26.5</v>
      </c>
      <c r="AW2517" s="6">
        <v>26.55</v>
      </c>
      <c r="AX2517" s="6">
        <f t="shared" si="632"/>
        <v>26.3491</v>
      </c>
      <c r="AY2517" s="6">
        <f t="shared" si="633"/>
        <v>5.0000000000000711E-2</v>
      </c>
      <c r="AZ2517" s="6">
        <f t="shared" si="634"/>
        <v>0.18832391713747915</v>
      </c>
      <c r="BA2517" s="15">
        <f t="shared" si="635"/>
        <v>0.99811676082862522</v>
      </c>
      <c r="BJ2517" s="3">
        <v>45800.20416666667</v>
      </c>
      <c r="BK2517" s="6">
        <v>88.1</v>
      </c>
      <c r="BL2517" s="6">
        <v>89</v>
      </c>
      <c r="BM2517" s="6">
        <f t="shared" si="636"/>
        <v>92.461639999999989</v>
      </c>
      <c r="BN2517" s="6">
        <f t="shared" si="637"/>
        <v>0.90000000000000568</v>
      </c>
      <c r="BO2517" s="6">
        <f t="shared" si="638"/>
        <v>1.0112359550561862</v>
      </c>
      <c r="BP2517" s="8">
        <f t="shared" si="639"/>
        <v>0.98988764044943811</v>
      </c>
    </row>
    <row r="2518" spans="1:68" x14ac:dyDescent="0.35">
      <c r="A2518" s="3">
        <v>45800.204861111109</v>
      </c>
      <c r="B2518" s="2" t="s">
        <v>677</v>
      </c>
      <c r="C2518" s="2" t="s">
        <v>178</v>
      </c>
      <c r="E2518" s="2">
        <v>2025</v>
      </c>
      <c r="F2518" s="2">
        <v>5</v>
      </c>
      <c r="G2518" s="2">
        <v>23</v>
      </c>
      <c r="H2518" s="2">
        <v>4</v>
      </c>
      <c r="I2518" s="2">
        <v>55</v>
      </c>
      <c r="J2518" s="2" t="s">
        <v>133</v>
      </c>
      <c r="K2518" s="2" t="s">
        <v>1229</v>
      </c>
      <c r="L2518" s="2" t="s">
        <v>417</v>
      </c>
      <c r="M2518" s="2" t="s">
        <v>189</v>
      </c>
      <c r="P2518" s="3">
        <v>45800.204861111109</v>
      </c>
      <c r="Q2518" s="6">
        <v>26.9</v>
      </c>
      <c r="R2518" s="6">
        <v>26.54</v>
      </c>
      <c r="S2518" s="6">
        <f t="shared" si="624"/>
        <v>26.341550000000002</v>
      </c>
      <c r="T2518" s="6">
        <f t="shared" si="625"/>
        <v>0.35999999999999943</v>
      </c>
      <c r="U2518" s="6">
        <f t="shared" si="626"/>
        <v>1.3564431047475487</v>
      </c>
      <c r="V2518" s="8">
        <f t="shared" si="627"/>
        <v>0.98643556895252449</v>
      </c>
      <c r="AF2518" s="3">
        <v>45800.204861111109</v>
      </c>
      <c r="AG2518" s="6">
        <v>90.3</v>
      </c>
      <c r="AH2518" s="6">
        <v>89</v>
      </c>
      <c r="AI2518" s="6">
        <f t="shared" si="628"/>
        <v>90.185890000000001</v>
      </c>
      <c r="AJ2518" s="6">
        <f t="shared" si="629"/>
        <v>1.2999999999999972</v>
      </c>
      <c r="AK2518" s="6">
        <f t="shared" si="630"/>
        <v>1.4606741573033675</v>
      </c>
      <c r="AL2518" s="8">
        <f t="shared" si="631"/>
        <v>0.98539325842696635</v>
      </c>
      <c r="AU2518" s="3">
        <v>45800.204861111109</v>
      </c>
      <c r="AV2518" s="6">
        <v>26.5</v>
      </c>
      <c r="AW2518" s="6">
        <v>26.54</v>
      </c>
      <c r="AX2518" s="6">
        <f t="shared" si="632"/>
        <v>26.3491</v>
      </c>
      <c r="AY2518" s="6">
        <f t="shared" si="633"/>
        <v>3.9999999999999147E-2</v>
      </c>
      <c r="AZ2518" s="6">
        <f t="shared" si="634"/>
        <v>0.15071590052750244</v>
      </c>
      <c r="BA2518" s="15">
        <f t="shared" si="635"/>
        <v>0.99849284099472502</v>
      </c>
      <c r="BJ2518" s="3">
        <v>45800.204861111109</v>
      </c>
      <c r="BK2518" s="6">
        <v>88</v>
      </c>
      <c r="BL2518" s="6">
        <v>89</v>
      </c>
      <c r="BM2518" s="6">
        <f t="shared" si="636"/>
        <v>92.3352</v>
      </c>
      <c r="BN2518" s="6">
        <f t="shared" si="637"/>
        <v>1</v>
      </c>
      <c r="BO2518" s="6">
        <f t="shared" si="638"/>
        <v>1.1235955056179776</v>
      </c>
      <c r="BP2518" s="8">
        <f t="shared" si="639"/>
        <v>0.9887640449438202</v>
      </c>
    </row>
    <row r="2519" spans="1:68" x14ac:dyDescent="0.35">
      <c r="A2519" s="3">
        <v>45800.205555555556</v>
      </c>
      <c r="B2519" s="2" t="s">
        <v>313</v>
      </c>
      <c r="C2519" s="2" t="s">
        <v>178</v>
      </c>
      <c r="E2519" s="2">
        <v>2025</v>
      </c>
      <c r="F2519" s="2">
        <v>5</v>
      </c>
      <c r="G2519" s="2">
        <v>23</v>
      </c>
      <c r="H2519" s="2">
        <v>4</v>
      </c>
      <c r="I2519" s="2">
        <v>56</v>
      </c>
      <c r="J2519" s="2" t="s">
        <v>147</v>
      </c>
      <c r="K2519" s="2" t="s">
        <v>1229</v>
      </c>
      <c r="L2519" s="2" t="s">
        <v>417</v>
      </c>
      <c r="M2519" s="2" t="s">
        <v>1174</v>
      </c>
      <c r="P2519" s="3">
        <v>45800.205555555556</v>
      </c>
      <c r="Q2519" s="6">
        <v>27</v>
      </c>
      <c r="R2519" s="6">
        <v>26.51</v>
      </c>
      <c r="S2519" s="6">
        <f t="shared" si="624"/>
        <v>26.442500000000003</v>
      </c>
      <c r="T2519" s="6">
        <f t="shared" si="625"/>
        <v>0.48999999999999844</v>
      </c>
      <c r="U2519" s="6">
        <f t="shared" si="626"/>
        <v>1.8483591097698922</v>
      </c>
      <c r="V2519" s="8">
        <f t="shared" si="627"/>
        <v>0.98151640890230107</v>
      </c>
      <c r="AF2519" s="3">
        <v>45800.205555555556</v>
      </c>
      <c r="AG2519" s="6">
        <v>90.3</v>
      </c>
      <c r="AH2519" s="6">
        <v>89</v>
      </c>
      <c r="AI2519" s="6">
        <f t="shared" si="628"/>
        <v>90.185890000000001</v>
      </c>
      <c r="AJ2519" s="6">
        <f t="shared" si="629"/>
        <v>1.2999999999999972</v>
      </c>
      <c r="AK2519" s="6">
        <f t="shared" si="630"/>
        <v>1.4606741573033675</v>
      </c>
      <c r="AL2519" s="8">
        <f t="shared" si="631"/>
        <v>0.98539325842696635</v>
      </c>
      <c r="AU2519" s="3">
        <v>45800.205555555556</v>
      </c>
      <c r="AV2519" s="6">
        <v>26.5</v>
      </c>
      <c r="AW2519" s="6">
        <v>26.51</v>
      </c>
      <c r="AX2519" s="6">
        <f t="shared" si="632"/>
        <v>26.3491</v>
      </c>
      <c r="AY2519" s="6">
        <f t="shared" si="633"/>
        <v>1.0000000000001563E-2</v>
      </c>
      <c r="AZ2519" s="6">
        <f t="shared" si="634"/>
        <v>3.7721614485105852E-2</v>
      </c>
      <c r="BA2519" s="15">
        <f t="shared" si="635"/>
        <v>0.99962278385514891</v>
      </c>
      <c r="BJ2519" s="3">
        <v>45800.205555555556</v>
      </c>
      <c r="BK2519" s="6">
        <v>87.9</v>
      </c>
      <c r="BL2519" s="6">
        <v>89</v>
      </c>
      <c r="BM2519" s="6">
        <f t="shared" si="636"/>
        <v>92.208759999999998</v>
      </c>
      <c r="BN2519" s="6">
        <f t="shared" si="637"/>
        <v>1.0999999999999943</v>
      </c>
      <c r="BO2519" s="6">
        <f t="shared" si="638"/>
        <v>1.235955056179769</v>
      </c>
      <c r="BP2519" s="8">
        <f t="shared" si="639"/>
        <v>0.98764044943820228</v>
      </c>
    </row>
    <row r="2520" spans="1:68" x14ac:dyDescent="0.35">
      <c r="A2520" s="3">
        <v>45800.206250000003</v>
      </c>
      <c r="B2520" s="2" t="s">
        <v>313</v>
      </c>
      <c r="C2520" s="2" t="s">
        <v>178</v>
      </c>
      <c r="E2520" s="2">
        <v>2025</v>
      </c>
      <c r="F2520" s="2">
        <v>5</v>
      </c>
      <c r="G2520" s="2">
        <v>23</v>
      </c>
      <c r="H2520" s="2">
        <v>4</v>
      </c>
      <c r="I2520" s="2">
        <v>57</v>
      </c>
      <c r="J2520" s="2" t="s">
        <v>147</v>
      </c>
      <c r="K2520" s="2" t="s">
        <v>160</v>
      </c>
      <c r="L2520" s="2" t="s">
        <v>417</v>
      </c>
      <c r="M2520" s="2" t="s">
        <v>1174</v>
      </c>
      <c r="P2520" s="3">
        <v>45800.206250000003</v>
      </c>
      <c r="Q2520" s="6">
        <v>27</v>
      </c>
      <c r="R2520" s="6">
        <v>26.51</v>
      </c>
      <c r="S2520" s="6">
        <f t="shared" si="624"/>
        <v>26.442500000000003</v>
      </c>
      <c r="T2520" s="6">
        <f t="shared" si="625"/>
        <v>0.48999999999999844</v>
      </c>
      <c r="U2520" s="6">
        <f t="shared" si="626"/>
        <v>1.8483591097698922</v>
      </c>
      <c r="V2520" s="8">
        <f t="shared" si="627"/>
        <v>0.98151640890230107</v>
      </c>
      <c r="AF2520" s="3">
        <v>45800.206250000003</v>
      </c>
      <c r="AG2520" s="6">
        <v>90.4</v>
      </c>
      <c r="AH2520" s="6">
        <v>89</v>
      </c>
      <c r="AI2520" s="6">
        <f t="shared" si="628"/>
        <v>90.291619999999995</v>
      </c>
      <c r="AJ2520" s="6">
        <f t="shared" si="629"/>
        <v>1.4000000000000057</v>
      </c>
      <c r="AK2520" s="6">
        <f t="shared" si="630"/>
        <v>1.5730337078651748</v>
      </c>
      <c r="AL2520" s="8">
        <f t="shared" si="631"/>
        <v>0.98426966292134821</v>
      </c>
      <c r="AU2520" s="3">
        <v>45800.206250000003</v>
      </c>
      <c r="AV2520" s="6">
        <v>26.5</v>
      </c>
      <c r="AW2520" s="6">
        <v>26.51</v>
      </c>
      <c r="AX2520" s="6">
        <f t="shared" si="632"/>
        <v>26.3491</v>
      </c>
      <c r="AY2520" s="6">
        <f t="shared" si="633"/>
        <v>1.0000000000001563E-2</v>
      </c>
      <c r="AZ2520" s="6">
        <f t="shared" si="634"/>
        <v>3.7721614485105852E-2</v>
      </c>
      <c r="BA2520" s="15">
        <f t="shared" si="635"/>
        <v>0.99962278385514891</v>
      </c>
      <c r="BJ2520" s="3">
        <v>45800.206250000003</v>
      </c>
      <c r="BK2520" s="6">
        <v>87.9</v>
      </c>
      <c r="BL2520" s="6">
        <v>89</v>
      </c>
      <c r="BM2520" s="6">
        <f t="shared" si="636"/>
        <v>92.208759999999998</v>
      </c>
      <c r="BN2520" s="6">
        <f t="shared" si="637"/>
        <v>1.0999999999999943</v>
      </c>
      <c r="BO2520" s="6">
        <f t="shared" si="638"/>
        <v>1.235955056179769</v>
      </c>
      <c r="BP2520" s="8">
        <f t="shared" si="639"/>
        <v>0.98764044943820228</v>
      </c>
    </row>
    <row r="2521" spans="1:68" x14ac:dyDescent="0.35">
      <c r="A2521" s="3">
        <v>45800.206944444442</v>
      </c>
      <c r="B2521" s="2" t="s">
        <v>417</v>
      </c>
      <c r="C2521" s="2" t="s">
        <v>178</v>
      </c>
      <c r="E2521" s="2">
        <v>2025</v>
      </c>
      <c r="F2521" s="2">
        <v>5</v>
      </c>
      <c r="G2521" s="2">
        <v>23</v>
      </c>
      <c r="H2521" s="2">
        <v>4</v>
      </c>
      <c r="I2521" s="2">
        <v>58</v>
      </c>
      <c r="J2521" s="2" t="s">
        <v>147</v>
      </c>
      <c r="K2521" s="2" t="s">
        <v>1184</v>
      </c>
      <c r="L2521" s="2" t="s">
        <v>265</v>
      </c>
      <c r="M2521" s="2" t="s">
        <v>863</v>
      </c>
      <c r="P2521" s="3">
        <v>45800.206944444442</v>
      </c>
      <c r="Q2521" s="6">
        <v>27</v>
      </c>
      <c r="R2521" s="6">
        <v>26.5</v>
      </c>
      <c r="S2521" s="6">
        <f t="shared" si="624"/>
        <v>26.442500000000003</v>
      </c>
      <c r="T2521" s="6">
        <f t="shared" si="625"/>
        <v>0.5</v>
      </c>
      <c r="U2521" s="6">
        <f t="shared" si="626"/>
        <v>1.8867924528301887</v>
      </c>
      <c r="V2521" s="8">
        <f t="shared" si="627"/>
        <v>0.98113207547169812</v>
      </c>
      <c r="AF2521" s="3">
        <v>45800.206944444442</v>
      </c>
      <c r="AG2521" s="6">
        <v>90.2</v>
      </c>
      <c r="AH2521" s="6">
        <v>89</v>
      </c>
      <c r="AI2521" s="6">
        <f t="shared" si="628"/>
        <v>90.080160000000006</v>
      </c>
      <c r="AJ2521" s="6">
        <f t="shared" si="629"/>
        <v>1.2000000000000028</v>
      </c>
      <c r="AK2521" s="6">
        <f t="shared" si="630"/>
        <v>1.3483146067415761</v>
      </c>
      <c r="AL2521" s="8">
        <f t="shared" si="631"/>
        <v>0.98651685393258426</v>
      </c>
      <c r="AU2521" s="3">
        <v>45800.206944444442</v>
      </c>
      <c r="AV2521" s="6">
        <v>26.6</v>
      </c>
      <c r="AW2521" s="6">
        <v>26.5</v>
      </c>
      <c r="AX2521" s="6">
        <f t="shared" si="632"/>
        <v>26.449580000000001</v>
      </c>
      <c r="AY2521" s="6">
        <f t="shared" si="633"/>
        <v>0.10000000000000142</v>
      </c>
      <c r="AZ2521" s="6">
        <f t="shared" si="634"/>
        <v>0.37735849056604309</v>
      </c>
      <c r="BA2521" s="15">
        <f t="shared" si="635"/>
        <v>0.99622641509433962</v>
      </c>
      <c r="BJ2521" s="3">
        <v>45800.206944444442</v>
      </c>
      <c r="BK2521" s="6">
        <v>87.8</v>
      </c>
      <c r="BL2521" s="6">
        <v>89</v>
      </c>
      <c r="BM2521" s="6">
        <f t="shared" si="636"/>
        <v>92.082319999999996</v>
      </c>
      <c r="BN2521" s="6">
        <f t="shared" si="637"/>
        <v>1.2000000000000028</v>
      </c>
      <c r="BO2521" s="6">
        <f t="shared" si="638"/>
        <v>1.3483146067415761</v>
      </c>
      <c r="BP2521" s="8">
        <f t="shared" si="639"/>
        <v>0.98651685393258426</v>
      </c>
    </row>
    <row r="2522" spans="1:68" x14ac:dyDescent="0.35">
      <c r="A2522" s="3">
        <v>45800.207638888889</v>
      </c>
      <c r="B2522" s="2" t="s">
        <v>313</v>
      </c>
      <c r="C2522" s="2" t="s">
        <v>178</v>
      </c>
      <c r="E2522" s="2">
        <v>2025</v>
      </c>
      <c r="F2522" s="2">
        <v>5</v>
      </c>
      <c r="G2522" s="2">
        <v>23</v>
      </c>
      <c r="H2522" s="2">
        <v>4</v>
      </c>
      <c r="I2522" s="2">
        <v>59</v>
      </c>
      <c r="J2522" s="2" t="s">
        <v>147</v>
      </c>
      <c r="K2522" s="2" t="s">
        <v>1229</v>
      </c>
      <c r="L2522" s="2" t="s">
        <v>265</v>
      </c>
      <c r="M2522" s="2" t="s">
        <v>186</v>
      </c>
      <c r="P2522" s="3">
        <v>45800.207638888889</v>
      </c>
      <c r="Q2522" s="6">
        <v>27</v>
      </c>
      <c r="R2522" s="6">
        <v>26.51</v>
      </c>
      <c r="S2522" s="6">
        <f t="shared" si="624"/>
        <v>26.442500000000003</v>
      </c>
      <c r="T2522" s="6">
        <f t="shared" si="625"/>
        <v>0.48999999999999844</v>
      </c>
      <c r="U2522" s="6">
        <f t="shared" si="626"/>
        <v>1.8483591097698922</v>
      </c>
      <c r="V2522" s="8">
        <f t="shared" si="627"/>
        <v>0.98151640890230107</v>
      </c>
      <c r="AF2522" s="3">
        <v>45800.207638888889</v>
      </c>
      <c r="AG2522" s="6">
        <v>90.3</v>
      </c>
      <c r="AH2522" s="6">
        <v>89</v>
      </c>
      <c r="AI2522" s="6">
        <f t="shared" si="628"/>
        <v>90.185890000000001</v>
      </c>
      <c r="AJ2522" s="6">
        <f t="shared" si="629"/>
        <v>1.2999999999999972</v>
      </c>
      <c r="AK2522" s="6">
        <f t="shared" si="630"/>
        <v>1.4606741573033675</v>
      </c>
      <c r="AL2522" s="8">
        <f t="shared" si="631"/>
        <v>0.98539325842696635</v>
      </c>
      <c r="AU2522" s="3">
        <v>45800.207638888889</v>
      </c>
      <c r="AV2522" s="6">
        <v>26.6</v>
      </c>
      <c r="AW2522" s="6">
        <v>26.51</v>
      </c>
      <c r="AX2522" s="6">
        <f t="shared" si="632"/>
        <v>26.449580000000001</v>
      </c>
      <c r="AY2522" s="6">
        <f t="shared" si="633"/>
        <v>8.9999999999999858E-2</v>
      </c>
      <c r="AZ2522" s="6">
        <f t="shared" si="634"/>
        <v>0.33949453036589911</v>
      </c>
      <c r="BA2522" s="15">
        <f t="shared" si="635"/>
        <v>0.99660505469634098</v>
      </c>
      <c r="BJ2522" s="3">
        <v>45800.207638888889</v>
      </c>
      <c r="BK2522" s="6">
        <v>87.7</v>
      </c>
      <c r="BL2522" s="6">
        <v>89</v>
      </c>
      <c r="BM2522" s="6">
        <f t="shared" si="636"/>
        <v>91.955879999999993</v>
      </c>
      <c r="BN2522" s="6">
        <f t="shared" si="637"/>
        <v>1.2999999999999972</v>
      </c>
      <c r="BO2522" s="6">
        <f t="shared" si="638"/>
        <v>1.4606741573033675</v>
      </c>
      <c r="BP2522" s="8">
        <f t="shared" si="639"/>
        <v>0.98539325842696635</v>
      </c>
    </row>
    <row r="2523" spans="1:68" x14ac:dyDescent="0.35">
      <c r="A2523" s="3">
        <v>45800.208333333336</v>
      </c>
      <c r="B2523" s="2" t="s">
        <v>313</v>
      </c>
      <c r="C2523" s="2" t="s">
        <v>1310</v>
      </c>
      <c r="E2523" s="2">
        <v>2025</v>
      </c>
      <c r="F2523" s="2">
        <v>5</v>
      </c>
      <c r="G2523" s="2">
        <v>23</v>
      </c>
      <c r="H2523" s="2">
        <v>5</v>
      </c>
      <c r="I2523" s="2">
        <v>0</v>
      </c>
      <c r="J2523" s="2" t="s">
        <v>147</v>
      </c>
      <c r="K2523" s="2" t="s">
        <v>1231</v>
      </c>
      <c r="L2523" s="2" t="s">
        <v>417</v>
      </c>
      <c r="M2523" s="2" t="s">
        <v>186</v>
      </c>
      <c r="P2523" s="3">
        <v>45800.208333333336</v>
      </c>
      <c r="Q2523" s="6">
        <v>27</v>
      </c>
      <c r="R2523" s="6">
        <v>26.51</v>
      </c>
      <c r="S2523" s="6">
        <f t="shared" si="624"/>
        <v>26.442500000000003</v>
      </c>
      <c r="T2523" s="6">
        <f t="shared" si="625"/>
        <v>0.48999999999999844</v>
      </c>
      <c r="U2523" s="6">
        <f t="shared" si="626"/>
        <v>1.8483591097698922</v>
      </c>
      <c r="V2523" s="8">
        <f t="shared" si="627"/>
        <v>0.98151640890230107</v>
      </c>
      <c r="AF2523" s="3">
        <v>45800.208333333336</v>
      </c>
      <c r="AG2523" s="6">
        <v>90.6</v>
      </c>
      <c r="AH2523" s="6">
        <v>89.95</v>
      </c>
      <c r="AI2523" s="6">
        <f t="shared" si="628"/>
        <v>90.503079999999983</v>
      </c>
      <c r="AJ2523" s="6">
        <f t="shared" si="629"/>
        <v>0.64999999999999147</v>
      </c>
      <c r="AK2523" s="6">
        <f t="shared" si="630"/>
        <v>0.72262367982211395</v>
      </c>
      <c r="AL2523" s="8">
        <f t="shared" si="631"/>
        <v>0.9927737632017789</v>
      </c>
      <c r="AU2523" s="3">
        <v>45800.208333333336</v>
      </c>
      <c r="AV2523" s="6">
        <v>26.5</v>
      </c>
      <c r="AW2523" s="6">
        <v>26.51</v>
      </c>
      <c r="AX2523" s="6">
        <f t="shared" si="632"/>
        <v>26.3491</v>
      </c>
      <c r="AY2523" s="6">
        <f t="shared" si="633"/>
        <v>1.0000000000001563E-2</v>
      </c>
      <c r="AZ2523" s="6">
        <f t="shared" si="634"/>
        <v>3.7721614485105852E-2</v>
      </c>
      <c r="BA2523" s="15">
        <f t="shared" si="635"/>
        <v>0.99962278385514891</v>
      </c>
      <c r="BJ2523" s="3">
        <v>45800.208333333336</v>
      </c>
      <c r="BK2523" s="6">
        <v>87.7</v>
      </c>
      <c r="BL2523" s="6">
        <v>89.95</v>
      </c>
      <c r="BM2523" s="6">
        <f t="shared" si="636"/>
        <v>91.955879999999993</v>
      </c>
      <c r="BN2523" s="6">
        <f t="shared" si="637"/>
        <v>2.25</v>
      </c>
      <c r="BO2523" s="6">
        <f t="shared" si="638"/>
        <v>2.5013896609227348</v>
      </c>
      <c r="BP2523" s="8">
        <f t="shared" si="639"/>
        <v>0.97498610339077263</v>
      </c>
    </row>
    <row r="2524" spans="1:68" x14ac:dyDescent="0.35">
      <c r="A2524" s="3">
        <v>45800.209027777775</v>
      </c>
      <c r="B2524" s="2" t="s">
        <v>299</v>
      </c>
      <c r="C2524" s="2" t="s">
        <v>153</v>
      </c>
      <c r="E2524" s="2">
        <v>2025</v>
      </c>
      <c r="F2524" s="2">
        <v>5</v>
      </c>
      <c r="G2524" s="2">
        <v>23</v>
      </c>
      <c r="H2524" s="2">
        <v>5</v>
      </c>
      <c r="I2524" s="2">
        <v>1</v>
      </c>
      <c r="J2524" s="2" t="s">
        <v>147</v>
      </c>
      <c r="K2524" s="2" t="s">
        <v>1231</v>
      </c>
      <c r="L2524" s="2" t="s">
        <v>265</v>
      </c>
      <c r="M2524" s="2" t="s">
        <v>208</v>
      </c>
      <c r="P2524" s="3">
        <v>45800.209027777775</v>
      </c>
      <c r="Q2524" s="6">
        <v>27</v>
      </c>
      <c r="R2524" s="6">
        <v>26.49</v>
      </c>
      <c r="S2524" s="6">
        <f t="shared" si="624"/>
        <v>26.442500000000003</v>
      </c>
      <c r="T2524" s="6">
        <f t="shared" si="625"/>
        <v>0.51000000000000156</v>
      </c>
      <c r="U2524" s="6">
        <f t="shared" si="626"/>
        <v>1.9252548131370388</v>
      </c>
      <c r="V2524" s="8">
        <f t="shared" si="627"/>
        <v>0.98074745186862966</v>
      </c>
      <c r="AF2524" s="3">
        <v>45800.209027777775</v>
      </c>
      <c r="AG2524" s="6">
        <v>90.6</v>
      </c>
      <c r="AH2524" s="6">
        <v>90</v>
      </c>
      <c r="AI2524" s="6">
        <f t="shared" si="628"/>
        <v>90.503079999999983</v>
      </c>
      <c r="AJ2524" s="6">
        <f t="shared" si="629"/>
        <v>0.59999999999999432</v>
      </c>
      <c r="AK2524" s="6">
        <f t="shared" si="630"/>
        <v>0.66666666666666041</v>
      </c>
      <c r="AL2524" s="8">
        <f t="shared" si="631"/>
        <v>0.9933333333333334</v>
      </c>
      <c r="AU2524" s="3">
        <v>45800.209027777775</v>
      </c>
      <c r="AV2524" s="6">
        <v>26.6</v>
      </c>
      <c r="AW2524" s="6">
        <v>26.49</v>
      </c>
      <c r="AX2524" s="6">
        <f t="shared" si="632"/>
        <v>26.449580000000001</v>
      </c>
      <c r="AY2524" s="6">
        <f t="shared" si="633"/>
        <v>0.11000000000000298</v>
      </c>
      <c r="AZ2524" s="6">
        <f t="shared" si="634"/>
        <v>0.41525103812760661</v>
      </c>
      <c r="BA2524" s="15">
        <f t="shared" si="635"/>
        <v>0.99584748961872394</v>
      </c>
      <c r="BJ2524" s="3">
        <v>45800.209027777775</v>
      </c>
      <c r="BK2524" s="6">
        <v>87.6</v>
      </c>
      <c r="BL2524" s="6">
        <v>90</v>
      </c>
      <c r="BM2524" s="6">
        <f t="shared" si="636"/>
        <v>91.829439999999991</v>
      </c>
      <c r="BN2524" s="6">
        <f t="shared" si="637"/>
        <v>2.4000000000000057</v>
      </c>
      <c r="BO2524" s="6">
        <f t="shared" si="638"/>
        <v>2.6666666666666732</v>
      </c>
      <c r="BP2524" s="8">
        <f t="shared" si="639"/>
        <v>0.97333333333333327</v>
      </c>
    </row>
    <row r="2525" spans="1:68" x14ac:dyDescent="0.35">
      <c r="A2525" s="3">
        <v>45800.209722222222</v>
      </c>
      <c r="B2525" s="2" t="s">
        <v>913</v>
      </c>
      <c r="C2525" s="2" t="s">
        <v>153</v>
      </c>
      <c r="E2525" s="2">
        <v>2025</v>
      </c>
      <c r="F2525" s="2">
        <v>5</v>
      </c>
      <c r="G2525" s="2">
        <v>23</v>
      </c>
      <c r="H2525" s="2">
        <v>5</v>
      </c>
      <c r="I2525" s="2">
        <v>2</v>
      </c>
      <c r="J2525" s="2" t="s">
        <v>147</v>
      </c>
      <c r="K2525" s="2" t="s">
        <v>1187</v>
      </c>
      <c r="L2525" s="2" t="s">
        <v>417</v>
      </c>
      <c r="M2525" s="2" t="s">
        <v>208</v>
      </c>
      <c r="P2525" s="3">
        <v>45800.209722222222</v>
      </c>
      <c r="Q2525" s="6">
        <v>27</v>
      </c>
      <c r="R2525" s="6">
        <v>26.47</v>
      </c>
      <c r="S2525" s="6">
        <f t="shared" si="624"/>
        <v>26.442500000000003</v>
      </c>
      <c r="T2525" s="6">
        <f t="shared" si="625"/>
        <v>0.53000000000000114</v>
      </c>
      <c r="U2525" s="6">
        <f t="shared" si="626"/>
        <v>2.0022667170381609</v>
      </c>
      <c r="V2525" s="8">
        <f t="shared" si="627"/>
        <v>0.97997733282961841</v>
      </c>
      <c r="AF2525" s="3">
        <v>45800.209722222222</v>
      </c>
      <c r="AG2525" s="6">
        <v>90.8</v>
      </c>
      <c r="AH2525" s="6">
        <v>90</v>
      </c>
      <c r="AI2525" s="6">
        <f t="shared" si="628"/>
        <v>90.71454</v>
      </c>
      <c r="AJ2525" s="6">
        <f t="shared" si="629"/>
        <v>0.79999999999999716</v>
      </c>
      <c r="AK2525" s="6">
        <f t="shared" si="630"/>
        <v>0.88888888888888573</v>
      </c>
      <c r="AL2525" s="8">
        <f t="shared" si="631"/>
        <v>0.99111111111111116</v>
      </c>
      <c r="AU2525" s="3">
        <v>45800.209722222222</v>
      </c>
      <c r="AV2525" s="6">
        <v>26.5</v>
      </c>
      <c r="AW2525" s="6">
        <v>26.47</v>
      </c>
      <c r="AX2525" s="6">
        <f t="shared" si="632"/>
        <v>26.3491</v>
      </c>
      <c r="AY2525" s="6">
        <f t="shared" si="633"/>
        <v>3.0000000000001137E-2</v>
      </c>
      <c r="AZ2525" s="6">
        <f t="shared" si="634"/>
        <v>0.11333585190782447</v>
      </c>
      <c r="BA2525" s="15">
        <f t="shared" si="635"/>
        <v>0.99886664148092175</v>
      </c>
      <c r="BJ2525" s="3">
        <v>45800.209722222222</v>
      </c>
      <c r="BK2525" s="6">
        <v>87.6</v>
      </c>
      <c r="BL2525" s="6">
        <v>90</v>
      </c>
      <c r="BM2525" s="6">
        <f t="shared" si="636"/>
        <v>91.829439999999991</v>
      </c>
      <c r="BN2525" s="6">
        <f t="shared" si="637"/>
        <v>2.4000000000000057</v>
      </c>
      <c r="BO2525" s="6">
        <f t="shared" si="638"/>
        <v>2.6666666666666732</v>
      </c>
      <c r="BP2525" s="8">
        <f t="shared" si="639"/>
        <v>0.97333333333333327</v>
      </c>
    </row>
    <row r="2526" spans="1:68" x14ac:dyDescent="0.35">
      <c r="A2526" s="3">
        <v>45800.210416666669</v>
      </c>
      <c r="B2526" s="2" t="s">
        <v>63</v>
      </c>
      <c r="C2526" s="2" t="s">
        <v>1186</v>
      </c>
      <c r="E2526" s="2">
        <v>2025</v>
      </c>
      <c r="F2526" s="2">
        <v>5</v>
      </c>
      <c r="G2526" s="2">
        <v>23</v>
      </c>
      <c r="H2526" s="2">
        <v>5</v>
      </c>
      <c r="I2526" s="2">
        <v>3</v>
      </c>
      <c r="J2526" s="2" t="s">
        <v>147</v>
      </c>
      <c r="K2526" s="2" t="s">
        <v>880</v>
      </c>
      <c r="L2526" s="2" t="s">
        <v>417</v>
      </c>
      <c r="M2526" s="2" t="s">
        <v>1210</v>
      </c>
      <c r="P2526" s="3">
        <v>45800.210416666669</v>
      </c>
      <c r="Q2526" s="6">
        <v>27</v>
      </c>
      <c r="R2526" s="6">
        <v>26.44</v>
      </c>
      <c r="S2526" s="6">
        <f t="shared" si="624"/>
        <v>26.442500000000003</v>
      </c>
      <c r="T2526" s="6">
        <f t="shared" si="625"/>
        <v>0.55999999999999872</v>
      </c>
      <c r="U2526" s="6">
        <f t="shared" si="626"/>
        <v>2.1180030257186031</v>
      </c>
      <c r="V2526" s="8">
        <f t="shared" si="627"/>
        <v>0.97881996974281393</v>
      </c>
      <c r="AF2526" s="3">
        <v>45800.210416666669</v>
      </c>
      <c r="AG2526" s="6">
        <v>91</v>
      </c>
      <c r="AH2526" s="6">
        <v>90.85</v>
      </c>
      <c r="AI2526" s="6">
        <f t="shared" si="628"/>
        <v>90.925999999999988</v>
      </c>
      <c r="AJ2526" s="6">
        <f t="shared" si="629"/>
        <v>0.15000000000000568</v>
      </c>
      <c r="AK2526" s="6">
        <f t="shared" si="630"/>
        <v>0.16510731975784887</v>
      </c>
      <c r="AL2526" s="8">
        <f t="shared" si="631"/>
        <v>0.99834892680242149</v>
      </c>
      <c r="AU2526" s="3">
        <v>45800.210416666669</v>
      </c>
      <c r="AV2526" s="6">
        <v>26.5</v>
      </c>
      <c r="AW2526" s="6">
        <v>26.44</v>
      </c>
      <c r="AX2526" s="6">
        <f t="shared" si="632"/>
        <v>26.3491</v>
      </c>
      <c r="AY2526" s="6">
        <f t="shared" si="633"/>
        <v>5.9999999999998721E-2</v>
      </c>
      <c r="AZ2526" s="6">
        <f t="shared" si="634"/>
        <v>0.22692889561270316</v>
      </c>
      <c r="BA2526" s="15">
        <f t="shared" si="635"/>
        <v>0.99773071104387301</v>
      </c>
      <c r="BJ2526" s="3">
        <v>45800.210416666669</v>
      </c>
      <c r="BK2526" s="6">
        <v>87.5</v>
      </c>
      <c r="BL2526" s="6">
        <v>90.85</v>
      </c>
      <c r="BM2526" s="6">
        <f t="shared" si="636"/>
        <v>91.702999999999989</v>
      </c>
      <c r="BN2526" s="6">
        <f t="shared" si="637"/>
        <v>3.3499999999999943</v>
      </c>
      <c r="BO2526" s="6">
        <f t="shared" si="638"/>
        <v>3.6873968079251451</v>
      </c>
      <c r="BP2526" s="8">
        <f t="shared" si="639"/>
        <v>0.96312603192074853</v>
      </c>
    </row>
    <row r="2527" spans="1:68" x14ac:dyDescent="0.35">
      <c r="A2527" s="3">
        <v>45800.211111111108</v>
      </c>
      <c r="B2527" s="2" t="s">
        <v>290</v>
      </c>
      <c r="C2527" s="2" t="s">
        <v>880</v>
      </c>
      <c r="E2527" s="2">
        <v>2025</v>
      </c>
      <c r="F2527" s="2">
        <v>5</v>
      </c>
      <c r="G2527" s="2">
        <v>23</v>
      </c>
      <c r="H2527" s="2">
        <v>5</v>
      </c>
      <c r="I2527" s="2">
        <v>4</v>
      </c>
      <c r="J2527" s="2" t="s">
        <v>147</v>
      </c>
      <c r="K2527" s="2" t="s">
        <v>880</v>
      </c>
      <c r="L2527" s="2" t="s">
        <v>417</v>
      </c>
      <c r="M2527" s="2" t="s">
        <v>1210</v>
      </c>
      <c r="P2527" s="3">
        <v>45800.211111111108</v>
      </c>
      <c r="Q2527" s="6">
        <v>27</v>
      </c>
      <c r="R2527" s="6">
        <v>26.41</v>
      </c>
      <c r="S2527" s="6">
        <f t="shared" si="624"/>
        <v>26.442500000000003</v>
      </c>
      <c r="T2527" s="6">
        <f t="shared" si="625"/>
        <v>0.58999999999999986</v>
      </c>
      <c r="U2527" s="6">
        <f t="shared" si="626"/>
        <v>2.2340022718667165</v>
      </c>
      <c r="V2527" s="8">
        <f t="shared" si="627"/>
        <v>0.9776599772813328</v>
      </c>
      <c r="AF2527" s="3">
        <v>45800.211111111108</v>
      </c>
      <c r="AG2527" s="6">
        <v>91</v>
      </c>
      <c r="AH2527" s="6">
        <v>91</v>
      </c>
      <c r="AI2527" s="6">
        <f t="shared" si="628"/>
        <v>90.925999999999988</v>
      </c>
      <c r="AJ2527" s="6">
        <f t="shared" si="629"/>
        <v>0</v>
      </c>
      <c r="AK2527" s="6">
        <f t="shared" si="630"/>
        <v>0</v>
      </c>
      <c r="AL2527" s="8">
        <f t="shared" si="631"/>
        <v>1</v>
      </c>
      <c r="AU2527" s="3">
        <v>45800.211111111108</v>
      </c>
      <c r="AV2527" s="6">
        <v>26.5</v>
      </c>
      <c r="AW2527" s="6">
        <v>26.41</v>
      </c>
      <c r="AX2527" s="6">
        <f t="shared" si="632"/>
        <v>26.3491</v>
      </c>
      <c r="AY2527" s="6">
        <f t="shared" si="633"/>
        <v>8.9999999999999858E-2</v>
      </c>
      <c r="AZ2527" s="6">
        <f t="shared" si="634"/>
        <v>0.34078000757288851</v>
      </c>
      <c r="BA2527" s="15">
        <f t="shared" si="635"/>
        <v>0.99659219992427106</v>
      </c>
      <c r="BJ2527" s="3">
        <v>45800.211111111108</v>
      </c>
      <c r="BK2527" s="6">
        <v>87.5</v>
      </c>
      <c r="BL2527" s="6">
        <v>91</v>
      </c>
      <c r="BM2527" s="6">
        <f t="shared" si="636"/>
        <v>91.702999999999989</v>
      </c>
      <c r="BN2527" s="6">
        <f t="shared" si="637"/>
        <v>3.5</v>
      </c>
      <c r="BO2527" s="6">
        <f t="shared" si="638"/>
        <v>3.8461538461538463</v>
      </c>
      <c r="BP2527" s="8">
        <f t="shared" si="639"/>
        <v>0.96153846153846156</v>
      </c>
    </row>
    <row r="2528" spans="1:68" x14ac:dyDescent="0.35">
      <c r="A2528" s="3">
        <v>45800.211805555555</v>
      </c>
      <c r="B2528" s="2" t="s">
        <v>290</v>
      </c>
      <c r="C2528" s="2" t="s">
        <v>880</v>
      </c>
      <c r="E2528" s="2">
        <v>2025</v>
      </c>
      <c r="F2528" s="2">
        <v>5</v>
      </c>
      <c r="G2528" s="2">
        <v>23</v>
      </c>
      <c r="H2528" s="2">
        <v>5</v>
      </c>
      <c r="I2528" s="2">
        <v>5</v>
      </c>
      <c r="J2528" s="2" t="s">
        <v>147</v>
      </c>
      <c r="K2528" s="2" t="s">
        <v>884</v>
      </c>
      <c r="L2528" s="2" t="s">
        <v>417</v>
      </c>
      <c r="M2528" s="2" t="s">
        <v>1210</v>
      </c>
      <c r="P2528" s="3">
        <v>45800.211805555555</v>
      </c>
      <c r="Q2528" s="6">
        <v>27</v>
      </c>
      <c r="R2528" s="6">
        <v>26.41</v>
      </c>
      <c r="S2528" s="6">
        <f t="shared" si="624"/>
        <v>26.442500000000003</v>
      </c>
      <c r="T2528" s="6">
        <f t="shared" si="625"/>
        <v>0.58999999999999986</v>
      </c>
      <c r="U2528" s="6">
        <f t="shared" si="626"/>
        <v>2.2340022718667165</v>
      </c>
      <c r="V2528" s="8">
        <f t="shared" si="627"/>
        <v>0.9776599772813328</v>
      </c>
      <c r="AF2528" s="3">
        <v>45800.211805555555</v>
      </c>
      <c r="AG2528" s="6">
        <v>91.1</v>
      </c>
      <c r="AH2528" s="6">
        <v>91</v>
      </c>
      <c r="AI2528" s="6">
        <f t="shared" si="628"/>
        <v>91.031729999999982</v>
      </c>
      <c r="AJ2528" s="6">
        <f t="shared" si="629"/>
        <v>9.9999999999994316E-2</v>
      </c>
      <c r="AK2528" s="6">
        <f t="shared" si="630"/>
        <v>0.10989010989010364</v>
      </c>
      <c r="AL2528" s="8">
        <f t="shared" si="631"/>
        <v>0.99890109890109902</v>
      </c>
      <c r="AU2528" s="3">
        <v>45800.211805555555</v>
      </c>
      <c r="AV2528" s="6">
        <v>26.5</v>
      </c>
      <c r="AW2528" s="6">
        <v>26.41</v>
      </c>
      <c r="AX2528" s="6">
        <f t="shared" si="632"/>
        <v>26.3491</v>
      </c>
      <c r="AY2528" s="6">
        <f t="shared" si="633"/>
        <v>8.9999999999999858E-2</v>
      </c>
      <c r="AZ2528" s="6">
        <f t="shared" si="634"/>
        <v>0.34078000757288851</v>
      </c>
      <c r="BA2528" s="15">
        <f t="shared" si="635"/>
        <v>0.99659219992427106</v>
      </c>
      <c r="BJ2528" s="3">
        <v>45800.211805555555</v>
      </c>
      <c r="BK2528" s="6">
        <v>87.5</v>
      </c>
      <c r="BL2528" s="6">
        <v>91</v>
      </c>
      <c r="BM2528" s="6">
        <f t="shared" si="636"/>
        <v>91.702999999999989</v>
      </c>
      <c r="BN2528" s="6">
        <f t="shared" si="637"/>
        <v>3.5</v>
      </c>
      <c r="BO2528" s="6">
        <f t="shared" si="638"/>
        <v>3.8461538461538463</v>
      </c>
      <c r="BP2528" s="8">
        <f t="shared" si="639"/>
        <v>0.96153846153846156</v>
      </c>
    </row>
    <row r="2529" spans="1:68" x14ac:dyDescent="0.35">
      <c r="A2529" s="3">
        <v>45800.212500000001</v>
      </c>
      <c r="B2529" s="2" t="s">
        <v>70</v>
      </c>
      <c r="C2529" s="2" t="s">
        <v>880</v>
      </c>
      <c r="E2529" s="2">
        <v>2025</v>
      </c>
      <c r="F2529" s="2">
        <v>5</v>
      </c>
      <c r="G2529" s="2">
        <v>23</v>
      </c>
      <c r="H2529" s="2">
        <v>5</v>
      </c>
      <c r="I2529" s="2">
        <v>6</v>
      </c>
      <c r="J2529" s="2" t="s">
        <v>147</v>
      </c>
      <c r="K2529" s="2" t="s">
        <v>884</v>
      </c>
      <c r="L2529" s="2" t="s">
        <v>417</v>
      </c>
      <c r="M2529" s="2" t="s">
        <v>1210</v>
      </c>
      <c r="P2529" s="3">
        <v>45800.212500000001</v>
      </c>
      <c r="Q2529" s="6">
        <v>27</v>
      </c>
      <c r="R2529" s="6">
        <v>26.4</v>
      </c>
      <c r="S2529" s="6">
        <f t="shared" si="624"/>
        <v>26.442500000000003</v>
      </c>
      <c r="T2529" s="6">
        <f t="shared" si="625"/>
        <v>0.60000000000000142</v>
      </c>
      <c r="U2529" s="6">
        <f t="shared" si="626"/>
        <v>2.2727272727272783</v>
      </c>
      <c r="V2529" s="8">
        <f t="shared" si="627"/>
        <v>0.97727272727272718</v>
      </c>
      <c r="AF2529" s="3">
        <v>45800.212500000001</v>
      </c>
      <c r="AG2529" s="6">
        <v>91.1</v>
      </c>
      <c r="AH2529" s="6">
        <v>91</v>
      </c>
      <c r="AI2529" s="6">
        <f t="shared" si="628"/>
        <v>91.031729999999982</v>
      </c>
      <c r="AJ2529" s="6">
        <f t="shared" si="629"/>
        <v>9.9999999999994316E-2</v>
      </c>
      <c r="AK2529" s="6">
        <f t="shared" si="630"/>
        <v>0.10989010989010364</v>
      </c>
      <c r="AL2529" s="8">
        <f t="shared" si="631"/>
        <v>0.99890109890109902</v>
      </c>
      <c r="AU2529" s="3">
        <v>45800.212500000001</v>
      </c>
      <c r="AV2529" s="6">
        <v>26.5</v>
      </c>
      <c r="AW2529" s="6">
        <v>26.4</v>
      </c>
      <c r="AX2529" s="6">
        <f t="shared" si="632"/>
        <v>26.3491</v>
      </c>
      <c r="AY2529" s="6">
        <f t="shared" si="633"/>
        <v>0.10000000000000142</v>
      </c>
      <c r="AZ2529" s="6">
        <f t="shared" si="634"/>
        <v>0.37878787878788417</v>
      </c>
      <c r="BA2529" s="15">
        <f t="shared" si="635"/>
        <v>0.9962121212121211</v>
      </c>
      <c r="BJ2529" s="3">
        <v>45800.212500000001</v>
      </c>
      <c r="BK2529" s="6">
        <v>87.5</v>
      </c>
      <c r="BL2529" s="6">
        <v>91</v>
      </c>
      <c r="BM2529" s="6">
        <f t="shared" si="636"/>
        <v>91.702999999999989</v>
      </c>
      <c r="BN2529" s="6">
        <f t="shared" si="637"/>
        <v>3.5</v>
      </c>
      <c r="BO2529" s="6">
        <f t="shared" si="638"/>
        <v>3.8461538461538463</v>
      </c>
      <c r="BP2529" s="8">
        <f t="shared" si="639"/>
        <v>0.96153846153846156</v>
      </c>
    </row>
    <row r="2530" spans="1:68" x14ac:dyDescent="0.35">
      <c r="A2530" s="3">
        <v>45800.213194444441</v>
      </c>
      <c r="B2530" s="2" t="s">
        <v>65</v>
      </c>
      <c r="C2530" s="2" t="s">
        <v>880</v>
      </c>
      <c r="E2530" s="2">
        <v>2025</v>
      </c>
      <c r="F2530" s="2">
        <v>5</v>
      </c>
      <c r="G2530" s="2">
        <v>23</v>
      </c>
      <c r="H2530" s="2">
        <v>5</v>
      </c>
      <c r="I2530" s="2">
        <v>7</v>
      </c>
      <c r="J2530" s="2" t="s">
        <v>147</v>
      </c>
      <c r="K2530" s="2" t="s">
        <v>1194</v>
      </c>
      <c r="L2530" s="2" t="s">
        <v>417</v>
      </c>
      <c r="M2530" s="2" t="s">
        <v>1210</v>
      </c>
      <c r="P2530" s="3">
        <v>45800.213194444441</v>
      </c>
      <c r="Q2530" s="6">
        <v>27</v>
      </c>
      <c r="R2530" s="6">
        <v>26.37</v>
      </c>
      <c r="S2530" s="6">
        <f t="shared" si="624"/>
        <v>26.442500000000003</v>
      </c>
      <c r="T2530" s="6">
        <f t="shared" si="625"/>
        <v>0.62999999999999901</v>
      </c>
      <c r="U2530" s="6">
        <f t="shared" si="626"/>
        <v>2.3890784982935114</v>
      </c>
      <c r="V2530" s="8">
        <f t="shared" si="627"/>
        <v>0.97610921501706494</v>
      </c>
      <c r="AF2530" s="3">
        <v>45800.213194444441</v>
      </c>
      <c r="AG2530" s="6">
        <v>91.3</v>
      </c>
      <c r="AH2530" s="6">
        <v>91</v>
      </c>
      <c r="AI2530" s="6">
        <f t="shared" si="628"/>
        <v>91.243189999999998</v>
      </c>
      <c r="AJ2530" s="6">
        <f t="shared" si="629"/>
        <v>0.29999999999999716</v>
      </c>
      <c r="AK2530" s="6">
        <f t="shared" si="630"/>
        <v>0.32967032967032656</v>
      </c>
      <c r="AL2530" s="8">
        <f t="shared" si="631"/>
        <v>0.99670329670329672</v>
      </c>
      <c r="AU2530" s="3">
        <v>45800.213194444441</v>
      </c>
      <c r="AV2530" s="6">
        <v>26.5</v>
      </c>
      <c r="AW2530" s="6">
        <v>26.37</v>
      </c>
      <c r="AX2530" s="6">
        <f t="shared" si="632"/>
        <v>26.3491</v>
      </c>
      <c r="AY2530" s="6">
        <f t="shared" si="633"/>
        <v>0.12999999999999901</v>
      </c>
      <c r="AZ2530" s="6">
        <f t="shared" si="634"/>
        <v>0.49298445202881686</v>
      </c>
      <c r="BA2530" s="15">
        <f t="shared" si="635"/>
        <v>0.99507015547971178</v>
      </c>
      <c r="BJ2530" s="3">
        <v>45800.213194444441</v>
      </c>
      <c r="BK2530" s="6">
        <v>87.5</v>
      </c>
      <c r="BL2530" s="6">
        <v>91</v>
      </c>
      <c r="BM2530" s="6">
        <f t="shared" si="636"/>
        <v>91.702999999999989</v>
      </c>
      <c r="BN2530" s="6">
        <f t="shared" si="637"/>
        <v>3.5</v>
      </c>
      <c r="BO2530" s="6">
        <f t="shared" si="638"/>
        <v>3.8461538461538463</v>
      </c>
      <c r="BP2530" s="8">
        <f t="shared" si="639"/>
        <v>0.96153846153846156</v>
      </c>
    </row>
    <row r="2531" spans="1:68" x14ac:dyDescent="0.35">
      <c r="A2531" s="3">
        <v>45800.213888888888</v>
      </c>
      <c r="B2531" s="2" t="s">
        <v>39</v>
      </c>
      <c r="C2531" s="2" t="s">
        <v>1193</v>
      </c>
      <c r="E2531" s="2">
        <v>2025</v>
      </c>
      <c r="F2531" s="2">
        <v>5</v>
      </c>
      <c r="G2531" s="2">
        <v>23</v>
      </c>
      <c r="H2531" s="2">
        <v>5</v>
      </c>
      <c r="I2531" s="2">
        <v>8</v>
      </c>
      <c r="J2531" s="2" t="s">
        <v>147</v>
      </c>
      <c r="K2531" s="2" t="s">
        <v>1192</v>
      </c>
      <c r="L2531" s="2" t="s">
        <v>417</v>
      </c>
      <c r="M2531" s="2" t="s">
        <v>1210</v>
      </c>
      <c r="P2531" s="3">
        <v>45800.213888888888</v>
      </c>
      <c r="Q2531" s="6">
        <v>27</v>
      </c>
      <c r="R2531" s="6">
        <v>26.35</v>
      </c>
      <c r="S2531" s="6">
        <f t="shared" si="624"/>
        <v>26.442500000000003</v>
      </c>
      <c r="T2531" s="6">
        <f t="shared" si="625"/>
        <v>0.64999999999999858</v>
      </c>
      <c r="U2531" s="6">
        <f t="shared" si="626"/>
        <v>2.4667931688804501</v>
      </c>
      <c r="V2531" s="8">
        <f t="shared" si="627"/>
        <v>0.97533206831119545</v>
      </c>
      <c r="AF2531" s="3">
        <v>45800.213888888888</v>
      </c>
      <c r="AG2531" s="6">
        <v>91.4</v>
      </c>
      <c r="AH2531" s="6">
        <v>91.5</v>
      </c>
      <c r="AI2531" s="6">
        <f t="shared" si="628"/>
        <v>91.348919999999993</v>
      </c>
      <c r="AJ2531" s="6">
        <f t="shared" si="629"/>
        <v>9.9999999999994316E-2</v>
      </c>
      <c r="AK2531" s="6">
        <f t="shared" si="630"/>
        <v>0.10928961748633259</v>
      </c>
      <c r="AL2531" s="8">
        <f t="shared" si="631"/>
        <v>0.9989071038251367</v>
      </c>
      <c r="AU2531" s="3">
        <v>45800.213888888888</v>
      </c>
      <c r="AV2531" s="6">
        <v>26.5</v>
      </c>
      <c r="AW2531" s="6">
        <v>26.35</v>
      </c>
      <c r="AX2531" s="6">
        <f t="shared" si="632"/>
        <v>26.3491</v>
      </c>
      <c r="AY2531" s="6">
        <f t="shared" si="633"/>
        <v>0.14999999999999858</v>
      </c>
      <c r="AZ2531" s="6">
        <f t="shared" si="634"/>
        <v>0.56925996204933049</v>
      </c>
      <c r="BA2531" s="15">
        <f t="shared" si="635"/>
        <v>0.99430740037950671</v>
      </c>
      <c r="BJ2531" s="3">
        <v>45800.213888888888</v>
      </c>
      <c r="BK2531" s="6">
        <v>87.5</v>
      </c>
      <c r="BL2531" s="6">
        <v>91.5</v>
      </c>
      <c r="BM2531" s="6">
        <f t="shared" si="636"/>
        <v>91.702999999999989</v>
      </c>
      <c r="BN2531" s="6">
        <f t="shared" si="637"/>
        <v>4</v>
      </c>
      <c r="BO2531" s="6">
        <f t="shared" si="638"/>
        <v>4.3715846994535523</v>
      </c>
      <c r="BP2531" s="8">
        <f t="shared" si="639"/>
        <v>0.95628415300546443</v>
      </c>
    </row>
    <row r="2532" spans="1:68" x14ac:dyDescent="0.35">
      <c r="A2532" s="3">
        <v>45800.214583333334</v>
      </c>
      <c r="B2532" s="2" t="s">
        <v>362</v>
      </c>
      <c r="C2532" s="2" t="s">
        <v>115</v>
      </c>
      <c r="E2532" s="2">
        <v>2025</v>
      </c>
      <c r="F2532" s="2">
        <v>5</v>
      </c>
      <c r="G2532" s="2">
        <v>23</v>
      </c>
      <c r="H2532" s="2">
        <v>5</v>
      </c>
      <c r="I2532" s="2">
        <v>9</v>
      </c>
      <c r="J2532" s="2" t="s">
        <v>147</v>
      </c>
      <c r="K2532" s="2" t="s">
        <v>1193</v>
      </c>
      <c r="L2532" s="2" t="s">
        <v>417</v>
      </c>
      <c r="M2532" s="2" t="s">
        <v>1210</v>
      </c>
      <c r="P2532" s="3">
        <v>45800.214583333334</v>
      </c>
      <c r="Q2532" s="6">
        <v>27</v>
      </c>
      <c r="R2532" s="6">
        <v>26.34</v>
      </c>
      <c r="S2532" s="6">
        <f t="shared" si="624"/>
        <v>26.442500000000003</v>
      </c>
      <c r="T2532" s="6">
        <f t="shared" si="625"/>
        <v>0.66000000000000014</v>
      </c>
      <c r="U2532" s="6">
        <f t="shared" si="626"/>
        <v>2.5056947608200462</v>
      </c>
      <c r="V2532" s="8">
        <f t="shared" si="627"/>
        <v>0.97494305239179957</v>
      </c>
      <c r="AF2532" s="3">
        <v>45800.214583333334</v>
      </c>
      <c r="AG2532" s="6">
        <v>91.5</v>
      </c>
      <c r="AH2532" s="6">
        <v>92</v>
      </c>
      <c r="AI2532" s="6">
        <f t="shared" si="628"/>
        <v>91.454649999999987</v>
      </c>
      <c r="AJ2532" s="6">
        <f t="shared" si="629"/>
        <v>0.5</v>
      </c>
      <c r="AK2532" s="6">
        <f t="shared" si="630"/>
        <v>0.54347826086956519</v>
      </c>
      <c r="AL2532" s="8">
        <f t="shared" si="631"/>
        <v>0.99456521739130432</v>
      </c>
      <c r="AU2532" s="3">
        <v>45800.214583333334</v>
      </c>
      <c r="AV2532" s="6">
        <v>26.5</v>
      </c>
      <c r="AW2532" s="6">
        <v>26.34</v>
      </c>
      <c r="AX2532" s="6">
        <f t="shared" si="632"/>
        <v>26.3491</v>
      </c>
      <c r="AY2532" s="6">
        <f t="shared" si="633"/>
        <v>0.16000000000000014</v>
      </c>
      <c r="AZ2532" s="6">
        <f t="shared" si="634"/>
        <v>0.60744115413819344</v>
      </c>
      <c r="BA2532" s="15">
        <f t="shared" si="635"/>
        <v>0.99392558845861811</v>
      </c>
      <c r="BJ2532" s="3">
        <v>45800.214583333334</v>
      </c>
      <c r="BK2532" s="6">
        <v>87.5</v>
      </c>
      <c r="BL2532" s="6">
        <v>92</v>
      </c>
      <c r="BM2532" s="6">
        <f t="shared" si="636"/>
        <v>91.702999999999989</v>
      </c>
      <c r="BN2532" s="6">
        <f t="shared" si="637"/>
        <v>4.5</v>
      </c>
      <c r="BO2532" s="6">
        <f t="shared" si="638"/>
        <v>4.8913043478260869</v>
      </c>
      <c r="BP2532" s="8">
        <f t="shared" si="639"/>
        <v>0.95108695652173914</v>
      </c>
    </row>
    <row r="2533" spans="1:68" x14ac:dyDescent="0.35">
      <c r="A2533" s="3">
        <v>45800.215277777781</v>
      </c>
      <c r="B2533" s="2" t="s">
        <v>39</v>
      </c>
      <c r="C2533" s="2" t="s">
        <v>115</v>
      </c>
      <c r="E2533" s="2">
        <v>2025</v>
      </c>
      <c r="F2533" s="2">
        <v>5</v>
      </c>
      <c r="G2533" s="2">
        <v>23</v>
      </c>
      <c r="H2533" s="2">
        <v>5</v>
      </c>
      <c r="I2533" s="2">
        <v>10</v>
      </c>
      <c r="J2533" s="2" t="s">
        <v>133</v>
      </c>
      <c r="K2533" s="2" t="s">
        <v>1234</v>
      </c>
      <c r="L2533" s="2" t="s">
        <v>417</v>
      </c>
      <c r="M2533" s="2" t="s">
        <v>1210</v>
      </c>
      <c r="P2533" s="3">
        <v>45800.215277777781</v>
      </c>
      <c r="Q2533" s="6">
        <v>26.9</v>
      </c>
      <c r="R2533" s="6">
        <v>26.35</v>
      </c>
      <c r="S2533" s="6">
        <f t="shared" si="624"/>
        <v>26.341550000000002</v>
      </c>
      <c r="T2533" s="6">
        <f t="shared" si="625"/>
        <v>0.54999999999999716</v>
      </c>
      <c r="U2533" s="6">
        <f t="shared" si="626"/>
        <v>2.0872865275142205</v>
      </c>
      <c r="V2533" s="8">
        <f t="shared" si="627"/>
        <v>0.97912713472485779</v>
      </c>
      <c r="AF2533" s="3">
        <v>45800.215277777781</v>
      </c>
      <c r="AG2533" s="6">
        <v>91.7</v>
      </c>
      <c r="AH2533" s="6">
        <v>92</v>
      </c>
      <c r="AI2533" s="6">
        <f t="shared" si="628"/>
        <v>91.666110000000003</v>
      </c>
      <c r="AJ2533" s="6">
        <f t="shared" si="629"/>
        <v>0.29999999999999716</v>
      </c>
      <c r="AK2533" s="6">
        <f t="shared" si="630"/>
        <v>0.32608695652173603</v>
      </c>
      <c r="AL2533" s="8">
        <f t="shared" si="631"/>
        <v>0.99673913043478268</v>
      </c>
      <c r="AU2533" s="3">
        <v>45800.215277777781</v>
      </c>
      <c r="AV2533" s="6">
        <v>26.5</v>
      </c>
      <c r="AW2533" s="6">
        <v>26.35</v>
      </c>
      <c r="AX2533" s="6">
        <f t="shared" si="632"/>
        <v>26.3491</v>
      </c>
      <c r="AY2533" s="6">
        <f t="shared" si="633"/>
        <v>0.14999999999999858</v>
      </c>
      <c r="AZ2533" s="6">
        <f t="shared" si="634"/>
        <v>0.56925996204933049</v>
      </c>
      <c r="BA2533" s="15">
        <f t="shared" si="635"/>
        <v>0.99430740037950671</v>
      </c>
      <c r="BJ2533" s="3">
        <v>45800.215277777781</v>
      </c>
      <c r="BK2533" s="6">
        <v>87.5</v>
      </c>
      <c r="BL2533" s="6">
        <v>92</v>
      </c>
      <c r="BM2533" s="6">
        <f t="shared" si="636"/>
        <v>91.702999999999989</v>
      </c>
      <c r="BN2533" s="6">
        <f t="shared" si="637"/>
        <v>4.5</v>
      </c>
      <c r="BO2533" s="6">
        <f t="shared" si="638"/>
        <v>4.8913043478260869</v>
      </c>
      <c r="BP2533" s="8">
        <f t="shared" si="639"/>
        <v>0.95108695652173914</v>
      </c>
    </row>
    <row r="2534" spans="1:68" x14ac:dyDescent="0.35">
      <c r="A2534" s="3">
        <v>45800.21597222222</v>
      </c>
      <c r="B2534" s="2" t="s">
        <v>36</v>
      </c>
      <c r="C2534" s="2" t="s">
        <v>115</v>
      </c>
      <c r="E2534" s="2">
        <v>2025</v>
      </c>
      <c r="F2534" s="2">
        <v>5</v>
      </c>
      <c r="G2534" s="2">
        <v>23</v>
      </c>
      <c r="H2534" s="2">
        <v>5</v>
      </c>
      <c r="I2534" s="2">
        <v>11</v>
      </c>
      <c r="J2534" s="2" t="s">
        <v>133</v>
      </c>
      <c r="K2534" s="2" t="s">
        <v>1197</v>
      </c>
      <c r="L2534" s="2" t="s">
        <v>417</v>
      </c>
      <c r="M2534" s="2" t="s">
        <v>1210</v>
      </c>
      <c r="P2534" s="3">
        <v>45800.21597222222</v>
      </c>
      <c r="Q2534" s="6">
        <v>26.9</v>
      </c>
      <c r="R2534" s="6">
        <v>26.32</v>
      </c>
      <c r="S2534" s="6">
        <f t="shared" si="624"/>
        <v>26.341550000000002</v>
      </c>
      <c r="T2534" s="6">
        <f t="shared" si="625"/>
        <v>0.57999999999999829</v>
      </c>
      <c r="U2534" s="6">
        <f t="shared" si="626"/>
        <v>2.203647416413367</v>
      </c>
      <c r="V2534" s="8">
        <f t="shared" si="627"/>
        <v>0.97796352583586632</v>
      </c>
      <c r="AF2534" s="3">
        <v>45800.21597222222</v>
      </c>
      <c r="AG2534" s="6">
        <v>91.9</v>
      </c>
      <c r="AH2534" s="6">
        <v>92</v>
      </c>
      <c r="AI2534" s="6">
        <f t="shared" si="628"/>
        <v>91.877569999999992</v>
      </c>
      <c r="AJ2534" s="6">
        <f t="shared" si="629"/>
        <v>9.9999999999994316E-2</v>
      </c>
      <c r="AK2534" s="6">
        <f t="shared" si="630"/>
        <v>0.10869565217390686</v>
      </c>
      <c r="AL2534" s="8">
        <f t="shared" si="631"/>
        <v>0.99891304347826093</v>
      </c>
      <c r="AU2534" s="3">
        <v>45800.21597222222</v>
      </c>
      <c r="AV2534" s="6">
        <v>26.5</v>
      </c>
      <c r="AW2534" s="6">
        <v>26.32</v>
      </c>
      <c r="AX2534" s="6">
        <f t="shared" si="632"/>
        <v>26.3491</v>
      </c>
      <c r="AY2534" s="6">
        <f t="shared" si="633"/>
        <v>0.17999999999999972</v>
      </c>
      <c r="AZ2534" s="6">
        <f t="shared" si="634"/>
        <v>0.68389057750759763</v>
      </c>
      <c r="BA2534" s="15">
        <f t="shared" si="635"/>
        <v>0.99316109422492405</v>
      </c>
      <c r="BJ2534" s="3">
        <v>45800.21597222222</v>
      </c>
      <c r="BK2534" s="6">
        <v>87.5</v>
      </c>
      <c r="BL2534" s="6">
        <v>92</v>
      </c>
      <c r="BM2534" s="6">
        <f t="shared" si="636"/>
        <v>91.702999999999989</v>
      </c>
      <c r="BN2534" s="6">
        <f t="shared" si="637"/>
        <v>4.5</v>
      </c>
      <c r="BO2534" s="6">
        <f t="shared" si="638"/>
        <v>4.8913043478260869</v>
      </c>
      <c r="BP2534" s="8">
        <f t="shared" si="639"/>
        <v>0.95108695652173914</v>
      </c>
    </row>
    <row r="2535" spans="1:68" x14ac:dyDescent="0.35">
      <c r="A2535" s="3">
        <v>45800.216666666667</v>
      </c>
      <c r="B2535" s="2" t="s">
        <v>36</v>
      </c>
      <c r="C2535" s="2" t="s">
        <v>115</v>
      </c>
      <c r="E2535" s="2">
        <v>2025</v>
      </c>
      <c r="F2535" s="2">
        <v>5</v>
      </c>
      <c r="G2535" s="2">
        <v>23</v>
      </c>
      <c r="H2535" s="2">
        <v>5</v>
      </c>
      <c r="I2535" s="2">
        <v>12</v>
      </c>
      <c r="J2535" s="2" t="s">
        <v>147</v>
      </c>
      <c r="K2535" s="2" t="s">
        <v>115</v>
      </c>
      <c r="L2535" s="2" t="s">
        <v>417</v>
      </c>
      <c r="M2535" s="2" t="s">
        <v>1210</v>
      </c>
      <c r="P2535" s="3">
        <v>45800.216666666667</v>
      </c>
      <c r="Q2535" s="6">
        <v>27</v>
      </c>
      <c r="R2535" s="6">
        <v>26.32</v>
      </c>
      <c r="S2535" s="6">
        <f t="shared" si="624"/>
        <v>26.442500000000003</v>
      </c>
      <c r="T2535" s="6">
        <f t="shared" si="625"/>
        <v>0.67999999999999972</v>
      </c>
      <c r="U2535" s="6">
        <f t="shared" si="626"/>
        <v>2.5835866261398168</v>
      </c>
      <c r="V2535" s="8">
        <f t="shared" si="627"/>
        <v>0.97416413373860178</v>
      </c>
      <c r="AF2535" s="3">
        <v>45800.216666666667</v>
      </c>
      <c r="AG2535" s="6">
        <v>92</v>
      </c>
      <c r="AH2535" s="6">
        <v>92</v>
      </c>
      <c r="AI2535" s="6">
        <f t="shared" si="628"/>
        <v>91.983299999999986</v>
      </c>
      <c r="AJ2535" s="6">
        <f t="shared" si="629"/>
        <v>0</v>
      </c>
      <c r="AK2535" s="6">
        <f t="shared" si="630"/>
        <v>0</v>
      </c>
      <c r="AL2535" s="8">
        <f t="shared" si="631"/>
        <v>1</v>
      </c>
      <c r="AU2535" s="3">
        <v>45800.216666666667</v>
      </c>
      <c r="AV2535" s="6">
        <v>26.5</v>
      </c>
      <c r="AW2535" s="6">
        <v>26.32</v>
      </c>
      <c r="AX2535" s="6">
        <f t="shared" si="632"/>
        <v>26.3491</v>
      </c>
      <c r="AY2535" s="6">
        <f t="shared" si="633"/>
        <v>0.17999999999999972</v>
      </c>
      <c r="AZ2535" s="6">
        <f t="shared" si="634"/>
        <v>0.68389057750759763</v>
      </c>
      <c r="BA2535" s="15">
        <f t="shared" si="635"/>
        <v>0.99316109422492405</v>
      </c>
      <c r="BJ2535" s="3">
        <v>45800.216666666667</v>
      </c>
      <c r="BK2535" s="6">
        <v>87.5</v>
      </c>
      <c r="BL2535" s="6">
        <v>92</v>
      </c>
      <c r="BM2535" s="6">
        <f t="shared" si="636"/>
        <v>91.702999999999989</v>
      </c>
      <c r="BN2535" s="6">
        <f t="shared" si="637"/>
        <v>4.5</v>
      </c>
      <c r="BO2535" s="6">
        <f t="shared" si="638"/>
        <v>4.8913043478260869</v>
      </c>
      <c r="BP2535" s="8">
        <f t="shared" si="639"/>
        <v>0.95108695652173914</v>
      </c>
    </row>
    <row r="2536" spans="1:68" x14ac:dyDescent="0.35">
      <c r="A2536" s="3">
        <v>45800.217361111114</v>
      </c>
      <c r="B2536" s="2" t="s">
        <v>36</v>
      </c>
      <c r="C2536" s="2" t="s">
        <v>115</v>
      </c>
      <c r="E2536" s="2">
        <v>2025</v>
      </c>
      <c r="F2536" s="2">
        <v>5</v>
      </c>
      <c r="G2536" s="2">
        <v>23</v>
      </c>
      <c r="H2536" s="2">
        <v>5</v>
      </c>
      <c r="I2536" s="2">
        <v>13</v>
      </c>
      <c r="J2536" s="2" t="s">
        <v>133</v>
      </c>
      <c r="K2536" s="2" t="s">
        <v>115</v>
      </c>
      <c r="L2536" s="2" t="s">
        <v>265</v>
      </c>
      <c r="M2536" s="2" t="s">
        <v>1210</v>
      </c>
      <c r="P2536" s="3">
        <v>45800.217361111114</v>
      </c>
      <c r="Q2536" s="6">
        <v>26.9</v>
      </c>
      <c r="R2536" s="6">
        <v>26.32</v>
      </c>
      <c r="S2536" s="6">
        <f t="shared" si="624"/>
        <v>26.341550000000002</v>
      </c>
      <c r="T2536" s="6">
        <f t="shared" si="625"/>
        <v>0.57999999999999829</v>
      </c>
      <c r="U2536" s="6">
        <f t="shared" si="626"/>
        <v>2.203647416413367</v>
      </c>
      <c r="V2536" s="8">
        <f t="shared" si="627"/>
        <v>0.97796352583586632</v>
      </c>
      <c r="AF2536" s="3">
        <v>45800.217361111114</v>
      </c>
      <c r="AG2536" s="6">
        <v>92</v>
      </c>
      <c r="AH2536" s="6">
        <v>92</v>
      </c>
      <c r="AI2536" s="6">
        <f t="shared" si="628"/>
        <v>91.983299999999986</v>
      </c>
      <c r="AJ2536" s="6">
        <f t="shared" si="629"/>
        <v>0</v>
      </c>
      <c r="AK2536" s="6">
        <f t="shared" si="630"/>
        <v>0</v>
      </c>
      <c r="AL2536" s="8">
        <f t="shared" si="631"/>
        <v>1</v>
      </c>
      <c r="AU2536" s="3">
        <v>45800.217361111114</v>
      </c>
      <c r="AV2536" s="6">
        <v>26.6</v>
      </c>
      <c r="AW2536" s="6">
        <v>26.32</v>
      </c>
      <c r="AX2536" s="6">
        <f t="shared" si="632"/>
        <v>26.449580000000001</v>
      </c>
      <c r="AY2536" s="6">
        <f t="shared" si="633"/>
        <v>0.28000000000000114</v>
      </c>
      <c r="AZ2536" s="6">
        <f t="shared" si="634"/>
        <v>1.063829787234047</v>
      </c>
      <c r="BA2536" s="15">
        <f t="shared" si="635"/>
        <v>0.9893617021276595</v>
      </c>
      <c r="BJ2536" s="3">
        <v>45800.217361111114</v>
      </c>
      <c r="BK2536" s="6">
        <v>87.5</v>
      </c>
      <c r="BL2536" s="6">
        <v>92</v>
      </c>
      <c r="BM2536" s="6">
        <f t="shared" si="636"/>
        <v>91.702999999999989</v>
      </c>
      <c r="BN2536" s="6">
        <f t="shared" si="637"/>
        <v>4.5</v>
      </c>
      <c r="BO2536" s="6">
        <f t="shared" si="638"/>
        <v>4.8913043478260869</v>
      </c>
      <c r="BP2536" s="8">
        <f t="shared" si="639"/>
        <v>0.95108695652173914</v>
      </c>
    </row>
    <row r="2537" spans="1:68" x14ac:dyDescent="0.35">
      <c r="A2537" s="3">
        <v>45800.218055555553</v>
      </c>
      <c r="B2537" s="2" t="s">
        <v>328</v>
      </c>
      <c r="C2537" s="2" t="s">
        <v>115</v>
      </c>
      <c r="E2537" s="2">
        <v>2025</v>
      </c>
      <c r="F2537" s="2">
        <v>5</v>
      </c>
      <c r="G2537" s="2">
        <v>23</v>
      </c>
      <c r="H2537" s="2">
        <v>5</v>
      </c>
      <c r="I2537" s="2">
        <v>14</v>
      </c>
      <c r="J2537" s="2" t="s">
        <v>133</v>
      </c>
      <c r="K2537" s="2" t="s">
        <v>1197</v>
      </c>
      <c r="L2537" s="2" t="s">
        <v>417</v>
      </c>
      <c r="M2537" s="2" t="s">
        <v>208</v>
      </c>
      <c r="P2537" s="3">
        <v>45800.218055555553</v>
      </c>
      <c r="Q2537" s="6">
        <v>26.9</v>
      </c>
      <c r="R2537" s="6">
        <v>26.31</v>
      </c>
      <c r="S2537" s="6">
        <f t="shared" si="624"/>
        <v>26.341550000000002</v>
      </c>
      <c r="T2537" s="6">
        <f t="shared" si="625"/>
        <v>0.58999999999999986</v>
      </c>
      <c r="U2537" s="6">
        <f t="shared" si="626"/>
        <v>2.2424933485366774</v>
      </c>
      <c r="V2537" s="8">
        <f t="shared" si="627"/>
        <v>0.97757506651463322</v>
      </c>
      <c r="AF2537" s="3">
        <v>45800.218055555553</v>
      </c>
      <c r="AG2537" s="6">
        <v>91.9</v>
      </c>
      <c r="AH2537" s="6">
        <v>92</v>
      </c>
      <c r="AI2537" s="6">
        <f t="shared" si="628"/>
        <v>91.877569999999992</v>
      </c>
      <c r="AJ2537" s="6">
        <f t="shared" si="629"/>
        <v>9.9999999999994316E-2</v>
      </c>
      <c r="AK2537" s="6">
        <f t="shared" si="630"/>
        <v>0.10869565217390686</v>
      </c>
      <c r="AL2537" s="8">
        <f t="shared" si="631"/>
        <v>0.99891304347826093</v>
      </c>
      <c r="AU2537" s="3">
        <v>45800.218055555553</v>
      </c>
      <c r="AV2537" s="6">
        <v>26.5</v>
      </c>
      <c r="AW2537" s="6">
        <v>26.31</v>
      </c>
      <c r="AX2537" s="6">
        <f t="shared" si="632"/>
        <v>26.3491</v>
      </c>
      <c r="AY2537" s="6">
        <f t="shared" si="633"/>
        <v>0.19000000000000128</v>
      </c>
      <c r="AZ2537" s="6">
        <f t="shared" si="634"/>
        <v>0.72215887495249453</v>
      </c>
      <c r="BA2537" s="15">
        <f t="shared" si="635"/>
        <v>0.99277841125047506</v>
      </c>
      <c r="BJ2537" s="3">
        <v>45800.218055555553</v>
      </c>
      <c r="BK2537" s="6">
        <v>87.6</v>
      </c>
      <c r="BL2537" s="6">
        <v>92</v>
      </c>
      <c r="BM2537" s="6">
        <f t="shared" si="636"/>
        <v>91.829439999999991</v>
      </c>
      <c r="BN2537" s="6">
        <f t="shared" si="637"/>
        <v>4.4000000000000057</v>
      </c>
      <c r="BO2537" s="6">
        <f t="shared" si="638"/>
        <v>4.7826086956521801</v>
      </c>
      <c r="BP2537" s="8">
        <f t="shared" si="639"/>
        <v>0.9521739130434782</v>
      </c>
    </row>
    <row r="2538" spans="1:68" x14ac:dyDescent="0.35">
      <c r="A2538" s="3">
        <v>45800.21875</v>
      </c>
      <c r="B2538" s="2" t="s">
        <v>36</v>
      </c>
      <c r="C2538" s="2" t="s">
        <v>115</v>
      </c>
      <c r="E2538" s="2">
        <v>2025</v>
      </c>
      <c r="F2538" s="2">
        <v>5</v>
      </c>
      <c r="G2538" s="2">
        <v>23</v>
      </c>
      <c r="H2538" s="2">
        <v>5</v>
      </c>
      <c r="I2538" s="2">
        <v>15</v>
      </c>
      <c r="J2538" s="2" t="s">
        <v>133</v>
      </c>
      <c r="K2538" s="2" t="s">
        <v>1197</v>
      </c>
      <c r="L2538" s="2" t="s">
        <v>417</v>
      </c>
      <c r="M2538" s="2" t="s">
        <v>1210</v>
      </c>
      <c r="P2538" s="3">
        <v>45800.21875</v>
      </c>
      <c r="Q2538" s="6">
        <v>26.9</v>
      </c>
      <c r="R2538" s="6">
        <v>26.32</v>
      </c>
      <c r="S2538" s="6">
        <f t="shared" si="624"/>
        <v>26.341550000000002</v>
      </c>
      <c r="T2538" s="6">
        <f t="shared" si="625"/>
        <v>0.57999999999999829</v>
      </c>
      <c r="U2538" s="6">
        <f t="shared" si="626"/>
        <v>2.203647416413367</v>
      </c>
      <c r="V2538" s="8">
        <f t="shared" si="627"/>
        <v>0.97796352583586632</v>
      </c>
      <c r="AF2538" s="3">
        <v>45800.21875</v>
      </c>
      <c r="AG2538" s="6">
        <v>91.9</v>
      </c>
      <c r="AH2538" s="6">
        <v>92</v>
      </c>
      <c r="AI2538" s="6">
        <f t="shared" si="628"/>
        <v>91.877569999999992</v>
      </c>
      <c r="AJ2538" s="6">
        <f t="shared" si="629"/>
        <v>9.9999999999994316E-2</v>
      </c>
      <c r="AK2538" s="6">
        <f t="shared" si="630"/>
        <v>0.10869565217390686</v>
      </c>
      <c r="AL2538" s="8">
        <f t="shared" si="631"/>
        <v>0.99891304347826093</v>
      </c>
      <c r="AU2538" s="3">
        <v>45800.21875</v>
      </c>
      <c r="AV2538" s="6">
        <v>26.5</v>
      </c>
      <c r="AW2538" s="6">
        <v>26.32</v>
      </c>
      <c r="AX2538" s="6">
        <f t="shared" si="632"/>
        <v>26.3491</v>
      </c>
      <c r="AY2538" s="6">
        <f t="shared" si="633"/>
        <v>0.17999999999999972</v>
      </c>
      <c r="AZ2538" s="6">
        <f t="shared" si="634"/>
        <v>0.68389057750759763</v>
      </c>
      <c r="BA2538" s="15">
        <f t="shared" si="635"/>
        <v>0.99316109422492405</v>
      </c>
      <c r="BJ2538" s="3">
        <v>45800.21875</v>
      </c>
      <c r="BK2538" s="6">
        <v>87.5</v>
      </c>
      <c r="BL2538" s="6">
        <v>92</v>
      </c>
      <c r="BM2538" s="6">
        <f t="shared" si="636"/>
        <v>91.702999999999989</v>
      </c>
      <c r="BN2538" s="6">
        <f t="shared" si="637"/>
        <v>4.5</v>
      </c>
      <c r="BO2538" s="6">
        <f t="shared" si="638"/>
        <v>4.8913043478260869</v>
      </c>
      <c r="BP2538" s="8">
        <f t="shared" si="639"/>
        <v>0.95108695652173914</v>
      </c>
    </row>
    <row r="2539" spans="1:68" x14ac:dyDescent="0.35">
      <c r="A2539" s="3">
        <v>45800.219444444447</v>
      </c>
      <c r="B2539" s="2" t="s">
        <v>39</v>
      </c>
      <c r="C2539" s="2" t="s">
        <v>115</v>
      </c>
      <c r="E2539" s="2">
        <v>2025</v>
      </c>
      <c r="F2539" s="2">
        <v>5</v>
      </c>
      <c r="G2539" s="2">
        <v>23</v>
      </c>
      <c r="H2539" s="2">
        <v>5</v>
      </c>
      <c r="I2539" s="2">
        <v>16</v>
      </c>
      <c r="J2539" s="2" t="s">
        <v>147</v>
      </c>
      <c r="K2539" s="2" t="s">
        <v>893</v>
      </c>
      <c r="L2539" s="2" t="s">
        <v>417</v>
      </c>
      <c r="M2539" s="2" t="s">
        <v>208</v>
      </c>
      <c r="P2539" s="3">
        <v>45800.219444444447</v>
      </c>
      <c r="Q2539" s="6">
        <v>27</v>
      </c>
      <c r="R2539" s="6">
        <v>26.35</v>
      </c>
      <c r="S2539" s="6">
        <f t="shared" si="624"/>
        <v>26.442500000000003</v>
      </c>
      <c r="T2539" s="6">
        <f t="shared" si="625"/>
        <v>0.64999999999999858</v>
      </c>
      <c r="U2539" s="6">
        <f t="shared" si="626"/>
        <v>2.4667931688804501</v>
      </c>
      <c r="V2539" s="8">
        <f t="shared" si="627"/>
        <v>0.97533206831119545</v>
      </c>
      <c r="AF2539" s="3">
        <v>45800.219444444447</v>
      </c>
      <c r="AG2539" s="6">
        <v>91.8</v>
      </c>
      <c r="AH2539" s="6">
        <v>92</v>
      </c>
      <c r="AI2539" s="6">
        <f t="shared" si="628"/>
        <v>91.771839999999997</v>
      </c>
      <c r="AJ2539" s="6">
        <f t="shared" si="629"/>
        <v>0.20000000000000284</v>
      </c>
      <c r="AK2539" s="6">
        <f t="shared" si="630"/>
        <v>0.21739130434782916</v>
      </c>
      <c r="AL2539" s="8">
        <f t="shared" si="631"/>
        <v>0.99782608695652175</v>
      </c>
      <c r="AU2539" s="3">
        <v>45800.219444444447</v>
      </c>
      <c r="AV2539" s="6">
        <v>26.5</v>
      </c>
      <c r="AW2539" s="6">
        <v>26.35</v>
      </c>
      <c r="AX2539" s="6">
        <f t="shared" si="632"/>
        <v>26.3491</v>
      </c>
      <c r="AY2539" s="6">
        <f t="shared" si="633"/>
        <v>0.14999999999999858</v>
      </c>
      <c r="AZ2539" s="6">
        <f t="shared" si="634"/>
        <v>0.56925996204933049</v>
      </c>
      <c r="BA2539" s="15">
        <f t="shared" si="635"/>
        <v>0.99430740037950671</v>
      </c>
      <c r="BJ2539" s="3">
        <v>45800.219444444447</v>
      </c>
      <c r="BK2539" s="6">
        <v>87.6</v>
      </c>
      <c r="BL2539" s="6">
        <v>92</v>
      </c>
      <c r="BM2539" s="6">
        <f t="shared" si="636"/>
        <v>91.829439999999991</v>
      </c>
      <c r="BN2539" s="6">
        <f t="shared" si="637"/>
        <v>4.4000000000000057</v>
      </c>
      <c r="BO2539" s="6">
        <f t="shared" si="638"/>
        <v>4.7826086956521801</v>
      </c>
      <c r="BP2539" s="8">
        <f t="shared" si="639"/>
        <v>0.9521739130434782</v>
      </c>
    </row>
    <row r="2540" spans="1:68" x14ac:dyDescent="0.35">
      <c r="A2540" s="3">
        <v>45800.220138888886</v>
      </c>
      <c r="B2540" s="2" t="s">
        <v>362</v>
      </c>
      <c r="C2540" s="2" t="s">
        <v>115</v>
      </c>
      <c r="E2540" s="2">
        <v>2025</v>
      </c>
      <c r="F2540" s="2">
        <v>5</v>
      </c>
      <c r="G2540" s="2">
        <v>23</v>
      </c>
      <c r="H2540" s="2">
        <v>5</v>
      </c>
      <c r="I2540" s="2">
        <v>17</v>
      </c>
      <c r="J2540" s="2" t="s">
        <v>133</v>
      </c>
      <c r="K2540" s="2" t="s">
        <v>893</v>
      </c>
      <c r="L2540" s="2" t="s">
        <v>417</v>
      </c>
      <c r="M2540" s="2" t="s">
        <v>208</v>
      </c>
      <c r="P2540" s="3">
        <v>45800.220138888886</v>
      </c>
      <c r="Q2540" s="6">
        <v>26.9</v>
      </c>
      <c r="R2540" s="6">
        <v>26.34</v>
      </c>
      <c r="S2540" s="6">
        <f t="shared" si="624"/>
        <v>26.341550000000002</v>
      </c>
      <c r="T2540" s="6">
        <f t="shared" si="625"/>
        <v>0.55999999999999872</v>
      </c>
      <c r="U2540" s="6">
        <f t="shared" si="626"/>
        <v>2.1260440394836699</v>
      </c>
      <c r="V2540" s="8">
        <f t="shared" si="627"/>
        <v>0.97873955960516335</v>
      </c>
      <c r="AF2540" s="3">
        <v>45800.220138888886</v>
      </c>
      <c r="AG2540" s="6">
        <v>91.8</v>
      </c>
      <c r="AH2540" s="6">
        <v>92</v>
      </c>
      <c r="AI2540" s="6">
        <f t="shared" si="628"/>
        <v>91.771839999999997</v>
      </c>
      <c r="AJ2540" s="6">
        <f t="shared" si="629"/>
        <v>0.20000000000000284</v>
      </c>
      <c r="AK2540" s="6">
        <f t="shared" si="630"/>
        <v>0.21739130434782916</v>
      </c>
      <c r="AL2540" s="8">
        <f t="shared" si="631"/>
        <v>0.99782608695652175</v>
      </c>
      <c r="AU2540" s="3">
        <v>45800.220138888886</v>
      </c>
      <c r="AV2540" s="6">
        <v>26.5</v>
      </c>
      <c r="AW2540" s="6">
        <v>26.34</v>
      </c>
      <c r="AX2540" s="6">
        <f t="shared" si="632"/>
        <v>26.3491</v>
      </c>
      <c r="AY2540" s="6">
        <f t="shared" si="633"/>
        <v>0.16000000000000014</v>
      </c>
      <c r="AZ2540" s="6">
        <f t="shared" si="634"/>
        <v>0.60744115413819344</v>
      </c>
      <c r="BA2540" s="15">
        <f t="shared" si="635"/>
        <v>0.99392558845861811</v>
      </c>
      <c r="BJ2540" s="3">
        <v>45800.220138888886</v>
      </c>
      <c r="BK2540" s="6">
        <v>87.6</v>
      </c>
      <c r="BL2540" s="6">
        <v>92</v>
      </c>
      <c r="BM2540" s="6">
        <f t="shared" si="636"/>
        <v>91.829439999999991</v>
      </c>
      <c r="BN2540" s="6">
        <f t="shared" si="637"/>
        <v>4.4000000000000057</v>
      </c>
      <c r="BO2540" s="6">
        <f t="shared" si="638"/>
        <v>4.7826086956521801</v>
      </c>
      <c r="BP2540" s="8">
        <f t="shared" si="639"/>
        <v>0.9521739130434782</v>
      </c>
    </row>
    <row r="2541" spans="1:68" x14ac:dyDescent="0.35">
      <c r="A2541" s="3">
        <v>45800.220833333333</v>
      </c>
      <c r="B2541" s="2" t="s">
        <v>433</v>
      </c>
      <c r="C2541" s="2" t="s">
        <v>115</v>
      </c>
      <c r="E2541" s="2">
        <v>2025</v>
      </c>
      <c r="F2541" s="2">
        <v>5</v>
      </c>
      <c r="G2541" s="2">
        <v>23</v>
      </c>
      <c r="H2541" s="2">
        <v>5</v>
      </c>
      <c r="I2541" s="2">
        <v>18</v>
      </c>
      <c r="J2541" s="2" t="s">
        <v>147</v>
      </c>
      <c r="K2541" s="2" t="s">
        <v>115</v>
      </c>
      <c r="L2541" s="2" t="s">
        <v>417</v>
      </c>
      <c r="M2541" s="2" t="s">
        <v>208</v>
      </c>
      <c r="P2541" s="3">
        <v>45800.220833333333</v>
      </c>
      <c r="Q2541" s="6">
        <v>27</v>
      </c>
      <c r="R2541" s="6">
        <v>26.33</v>
      </c>
      <c r="S2541" s="6">
        <f t="shared" si="624"/>
        <v>26.442500000000003</v>
      </c>
      <c r="T2541" s="6">
        <f t="shared" si="625"/>
        <v>0.67000000000000171</v>
      </c>
      <c r="U2541" s="6">
        <f t="shared" si="626"/>
        <v>2.5446259020129194</v>
      </c>
      <c r="V2541" s="8">
        <f t="shared" si="627"/>
        <v>0.9745537409798708</v>
      </c>
      <c r="AF2541" s="3">
        <v>45800.220833333333</v>
      </c>
      <c r="AG2541" s="6">
        <v>92</v>
      </c>
      <c r="AH2541" s="6">
        <v>92</v>
      </c>
      <c r="AI2541" s="6">
        <f t="shared" si="628"/>
        <v>91.983299999999986</v>
      </c>
      <c r="AJ2541" s="6">
        <f t="shared" si="629"/>
        <v>0</v>
      </c>
      <c r="AK2541" s="6">
        <f t="shared" si="630"/>
        <v>0</v>
      </c>
      <c r="AL2541" s="8">
        <f t="shared" si="631"/>
        <v>1</v>
      </c>
      <c r="AU2541" s="3">
        <v>45800.220833333333</v>
      </c>
      <c r="AV2541" s="6">
        <v>26.5</v>
      </c>
      <c r="AW2541" s="6">
        <v>26.33</v>
      </c>
      <c r="AX2541" s="6">
        <f t="shared" si="632"/>
        <v>26.3491</v>
      </c>
      <c r="AY2541" s="6">
        <f t="shared" si="633"/>
        <v>0.17000000000000171</v>
      </c>
      <c r="AZ2541" s="6">
        <f t="shared" si="634"/>
        <v>0.64565134827193971</v>
      </c>
      <c r="BA2541" s="15">
        <f t="shared" si="635"/>
        <v>0.99354348651728064</v>
      </c>
      <c r="BJ2541" s="3">
        <v>45800.220833333333</v>
      </c>
      <c r="BK2541" s="6">
        <v>87.6</v>
      </c>
      <c r="BL2541" s="6">
        <v>92</v>
      </c>
      <c r="BM2541" s="6">
        <f t="shared" si="636"/>
        <v>91.829439999999991</v>
      </c>
      <c r="BN2541" s="6">
        <f t="shared" si="637"/>
        <v>4.4000000000000057</v>
      </c>
      <c r="BO2541" s="6">
        <f t="shared" si="638"/>
        <v>4.7826086956521801</v>
      </c>
      <c r="BP2541" s="8">
        <f t="shared" si="639"/>
        <v>0.9521739130434782</v>
      </c>
    </row>
    <row r="2542" spans="1:68" x14ac:dyDescent="0.35">
      <c r="A2542" s="3">
        <v>45800.22152777778</v>
      </c>
      <c r="B2542" s="2" t="s">
        <v>328</v>
      </c>
      <c r="C2542" s="2" t="s">
        <v>115</v>
      </c>
      <c r="E2542" s="2">
        <v>2025</v>
      </c>
      <c r="F2542" s="2">
        <v>5</v>
      </c>
      <c r="G2542" s="2">
        <v>23</v>
      </c>
      <c r="H2542" s="2">
        <v>5</v>
      </c>
      <c r="I2542" s="2">
        <v>19</v>
      </c>
      <c r="J2542" s="2" t="s">
        <v>147</v>
      </c>
      <c r="K2542" s="2" t="s">
        <v>115</v>
      </c>
      <c r="L2542" s="2" t="s">
        <v>417</v>
      </c>
      <c r="M2542" s="2" t="s">
        <v>208</v>
      </c>
      <c r="P2542" s="3">
        <v>45800.22152777778</v>
      </c>
      <c r="Q2542" s="6">
        <v>27</v>
      </c>
      <c r="R2542" s="6">
        <v>26.31</v>
      </c>
      <c r="S2542" s="6">
        <f t="shared" si="624"/>
        <v>26.442500000000003</v>
      </c>
      <c r="T2542" s="6">
        <f t="shared" si="625"/>
        <v>0.69000000000000128</v>
      </c>
      <c r="U2542" s="6">
        <f t="shared" si="626"/>
        <v>2.6225769669327303</v>
      </c>
      <c r="V2542" s="8">
        <f t="shared" si="627"/>
        <v>0.97377423033067267</v>
      </c>
      <c r="AF2542" s="3">
        <v>45800.22152777778</v>
      </c>
      <c r="AG2542" s="6">
        <v>92</v>
      </c>
      <c r="AH2542" s="6">
        <v>92</v>
      </c>
      <c r="AI2542" s="6">
        <f t="shared" si="628"/>
        <v>91.983299999999986</v>
      </c>
      <c r="AJ2542" s="6">
        <f t="shared" si="629"/>
        <v>0</v>
      </c>
      <c r="AK2542" s="6">
        <f t="shared" si="630"/>
        <v>0</v>
      </c>
      <c r="AL2542" s="8">
        <f t="shared" si="631"/>
        <v>1</v>
      </c>
      <c r="AU2542" s="3">
        <v>45800.22152777778</v>
      </c>
      <c r="AV2542" s="6">
        <v>26.5</v>
      </c>
      <c r="AW2542" s="6">
        <v>26.31</v>
      </c>
      <c r="AX2542" s="6">
        <f t="shared" si="632"/>
        <v>26.3491</v>
      </c>
      <c r="AY2542" s="6">
        <f t="shared" si="633"/>
        <v>0.19000000000000128</v>
      </c>
      <c r="AZ2542" s="6">
        <f t="shared" si="634"/>
        <v>0.72215887495249453</v>
      </c>
      <c r="BA2542" s="15">
        <f t="shared" si="635"/>
        <v>0.99277841125047506</v>
      </c>
      <c r="BJ2542" s="3">
        <v>45800.22152777778</v>
      </c>
      <c r="BK2542" s="6">
        <v>87.6</v>
      </c>
      <c r="BL2542" s="6">
        <v>92</v>
      </c>
      <c r="BM2542" s="6">
        <f t="shared" si="636"/>
        <v>91.829439999999991</v>
      </c>
      <c r="BN2542" s="6">
        <f t="shared" si="637"/>
        <v>4.4000000000000057</v>
      </c>
      <c r="BO2542" s="6">
        <f t="shared" si="638"/>
        <v>4.7826086956521801</v>
      </c>
      <c r="BP2542" s="8">
        <f t="shared" si="639"/>
        <v>0.9521739130434782</v>
      </c>
    </row>
    <row r="2543" spans="1:68" x14ac:dyDescent="0.35">
      <c r="A2543" s="3">
        <v>45800.222222222219</v>
      </c>
      <c r="B2543" s="2" t="s">
        <v>33</v>
      </c>
      <c r="C2543" s="2" t="s">
        <v>115</v>
      </c>
      <c r="E2543" s="2">
        <v>2025</v>
      </c>
      <c r="F2543" s="2">
        <v>5</v>
      </c>
      <c r="G2543" s="2">
        <v>23</v>
      </c>
      <c r="H2543" s="2">
        <v>5</v>
      </c>
      <c r="I2543" s="2">
        <v>20</v>
      </c>
      <c r="J2543" s="2" t="s">
        <v>133</v>
      </c>
      <c r="K2543" s="2" t="s">
        <v>914</v>
      </c>
      <c r="L2543" s="2" t="s">
        <v>70</v>
      </c>
      <c r="M2543" s="2" t="s">
        <v>186</v>
      </c>
      <c r="P2543" s="3">
        <v>45800.222222222219</v>
      </c>
      <c r="Q2543" s="6">
        <v>26.9</v>
      </c>
      <c r="R2543" s="6">
        <v>26.3</v>
      </c>
      <c r="S2543" s="6">
        <f t="shared" si="624"/>
        <v>26.341550000000002</v>
      </c>
      <c r="T2543" s="6">
        <f t="shared" si="625"/>
        <v>0.59999999999999787</v>
      </c>
      <c r="U2543" s="6">
        <f t="shared" si="626"/>
        <v>2.2813688212927676</v>
      </c>
      <c r="V2543" s="8">
        <f t="shared" si="627"/>
        <v>0.97718631178707227</v>
      </c>
      <c r="AF2543" s="3">
        <v>45800.222222222219</v>
      </c>
      <c r="AG2543" s="6">
        <v>92.1</v>
      </c>
      <c r="AH2543" s="6">
        <v>92</v>
      </c>
      <c r="AI2543" s="6">
        <f t="shared" si="628"/>
        <v>92.08902999999998</v>
      </c>
      <c r="AJ2543" s="6">
        <f t="shared" si="629"/>
        <v>9.9999999999994316E-2</v>
      </c>
      <c r="AK2543" s="6">
        <f t="shared" si="630"/>
        <v>0.10869565217390686</v>
      </c>
      <c r="AL2543" s="8">
        <f t="shared" si="631"/>
        <v>0.99891304347826093</v>
      </c>
      <c r="AU2543" s="3">
        <v>45800.222222222219</v>
      </c>
      <c r="AV2543" s="6">
        <v>26.4</v>
      </c>
      <c r="AW2543" s="6">
        <v>26.3</v>
      </c>
      <c r="AX2543" s="6">
        <f t="shared" si="632"/>
        <v>26.248619999999999</v>
      </c>
      <c r="AY2543" s="6">
        <f t="shared" si="633"/>
        <v>9.9999999999997868E-2</v>
      </c>
      <c r="AZ2543" s="6">
        <f t="shared" si="634"/>
        <v>0.38022813688212115</v>
      </c>
      <c r="BA2543" s="15">
        <f t="shared" si="635"/>
        <v>0.99619771863117879</v>
      </c>
      <c r="BJ2543" s="3">
        <v>45800.222222222219</v>
      </c>
      <c r="BK2543" s="6">
        <v>87.7</v>
      </c>
      <c r="BL2543" s="6">
        <v>92</v>
      </c>
      <c r="BM2543" s="6">
        <f t="shared" si="636"/>
        <v>91.955879999999993</v>
      </c>
      <c r="BN2543" s="6">
        <f t="shared" si="637"/>
        <v>4.2999999999999972</v>
      </c>
      <c r="BO2543" s="6">
        <f t="shared" si="638"/>
        <v>4.6739130434782572</v>
      </c>
      <c r="BP2543" s="8">
        <f t="shared" si="639"/>
        <v>0.95326086956521738</v>
      </c>
    </row>
    <row r="2544" spans="1:68" x14ac:dyDescent="0.35">
      <c r="A2544" s="3">
        <v>45800.222916666666</v>
      </c>
      <c r="B2544" s="2" t="s">
        <v>33</v>
      </c>
      <c r="C2544" s="2" t="s">
        <v>115</v>
      </c>
      <c r="E2544" s="2">
        <v>2025</v>
      </c>
      <c r="F2544" s="2">
        <v>5</v>
      </c>
      <c r="G2544" s="2">
        <v>23</v>
      </c>
      <c r="H2544" s="2">
        <v>5</v>
      </c>
      <c r="I2544" s="2">
        <v>21</v>
      </c>
      <c r="J2544" s="2" t="s">
        <v>133</v>
      </c>
      <c r="K2544" s="2" t="s">
        <v>1193</v>
      </c>
      <c r="L2544" s="2" t="s">
        <v>417</v>
      </c>
      <c r="M2544" s="2" t="s">
        <v>186</v>
      </c>
      <c r="P2544" s="3">
        <v>45800.222916666666</v>
      </c>
      <c r="Q2544" s="6">
        <v>26.9</v>
      </c>
      <c r="R2544" s="6">
        <v>26.3</v>
      </c>
      <c r="S2544" s="6">
        <f t="shared" si="624"/>
        <v>26.341550000000002</v>
      </c>
      <c r="T2544" s="6">
        <f t="shared" si="625"/>
        <v>0.59999999999999787</v>
      </c>
      <c r="U2544" s="6">
        <f t="shared" si="626"/>
        <v>2.2813688212927676</v>
      </c>
      <c r="V2544" s="8">
        <f t="shared" si="627"/>
        <v>0.97718631178707227</v>
      </c>
      <c r="AF2544" s="3">
        <v>45800.222916666666</v>
      </c>
      <c r="AG2544" s="6">
        <v>91.5</v>
      </c>
      <c r="AH2544" s="6">
        <v>92</v>
      </c>
      <c r="AI2544" s="6">
        <f t="shared" si="628"/>
        <v>91.454649999999987</v>
      </c>
      <c r="AJ2544" s="6">
        <f t="shared" si="629"/>
        <v>0.5</v>
      </c>
      <c r="AK2544" s="6">
        <f t="shared" si="630"/>
        <v>0.54347826086956519</v>
      </c>
      <c r="AL2544" s="8">
        <f t="shared" si="631"/>
        <v>0.99456521739130432</v>
      </c>
      <c r="AU2544" s="3">
        <v>45800.222916666666</v>
      </c>
      <c r="AV2544" s="6">
        <v>26.5</v>
      </c>
      <c r="AW2544" s="6">
        <v>26.3</v>
      </c>
      <c r="AX2544" s="6">
        <f t="shared" si="632"/>
        <v>26.3491</v>
      </c>
      <c r="AY2544" s="6">
        <f t="shared" si="633"/>
        <v>0.19999999999999929</v>
      </c>
      <c r="AZ2544" s="6">
        <f t="shared" si="634"/>
        <v>0.76045627376425584</v>
      </c>
      <c r="BA2544" s="15">
        <f t="shared" si="635"/>
        <v>0.99239543726235746</v>
      </c>
      <c r="BJ2544" s="3">
        <v>45800.222916666666</v>
      </c>
      <c r="BK2544" s="6">
        <v>87.7</v>
      </c>
      <c r="BL2544" s="6">
        <v>92</v>
      </c>
      <c r="BM2544" s="6">
        <f t="shared" si="636"/>
        <v>91.955879999999993</v>
      </c>
      <c r="BN2544" s="6">
        <f t="shared" si="637"/>
        <v>4.2999999999999972</v>
      </c>
      <c r="BO2544" s="6">
        <f t="shared" si="638"/>
        <v>4.6739130434782572</v>
      </c>
      <c r="BP2544" s="8">
        <f t="shared" si="639"/>
        <v>0.95326086956521738</v>
      </c>
    </row>
    <row r="2545" spans="1:68" x14ac:dyDescent="0.35">
      <c r="A2545" s="3">
        <v>45800.223611111112</v>
      </c>
      <c r="B2545" s="2" t="s">
        <v>328</v>
      </c>
      <c r="C2545" s="2" t="s">
        <v>115</v>
      </c>
      <c r="E2545" s="2">
        <v>2025</v>
      </c>
      <c r="F2545" s="2">
        <v>5</v>
      </c>
      <c r="G2545" s="2">
        <v>23</v>
      </c>
      <c r="H2545" s="2">
        <v>5</v>
      </c>
      <c r="I2545" s="2">
        <v>22</v>
      </c>
      <c r="J2545" s="2" t="s">
        <v>133</v>
      </c>
      <c r="K2545" s="2" t="s">
        <v>1234</v>
      </c>
      <c r="L2545" s="2" t="s">
        <v>417</v>
      </c>
      <c r="M2545" s="2" t="s">
        <v>186</v>
      </c>
      <c r="P2545" s="3">
        <v>45800.223611111112</v>
      </c>
      <c r="Q2545" s="6">
        <v>26.9</v>
      </c>
      <c r="R2545" s="6">
        <v>26.31</v>
      </c>
      <c r="S2545" s="6">
        <f t="shared" si="624"/>
        <v>26.341550000000002</v>
      </c>
      <c r="T2545" s="6">
        <f t="shared" si="625"/>
        <v>0.58999999999999986</v>
      </c>
      <c r="U2545" s="6">
        <f t="shared" si="626"/>
        <v>2.2424933485366774</v>
      </c>
      <c r="V2545" s="8">
        <f t="shared" si="627"/>
        <v>0.97757506651463322</v>
      </c>
      <c r="AF2545" s="3">
        <v>45800.223611111112</v>
      </c>
      <c r="AG2545" s="6">
        <v>91.7</v>
      </c>
      <c r="AH2545" s="6">
        <v>92</v>
      </c>
      <c r="AI2545" s="6">
        <f t="shared" si="628"/>
        <v>91.666110000000003</v>
      </c>
      <c r="AJ2545" s="6">
        <f t="shared" si="629"/>
        <v>0.29999999999999716</v>
      </c>
      <c r="AK2545" s="6">
        <f t="shared" si="630"/>
        <v>0.32608695652173603</v>
      </c>
      <c r="AL2545" s="8">
        <f t="shared" si="631"/>
        <v>0.99673913043478268</v>
      </c>
      <c r="AU2545" s="3">
        <v>45800.223611111112</v>
      </c>
      <c r="AV2545" s="6">
        <v>26.5</v>
      </c>
      <c r="AW2545" s="6">
        <v>26.31</v>
      </c>
      <c r="AX2545" s="6">
        <f t="shared" si="632"/>
        <v>26.3491</v>
      </c>
      <c r="AY2545" s="6">
        <f t="shared" si="633"/>
        <v>0.19000000000000128</v>
      </c>
      <c r="AZ2545" s="6">
        <f t="shared" si="634"/>
        <v>0.72215887495249453</v>
      </c>
      <c r="BA2545" s="15">
        <f t="shared" si="635"/>
        <v>0.99277841125047506</v>
      </c>
      <c r="BJ2545" s="3">
        <v>45800.223611111112</v>
      </c>
      <c r="BK2545" s="6">
        <v>87.7</v>
      </c>
      <c r="BL2545" s="6">
        <v>92</v>
      </c>
      <c r="BM2545" s="6">
        <f t="shared" si="636"/>
        <v>91.955879999999993</v>
      </c>
      <c r="BN2545" s="6">
        <f t="shared" si="637"/>
        <v>4.2999999999999972</v>
      </c>
      <c r="BO2545" s="6">
        <f t="shared" si="638"/>
        <v>4.6739130434782572</v>
      </c>
      <c r="BP2545" s="8">
        <f t="shared" si="639"/>
        <v>0.95326086956521738</v>
      </c>
    </row>
    <row r="2546" spans="1:68" x14ac:dyDescent="0.35">
      <c r="A2546" s="3">
        <v>45800.224305555559</v>
      </c>
      <c r="B2546" s="2" t="s">
        <v>328</v>
      </c>
      <c r="C2546" s="2" t="s">
        <v>115</v>
      </c>
      <c r="E2546" s="2">
        <v>2025</v>
      </c>
      <c r="F2546" s="2">
        <v>5</v>
      </c>
      <c r="G2546" s="2">
        <v>23</v>
      </c>
      <c r="H2546" s="2">
        <v>5</v>
      </c>
      <c r="I2546" s="2">
        <v>23</v>
      </c>
      <c r="J2546" s="2" t="s">
        <v>133</v>
      </c>
      <c r="K2546" s="2" t="s">
        <v>1197</v>
      </c>
      <c r="L2546" s="2" t="s">
        <v>417</v>
      </c>
      <c r="M2546" s="2" t="s">
        <v>186</v>
      </c>
      <c r="P2546" s="3">
        <v>45800.224305555559</v>
      </c>
      <c r="Q2546" s="6">
        <v>26.9</v>
      </c>
      <c r="R2546" s="6">
        <v>26.31</v>
      </c>
      <c r="S2546" s="6">
        <f t="shared" si="624"/>
        <v>26.341550000000002</v>
      </c>
      <c r="T2546" s="6">
        <f t="shared" si="625"/>
        <v>0.58999999999999986</v>
      </c>
      <c r="U2546" s="6">
        <f t="shared" si="626"/>
        <v>2.2424933485366774</v>
      </c>
      <c r="V2546" s="8">
        <f t="shared" si="627"/>
        <v>0.97757506651463322</v>
      </c>
      <c r="AF2546" s="3">
        <v>45800.224305555559</v>
      </c>
      <c r="AG2546" s="6">
        <v>91.9</v>
      </c>
      <c r="AH2546" s="6">
        <v>92</v>
      </c>
      <c r="AI2546" s="6">
        <f t="shared" si="628"/>
        <v>91.877569999999992</v>
      </c>
      <c r="AJ2546" s="6">
        <f t="shared" si="629"/>
        <v>9.9999999999994316E-2</v>
      </c>
      <c r="AK2546" s="6">
        <f t="shared" si="630"/>
        <v>0.10869565217390686</v>
      </c>
      <c r="AL2546" s="8">
        <f t="shared" si="631"/>
        <v>0.99891304347826093</v>
      </c>
      <c r="AU2546" s="3">
        <v>45800.224305555559</v>
      </c>
      <c r="AV2546" s="6">
        <v>26.5</v>
      </c>
      <c r="AW2546" s="6">
        <v>26.31</v>
      </c>
      <c r="AX2546" s="6">
        <f t="shared" si="632"/>
        <v>26.3491</v>
      </c>
      <c r="AY2546" s="6">
        <f t="shared" si="633"/>
        <v>0.19000000000000128</v>
      </c>
      <c r="AZ2546" s="6">
        <f t="shared" si="634"/>
        <v>0.72215887495249453</v>
      </c>
      <c r="BA2546" s="15">
        <f t="shared" si="635"/>
        <v>0.99277841125047506</v>
      </c>
      <c r="BJ2546" s="3">
        <v>45800.224305555559</v>
      </c>
      <c r="BK2546" s="6">
        <v>87.7</v>
      </c>
      <c r="BL2546" s="6">
        <v>92</v>
      </c>
      <c r="BM2546" s="6">
        <f t="shared" si="636"/>
        <v>91.955879999999993</v>
      </c>
      <c r="BN2546" s="6">
        <f t="shared" si="637"/>
        <v>4.2999999999999972</v>
      </c>
      <c r="BO2546" s="6">
        <f t="shared" si="638"/>
        <v>4.6739130434782572</v>
      </c>
      <c r="BP2546" s="8">
        <f t="shared" si="639"/>
        <v>0.95326086956521738</v>
      </c>
    </row>
    <row r="2547" spans="1:68" x14ac:dyDescent="0.35">
      <c r="A2547" s="3">
        <v>45800.224999999999</v>
      </c>
      <c r="B2547" s="2" t="s">
        <v>33</v>
      </c>
      <c r="C2547" s="2" t="s">
        <v>115</v>
      </c>
      <c r="E2547" s="2">
        <v>2025</v>
      </c>
      <c r="F2547" s="2">
        <v>5</v>
      </c>
      <c r="G2547" s="2">
        <v>23</v>
      </c>
      <c r="H2547" s="2">
        <v>5</v>
      </c>
      <c r="I2547" s="2">
        <v>24</v>
      </c>
      <c r="J2547" s="2" t="s">
        <v>133</v>
      </c>
      <c r="K2547" s="2" t="s">
        <v>893</v>
      </c>
      <c r="L2547" s="2" t="s">
        <v>417</v>
      </c>
      <c r="M2547" s="2" t="s">
        <v>186</v>
      </c>
      <c r="P2547" s="3">
        <v>45800.224999999999</v>
      </c>
      <c r="Q2547" s="6">
        <v>26.9</v>
      </c>
      <c r="R2547" s="6">
        <v>26.3</v>
      </c>
      <c r="S2547" s="6">
        <f t="shared" si="624"/>
        <v>26.341550000000002</v>
      </c>
      <c r="T2547" s="6">
        <f t="shared" si="625"/>
        <v>0.59999999999999787</v>
      </c>
      <c r="U2547" s="6">
        <f t="shared" si="626"/>
        <v>2.2813688212927676</v>
      </c>
      <c r="V2547" s="8">
        <f t="shared" si="627"/>
        <v>0.97718631178707227</v>
      </c>
      <c r="AF2547" s="3">
        <v>45800.224999999999</v>
      </c>
      <c r="AG2547" s="6">
        <v>91.8</v>
      </c>
      <c r="AH2547" s="6">
        <v>92</v>
      </c>
      <c r="AI2547" s="6">
        <f t="shared" si="628"/>
        <v>91.771839999999997</v>
      </c>
      <c r="AJ2547" s="6">
        <f t="shared" si="629"/>
        <v>0.20000000000000284</v>
      </c>
      <c r="AK2547" s="6">
        <f t="shared" si="630"/>
        <v>0.21739130434782916</v>
      </c>
      <c r="AL2547" s="8">
        <f t="shared" si="631"/>
        <v>0.99782608695652175</v>
      </c>
      <c r="AU2547" s="3">
        <v>45800.224999999999</v>
      </c>
      <c r="AV2547" s="6">
        <v>26.5</v>
      </c>
      <c r="AW2547" s="6">
        <v>26.3</v>
      </c>
      <c r="AX2547" s="6">
        <f t="shared" si="632"/>
        <v>26.3491</v>
      </c>
      <c r="AY2547" s="6">
        <f t="shared" si="633"/>
        <v>0.19999999999999929</v>
      </c>
      <c r="AZ2547" s="6">
        <f t="shared" si="634"/>
        <v>0.76045627376425584</v>
      </c>
      <c r="BA2547" s="15">
        <f t="shared" si="635"/>
        <v>0.99239543726235746</v>
      </c>
      <c r="BJ2547" s="3">
        <v>45800.224999999999</v>
      </c>
      <c r="BK2547" s="6">
        <v>87.7</v>
      </c>
      <c r="BL2547" s="6">
        <v>92</v>
      </c>
      <c r="BM2547" s="6">
        <f t="shared" si="636"/>
        <v>91.955879999999993</v>
      </c>
      <c r="BN2547" s="6">
        <f t="shared" si="637"/>
        <v>4.2999999999999972</v>
      </c>
      <c r="BO2547" s="6">
        <f t="shared" si="638"/>
        <v>4.6739130434782572</v>
      </c>
      <c r="BP2547" s="8">
        <f t="shared" si="639"/>
        <v>0.95326086956521738</v>
      </c>
    </row>
    <row r="2548" spans="1:68" x14ac:dyDescent="0.35">
      <c r="A2548" s="3">
        <v>45800.225694444445</v>
      </c>
      <c r="B2548" s="2" t="s">
        <v>59</v>
      </c>
      <c r="C2548" s="2" t="s">
        <v>1194</v>
      </c>
      <c r="E2548" s="2">
        <v>2025</v>
      </c>
      <c r="F2548" s="2">
        <v>5</v>
      </c>
      <c r="G2548" s="2">
        <v>23</v>
      </c>
      <c r="H2548" s="2">
        <v>5</v>
      </c>
      <c r="I2548" s="2">
        <v>25</v>
      </c>
      <c r="J2548" s="2" t="s">
        <v>133</v>
      </c>
      <c r="K2548" s="2" t="s">
        <v>1193</v>
      </c>
      <c r="L2548" s="2" t="s">
        <v>417</v>
      </c>
      <c r="M2548" s="2" t="s">
        <v>186</v>
      </c>
      <c r="P2548" s="3">
        <v>45800.225694444445</v>
      </c>
      <c r="Q2548" s="6">
        <v>26.9</v>
      </c>
      <c r="R2548" s="6">
        <v>26.28</v>
      </c>
      <c r="S2548" s="6">
        <f t="shared" si="624"/>
        <v>26.341550000000002</v>
      </c>
      <c r="T2548" s="6">
        <f t="shared" si="625"/>
        <v>0.61999999999999744</v>
      </c>
      <c r="U2548" s="6">
        <f t="shared" si="626"/>
        <v>2.3592085235920752</v>
      </c>
      <c r="V2548" s="8">
        <f t="shared" si="627"/>
        <v>0.97640791476407929</v>
      </c>
      <c r="AF2548" s="3">
        <v>45800.225694444445</v>
      </c>
      <c r="AG2548" s="6">
        <v>91.5</v>
      </c>
      <c r="AH2548" s="6">
        <v>91.3</v>
      </c>
      <c r="AI2548" s="6">
        <f t="shared" si="628"/>
        <v>91.454649999999987</v>
      </c>
      <c r="AJ2548" s="6">
        <f t="shared" si="629"/>
        <v>0.20000000000000284</v>
      </c>
      <c r="AK2548" s="6">
        <f t="shared" si="630"/>
        <v>0.21905805038335471</v>
      </c>
      <c r="AL2548" s="8">
        <f t="shared" si="631"/>
        <v>0.99780941949616642</v>
      </c>
      <c r="AU2548" s="3">
        <v>45800.225694444445</v>
      </c>
      <c r="AV2548" s="6">
        <v>26.5</v>
      </c>
      <c r="AW2548" s="6">
        <v>26.28</v>
      </c>
      <c r="AX2548" s="6">
        <f t="shared" si="632"/>
        <v>26.3491</v>
      </c>
      <c r="AY2548" s="6">
        <f t="shared" si="633"/>
        <v>0.21999999999999886</v>
      </c>
      <c r="AZ2548" s="6">
        <f t="shared" si="634"/>
        <v>0.83713850837138071</v>
      </c>
      <c r="BA2548" s="15">
        <f t="shared" si="635"/>
        <v>0.99162861491628618</v>
      </c>
      <c r="BJ2548" s="3">
        <v>45800.225694444445</v>
      </c>
      <c r="BK2548" s="6">
        <v>87.7</v>
      </c>
      <c r="BL2548" s="6">
        <v>91.3</v>
      </c>
      <c r="BM2548" s="6">
        <f t="shared" si="636"/>
        <v>91.955879999999993</v>
      </c>
      <c r="BN2548" s="6">
        <f t="shared" si="637"/>
        <v>3.5999999999999943</v>
      </c>
      <c r="BO2548" s="6">
        <f t="shared" si="638"/>
        <v>3.9430449069003224</v>
      </c>
      <c r="BP2548" s="8">
        <f t="shared" si="639"/>
        <v>0.96056955093099683</v>
      </c>
    </row>
    <row r="2549" spans="1:68" x14ac:dyDescent="0.35">
      <c r="A2549" s="3">
        <v>45800.226388888892</v>
      </c>
      <c r="B2549" s="2" t="s">
        <v>55</v>
      </c>
      <c r="C2549" s="2" t="s">
        <v>880</v>
      </c>
      <c r="E2549" s="2">
        <v>2025</v>
      </c>
      <c r="F2549" s="2">
        <v>5</v>
      </c>
      <c r="G2549" s="2">
        <v>23</v>
      </c>
      <c r="H2549" s="2">
        <v>5</v>
      </c>
      <c r="I2549" s="2">
        <v>26</v>
      </c>
      <c r="J2549" s="2" t="s">
        <v>133</v>
      </c>
      <c r="K2549" s="2" t="s">
        <v>1194</v>
      </c>
      <c r="L2549" s="2" t="s">
        <v>417</v>
      </c>
      <c r="M2549" s="2" t="s">
        <v>208</v>
      </c>
      <c r="P2549" s="3">
        <v>45800.226388888892</v>
      </c>
      <c r="Q2549" s="6">
        <v>26.9</v>
      </c>
      <c r="R2549" s="6">
        <v>26.27</v>
      </c>
      <c r="S2549" s="6">
        <f t="shared" si="624"/>
        <v>26.341550000000002</v>
      </c>
      <c r="T2549" s="6">
        <f t="shared" si="625"/>
        <v>0.62999999999999901</v>
      </c>
      <c r="U2549" s="6">
        <f t="shared" si="626"/>
        <v>2.398172820708028</v>
      </c>
      <c r="V2549" s="8">
        <f t="shared" si="627"/>
        <v>0.97601827179291967</v>
      </c>
      <c r="AF2549" s="3">
        <v>45800.226388888892</v>
      </c>
      <c r="AG2549" s="6">
        <v>91.3</v>
      </c>
      <c r="AH2549" s="6">
        <v>91</v>
      </c>
      <c r="AI2549" s="6">
        <f t="shared" si="628"/>
        <v>91.243189999999998</v>
      </c>
      <c r="AJ2549" s="6">
        <f t="shared" si="629"/>
        <v>0.29999999999999716</v>
      </c>
      <c r="AK2549" s="6">
        <f t="shared" si="630"/>
        <v>0.32967032967032656</v>
      </c>
      <c r="AL2549" s="8">
        <f t="shared" si="631"/>
        <v>0.99670329670329672</v>
      </c>
      <c r="AU2549" s="3">
        <v>45800.226388888892</v>
      </c>
      <c r="AV2549" s="6">
        <v>26.5</v>
      </c>
      <c r="AW2549" s="6">
        <v>26.27</v>
      </c>
      <c r="AX2549" s="6">
        <f t="shared" si="632"/>
        <v>26.3491</v>
      </c>
      <c r="AY2549" s="6">
        <f t="shared" si="633"/>
        <v>0.23000000000000043</v>
      </c>
      <c r="AZ2549" s="6">
        <f t="shared" si="634"/>
        <v>0.8755234107346801</v>
      </c>
      <c r="BA2549" s="15">
        <f t="shared" si="635"/>
        <v>0.9912447658926532</v>
      </c>
      <c r="BJ2549" s="3">
        <v>45800.226388888892</v>
      </c>
      <c r="BK2549" s="6">
        <v>87.6</v>
      </c>
      <c r="BL2549" s="6">
        <v>91</v>
      </c>
      <c r="BM2549" s="6">
        <f t="shared" si="636"/>
        <v>91.829439999999991</v>
      </c>
      <c r="BN2549" s="6">
        <f t="shared" si="637"/>
        <v>3.4000000000000057</v>
      </c>
      <c r="BO2549" s="6">
        <f t="shared" si="638"/>
        <v>3.7362637362637425</v>
      </c>
      <c r="BP2549" s="8">
        <f t="shared" si="639"/>
        <v>0.96263736263736255</v>
      </c>
    </row>
    <row r="2550" spans="1:68" x14ac:dyDescent="0.35">
      <c r="A2550" s="3">
        <v>45800.227083333331</v>
      </c>
      <c r="B2550" s="2" t="s">
        <v>53</v>
      </c>
      <c r="C2550" s="2" t="s">
        <v>880</v>
      </c>
      <c r="E2550" s="2">
        <v>2025</v>
      </c>
      <c r="F2550" s="2">
        <v>5</v>
      </c>
      <c r="G2550" s="2">
        <v>23</v>
      </c>
      <c r="H2550" s="2">
        <v>5</v>
      </c>
      <c r="I2550" s="2">
        <v>27</v>
      </c>
      <c r="J2550" s="2" t="s">
        <v>133</v>
      </c>
      <c r="K2550" s="2" t="s">
        <v>1193</v>
      </c>
      <c r="L2550" s="2" t="s">
        <v>417</v>
      </c>
      <c r="M2550" s="2" t="s">
        <v>208</v>
      </c>
      <c r="P2550" s="3">
        <v>45800.227083333331</v>
      </c>
      <c r="Q2550" s="6">
        <v>26.9</v>
      </c>
      <c r="R2550" s="6">
        <v>26.26</v>
      </c>
      <c r="S2550" s="6">
        <f t="shared" si="624"/>
        <v>26.341550000000002</v>
      </c>
      <c r="T2550" s="6">
        <f t="shared" si="625"/>
        <v>0.63999999999999702</v>
      </c>
      <c r="U2550" s="6">
        <f t="shared" si="626"/>
        <v>2.4371667936024259</v>
      </c>
      <c r="V2550" s="8">
        <f t="shared" si="627"/>
        <v>0.9756283320639757</v>
      </c>
      <c r="AF2550" s="3">
        <v>45800.227083333331</v>
      </c>
      <c r="AG2550" s="6">
        <v>91.5</v>
      </c>
      <c r="AH2550" s="6">
        <v>91</v>
      </c>
      <c r="AI2550" s="6">
        <f t="shared" si="628"/>
        <v>91.454649999999987</v>
      </c>
      <c r="AJ2550" s="6">
        <f t="shared" si="629"/>
        <v>0.5</v>
      </c>
      <c r="AK2550" s="6">
        <f t="shared" si="630"/>
        <v>0.5494505494505495</v>
      </c>
      <c r="AL2550" s="8">
        <f t="shared" si="631"/>
        <v>0.99450549450549453</v>
      </c>
      <c r="AU2550" s="3">
        <v>45800.227083333331</v>
      </c>
      <c r="AV2550" s="6">
        <v>26.5</v>
      </c>
      <c r="AW2550" s="6">
        <v>26.26</v>
      </c>
      <c r="AX2550" s="6">
        <f t="shared" si="632"/>
        <v>26.3491</v>
      </c>
      <c r="AY2550" s="6">
        <f t="shared" si="633"/>
        <v>0.23999999999999844</v>
      </c>
      <c r="AZ2550" s="6">
        <f t="shared" si="634"/>
        <v>0.91393754760090795</v>
      </c>
      <c r="BA2550" s="15">
        <f t="shared" si="635"/>
        <v>0.99086062452399093</v>
      </c>
      <c r="BJ2550" s="3">
        <v>45800.227083333331</v>
      </c>
      <c r="BK2550" s="6">
        <v>87.6</v>
      </c>
      <c r="BL2550" s="6">
        <v>91</v>
      </c>
      <c r="BM2550" s="6">
        <f t="shared" si="636"/>
        <v>91.829439999999991</v>
      </c>
      <c r="BN2550" s="6">
        <f t="shared" si="637"/>
        <v>3.4000000000000057</v>
      </c>
      <c r="BO2550" s="6">
        <f t="shared" si="638"/>
        <v>3.7362637362637425</v>
      </c>
      <c r="BP2550" s="8">
        <f t="shared" si="639"/>
        <v>0.96263736263736255</v>
      </c>
    </row>
    <row r="2551" spans="1:68" x14ac:dyDescent="0.35">
      <c r="A2551" s="3">
        <v>45800.227777777778</v>
      </c>
      <c r="B2551" s="2" t="s">
        <v>20</v>
      </c>
      <c r="C2551" s="2" t="s">
        <v>880</v>
      </c>
      <c r="E2551" s="2">
        <v>2025</v>
      </c>
      <c r="F2551" s="2">
        <v>5</v>
      </c>
      <c r="G2551" s="2">
        <v>23</v>
      </c>
      <c r="H2551" s="2">
        <v>5</v>
      </c>
      <c r="I2551" s="2">
        <v>28</v>
      </c>
      <c r="J2551" s="2" t="s">
        <v>133</v>
      </c>
      <c r="K2551" s="2" t="s">
        <v>1192</v>
      </c>
      <c r="L2551" s="2" t="s">
        <v>417</v>
      </c>
      <c r="M2551" s="2" t="s">
        <v>208</v>
      </c>
      <c r="P2551" s="3">
        <v>45800.227777777778</v>
      </c>
      <c r="Q2551" s="6">
        <v>26.9</v>
      </c>
      <c r="R2551" s="6">
        <v>26.25</v>
      </c>
      <c r="S2551" s="6">
        <f t="shared" si="624"/>
        <v>26.341550000000002</v>
      </c>
      <c r="T2551" s="6">
        <f t="shared" si="625"/>
        <v>0.64999999999999858</v>
      </c>
      <c r="U2551" s="6">
        <f t="shared" si="626"/>
        <v>2.4761904761904709</v>
      </c>
      <c r="V2551" s="8">
        <f t="shared" si="627"/>
        <v>0.97523809523809524</v>
      </c>
      <c r="AF2551" s="3">
        <v>45800.227777777778</v>
      </c>
      <c r="AG2551" s="6">
        <v>91.4</v>
      </c>
      <c r="AH2551" s="6">
        <v>91</v>
      </c>
      <c r="AI2551" s="6">
        <f t="shared" si="628"/>
        <v>91.348919999999993</v>
      </c>
      <c r="AJ2551" s="6">
        <f t="shared" si="629"/>
        <v>0.40000000000000568</v>
      </c>
      <c r="AK2551" s="6">
        <f t="shared" si="630"/>
        <v>0.43956043956044583</v>
      </c>
      <c r="AL2551" s="8">
        <f t="shared" si="631"/>
        <v>0.99560439560439551</v>
      </c>
      <c r="AU2551" s="3">
        <v>45800.227777777778</v>
      </c>
      <c r="AV2551" s="6">
        <v>26.5</v>
      </c>
      <c r="AW2551" s="6">
        <v>26.25</v>
      </c>
      <c r="AX2551" s="6">
        <f t="shared" si="632"/>
        <v>26.3491</v>
      </c>
      <c r="AY2551" s="6">
        <f t="shared" si="633"/>
        <v>0.25</v>
      </c>
      <c r="AZ2551" s="6">
        <f t="shared" si="634"/>
        <v>0.95238095238095244</v>
      </c>
      <c r="BA2551" s="15">
        <f t="shared" si="635"/>
        <v>0.99047619047619051</v>
      </c>
      <c r="BJ2551" s="3">
        <v>45800.227777777778</v>
      </c>
      <c r="BK2551" s="6">
        <v>87.6</v>
      </c>
      <c r="BL2551" s="6">
        <v>91</v>
      </c>
      <c r="BM2551" s="6">
        <f t="shared" si="636"/>
        <v>91.829439999999991</v>
      </c>
      <c r="BN2551" s="6">
        <f t="shared" si="637"/>
        <v>3.4000000000000057</v>
      </c>
      <c r="BO2551" s="6">
        <f t="shared" si="638"/>
        <v>3.7362637362637425</v>
      </c>
      <c r="BP2551" s="8">
        <f t="shared" si="639"/>
        <v>0.96263736263736255</v>
      </c>
    </row>
    <row r="2552" spans="1:68" x14ac:dyDescent="0.35">
      <c r="A2552" s="3">
        <v>45800.228472222225</v>
      </c>
      <c r="B2552" s="2" t="s">
        <v>53</v>
      </c>
      <c r="C2552" s="2" t="s">
        <v>880</v>
      </c>
      <c r="E2552" s="2">
        <v>2025</v>
      </c>
      <c r="F2552" s="2">
        <v>5</v>
      </c>
      <c r="G2552" s="2">
        <v>23</v>
      </c>
      <c r="H2552" s="2">
        <v>5</v>
      </c>
      <c r="I2552" s="2">
        <v>29</v>
      </c>
      <c r="J2552" s="2" t="s">
        <v>223</v>
      </c>
      <c r="K2552" s="2" t="s">
        <v>1194</v>
      </c>
      <c r="L2552" s="2" t="s">
        <v>417</v>
      </c>
      <c r="M2552" s="2" t="s">
        <v>208</v>
      </c>
      <c r="P2552" s="3">
        <v>45800.228472222225</v>
      </c>
      <c r="Q2552" s="6">
        <v>26.8</v>
      </c>
      <c r="R2552" s="6">
        <v>26.26</v>
      </c>
      <c r="S2552" s="6">
        <f t="shared" si="624"/>
        <v>26.240600000000004</v>
      </c>
      <c r="T2552" s="6">
        <f t="shared" si="625"/>
        <v>0.53999999999999915</v>
      </c>
      <c r="U2552" s="6">
        <f t="shared" si="626"/>
        <v>2.056359482102053</v>
      </c>
      <c r="V2552" s="8">
        <f t="shared" si="627"/>
        <v>0.97943640517897945</v>
      </c>
      <c r="AF2552" s="3">
        <v>45800.228472222225</v>
      </c>
      <c r="AG2552" s="6">
        <v>91.3</v>
      </c>
      <c r="AH2552" s="6">
        <v>91</v>
      </c>
      <c r="AI2552" s="6">
        <f t="shared" si="628"/>
        <v>91.243189999999998</v>
      </c>
      <c r="AJ2552" s="6">
        <f t="shared" si="629"/>
        <v>0.29999999999999716</v>
      </c>
      <c r="AK2552" s="6">
        <f t="shared" si="630"/>
        <v>0.32967032967032656</v>
      </c>
      <c r="AL2552" s="8">
        <f t="shared" si="631"/>
        <v>0.99670329670329672</v>
      </c>
      <c r="AU2552" s="3">
        <v>45800.228472222225</v>
      </c>
      <c r="AV2552" s="6">
        <v>26.5</v>
      </c>
      <c r="AW2552" s="6">
        <v>26.26</v>
      </c>
      <c r="AX2552" s="6">
        <f t="shared" si="632"/>
        <v>26.3491</v>
      </c>
      <c r="AY2552" s="6">
        <f t="shared" si="633"/>
        <v>0.23999999999999844</v>
      </c>
      <c r="AZ2552" s="6">
        <f t="shared" si="634"/>
        <v>0.91393754760090795</v>
      </c>
      <c r="BA2552" s="15">
        <f t="shared" si="635"/>
        <v>0.99086062452399093</v>
      </c>
      <c r="BJ2552" s="3">
        <v>45800.228472222225</v>
      </c>
      <c r="BK2552" s="6">
        <v>87.6</v>
      </c>
      <c r="BL2552" s="6">
        <v>91</v>
      </c>
      <c r="BM2552" s="6">
        <f t="shared" si="636"/>
        <v>91.829439999999991</v>
      </c>
      <c r="BN2552" s="6">
        <f t="shared" si="637"/>
        <v>3.4000000000000057</v>
      </c>
      <c r="BO2552" s="6">
        <f t="shared" si="638"/>
        <v>3.7362637362637425</v>
      </c>
      <c r="BP2552" s="8">
        <f t="shared" si="639"/>
        <v>0.96263736263736255</v>
      </c>
    </row>
    <row r="2553" spans="1:68" x14ac:dyDescent="0.35">
      <c r="A2553" s="3">
        <v>45800.229166666664</v>
      </c>
      <c r="B2553" s="2" t="s">
        <v>53</v>
      </c>
      <c r="C2553" s="2" t="s">
        <v>880</v>
      </c>
      <c r="E2553" s="2">
        <v>2025</v>
      </c>
      <c r="F2553" s="2">
        <v>5</v>
      </c>
      <c r="G2553" s="2">
        <v>23</v>
      </c>
      <c r="H2553" s="2">
        <v>5</v>
      </c>
      <c r="I2553" s="2">
        <v>30</v>
      </c>
      <c r="J2553" s="2" t="s">
        <v>133</v>
      </c>
      <c r="K2553" s="2" t="s">
        <v>1194</v>
      </c>
      <c r="L2553" s="2" t="s">
        <v>417</v>
      </c>
      <c r="M2553" s="2" t="s">
        <v>208</v>
      </c>
      <c r="P2553" s="3">
        <v>45800.229166666664</v>
      </c>
      <c r="Q2553" s="6">
        <v>26.9</v>
      </c>
      <c r="R2553" s="6">
        <v>26.26</v>
      </c>
      <c r="S2553" s="6">
        <f t="shared" si="624"/>
        <v>26.341550000000002</v>
      </c>
      <c r="T2553" s="6">
        <f t="shared" si="625"/>
        <v>0.63999999999999702</v>
      </c>
      <c r="U2553" s="6">
        <f t="shared" si="626"/>
        <v>2.4371667936024259</v>
      </c>
      <c r="V2553" s="8">
        <f t="shared" si="627"/>
        <v>0.9756283320639757</v>
      </c>
      <c r="AF2553" s="3">
        <v>45800.229166666664</v>
      </c>
      <c r="AG2553" s="6">
        <v>91.3</v>
      </c>
      <c r="AH2553" s="6">
        <v>91</v>
      </c>
      <c r="AI2553" s="6">
        <f t="shared" si="628"/>
        <v>91.243189999999998</v>
      </c>
      <c r="AJ2553" s="6">
        <f t="shared" si="629"/>
        <v>0.29999999999999716</v>
      </c>
      <c r="AK2553" s="6">
        <f t="shared" si="630"/>
        <v>0.32967032967032656</v>
      </c>
      <c r="AL2553" s="8">
        <f t="shared" si="631"/>
        <v>0.99670329670329672</v>
      </c>
      <c r="AU2553" s="3">
        <v>45800.229166666664</v>
      </c>
      <c r="AV2553" s="6">
        <v>26.5</v>
      </c>
      <c r="AW2553" s="6">
        <v>26.26</v>
      </c>
      <c r="AX2553" s="6">
        <f t="shared" si="632"/>
        <v>26.3491</v>
      </c>
      <c r="AY2553" s="6">
        <f t="shared" si="633"/>
        <v>0.23999999999999844</v>
      </c>
      <c r="AZ2553" s="6">
        <f t="shared" si="634"/>
        <v>0.91393754760090795</v>
      </c>
      <c r="BA2553" s="15">
        <f t="shared" si="635"/>
        <v>0.99086062452399093</v>
      </c>
      <c r="BJ2553" s="3">
        <v>45800.229166666664</v>
      </c>
      <c r="BK2553" s="6">
        <v>87.6</v>
      </c>
      <c r="BL2553" s="6">
        <v>91</v>
      </c>
      <c r="BM2553" s="6">
        <f t="shared" si="636"/>
        <v>91.829439999999991</v>
      </c>
      <c r="BN2553" s="6">
        <f t="shared" si="637"/>
        <v>3.4000000000000057</v>
      </c>
      <c r="BO2553" s="6">
        <f t="shared" si="638"/>
        <v>3.7362637362637425</v>
      </c>
      <c r="BP2553" s="8">
        <f t="shared" si="639"/>
        <v>0.96263736263736255</v>
      </c>
    </row>
    <row r="2554" spans="1:68" x14ac:dyDescent="0.35">
      <c r="A2554" s="3">
        <v>45800.229861111111</v>
      </c>
      <c r="B2554" s="2" t="s">
        <v>53</v>
      </c>
      <c r="C2554" s="2" t="s">
        <v>880</v>
      </c>
      <c r="E2554" s="2">
        <v>2025</v>
      </c>
      <c r="F2554" s="2">
        <v>5</v>
      </c>
      <c r="G2554" s="2">
        <v>23</v>
      </c>
      <c r="H2554" s="2">
        <v>5</v>
      </c>
      <c r="I2554" s="2">
        <v>31</v>
      </c>
      <c r="J2554" s="2" t="s">
        <v>133</v>
      </c>
      <c r="K2554" s="2" t="s">
        <v>1187</v>
      </c>
      <c r="L2554" s="2" t="s">
        <v>417</v>
      </c>
      <c r="M2554" s="2" t="s">
        <v>1210</v>
      </c>
      <c r="P2554" s="3">
        <v>45800.229861111111</v>
      </c>
      <c r="Q2554" s="6">
        <v>26.9</v>
      </c>
      <c r="R2554" s="6">
        <v>26.26</v>
      </c>
      <c r="S2554" s="6">
        <f t="shared" si="624"/>
        <v>26.341550000000002</v>
      </c>
      <c r="T2554" s="6">
        <f t="shared" si="625"/>
        <v>0.63999999999999702</v>
      </c>
      <c r="U2554" s="6">
        <f t="shared" si="626"/>
        <v>2.4371667936024259</v>
      </c>
      <c r="V2554" s="8">
        <f t="shared" si="627"/>
        <v>0.9756283320639757</v>
      </c>
      <c r="AF2554" s="3">
        <v>45800.229861111111</v>
      </c>
      <c r="AG2554" s="6">
        <v>90.8</v>
      </c>
      <c r="AH2554" s="6">
        <v>91</v>
      </c>
      <c r="AI2554" s="6">
        <f t="shared" si="628"/>
        <v>90.71454</v>
      </c>
      <c r="AJ2554" s="6">
        <f t="shared" si="629"/>
        <v>0.20000000000000284</v>
      </c>
      <c r="AK2554" s="6">
        <f t="shared" si="630"/>
        <v>0.21978021978022291</v>
      </c>
      <c r="AL2554" s="8">
        <f t="shared" si="631"/>
        <v>0.99780219780219781</v>
      </c>
      <c r="AU2554" s="3">
        <v>45800.229861111111</v>
      </c>
      <c r="AV2554" s="6">
        <v>26.5</v>
      </c>
      <c r="AW2554" s="6">
        <v>26.26</v>
      </c>
      <c r="AX2554" s="6">
        <f t="shared" si="632"/>
        <v>26.3491</v>
      </c>
      <c r="AY2554" s="6">
        <f t="shared" si="633"/>
        <v>0.23999999999999844</v>
      </c>
      <c r="AZ2554" s="6">
        <f t="shared" si="634"/>
        <v>0.91393754760090795</v>
      </c>
      <c r="BA2554" s="15">
        <f t="shared" si="635"/>
        <v>0.99086062452399093</v>
      </c>
      <c r="BJ2554" s="3">
        <v>45800.229861111111</v>
      </c>
      <c r="BK2554" s="6">
        <v>87.5</v>
      </c>
      <c r="BL2554" s="6">
        <v>91</v>
      </c>
      <c r="BM2554" s="6">
        <f t="shared" si="636"/>
        <v>91.702999999999989</v>
      </c>
      <c r="BN2554" s="6">
        <f t="shared" si="637"/>
        <v>3.5</v>
      </c>
      <c r="BO2554" s="6">
        <f t="shared" si="638"/>
        <v>3.8461538461538463</v>
      </c>
      <c r="BP2554" s="8">
        <f t="shared" si="639"/>
        <v>0.96153846153846156</v>
      </c>
    </row>
    <row r="2555" spans="1:68" x14ac:dyDescent="0.35">
      <c r="A2555" s="3">
        <v>45800.230555555558</v>
      </c>
      <c r="B2555" s="2" t="s">
        <v>20</v>
      </c>
      <c r="C2555" s="2" t="s">
        <v>1188</v>
      </c>
      <c r="E2555" s="2">
        <v>2025</v>
      </c>
      <c r="F2555" s="2">
        <v>5</v>
      </c>
      <c r="G2555" s="2">
        <v>23</v>
      </c>
      <c r="H2555" s="2">
        <v>5</v>
      </c>
      <c r="I2555" s="2">
        <v>32</v>
      </c>
      <c r="J2555" s="2" t="s">
        <v>223</v>
      </c>
      <c r="K2555" s="2" t="s">
        <v>1187</v>
      </c>
      <c r="L2555" s="2" t="s">
        <v>417</v>
      </c>
      <c r="M2555" s="2" t="s">
        <v>1210</v>
      </c>
      <c r="P2555" s="3">
        <v>45800.230555555558</v>
      </c>
      <c r="Q2555" s="6">
        <v>26.8</v>
      </c>
      <c r="R2555" s="6">
        <v>26.25</v>
      </c>
      <c r="S2555" s="6">
        <f t="shared" si="624"/>
        <v>26.240600000000004</v>
      </c>
      <c r="T2555" s="6">
        <f t="shared" si="625"/>
        <v>0.55000000000000071</v>
      </c>
      <c r="U2555" s="6">
        <f t="shared" si="626"/>
        <v>2.095238095238098</v>
      </c>
      <c r="V2555" s="8">
        <f t="shared" si="627"/>
        <v>0.97904761904761906</v>
      </c>
      <c r="AF2555" s="3">
        <v>45800.230555555558</v>
      </c>
      <c r="AG2555" s="6">
        <v>90.8</v>
      </c>
      <c r="AH2555" s="6">
        <v>90.75</v>
      </c>
      <c r="AI2555" s="6">
        <f t="shared" si="628"/>
        <v>90.71454</v>
      </c>
      <c r="AJ2555" s="6">
        <f t="shared" si="629"/>
        <v>4.9999999999997158E-2</v>
      </c>
      <c r="AK2555" s="6">
        <f t="shared" si="630"/>
        <v>5.5096418732779241E-2</v>
      </c>
      <c r="AL2555" s="8">
        <f t="shared" si="631"/>
        <v>0.99944903581267219</v>
      </c>
      <c r="AU2555" s="3">
        <v>45800.230555555558</v>
      </c>
      <c r="AV2555" s="6">
        <v>26.5</v>
      </c>
      <c r="AW2555" s="6">
        <v>26.25</v>
      </c>
      <c r="AX2555" s="6">
        <f t="shared" si="632"/>
        <v>26.3491</v>
      </c>
      <c r="AY2555" s="6">
        <f t="shared" si="633"/>
        <v>0.25</v>
      </c>
      <c r="AZ2555" s="6">
        <f t="shared" si="634"/>
        <v>0.95238095238095244</v>
      </c>
      <c r="BA2555" s="15">
        <f t="shared" si="635"/>
        <v>0.99047619047619051</v>
      </c>
      <c r="BJ2555" s="3">
        <v>45800.230555555558</v>
      </c>
      <c r="BK2555" s="6">
        <v>87.5</v>
      </c>
      <c r="BL2555" s="6">
        <v>90.75</v>
      </c>
      <c r="BM2555" s="6">
        <f t="shared" si="636"/>
        <v>91.702999999999989</v>
      </c>
      <c r="BN2555" s="6">
        <f t="shared" si="637"/>
        <v>3.25</v>
      </c>
      <c r="BO2555" s="6">
        <f t="shared" si="638"/>
        <v>3.5812672176308542</v>
      </c>
      <c r="BP2555" s="8">
        <f t="shared" si="639"/>
        <v>0.96418732782369143</v>
      </c>
    </row>
    <row r="2556" spans="1:68" x14ac:dyDescent="0.35">
      <c r="A2556" s="3">
        <v>45800.231249999997</v>
      </c>
      <c r="B2556" s="2" t="s">
        <v>53</v>
      </c>
      <c r="C2556" s="2" t="s">
        <v>153</v>
      </c>
      <c r="E2556" s="2">
        <v>2025</v>
      </c>
      <c r="F2556" s="2">
        <v>5</v>
      </c>
      <c r="G2556" s="2">
        <v>23</v>
      </c>
      <c r="H2556" s="2">
        <v>5</v>
      </c>
      <c r="I2556" s="2">
        <v>33</v>
      </c>
      <c r="J2556" s="2" t="s">
        <v>223</v>
      </c>
      <c r="K2556" s="2" t="s">
        <v>1187</v>
      </c>
      <c r="L2556" s="2" t="s">
        <v>417</v>
      </c>
      <c r="M2556" s="2" t="s">
        <v>1210</v>
      </c>
      <c r="P2556" s="3">
        <v>45800.231249999997</v>
      </c>
      <c r="Q2556" s="6">
        <v>26.8</v>
      </c>
      <c r="R2556" s="6">
        <v>26.26</v>
      </c>
      <c r="S2556" s="6">
        <f t="shared" si="624"/>
        <v>26.240600000000004</v>
      </c>
      <c r="T2556" s="6">
        <f t="shared" si="625"/>
        <v>0.53999999999999915</v>
      </c>
      <c r="U2556" s="6">
        <f t="shared" si="626"/>
        <v>2.056359482102053</v>
      </c>
      <c r="V2556" s="8">
        <f t="shared" si="627"/>
        <v>0.97943640517897945</v>
      </c>
      <c r="AF2556" s="3">
        <v>45800.231249999997</v>
      </c>
      <c r="AG2556" s="6">
        <v>90.8</v>
      </c>
      <c r="AH2556" s="6">
        <v>90</v>
      </c>
      <c r="AI2556" s="6">
        <f t="shared" si="628"/>
        <v>90.71454</v>
      </c>
      <c r="AJ2556" s="6">
        <f t="shared" si="629"/>
        <v>0.79999999999999716</v>
      </c>
      <c r="AK2556" s="6">
        <f t="shared" si="630"/>
        <v>0.88888888888888573</v>
      </c>
      <c r="AL2556" s="8">
        <f t="shared" si="631"/>
        <v>0.99111111111111116</v>
      </c>
      <c r="AU2556" s="3">
        <v>45800.231249999997</v>
      </c>
      <c r="AV2556" s="6">
        <v>26.5</v>
      </c>
      <c r="AW2556" s="6">
        <v>26.26</v>
      </c>
      <c r="AX2556" s="6">
        <f t="shared" si="632"/>
        <v>26.3491</v>
      </c>
      <c r="AY2556" s="6">
        <f t="shared" si="633"/>
        <v>0.23999999999999844</v>
      </c>
      <c r="AZ2556" s="6">
        <f t="shared" si="634"/>
        <v>0.91393754760090795</v>
      </c>
      <c r="BA2556" s="15">
        <f t="shared" si="635"/>
        <v>0.99086062452399093</v>
      </c>
      <c r="BJ2556" s="3">
        <v>45800.231249999997</v>
      </c>
      <c r="BK2556" s="6">
        <v>87.5</v>
      </c>
      <c r="BL2556" s="6">
        <v>90</v>
      </c>
      <c r="BM2556" s="6">
        <f t="shared" si="636"/>
        <v>91.702999999999989</v>
      </c>
      <c r="BN2556" s="6">
        <f t="shared" si="637"/>
        <v>2.5</v>
      </c>
      <c r="BO2556" s="6">
        <f t="shared" si="638"/>
        <v>2.7777777777777777</v>
      </c>
      <c r="BP2556" s="8">
        <f t="shared" si="639"/>
        <v>0.97222222222222221</v>
      </c>
    </row>
    <row r="2557" spans="1:68" x14ac:dyDescent="0.35">
      <c r="A2557" s="3">
        <v>45800.231944444444</v>
      </c>
      <c r="B2557" s="2" t="s">
        <v>17</v>
      </c>
      <c r="C2557" s="2" t="s">
        <v>933</v>
      </c>
      <c r="E2557" s="2">
        <v>2025</v>
      </c>
      <c r="F2557" s="2">
        <v>5</v>
      </c>
      <c r="G2557" s="2">
        <v>23</v>
      </c>
      <c r="H2557" s="2">
        <v>5</v>
      </c>
      <c r="I2557" s="2">
        <v>34</v>
      </c>
      <c r="J2557" s="2" t="s">
        <v>223</v>
      </c>
      <c r="K2557" s="2" t="s">
        <v>1231</v>
      </c>
      <c r="L2557" s="2" t="s">
        <v>417</v>
      </c>
      <c r="M2557" s="2" t="s">
        <v>1358</v>
      </c>
      <c r="P2557" s="3">
        <v>45800.231944444444</v>
      </c>
      <c r="Q2557" s="6">
        <v>26.8</v>
      </c>
      <c r="R2557" s="6">
        <v>26.24</v>
      </c>
      <c r="S2557" s="6">
        <f t="shared" si="624"/>
        <v>26.240600000000004</v>
      </c>
      <c r="T2557" s="6">
        <f t="shared" si="625"/>
        <v>0.56000000000000227</v>
      </c>
      <c r="U2557" s="6">
        <f t="shared" si="626"/>
        <v>2.1341463414634236</v>
      </c>
      <c r="V2557" s="8">
        <f t="shared" si="627"/>
        <v>0.97865853658536572</v>
      </c>
      <c r="AF2557" s="3">
        <v>45800.231944444444</v>
      </c>
      <c r="AG2557" s="6">
        <v>90.6</v>
      </c>
      <c r="AH2557" s="6">
        <v>90.15</v>
      </c>
      <c r="AI2557" s="6">
        <f t="shared" si="628"/>
        <v>90.503079999999983</v>
      </c>
      <c r="AJ2557" s="6">
        <f t="shared" si="629"/>
        <v>0.44999999999998863</v>
      </c>
      <c r="AK2557" s="6">
        <f t="shared" si="630"/>
        <v>0.49916805324457969</v>
      </c>
      <c r="AL2557" s="8">
        <f t="shared" si="631"/>
        <v>0.99500831946755419</v>
      </c>
      <c r="AU2557" s="3">
        <v>45800.231944444444</v>
      </c>
      <c r="AV2557" s="6">
        <v>26.5</v>
      </c>
      <c r="AW2557" s="6">
        <v>26.24</v>
      </c>
      <c r="AX2557" s="6">
        <f t="shared" si="632"/>
        <v>26.3491</v>
      </c>
      <c r="AY2557" s="6">
        <f t="shared" si="633"/>
        <v>0.26000000000000156</v>
      </c>
      <c r="AZ2557" s="6">
        <f t="shared" si="634"/>
        <v>0.99085365853659146</v>
      </c>
      <c r="BA2557" s="15">
        <f t="shared" si="635"/>
        <v>0.99009146341463405</v>
      </c>
      <c r="BJ2557" s="3">
        <v>45800.231944444444</v>
      </c>
      <c r="BK2557" s="6">
        <v>87.4</v>
      </c>
      <c r="BL2557" s="6">
        <v>90.15</v>
      </c>
      <c r="BM2557" s="6">
        <f t="shared" si="636"/>
        <v>91.576560000000001</v>
      </c>
      <c r="BN2557" s="6">
        <f t="shared" si="637"/>
        <v>2.75</v>
      </c>
      <c r="BO2557" s="6">
        <f t="shared" si="638"/>
        <v>3.0504714364947305</v>
      </c>
      <c r="BP2557" s="8">
        <f t="shared" si="639"/>
        <v>0.96949528563505272</v>
      </c>
    </row>
    <row r="2558" spans="1:68" x14ac:dyDescent="0.35">
      <c r="A2558" s="3">
        <v>45800.232638888891</v>
      </c>
      <c r="B2558" s="2" t="s">
        <v>49</v>
      </c>
      <c r="C2558" s="2" t="s">
        <v>879</v>
      </c>
      <c r="E2558" s="2">
        <v>2025</v>
      </c>
      <c r="F2558" s="2">
        <v>5</v>
      </c>
      <c r="G2558" s="2">
        <v>23</v>
      </c>
      <c r="H2558" s="2">
        <v>5</v>
      </c>
      <c r="I2558" s="2">
        <v>35</v>
      </c>
      <c r="J2558" s="2" t="s">
        <v>223</v>
      </c>
      <c r="K2558" s="2" t="s">
        <v>1231</v>
      </c>
      <c r="L2558" s="2" t="s">
        <v>417</v>
      </c>
      <c r="M2558" s="2" t="s">
        <v>1358</v>
      </c>
      <c r="P2558" s="3">
        <v>45800.232638888891</v>
      </c>
      <c r="Q2558" s="6">
        <v>26.8</v>
      </c>
      <c r="R2558" s="6">
        <v>26.22</v>
      </c>
      <c r="S2558" s="6">
        <f t="shared" si="624"/>
        <v>26.240600000000004</v>
      </c>
      <c r="T2558" s="6">
        <f t="shared" si="625"/>
        <v>0.58000000000000185</v>
      </c>
      <c r="U2558" s="6">
        <f t="shared" si="626"/>
        <v>2.212051868802448</v>
      </c>
      <c r="V2558" s="8">
        <f t="shared" si="627"/>
        <v>0.97787948131197555</v>
      </c>
      <c r="AF2558" s="3">
        <v>45800.232638888891</v>
      </c>
      <c r="AG2558" s="6">
        <v>90.6</v>
      </c>
      <c r="AH2558" s="6">
        <v>90.9</v>
      </c>
      <c r="AI2558" s="6">
        <f t="shared" si="628"/>
        <v>90.503079999999983</v>
      </c>
      <c r="AJ2558" s="6">
        <f t="shared" si="629"/>
        <v>0.30000000000001137</v>
      </c>
      <c r="AK2558" s="6">
        <f t="shared" si="630"/>
        <v>0.33003300330034252</v>
      </c>
      <c r="AL2558" s="8">
        <f t="shared" si="631"/>
        <v>0.99669966996699655</v>
      </c>
      <c r="AU2558" s="3">
        <v>45800.232638888891</v>
      </c>
      <c r="AV2558" s="6">
        <v>26.5</v>
      </c>
      <c r="AW2558" s="6">
        <v>26.22</v>
      </c>
      <c r="AX2558" s="6">
        <f t="shared" si="632"/>
        <v>26.3491</v>
      </c>
      <c r="AY2558" s="6">
        <f t="shared" si="633"/>
        <v>0.28000000000000114</v>
      </c>
      <c r="AZ2558" s="6">
        <f t="shared" si="634"/>
        <v>1.0678871090770448</v>
      </c>
      <c r="BA2558" s="15">
        <f t="shared" si="635"/>
        <v>0.98932112890922952</v>
      </c>
      <c r="BJ2558" s="3">
        <v>45800.232638888891</v>
      </c>
      <c r="BK2558" s="6">
        <v>87.4</v>
      </c>
      <c r="BL2558" s="6">
        <v>90.9</v>
      </c>
      <c r="BM2558" s="6">
        <f t="shared" si="636"/>
        <v>91.576560000000001</v>
      </c>
      <c r="BN2558" s="6">
        <f t="shared" si="637"/>
        <v>3.5</v>
      </c>
      <c r="BO2558" s="6">
        <f t="shared" si="638"/>
        <v>3.8503850385038501</v>
      </c>
      <c r="BP2558" s="8">
        <f t="shared" si="639"/>
        <v>0.96149614961496155</v>
      </c>
    </row>
    <row r="2559" spans="1:68" x14ac:dyDescent="0.35">
      <c r="A2559" s="3">
        <v>45800.23333333333</v>
      </c>
      <c r="B2559" s="2" t="s">
        <v>42</v>
      </c>
      <c r="C2559" s="2" t="s">
        <v>880</v>
      </c>
      <c r="E2559" s="2">
        <v>2025</v>
      </c>
      <c r="F2559" s="2">
        <v>5</v>
      </c>
      <c r="G2559" s="2">
        <v>23</v>
      </c>
      <c r="H2559" s="2">
        <v>5</v>
      </c>
      <c r="I2559" s="2">
        <v>36</v>
      </c>
      <c r="J2559" s="2" t="s">
        <v>223</v>
      </c>
      <c r="K2559" s="2" t="s">
        <v>1187</v>
      </c>
      <c r="L2559" s="2" t="s">
        <v>417</v>
      </c>
      <c r="M2559" s="2" t="s">
        <v>862</v>
      </c>
      <c r="P2559" s="3">
        <v>45800.23333333333</v>
      </c>
      <c r="Q2559" s="6">
        <v>26.8</v>
      </c>
      <c r="R2559" s="6">
        <v>26.21</v>
      </c>
      <c r="S2559" s="6">
        <f t="shared" si="624"/>
        <v>26.240600000000004</v>
      </c>
      <c r="T2559" s="6">
        <f t="shared" si="625"/>
        <v>0.58999999999999986</v>
      </c>
      <c r="U2559" s="6">
        <f t="shared" si="626"/>
        <v>2.2510492178557797</v>
      </c>
      <c r="V2559" s="8">
        <f t="shared" si="627"/>
        <v>0.97748950782144217</v>
      </c>
      <c r="AF2559" s="3">
        <v>45800.23333333333</v>
      </c>
      <c r="AG2559" s="6">
        <v>90.8</v>
      </c>
      <c r="AH2559" s="6">
        <v>91</v>
      </c>
      <c r="AI2559" s="6">
        <f t="shared" si="628"/>
        <v>90.71454</v>
      </c>
      <c r="AJ2559" s="6">
        <f t="shared" si="629"/>
        <v>0.20000000000000284</v>
      </c>
      <c r="AK2559" s="6">
        <f t="shared" si="630"/>
        <v>0.21978021978022291</v>
      </c>
      <c r="AL2559" s="8">
        <f t="shared" si="631"/>
        <v>0.99780219780219781</v>
      </c>
      <c r="AU2559" s="3">
        <v>45800.23333333333</v>
      </c>
      <c r="AV2559" s="6">
        <v>26.5</v>
      </c>
      <c r="AW2559" s="6">
        <v>26.21</v>
      </c>
      <c r="AX2559" s="6">
        <f t="shared" si="632"/>
        <v>26.3491</v>
      </c>
      <c r="AY2559" s="6">
        <f t="shared" si="633"/>
        <v>0.28999999999999915</v>
      </c>
      <c r="AZ2559" s="6">
        <f t="shared" si="634"/>
        <v>1.1064479206409734</v>
      </c>
      <c r="BA2559" s="15">
        <f t="shared" si="635"/>
        <v>0.98893552079359026</v>
      </c>
      <c r="BJ2559" s="3">
        <v>45800.23333333333</v>
      </c>
      <c r="BK2559" s="6">
        <v>87.3</v>
      </c>
      <c r="BL2559" s="6">
        <v>91</v>
      </c>
      <c r="BM2559" s="6">
        <f t="shared" si="636"/>
        <v>91.450119999999998</v>
      </c>
      <c r="BN2559" s="6">
        <f t="shared" si="637"/>
        <v>3.7000000000000028</v>
      </c>
      <c r="BO2559" s="6">
        <f t="shared" si="638"/>
        <v>4.0659340659340693</v>
      </c>
      <c r="BP2559" s="8">
        <f t="shared" si="639"/>
        <v>0.95934065934065926</v>
      </c>
    </row>
    <row r="2560" spans="1:68" x14ac:dyDescent="0.35">
      <c r="A2560" s="3">
        <v>45800.234027777777</v>
      </c>
      <c r="B2560" s="2" t="s">
        <v>42</v>
      </c>
      <c r="C2560" s="2" t="s">
        <v>880</v>
      </c>
      <c r="E2560" s="2">
        <v>2025</v>
      </c>
      <c r="F2560" s="2">
        <v>5</v>
      </c>
      <c r="G2560" s="2">
        <v>23</v>
      </c>
      <c r="H2560" s="2">
        <v>5</v>
      </c>
      <c r="I2560" s="2">
        <v>37</v>
      </c>
      <c r="J2560" s="2" t="s">
        <v>223</v>
      </c>
      <c r="K2560" s="2" t="s">
        <v>879</v>
      </c>
      <c r="L2560" s="2" t="s">
        <v>70</v>
      </c>
      <c r="M2560" s="2" t="s">
        <v>862</v>
      </c>
      <c r="P2560" s="3">
        <v>45800.234027777777</v>
      </c>
      <c r="Q2560" s="6">
        <v>26.8</v>
      </c>
      <c r="R2560" s="6">
        <v>26.21</v>
      </c>
      <c r="S2560" s="6">
        <f t="shared" si="624"/>
        <v>26.240600000000004</v>
      </c>
      <c r="T2560" s="6">
        <f t="shared" si="625"/>
        <v>0.58999999999999986</v>
      </c>
      <c r="U2560" s="6">
        <f t="shared" si="626"/>
        <v>2.2510492178557797</v>
      </c>
      <c r="V2560" s="8">
        <f t="shared" si="627"/>
        <v>0.97748950782144217</v>
      </c>
      <c r="AF2560" s="3">
        <v>45800.234027777777</v>
      </c>
      <c r="AG2560" s="6">
        <v>90.9</v>
      </c>
      <c r="AH2560" s="6">
        <v>91</v>
      </c>
      <c r="AI2560" s="6">
        <f t="shared" si="628"/>
        <v>90.820269999999994</v>
      </c>
      <c r="AJ2560" s="6">
        <f t="shared" si="629"/>
        <v>9.9999999999994316E-2</v>
      </c>
      <c r="AK2560" s="6">
        <f t="shared" si="630"/>
        <v>0.10989010989010364</v>
      </c>
      <c r="AL2560" s="8">
        <f t="shared" si="631"/>
        <v>0.99890109890109902</v>
      </c>
      <c r="AU2560" s="3">
        <v>45800.234027777777</v>
      </c>
      <c r="AV2560" s="6">
        <v>26.4</v>
      </c>
      <c r="AW2560" s="6">
        <v>26.21</v>
      </c>
      <c r="AX2560" s="6">
        <f t="shared" si="632"/>
        <v>26.248619999999999</v>
      </c>
      <c r="AY2560" s="6">
        <f t="shared" si="633"/>
        <v>0.18999999999999773</v>
      </c>
      <c r="AZ2560" s="6">
        <f t="shared" si="634"/>
        <v>0.72491415490270017</v>
      </c>
      <c r="BA2560" s="15">
        <f t="shared" si="635"/>
        <v>0.99275085845097299</v>
      </c>
      <c r="BJ2560" s="3">
        <v>45800.234027777777</v>
      </c>
      <c r="BK2560" s="6">
        <v>87.3</v>
      </c>
      <c r="BL2560" s="6">
        <v>91</v>
      </c>
      <c r="BM2560" s="6">
        <f t="shared" si="636"/>
        <v>91.450119999999998</v>
      </c>
      <c r="BN2560" s="6">
        <f t="shared" si="637"/>
        <v>3.7000000000000028</v>
      </c>
      <c r="BO2560" s="6">
        <f t="shared" si="638"/>
        <v>4.0659340659340693</v>
      </c>
      <c r="BP2560" s="8">
        <f t="shared" si="639"/>
        <v>0.95934065934065926</v>
      </c>
    </row>
    <row r="2561" spans="1:68" x14ac:dyDescent="0.35">
      <c r="A2561" s="3">
        <v>45800.234722222223</v>
      </c>
      <c r="B2561" s="2" t="s">
        <v>15</v>
      </c>
      <c r="C2561" s="2" t="s">
        <v>880</v>
      </c>
      <c r="E2561" s="2">
        <v>2025</v>
      </c>
      <c r="F2561" s="2">
        <v>5</v>
      </c>
      <c r="G2561" s="2">
        <v>23</v>
      </c>
      <c r="H2561" s="2">
        <v>5</v>
      </c>
      <c r="I2561" s="2">
        <v>38</v>
      </c>
      <c r="J2561" s="2" t="s">
        <v>223</v>
      </c>
      <c r="K2561" s="2" t="s">
        <v>1190</v>
      </c>
      <c r="L2561" s="2" t="s">
        <v>70</v>
      </c>
      <c r="M2561" s="2" t="s">
        <v>862</v>
      </c>
      <c r="P2561" s="3">
        <v>45800.234722222223</v>
      </c>
      <c r="Q2561" s="6">
        <v>26.8</v>
      </c>
      <c r="R2561" s="6">
        <v>26.2</v>
      </c>
      <c r="S2561" s="6">
        <f t="shared" si="624"/>
        <v>26.240600000000004</v>
      </c>
      <c r="T2561" s="6">
        <f t="shared" si="625"/>
        <v>0.60000000000000142</v>
      </c>
      <c r="U2561" s="6">
        <f t="shared" si="626"/>
        <v>2.2900763358778682</v>
      </c>
      <c r="V2561" s="8">
        <f t="shared" si="627"/>
        <v>0.97709923664122134</v>
      </c>
      <c r="AF2561" s="3">
        <v>45800.234722222223</v>
      </c>
      <c r="AG2561" s="6">
        <v>90.7</v>
      </c>
      <c r="AH2561" s="6">
        <v>91</v>
      </c>
      <c r="AI2561" s="6">
        <f t="shared" si="628"/>
        <v>90.608810000000005</v>
      </c>
      <c r="AJ2561" s="6">
        <f t="shared" si="629"/>
        <v>0.29999999999999716</v>
      </c>
      <c r="AK2561" s="6">
        <f t="shared" si="630"/>
        <v>0.32967032967032656</v>
      </c>
      <c r="AL2561" s="8">
        <f t="shared" si="631"/>
        <v>0.99670329670329672</v>
      </c>
      <c r="AU2561" s="3">
        <v>45800.234722222223</v>
      </c>
      <c r="AV2561" s="6">
        <v>26.4</v>
      </c>
      <c r="AW2561" s="6">
        <v>26.2</v>
      </c>
      <c r="AX2561" s="6">
        <f t="shared" si="632"/>
        <v>26.248619999999999</v>
      </c>
      <c r="AY2561" s="6">
        <f t="shared" si="633"/>
        <v>0.19999999999999929</v>
      </c>
      <c r="AZ2561" s="6">
        <f t="shared" si="634"/>
        <v>0.76335877862595147</v>
      </c>
      <c r="BA2561" s="15">
        <f t="shared" si="635"/>
        <v>0.99236641221374045</v>
      </c>
      <c r="BJ2561" s="3">
        <v>45800.234722222223</v>
      </c>
      <c r="BK2561" s="6">
        <v>87.3</v>
      </c>
      <c r="BL2561" s="6">
        <v>91</v>
      </c>
      <c r="BM2561" s="6">
        <f t="shared" si="636"/>
        <v>91.450119999999998</v>
      </c>
      <c r="BN2561" s="6">
        <f t="shared" si="637"/>
        <v>3.7000000000000028</v>
      </c>
      <c r="BO2561" s="6">
        <f t="shared" si="638"/>
        <v>4.0659340659340693</v>
      </c>
      <c r="BP2561" s="8">
        <f t="shared" si="639"/>
        <v>0.95934065934065926</v>
      </c>
    </row>
    <row r="2562" spans="1:68" x14ac:dyDescent="0.35">
      <c r="A2562" s="3">
        <v>45800.23541666667</v>
      </c>
      <c r="B2562" s="2" t="s">
        <v>15</v>
      </c>
      <c r="C2562" s="2" t="s">
        <v>880</v>
      </c>
      <c r="E2562" s="2">
        <v>2025</v>
      </c>
      <c r="F2562" s="2">
        <v>5</v>
      </c>
      <c r="G2562" s="2">
        <v>23</v>
      </c>
      <c r="H2562" s="2">
        <v>5</v>
      </c>
      <c r="I2562" s="2">
        <v>39</v>
      </c>
      <c r="J2562" s="2" t="s">
        <v>223</v>
      </c>
      <c r="K2562" s="2" t="s">
        <v>1190</v>
      </c>
      <c r="L2562" s="2" t="s">
        <v>70</v>
      </c>
      <c r="M2562" s="2" t="s">
        <v>862</v>
      </c>
      <c r="P2562" s="3">
        <v>45800.23541666667</v>
      </c>
      <c r="Q2562" s="6">
        <v>26.8</v>
      </c>
      <c r="R2562" s="6">
        <v>26.2</v>
      </c>
      <c r="S2562" s="6">
        <f t="shared" si="624"/>
        <v>26.240600000000004</v>
      </c>
      <c r="T2562" s="6">
        <f t="shared" si="625"/>
        <v>0.60000000000000142</v>
      </c>
      <c r="U2562" s="6">
        <f t="shared" si="626"/>
        <v>2.2900763358778682</v>
      </c>
      <c r="V2562" s="8">
        <f t="shared" si="627"/>
        <v>0.97709923664122134</v>
      </c>
      <c r="AF2562" s="3">
        <v>45800.23541666667</v>
      </c>
      <c r="AG2562" s="6">
        <v>90.7</v>
      </c>
      <c r="AH2562" s="6">
        <v>91</v>
      </c>
      <c r="AI2562" s="6">
        <f t="shared" si="628"/>
        <v>90.608810000000005</v>
      </c>
      <c r="AJ2562" s="6">
        <f t="shared" si="629"/>
        <v>0.29999999999999716</v>
      </c>
      <c r="AK2562" s="6">
        <f t="shared" si="630"/>
        <v>0.32967032967032656</v>
      </c>
      <c r="AL2562" s="8">
        <f t="shared" si="631"/>
        <v>0.99670329670329672</v>
      </c>
      <c r="AU2562" s="3">
        <v>45800.23541666667</v>
      </c>
      <c r="AV2562" s="6">
        <v>26.4</v>
      </c>
      <c r="AW2562" s="6">
        <v>26.2</v>
      </c>
      <c r="AX2562" s="6">
        <f t="shared" si="632"/>
        <v>26.248619999999999</v>
      </c>
      <c r="AY2562" s="6">
        <f t="shared" si="633"/>
        <v>0.19999999999999929</v>
      </c>
      <c r="AZ2562" s="6">
        <f t="shared" si="634"/>
        <v>0.76335877862595147</v>
      </c>
      <c r="BA2562" s="15">
        <f t="shared" si="635"/>
        <v>0.99236641221374045</v>
      </c>
      <c r="BJ2562" s="3">
        <v>45800.23541666667</v>
      </c>
      <c r="BK2562" s="6">
        <v>87.3</v>
      </c>
      <c r="BL2562" s="6">
        <v>91</v>
      </c>
      <c r="BM2562" s="6">
        <f t="shared" si="636"/>
        <v>91.450119999999998</v>
      </c>
      <c r="BN2562" s="6">
        <f t="shared" si="637"/>
        <v>3.7000000000000028</v>
      </c>
      <c r="BO2562" s="6">
        <f t="shared" si="638"/>
        <v>4.0659340659340693</v>
      </c>
      <c r="BP2562" s="8">
        <f t="shared" si="639"/>
        <v>0.95934065934065926</v>
      </c>
    </row>
    <row r="2563" spans="1:68" x14ac:dyDescent="0.35">
      <c r="A2563" s="3">
        <v>45800.236111111109</v>
      </c>
      <c r="B2563" s="2" t="s">
        <v>8</v>
      </c>
      <c r="C2563" s="2" t="s">
        <v>880</v>
      </c>
      <c r="E2563" s="2">
        <v>2025</v>
      </c>
      <c r="F2563" s="2">
        <v>5</v>
      </c>
      <c r="G2563" s="2">
        <v>23</v>
      </c>
      <c r="H2563" s="2">
        <v>5</v>
      </c>
      <c r="I2563" s="2">
        <v>40</v>
      </c>
      <c r="J2563" s="2" t="s">
        <v>223</v>
      </c>
      <c r="K2563" s="2" t="s">
        <v>1190</v>
      </c>
      <c r="L2563" s="2" t="s">
        <v>70</v>
      </c>
      <c r="M2563" s="2" t="s">
        <v>1357</v>
      </c>
      <c r="P2563" s="3">
        <v>45800.236111111109</v>
      </c>
      <c r="Q2563" s="6">
        <v>26.8</v>
      </c>
      <c r="R2563" s="6">
        <v>26.15</v>
      </c>
      <c r="S2563" s="6">
        <f t="shared" si="624"/>
        <v>26.240600000000004</v>
      </c>
      <c r="T2563" s="6">
        <f t="shared" si="625"/>
        <v>0.65000000000000213</v>
      </c>
      <c r="U2563" s="6">
        <f t="shared" si="626"/>
        <v>2.4856596558317485</v>
      </c>
      <c r="V2563" s="8">
        <f t="shared" si="627"/>
        <v>0.97514340344168249</v>
      </c>
      <c r="AF2563" s="3">
        <v>45800.236111111109</v>
      </c>
      <c r="AG2563" s="6">
        <v>90.7</v>
      </c>
      <c r="AH2563" s="6">
        <v>91</v>
      </c>
      <c r="AI2563" s="6">
        <f t="shared" si="628"/>
        <v>90.608810000000005</v>
      </c>
      <c r="AJ2563" s="6">
        <f t="shared" si="629"/>
        <v>0.29999999999999716</v>
      </c>
      <c r="AK2563" s="6">
        <f t="shared" si="630"/>
        <v>0.32967032967032656</v>
      </c>
      <c r="AL2563" s="8">
        <f t="shared" si="631"/>
        <v>0.99670329670329672</v>
      </c>
      <c r="AU2563" s="3">
        <v>45800.236111111109</v>
      </c>
      <c r="AV2563" s="6">
        <v>26.4</v>
      </c>
      <c r="AW2563" s="6">
        <v>26.15</v>
      </c>
      <c r="AX2563" s="6">
        <f t="shared" si="632"/>
        <v>26.248619999999999</v>
      </c>
      <c r="AY2563" s="6">
        <f t="shared" si="633"/>
        <v>0.25</v>
      </c>
      <c r="AZ2563" s="6">
        <f t="shared" si="634"/>
        <v>0.95602294455066927</v>
      </c>
      <c r="BA2563" s="15">
        <f t="shared" si="635"/>
        <v>0.99043977055449328</v>
      </c>
      <c r="BJ2563" s="3">
        <v>45800.236111111109</v>
      </c>
      <c r="BK2563" s="6">
        <v>87.2</v>
      </c>
      <c r="BL2563" s="6">
        <v>91</v>
      </c>
      <c r="BM2563" s="6">
        <f t="shared" si="636"/>
        <v>91.323679999999996</v>
      </c>
      <c r="BN2563" s="6">
        <f t="shared" si="637"/>
        <v>3.7999999999999972</v>
      </c>
      <c r="BO2563" s="6">
        <f t="shared" si="638"/>
        <v>4.1758241758241725</v>
      </c>
      <c r="BP2563" s="8">
        <f t="shared" si="639"/>
        <v>0.95824175824175828</v>
      </c>
    </row>
    <row r="2564" spans="1:68" x14ac:dyDescent="0.35">
      <c r="A2564" s="3">
        <v>45800.236805555556</v>
      </c>
      <c r="B2564" s="2" t="s">
        <v>8</v>
      </c>
      <c r="C2564" s="2" t="s">
        <v>1185</v>
      </c>
      <c r="E2564" s="2">
        <v>2025</v>
      </c>
      <c r="F2564" s="2">
        <v>5</v>
      </c>
      <c r="G2564" s="2">
        <v>23</v>
      </c>
      <c r="H2564" s="2">
        <v>5</v>
      </c>
      <c r="I2564" s="2">
        <v>41</v>
      </c>
      <c r="J2564" s="2" t="s">
        <v>223</v>
      </c>
      <c r="K2564" s="2" t="s">
        <v>1239</v>
      </c>
      <c r="L2564" s="2" t="s">
        <v>70</v>
      </c>
      <c r="M2564" s="2" t="s">
        <v>1357</v>
      </c>
      <c r="P2564" s="3">
        <v>45800.236805555556</v>
      </c>
      <c r="Q2564" s="6">
        <v>26.8</v>
      </c>
      <c r="R2564" s="6">
        <v>26.15</v>
      </c>
      <c r="S2564" s="6">
        <f t="shared" ref="S2564:S2627" si="640">(1.0095*Q2564)-(0.814)</f>
        <v>26.240600000000004</v>
      </c>
      <c r="T2564" s="6">
        <f t="shared" ref="T2564:T2627" si="641">ABS(R2564-Q2564)</f>
        <v>0.65000000000000213</v>
      </c>
      <c r="U2564" s="6">
        <f t="shared" ref="U2564:U2627" si="642">(T2564/R2564)*100</f>
        <v>2.4856596558317485</v>
      </c>
      <c r="V2564" s="8">
        <f t="shared" ref="V2564:V2627" si="643">100% -U2564 %</f>
        <v>0.97514340344168249</v>
      </c>
      <c r="AF2564" s="3">
        <v>45800.236805555556</v>
      </c>
      <c r="AG2564" s="6">
        <v>90.5</v>
      </c>
      <c r="AH2564" s="6">
        <v>90.95</v>
      </c>
      <c r="AI2564" s="6">
        <f t="shared" ref="AI2564:AI2627" si="644">(1.0573*AG2564) - (5.2883)</f>
        <v>90.397349999999989</v>
      </c>
      <c r="AJ2564" s="6">
        <f t="shared" ref="AJ2564:AJ2627" si="645">ABS(AH2564-AG2564)</f>
        <v>0.45000000000000284</v>
      </c>
      <c r="AK2564" s="6">
        <f t="shared" ref="AK2564:AK2627" si="646">(AJ2564/AH2564)*100</f>
        <v>0.49477735019241653</v>
      </c>
      <c r="AL2564" s="8">
        <f t="shared" ref="AL2564:AL2627" si="647">100%-AK2564%</f>
        <v>0.99505222649807579</v>
      </c>
      <c r="AU2564" s="3">
        <v>45800.236805555556</v>
      </c>
      <c r="AV2564" s="6">
        <v>26.4</v>
      </c>
      <c r="AW2564" s="6">
        <v>26.15</v>
      </c>
      <c r="AX2564" s="6">
        <f t="shared" ref="AX2564:AX2627" si="648">(1.0048*AV2564)-(0.2781)</f>
        <v>26.248619999999999</v>
      </c>
      <c r="AY2564" s="6">
        <f t="shared" ref="AY2564:AY2627" si="649">ABS(AW2564-AV2564)</f>
        <v>0.25</v>
      </c>
      <c r="AZ2564" s="6">
        <f t="shared" ref="AZ2564:AZ2627" si="650">(AY2564/AW2564)*100</f>
        <v>0.95602294455066927</v>
      </c>
      <c r="BA2564" s="15">
        <f t="shared" ref="BA2564:BA2627" si="651">100%-AZ2564%</f>
        <v>0.99043977055449328</v>
      </c>
      <c r="BJ2564" s="3">
        <v>45800.236805555556</v>
      </c>
      <c r="BK2564" s="6">
        <v>87.2</v>
      </c>
      <c r="BL2564" s="6">
        <v>90.95</v>
      </c>
      <c r="BM2564" s="6">
        <f t="shared" ref="BM2564:BM2627" si="652">(1.2644*BK2564)-(18.932)</f>
        <v>91.323679999999996</v>
      </c>
      <c r="BN2564" s="6">
        <f t="shared" ref="BN2564:BN2627" si="653">ABS(BL2564-BK2564)</f>
        <v>3.75</v>
      </c>
      <c r="BO2564" s="6">
        <f t="shared" ref="BO2564:BO2627" si="654">(BN2564/BL2564)*100</f>
        <v>4.123144584936778</v>
      </c>
      <c r="BP2564" s="8">
        <f t="shared" ref="BP2564:BP2627" si="655">100%-BO2564%</f>
        <v>0.95876855415063222</v>
      </c>
    </row>
    <row r="2565" spans="1:68" x14ac:dyDescent="0.35">
      <c r="A2565" s="3">
        <v>45800.237500000003</v>
      </c>
      <c r="B2565" s="2" t="s">
        <v>413</v>
      </c>
      <c r="C2565" s="2" t="s">
        <v>1184</v>
      </c>
      <c r="E2565" s="2">
        <v>2025</v>
      </c>
      <c r="F2565" s="2">
        <v>5</v>
      </c>
      <c r="G2565" s="2">
        <v>23</v>
      </c>
      <c r="H2565" s="2">
        <v>5</v>
      </c>
      <c r="I2565" s="2">
        <v>42</v>
      </c>
      <c r="J2565" s="2" t="s">
        <v>223</v>
      </c>
      <c r="K2565" s="2" t="s">
        <v>1231</v>
      </c>
      <c r="L2565" s="2" t="s">
        <v>70</v>
      </c>
      <c r="M2565" s="2" t="s">
        <v>1356</v>
      </c>
      <c r="P2565" s="3">
        <v>45800.237500000003</v>
      </c>
      <c r="Q2565" s="6">
        <v>26.8</v>
      </c>
      <c r="R2565" s="6">
        <v>26.14</v>
      </c>
      <c r="S2565" s="6">
        <f t="shared" si="640"/>
        <v>26.240600000000004</v>
      </c>
      <c r="T2565" s="6">
        <f t="shared" si="641"/>
        <v>0.66000000000000014</v>
      </c>
      <c r="U2565" s="6">
        <f t="shared" si="642"/>
        <v>2.5248661055853101</v>
      </c>
      <c r="V2565" s="8">
        <f t="shared" si="643"/>
        <v>0.97475133894414689</v>
      </c>
      <c r="AF2565" s="3">
        <v>45800.237500000003</v>
      </c>
      <c r="AG2565" s="6">
        <v>90.6</v>
      </c>
      <c r="AH2565" s="6">
        <v>90.2</v>
      </c>
      <c r="AI2565" s="6">
        <f t="shared" si="644"/>
        <v>90.503079999999983</v>
      </c>
      <c r="AJ2565" s="6">
        <f t="shared" si="645"/>
        <v>0.39999999999999147</v>
      </c>
      <c r="AK2565" s="6">
        <f t="shared" si="646"/>
        <v>0.44345898004433643</v>
      </c>
      <c r="AL2565" s="8">
        <f t="shared" si="647"/>
        <v>0.99556541019955669</v>
      </c>
      <c r="AU2565" s="3">
        <v>45800.237500000003</v>
      </c>
      <c r="AV2565" s="6">
        <v>26.4</v>
      </c>
      <c r="AW2565" s="6">
        <v>26.14</v>
      </c>
      <c r="AX2565" s="6">
        <f t="shared" si="648"/>
        <v>26.248619999999999</v>
      </c>
      <c r="AY2565" s="6">
        <f t="shared" si="649"/>
        <v>0.25999999999999801</v>
      </c>
      <c r="AZ2565" s="6">
        <f t="shared" si="650"/>
        <v>0.99464422341238712</v>
      </c>
      <c r="BA2565" s="15">
        <f t="shared" si="651"/>
        <v>0.99005355776587611</v>
      </c>
      <c r="BJ2565" s="3">
        <v>45800.237500000003</v>
      </c>
      <c r="BK2565" s="6">
        <v>87.1</v>
      </c>
      <c r="BL2565" s="6">
        <v>90.2</v>
      </c>
      <c r="BM2565" s="6">
        <f t="shared" si="652"/>
        <v>91.197239999999994</v>
      </c>
      <c r="BN2565" s="6">
        <f t="shared" si="653"/>
        <v>3.1000000000000085</v>
      </c>
      <c r="BO2565" s="6">
        <f t="shared" si="654"/>
        <v>3.4368070953436898</v>
      </c>
      <c r="BP2565" s="8">
        <f t="shared" si="655"/>
        <v>0.96563192904656314</v>
      </c>
    </row>
    <row r="2566" spans="1:68" x14ac:dyDescent="0.35">
      <c r="A2566" s="3">
        <v>45800.238194444442</v>
      </c>
      <c r="B2566" s="2" t="s">
        <v>8</v>
      </c>
      <c r="C2566" s="2" t="s">
        <v>153</v>
      </c>
      <c r="E2566" s="2">
        <v>2025</v>
      </c>
      <c r="F2566" s="2">
        <v>5</v>
      </c>
      <c r="G2566" s="2">
        <v>23</v>
      </c>
      <c r="H2566" s="2">
        <v>5</v>
      </c>
      <c r="I2566" s="2">
        <v>43</v>
      </c>
      <c r="J2566" s="2" t="s">
        <v>223</v>
      </c>
      <c r="K2566" s="2" t="s">
        <v>160</v>
      </c>
      <c r="L2566" s="2" t="s">
        <v>70</v>
      </c>
      <c r="M2566" s="2" t="s">
        <v>1357</v>
      </c>
      <c r="P2566" s="3">
        <v>45800.238194444442</v>
      </c>
      <c r="Q2566" s="6">
        <v>26.8</v>
      </c>
      <c r="R2566" s="6">
        <v>26.15</v>
      </c>
      <c r="S2566" s="6">
        <f t="shared" si="640"/>
        <v>26.240600000000004</v>
      </c>
      <c r="T2566" s="6">
        <f t="shared" si="641"/>
        <v>0.65000000000000213</v>
      </c>
      <c r="U2566" s="6">
        <f t="shared" si="642"/>
        <v>2.4856596558317485</v>
      </c>
      <c r="V2566" s="8">
        <f t="shared" si="643"/>
        <v>0.97514340344168249</v>
      </c>
      <c r="AF2566" s="3">
        <v>45800.238194444442</v>
      </c>
      <c r="AG2566" s="6">
        <v>90.4</v>
      </c>
      <c r="AH2566" s="6">
        <v>90</v>
      </c>
      <c r="AI2566" s="6">
        <f t="shared" si="644"/>
        <v>90.291619999999995</v>
      </c>
      <c r="AJ2566" s="6">
        <f t="shared" si="645"/>
        <v>0.40000000000000568</v>
      </c>
      <c r="AK2566" s="6">
        <f t="shared" si="646"/>
        <v>0.44444444444445075</v>
      </c>
      <c r="AL2566" s="8">
        <f t="shared" si="647"/>
        <v>0.99555555555555553</v>
      </c>
      <c r="AU2566" s="3">
        <v>45800.238194444442</v>
      </c>
      <c r="AV2566" s="6">
        <v>26.4</v>
      </c>
      <c r="AW2566" s="6">
        <v>26.15</v>
      </c>
      <c r="AX2566" s="6">
        <f t="shared" si="648"/>
        <v>26.248619999999999</v>
      </c>
      <c r="AY2566" s="6">
        <f t="shared" si="649"/>
        <v>0.25</v>
      </c>
      <c r="AZ2566" s="6">
        <f t="shared" si="650"/>
        <v>0.95602294455066927</v>
      </c>
      <c r="BA2566" s="15">
        <f t="shared" si="651"/>
        <v>0.99043977055449328</v>
      </c>
      <c r="BJ2566" s="3">
        <v>45800.238194444442</v>
      </c>
      <c r="BK2566" s="6">
        <v>87.2</v>
      </c>
      <c r="BL2566" s="6">
        <v>90</v>
      </c>
      <c r="BM2566" s="6">
        <f t="shared" si="652"/>
        <v>91.323679999999996</v>
      </c>
      <c r="BN2566" s="6">
        <f t="shared" si="653"/>
        <v>2.7999999999999972</v>
      </c>
      <c r="BO2566" s="6">
        <f t="shared" si="654"/>
        <v>3.1111111111111081</v>
      </c>
      <c r="BP2566" s="8">
        <f t="shared" si="655"/>
        <v>0.96888888888888891</v>
      </c>
    </row>
    <row r="2567" spans="1:68" x14ac:dyDescent="0.35">
      <c r="A2567" s="3">
        <v>45800.238888888889</v>
      </c>
      <c r="B2567" s="2" t="s">
        <v>5</v>
      </c>
      <c r="C2567" s="2" t="s">
        <v>153</v>
      </c>
      <c r="E2567" s="2">
        <v>2025</v>
      </c>
      <c r="F2567" s="2">
        <v>5</v>
      </c>
      <c r="G2567" s="2">
        <v>23</v>
      </c>
      <c r="H2567" s="2">
        <v>5</v>
      </c>
      <c r="I2567" s="2">
        <v>44</v>
      </c>
      <c r="J2567" s="2" t="s">
        <v>223</v>
      </c>
      <c r="K2567" s="2" t="s">
        <v>160</v>
      </c>
      <c r="L2567" s="2" t="s">
        <v>70</v>
      </c>
      <c r="M2567" s="2" t="s">
        <v>1356</v>
      </c>
      <c r="P2567" s="3">
        <v>45800.238888888889</v>
      </c>
      <c r="Q2567" s="6">
        <v>26.8</v>
      </c>
      <c r="R2567" s="6">
        <v>26.13</v>
      </c>
      <c r="S2567" s="6">
        <f t="shared" si="640"/>
        <v>26.240600000000004</v>
      </c>
      <c r="T2567" s="6">
        <f t="shared" si="641"/>
        <v>0.67000000000000171</v>
      </c>
      <c r="U2567" s="6">
        <f t="shared" si="642"/>
        <v>2.5641025641025705</v>
      </c>
      <c r="V2567" s="8">
        <f t="shared" si="643"/>
        <v>0.97435897435897434</v>
      </c>
      <c r="AF2567" s="3">
        <v>45800.238888888889</v>
      </c>
      <c r="AG2567" s="6">
        <v>90.4</v>
      </c>
      <c r="AH2567" s="6">
        <v>90</v>
      </c>
      <c r="AI2567" s="6">
        <f t="shared" si="644"/>
        <v>90.291619999999995</v>
      </c>
      <c r="AJ2567" s="6">
        <f t="shared" si="645"/>
        <v>0.40000000000000568</v>
      </c>
      <c r="AK2567" s="6">
        <f t="shared" si="646"/>
        <v>0.44444444444445075</v>
      </c>
      <c r="AL2567" s="8">
        <f t="shared" si="647"/>
        <v>0.99555555555555553</v>
      </c>
      <c r="AU2567" s="3">
        <v>45800.238888888889</v>
      </c>
      <c r="AV2567" s="6">
        <v>26.4</v>
      </c>
      <c r="AW2567" s="6">
        <v>26.13</v>
      </c>
      <c r="AX2567" s="6">
        <f t="shared" si="648"/>
        <v>26.248619999999999</v>
      </c>
      <c r="AY2567" s="6">
        <f t="shared" si="649"/>
        <v>0.26999999999999957</v>
      </c>
      <c r="AZ2567" s="6">
        <f t="shared" si="650"/>
        <v>1.033295063145808</v>
      </c>
      <c r="BA2567" s="15">
        <f t="shared" si="651"/>
        <v>0.98966704936854188</v>
      </c>
      <c r="BJ2567" s="3">
        <v>45800.238888888889</v>
      </c>
      <c r="BK2567" s="6">
        <v>87.1</v>
      </c>
      <c r="BL2567" s="6">
        <v>90</v>
      </c>
      <c r="BM2567" s="6">
        <f t="shared" si="652"/>
        <v>91.197239999999994</v>
      </c>
      <c r="BN2567" s="6">
        <f t="shared" si="653"/>
        <v>2.9000000000000057</v>
      </c>
      <c r="BO2567" s="6">
        <f t="shared" si="654"/>
        <v>3.2222222222222285</v>
      </c>
      <c r="BP2567" s="8">
        <f t="shared" si="655"/>
        <v>0.96777777777777774</v>
      </c>
    </row>
    <row r="2568" spans="1:68" x14ac:dyDescent="0.35">
      <c r="A2568" s="3">
        <v>45800.239583333336</v>
      </c>
      <c r="B2568" s="2" t="s">
        <v>413</v>
      </c>
      <c r="C2568" s="2" t="s">
        <v>153</v>
      </c>
      <c r="E2568" s="2">
        <v>2025</v>
      </c>
      <c r="F2568" s="2">
        <v>5</v>
      </c>
      <c r="G2568" s="2">
        <v>23</v>
      </c>
      <c r="H2568" s="2">
        <v>5</v>
      </c>
      <c r="I2568" s="2">
        <v>45</v>
      </c>
      <c r="J2568" s="2" t="s">
        <v>223</v>
      </c>
      <c r="K2568" s="2" t="s">
        <v>160</v>
      </c>
      <c r="L2568" s="2" t="s">
        <v>70</v>
      </c>
      <c r="M2568" s="2" t="s">
        <v>212</v>
      </c>
      <c r="P2568" s="3">
        <v>45800.239583333336</v>
      </c>
      <c r="Q2568" s="6">
        <v>26.8</v>
      </c>
      <c r="R2568" s="6">
        <v>26.14</v>
      </c>
      <c r="S2568" s="6">
        <f t="shared" si="640"/>
        <v>26.240600000000004</v>
      </c>
      <c r="T2568" s="6">
        <f t="shared" si="641"/>
        <v>0.66000000000000014</v>
      </c>
      <c r="U2568" s="6">
        <f t="shared" si="642"/>
        <v>2.5248661055853101</v>
      </c>
      <c r="V2568" s="8">
        <f t="shared" si="643"/>
        <v>0.97475133894414689</v>
      </c>
      <c r="AF2568" s="3">
        <v>45800.239583333336</v>
      </c>
      <c r="AG2568" s="6">
        <v>90.4</v>
      </c>
      <c r="AH2568" s="6">
        <v>90</v>
      </c>
      <c r="AI2568" s="6">
        <f t="shared" si="644"/>
        <v>90.291619999999995</v>
      </c>
      <c r="AJ2568" s="6">
        <f t="shared" si="645"/>
        <v>0.40000000000000568</v>
      </c>
      <c r="AK2568" s="6">
        <f t="shared" si="646"/>
        <v>0.44444444444445075</v>
      </c>
      <c r="AL2568" s="8">
        <f t="shared" si="647"/>
        <v>0.99555555555555553</v>
      </c>
      <c r="AU2568" s="3">
        <v>45800.239583333336</v>
      </c>
      <c r="AV2568" s="6">
        <v>26.4</v>
      </c>
      <c r="AW2568" s="6">
        <v>26.14</v>
      </c>
      <c r="AX2568" s="6">
        <f t="shared" si="648"/>
        <v>26.248619999999999</v>
      </c>
      <c r="AY2568" s="6">
        <f t="shared" si="649"/>
        <v>0.25999999999999801</v>
      </c>
      <c r="AZ2568" s="6">
        <f t="shared" si="650"/>
        <v>0.99464422341238712</v>
      </c>
      <c r="BA2568" s="15">
        <f t="shared" si="651"/>
        <v>0.99005355776587611</v>
      </c>
      <c r="BJ2568" s="3">
        <v>45800.239583333336</v>
      </c>
      <c r="BK2568" s="6">
        <v>87</v>
      </c>
      <c r="BL2568" s="6">
        <v>90</v>
      </c>
      <c r="BM2568" s="6">
        <f t="shared" si="652"/>
        <v>91.070799999999991</v>
      </c>
      <c r="BN2568" s="6">
        <f t="shared" si="653"/>
        <v>3</v>
      </c>
      <c r="BO2568" s="6">
        <f t="shared" si="654"/>
        <v>3.3333333333333335</v>
      </c>
      <c r="BP2568" s="8">
        <f t="shared" si="655"/>
        <v>0.96666666666666667</v>
      </c>
    </row>
    <row r="2569" spans="1:68" x14ac:dyDescent="0.35">
      <c r="A2569" s="3">
        <v>45800.240277777775</v>
      </c>
      <c r="B2569" s="2" t="s">
        <v>571</v>
      </c>
      <c r="C2569" s="2" t="s">
        <v>153</v>
      </c>
      <c r="E2569" s="2">
        <v>2025</v>
      </c>
      <c r="F2569" s="2">
        <v>5</v>
      </c>
      <c r="G2569" s="2">
        <v>23</v>
      </c>
      <c r="H2569" s="2">
        <v>5</v>
      </c>
      <c r="I2569" s="2">
        <v>46</v>
      </c>
      <c r="J2569" s="2" t="s">
        <v>223</v>
      </c>
      <c r="K2569" s="2" t="s">
        <v>1229</v>
      </c>
      <c r="L2569" s="2" t="s">
        <v>70</v>
      </c>
      <c r="M2569" s="2" t="s">
        <v>212</v>
      </c>
      <c r="P2569" s="3">
        <v>45800.240277777775</v>
      </c>
      <c r="Q2569" s="6">
        <v>26.8</v>
      </c>
      <c r="R2569" s="6">
        <v>26.18</v>
      </c>
      <c r="S2569" s="6">
        <f t="shared" si="640"/>
        <v>26.240600000000004</v>
      </c>
      <c r="T2569" s="6">
        <f t="shared" si="641"/>
        <v>0.62000000000000099</v>
      </c>
      <c r="U2569" s="6">
        <f t="shared" si="642"/>
        <v>2.3682200152788426</v>
      </c>
      <c r="V2569" s="8">
        <f t="shared" si="643"/>
        <v>0.97631779984721156</v>
      </c>
      <c r="AF2569" s="3">
        <v>45800.240277777775</v>
      </c>
      <c r="AG2569" s="6">
        <v>90.3</v>
      </c>
      <c r="AH2569" s="6">
        <v>90</v>
      </c>
      <c r="AI2569" s="6">
        <f t="shared" si="644"/>
        <v>90.185890000000001</v>
      </c>
      <c r="AJ2569" s="6">
        <f t="shared" si="645"/>
        <v>0.29999999999999716</v>
      </c>
      <c r="AK2569" s="6">
        <f t="shared" si="646"/>
        <v>0.33333333333333021</v>
      </c>
      <c r="AL2569" s="8">
        <f t="shared" si="647"/>
        <v>0.9966666666666667</v>
      </c>
      <c r="AU2569" s="3">
        <v>45800.240277777775</v>
      </c>
      <c r="AV2569" s="6">
        <v>26.4</v>
      </c>
      <c r="AW2569" s="6">
        <v>26.18</v>
      </c>
      <c r="AX2569" s="6">
        <f t="shared" si="648"/>
        <v>26.248619999999999</v>
      </c>
      <c r="AY2569" s="6">
        <f t="shared" si="649"/>
        <v>0.21999999999999886</v>
      </c>
      <c r="AZ2569" s="6">
        <f t="shared" si="650"/>
        <v>0.84033613445377719</v>
      </c>
      <c r="BA2569" s="15">
        <f t="shared" si="651"/>
        <v>0.99159663865546221</v>
      </c>
      <c r="BJ2569" s="3">
        <v>45800.240277777775</v>
      </c>
      <c r="BK2569" s="6">
        <v>87</v>
      </c>
      <c r="BL2569" s="6">
        <v>90</v>
      </c>
      <c r="BM2569" s="6">
        <f t="shared" si="652"/>
        <v>91.070799999999991</v>
      </c>
      <c r="BN2569" s="6">
        <f t="shared" si="653"/>
        <v>3</v>
      </c>
      <c r="BO2569" s="6">
        <f t="shared" si="654"/>
        <v>3.3333333333333335</v>
      </c>
      <c r="BP2569" s="8">
        <f t="shared" si="655"/>
        <v>0.96666666666666667</v>
      </c>
    </row>
    <row r="2570" spans="1:68" x14ac:dyDescent="0.35">
      <c r="A2570" s="3">
        <v>45800.240972222222</v>
      </c>
      <c r="B2570" s="2" t="s">
        <v>15</v>
      </c>
      <c r="C2570" s="2" t="s">
        <v>153</v>
      </c>
      <c r="E2570" s="2">
        <v>2025</v>
      </c>
      <c r="F2570" s="2">
        <v>5</v>
      </c>
      <c r="G2570" s="2">
        <v>23</v>
      </c>
      <c r="H2570" s="2">
        <v>5</v>
      </c>
      <c r="I2570" s="2">
        <v>47</v>
      </c>
      <c r="J2570" s="2" t="s">
        <v>223</v>
      </c>
      <c r="K2570" s="2" t="s">
        <v>1184</v>
      </c>
      <c r="L2570" s="2" t="s">
        <v>70</v>
      </c>
      <c r="M2570" s="2" t="s">
        <v>212</v>
      </c>
      <c r="P2570" s="3">
        <v>45800.240972222222</v>
      </c>
      <c r="Q2570" s="6">
        <v>26.8</v>
      </c>
      <c r="R2570" s="6">
        <v>26.2</v>
      </c>
      <c r="S2570" s="6">
        <f t="shared" si="640"/>
        <v>26.240600000000004</v>
      </c>
      <c r="T2570" s="6">
        <f t="shared" si="641"/>
        <v>0.60000000000000142</v>
      </c>
      <c r="U2570" s="6">
        <f t="shared" si="642"/>
        <v>2.2900763358778682</v>
      </c>
      <c r="V2570" s="8">
        <f t="shared" si="643"/>
        <v>0.97709923664122134</v>
      </c>
      <c r="AF2570" s="3">
        <v>45800.240972222222</v>
      </c>
      <c r="AG2570" s="6">
        <v>90.2</v>
      </c>
      <c r="AH2570" s="6">
        <v>90</v>
      </c>
      <c r="AI2570" s="6">
        <f t="shared" si="644"/>
        <v>90.080160000000006</v>
      </c>
      <c r="AJ2570" s="6">
        <f t="shared" si="645"/>
        <v>0.20000000000000284</v>
      </c>
      <c r="AK2570" s="6">
        <f t="shared" si="646"/>
        <v>0.22222222222222537</v>
      </c>
      <c r="AL2570" s="8">
        <f t="shared" si="647"/>
        <v>0.99777777777777776</v>
      </c>
      <c r="AU2570" s="3">
        <v>45800.240972222222</v>
      </c>
      <c r="AV2570" s="6">
        <v>26.4</v>
      </c>
      <c r="AW2570" s="6">
        <v>26.2</v>
      </c>
      <c r="AX2570" s="6">
        <f t="shared" si="648"/>
        <v>26.248619999999999</v>
      </c>
      <c r="AY2570" s="6">
        <f t="shared" si="649"/>
        <v>0.19999999999999929</v>
      </c>
      <c r="AZ2570" s="6">
        <f t="shared" si="650"/>
        <v>0.76335877862595147</v>
      </c>
      <c r="BA2570" s="15">
        <f t="shared" si="651"/>
        <v>0.99236641221374045</v>
      </c>
      <c r="BJ2570" s="3">
        <v>45800.240972222222</v>
      </c>
      <c r="BK2570" s="6">
        <v>87</v>
      </c>
      <c r="BL2570" s="6">
        <v>90</v>
      </c>
      <c r="BM2570" s="6">
        <f t="shared" si="652"/>
        <v>91.070799999999991</v>
      </c>
      <c r="BN2570" s="6">
        <f t="shared" si="653"/>
        <v>3</v>
      </c>
      <c r="BO2570" s="6">
        <f t="shared" si="654"/>
        <v>3.3333333333333335</v>
      </c>
      <c r="BP2570" s="8">
        <f t="shared" si="655"/>
        <v>0.96666666666666667</v>
      </c>
    </row>
    <row r="2571" spans="1:68" x14ac:dyDescent="0.35">
      <c r="A2571" s="3">
        <v>45800.241666666669</v>
      </c>
      <c r="B2571" s="2" t="s">
        <v>15</v>
      </c>
      <c r="C2571" s="2" t="s">
        <v>153</v>
      </c>
      <c r="E2571" s="2">
        <v>2025</v>
      </c>
      <c r="F2571" s="2">
        <v>5</v>
      </c>
      <c r="G2571" s="2">
        <v>23</v>
      </c>
      <c r="H2571" s="2">
        <v>5</v>
      </c>
      <c r="I2571" s="2">
        <v>48</v>
      </c>
      <c r="J2571" s="2" t="s">
        <v>223</v>
      </c>
      <c r="K2571" s="2" t="s">
        <v>1184</v>
      </c>
      <c r="L2571" s="2" t="s">
        <v>70</v>
      </c>
      <c r="M2571" s="2" t="s">
        <v>1355</v>
      </c>
      <c r="P2571" s="3">
        <v>45800.241666666669</v>
      </c>
      <c r="Q2571" s="6">
        <v>26.8</v>
      </c>
      <c r="R2571" s="6">
        <v>26.2</v>
      </c>
      <c r="S2571" s="6">
        <f t="shared" si="640"/>
        <v>26.240600000000004</v>
      </c>
      <c r="T2571" s="6">
        <f t="shared" si="641"/>
        <v>0.60000000000000142</v>
      </c>
      <c r="U2571" s="6">
        <f t="shared" si="642"/>
        <v>2.2900763358778682</v>
      </c>
      <c r="V2571" s="8">
        <f t="shared" si="643"/>
        <v>0.97709923664122134</v>
      </c>
      <c r="AF2571" s="3">
        <v>45800.241666666669</v>
      </c>
      <c r="AG2571" s="6">
        <v>90.2</v>
      </c>
      <c r="AH2571" s="6">
        <v>90</v>
      </c>
      <c r="AI2571" s="6">
        <f t="shared" si="644"/>
        <v>90.080160000000006</v>
      </c>
      <c r="AJ2571" s="6">
        <f t="shared" si="645"/>
        <v>0.20000000000000284</v>
      </c>
      <c r="AK2571" s="6">
        <f t="shared" si="646"/>
        <v>0.22222222222222537</v>
      </c>
      <c r="AL2571" s="8">
        <f t="shared" si="647"/>
        <v>0.99777777777777776</v>
      </c>
      <c r="AU2571" s="3">
        <v>45800.241666666669</v>
      </c>
      <c r="AV2571" s="6">
        <v>26.4</v>
      </c>
      <c r="AW2571" s="6">
        <v>26.2</v>
      </c>
      <c r="AX2571" s="6">
        <f t="shared" si="648"/>
        <v>26.248619999999999</v>
      </c>
      <c r="AY2571" s="6">
        <f t="shared" si="649"/>
        <v>0.19999999999999929</v>
      </c>
      <c r="AZ2571" s="6">
        <f t="shared" si="650"/>
        <v>0.76335877862595147</v>
      </c>
      <c r="BA2571" s="15">
        <f t="shared" si="651"/>
        <v>0.99236641221374045</v>
      </c>
      <c r="BJ2571" s="3">
        <v>45800.241666666669</v>
      </c>
      <c r="BK2571" s="6">
        <v>86.9</v>
      </c>
      <c r="BL2571" s="6">
        <v>90</v>
      </c>
      <c r="BM2571" s="6">
        <f t="shared" si="652"/>
        <v>90.944360000000003</v>
      </c>
      <c r="BN2571" s="6">
        <f t="shared" si="653"/>
        <v>3.0999999999999943</v>
      </c>
      <c r="BO2571" s="6">
        <f t="shared" si="654"/>
        <v>3.444444444444438</v>
      </c>
      <c r="BP2571" s="8">
        <f t="shared" si="655"/>
        <v>0.96555555555555561</v>
      </c>
    </row>
    <row r="2572" spans="1:68" x14ac:dyDescent="0.35">
      <c r="A2572" s="3">
        <v>45800.242361111108</v>
      </c>
      <c r="B2572" s="2" t="s">
        <v>42</v>
      </c>
      <c r="C2572" s="2" t="s">
        <v>153</v>
      </c>
      <c r="E2572" s="2">
        <v>2025</v>
      </c>
      <c r="F2572" s="2">
        <v>5</v>
      </c>
      <c r="G2572" s="2">
        <v>23</v>
      </c>
      <c r="H2572" s="2">
        <v>5</v>
      </c>
      <c r="I2572" s="2">
        <v>49</v>
      </c>
      <c r="J2572" s="2" t="s">
        <v>223</v>
      </c>
      <c r="K2572" s="2" t="s">
        <v>1184</v>
      </c>
      <c r="L2572" s="2" t="s">
        <v>70</v>
      </c>
      <c r="M2572" s="2" t="s">
        <v>1355</v>
      </c>
      <c r="P2572" s="3">
        <v>45800.242361111108</v>
      </c>
      <c r="Q2572" s="6">
        <v>26.8</v>
      </c>
      <c r="R2572" s="6">
        <v>26.21</v>
      </c>
      <c r="S2572" s="6">
        <f t="shared" si="640"/>
        <v>26.240600000000004</v>
      </c>
      <c r="T2572" s="6">
        <f t="shared" si="641"/>
        <v>0.58999999999999986</v>
      </c>
      <c r="U2572" s="6">
        <f t="shared" si="642"/>
        <v>2.2510492178557797</v>
      </c>
      <c r="V2572" s="8">
        <f t="shared" si="643"/>
        <v>0.97748950782144217</v>
      </c>
      <c r="AF2572" s="3">
        <v>45800.242361111108</v>
      </c>
      <c r="AG2572" s="6">
        <v>90.2</v>
      </c>
      <c r="AH2572" s="6">
        <v>90</v>
      </c>
      <c r="AI2572" s="6">
        <f t="shared" si="644"/>
        <v>90.080160000000006</v>
      </c>
      <c r="AJ2572" s="6">
        <f t="shared" si="645"/>
        <v>0.20000000000000284</v>
      </c>
      <c r="AK2572" s="6">
        <f t="shared" si="646"/>
        <v>0.22222222222222537</v>
      </c>
      <c r="AL2572" s="8">
        <f t="shared" si="647"/>
        <v>0.99777777777777776</v>
      </c>
      <c r="AU2572" s="3">
        <v>45800.242361111108</v>
      </c>
      <c r="AV2572" s="6">
        <v>26.4</v>
      </c>
      <c r="AW2572" s="6">
        <v>26.21</v>
      </c>
      <c r="AX2572" s="6">
        <f t="shared" si="648"/>
        <v>26.248619999999999</v>
      </c>
      <c r="AY2572" s="6">
        <f t="shared" si="649"/>
        <v>0.18999999999999773</v>
      </c>
      <c r="AZ2572" s="6">
        <f t="shared" si="650"/>
        <v>0.72491415490270017</v>
      </c>
      <c r="BA2572" s="15">
        <f t="shared" si="651"/>
        <v>0.99275085845097299</v>
      </c>
      <c r="BJ2572" s="3">
        <v>45800.242361111108</v>
      </c>
      <c r="BK2572" s="6">
        <v>86.9</v>
      </c>
      <c r="BL2572" s="6">
        <v>90</v>
      </c>
      <c r="BM2572" s="6">
        <f t="shared" si="652"/>
        <v>90.944360000000003</v>
      </c>
      <c r="BN2572" s="6">
        <f t="shared" si="653"/>
        <v>3.0999999999999943</v>
      </c>
      <c r="BO2572" s="6">
        <f t="shared" si="654"/>
        <v>3.444444444444438</v>
      </c>
      <c r="BP2572" s="8">
        <f t="shared" si="655"/>
        <v>0.96555555555555561</v>
      </c>
    </row>
    <row r="2573" spans="1:68" x14ac:dyDescent="0.35">
      <c r="A2573" s="3">
        <v>45800.243055555555</v>
      </c>
      <c r="B2573" s="2" t="s">
        <v>15</v>
      </c>
      <c r="C2573" s="2" t="s">
        <v>153</v>
      </c>
      <c r="E2573" s="2">
        <v>2025</v>
      </c>
      <c r="F2573" s="2">
        <v>5</v>
      </c>
      <c r="G2573" s="2">
        <v>23</v>
      </c>
      <c r="H2573" s="2">
        <v>5</v>
      </c>
      <c r="I2573" s="2">
        <v>50</v>
      </c>
      <c r="J2573" s="2" t="s">
        <v>223</v>
      </c>
      <c r="K2573" s="2" t="s">
        <v>1229</v>
      </c>
      <c r="L2573" s="2" t="s">
        <v>70</v>
      </c>
      <c r="M2573" s="2" t="s">
        <v>1355</v>
      </c>
      <c r="P2573" s="3">
        <v>45800.243055555555</v>
      </c>
      <c r="Q2573" s="6">
        <v>26.8</v>
      </c>
      <c r="R2573" s="6">
        <v>26.2</v>
      </c>
      <c r="S2573" s="6">
        <f t="shared" si="640"/>
        <v>26.240600000000004</v>
      </c>
      <c r="T2573" s="6">
        <f t="shared" si="641"/>
        <v>0.60000000000000142</v>
      </c>
      <c r="U2573" s="6">
        <f t="shared" si="642"/>
        <v>2.2900763358778682</v>
      </c>
      <c r="V2573" s="8">
        <f t="shared" si="643"/>
        <v>0.97709923664122134</v>
      </c>
      <c r="AF2573" s="3">
        <v>45800.243055555555</v>
      </c>
      <c r="AG2573" s="6">
        <v>90.3</v>
      </c>
      <c r="AH2573" s="6">
        <v>90</v>
      </c>
      <c r="AI2573" s="6">
        <f t="shared" si="644"/>
        <v>90.185890000000001</v>
      </c>
      <c r="AJ2573" s="6">
        <f t="shared" si="645"/>
        <v>0.29999999999999716</v>
      </c>
      <c r="AK2573" s="6">
        <f t="shared" si="646"/>
        <v>0.33333333333333021</v>
      </c>
      <c r="AL2573" s="8">
        <f t="shared" si="647"/>
        <v>0.9966666666666667</v>
      </c>
      <c r="AU2573" s="3">
        <v>45800.243055555555</v>
      </c>
      <c r="AV2573" s="6">
        <v>26.4</v>
      </c>
      <c r="AW2573" s="6">
        <v>26.2</v>
      </c>
      <c r="AX2573" s="6">
        <f t="shared" si="648"/>
        <v>26.248619999999999</v>
      </c>
      <c r="AY2573" s="6">
        <f t="shared" si="649"/>
        <v>0.19999999999999929</v>
      </c>
      <c r="AZ2573" s="6">
        <f t="shared" si="650"/>
        <v>0.76335877862595147</v>
      </c>
      <c r="BA2573" s="15">
        <f t="shared" si="651"/>
        <v>0.99236641221374045</v>
      </c>
      <c r="BJ2573" s="3">
        <v>45800.243055555555</v>
      </c>
      <c r="BK2573" s="6">
        <v>86.9</v>
      </c>
      <c r="BL2573" s="6">
        <v>90</v>
      </c>
      <c r="BM2573" s="6">
        <f t="shared" si="652"/>
        <v>90.944360000000003</v>
      </c>
      <c r="BN2573" s="6">
        <f t="shared" si="653"/>
        <v>3.0999999999999943</v>
      </c>
      <c r="BO2573" s="6">
        <f t="shared" si="654"/>
        <v>3.444444444444438</v>
      </c>
      <c r="BP2573" s="8">
        <f t="shared" si="655"/>
        <v>0.96555555555555561</v>
      </c>
    </row>
    <row r="2574" spans="1:68" x14ac:dyDescent="0.35">
      <c r="A2574" s="3">
        <v>45800.243750000001</v>
      </c>
      <c r="B2574" s="2" t="s">
        <v>42</v>
      </c>
      <c r="C2574" s="2" t="s">
        <v>153</v>
      </c>
      <c r="E2574" s="2">
        <v>2025</v>
      </c>
      <c r="F2574" s="2">
        <v>5</v>
      </c>
      <c r="G2574" s="2">
        <v>23</v>
      </c>
      <c r="H2574" s="2">
        <v>5</v>
      </c>
      <c r="I2574" s="2">
        <v>51</v>
      </c>
      <c r="J2574" s="2" t="s">
        <v>223</v>
      </c>
      <c r="K2574" s="2" t="s">
        <v>1230</v>
      </c>
      <c r="L2574" s="2" t="s">
        <v>70</v>
      </c>
      <c r="M2574" s="2" t="s">
        <v>849</v>
      </c>
      <c r="P2574" s="3">
        <v>45800.243750000001</v>
      </c>
      <c r="Q2574" s="6">
        <v>26.8</v>
      </c>
      <c r="R2574" s="6">
        <v>26.21</v>
      </c>
      <c r="S2574" s="6">
        <f t="shared" si="640"/>
        <v>26.240600000000004</v>
      </c>
      <c r="T2574" s="6">
        <f t="shared" si="641"/>
        <v>0.58999999999999986</v>
      </c>
      <c r="U2574" s="6">
        <f t="shared" si="642"/>
        <v>2.2510492178557797</v>
      </c>
      <c r="V2574" s="8">
        <f t="shared" si="643"/>
        <v>0.97748950782144217</v>
      </c>
      <c r="AF2574" s="3">
        <v>45800.243750000001</v>
      </c>
      <c r="AG2574" s="6">
        <v>90.1</v>
      </c>
      <c r="AH2574" s="6">
        <v>90</v>
      </c>
      <c r="AI2574" s="6">
        <f t="shared" si="644"/>
        <v>89.974429999999984</v>
      </c>
      <c r="AJ2574" s="6">
        <f t="shared" si="645"/>
        <v>9.9999999999994316E-2</v>
      </c>
      <c r="AK2574" s="6">
        <f t="shared" si="646"/>
        <v>0.1111111111111048</v>
      </c>
      <c r="AL2574" s="8">
        <f t="shared" si="647"/>
        <v>0.99888888888888894</v>
      </c>
      <c r="AU2574" s="3">
        <v>45800.243750000001</v>
      </c>
      <c r="AV2574" s="6">
        <v>26.4</v>
      </c>
      <c r="AW2574" s="6">
        <v>26.21</v>
      </c>
      <c r="AX2574" s="6">
        <f t="shared" si="648"/>
        <v>26.248619999999999</v>
      </c>
      <c r="AY2574" s="6">
        <f t="shared" si="649"/>
        <v>0.18999999999999773</v>
      </c>
      <c r="AZ2574" s="6">
        <f t="shared" si="650"/>
        <v>0.72491415490270017</v>
      </c>
      <c r="BA2574" s="15">
        <f t="shared" si="651"/>
        <v>0.99275085845097299</v>
      </c>
      <c r="BJ2574" s="3">
        <v>45800.243750000001</v>
      </c>
      <c r="BK2574" s="6">
        <v>86.8</v>
      </c>
      <c r="BL2574" s="6">
        <v>90</v>
      </c>
      <c r="BM2574" s="6">
        <f t="shared" si="652"/>
        <v>90.817919999999987</v>
      </c>
      <c r="BN2574" s="6">
        <f t="shared" si="653"/>
        <v>3.2000000000000028</v>
      </c>
      <c r="BO2574" s="6">
        <f t="shared" si="654"/>
        <v>3.5555555555555589</v>
      </c>
      <c r="BP2574" s="8">
        <f t="shared" si="655"/>
        <v>0.96444444444444444</v>
      </c>
    </row>
    <row r="2575" spans="1:68" x14ac:dyDescent="0.35">
      <c r="A2575" s="3">
        <v>45800.244444444441</v>
      </c>
      <c r="B2575" s="2" t="s">
        <v>15</v>
      </c>
      <c r="C2575" s="2" t="s">
        <v>153</v>
      </c>
      <c r="E2575" s="2">
        <v>2025</v>
      </c>
      <c r="F2575" s="2">
        <v>5</v>
      </c>
      <c r="G2575" s="2">
        <v>23</v>
      </c>
      <c r="H2575" s="2">
        <v>5</v>
      </c>
      <c r="I2575" s="2">
        <v>52</v>
      </c>
      <c r="J2575" s="2" t="s">
        <v>223</v>
      </c>
      <c r="K2575" s="2" t="s">
        <v>153</v>
      </c>
      <c r="L2575" s="2" t="s">
        <v>417</v>
      </c>
      <c r="M2575" s="2" t="s">
        <v>1303</v>
      </c>
      <c r="P2575" s="3">
        <v>45800.244444444441</v>
      </c>
      <c r="Q2575" s="6">
        <v>26.8</v>
      </c>
      <c r="R2575" s="6">
        <v>26.2</v>
      </c>
      <c r="S2575" s="6">
        <f t="shared" si="640"/>
        <v>26.240600000000004</v>
      </c>
      <c r="T2575" s="6">
        <f t="shared" si="641"/>
        <v>0.60000000000000142</v>
      </c>
      <c r="U2575" s="6">
        <f t="shared" si="642"/>
        <v>2.2900763358778682</v>
      </c>
      <c r="V2575" s="8">
        <f t="shared" si="643"/>
        <v>0.97709923664122134</v>
      </c>
      <c r="AF2575" s="3">
        <v>45800.244444444441</v>
      </c>
      <c r="AG2575" s="6">
        <v>90</v>
      </c>
      <c r="AH2575" s="6">
        <v>90</v>
      </c>
      <c r="AI2575" s="6">
        <f t="shared" si="644"/>
        <v>89.86869999999999</v>
      </c>
      <c r="AJ2575" s="6">
        <f t="shared" si="645"/>
        <v>0</v>
      </c>
      <c r="AK2575" s="6">
        <f t="shared" si="646"/>
        <v>0</v>
      </c>
      <c r="AL2575" s="8">
        <f t="shared" si="647"/>
        <v>1</v>
      </c>
      <c r="AU2575" s="3">
        <v>45800.244444444441</v>
      </c>
      <c r="AV2575" s="6">
        <v>26.5</v>
      </c>
      <c r="AW2575" s="6">
        <v>26.2</v>
      </c>
      <c r="AX2575" s="6">
        <f t="shared" si="648"/>
        <v>26.3491</v>
      </c>
      <c r="AY2575" s="6">
        <f t="shared" si="649"/>
        <v>0.30000000000000071</v>
      </c>
      <c r="AZ2575" s="6">
        <f t="shared" si="650"/>
        <v>1.1450381679389341</v>
      </c>
      <c r="BA2575" s="15">
        <f t="shared" si="651"/>
        <v>0.98854961832061061</v>
      </c>
      <c r="BJ2575" s="3">
        <v>45800.244444444441</v>
      </c>
      <c r="BK2575" s="6">
        <v>86.7</v>
      </c>
      <c r="BL2575" s="6">
        <v>90</v>
      </c>
      <c r="BM2575" s="6">
        <f t="shared" si="652"/>
        <v>90.691479999999999</v>
      </c>
      <c r="BN2575" s="6">
        <f t="shared" si="653"/>
        <v>3.2999999999999972</v>
      </c>
      <c r="BO2575" s="6">
        <f t="shared" si="654"/>
        <v>3.6666666666666634</v>
      </c>
      <c r="BP2575" s="8">
        <f t="shared" si="655"/>
        <v>0.96333333333333337</v>
      </c>
    </row>
    <row r="2576" spans="1:68" x14ac:dyDescent="0.35">
      <c r="A2576" s="3">
        <v>45800.245138888888</v>
      </c>
      <c r="B2576" s="2" t="s">
        <v>15</v>
      </c>
      <c r="C2576" s="2" t="s">
        <v>153</v>
      </c>
      <c r="E2576" s="2">
        <v>2025</v>
      </c>
      <c r="F2576" s="2">
        <v>5</v>
      </c>
      <c r="G2576" s="2">
        <v>23</v>
      </c>
      <c r="H2576" s="2">
        <v>5</v>
      </c>
      <c r="I2576" s="2">
        <v>53</v>
      </c>
      <c r="J2576" s="2" t="s">
        <v>223</v>
      </c>
      <c r="K2576" s="2" t="s">
        <v>1230</v>
      </c>
      <c r="L2576" s="2" t="s">
        <v>70</v>
      </c>
      <c r="M2576" s="2" t="s">
        <v>1303</v>
      </c>
      <c r="P2576" s="3">
        <v>45800.245138888888</v>
      </c>
      <c r="Q2576" s="6">
        <v>26.8</v>
      </c>
      <c r="R2576" s="6">
        <v>26.2</v>
      </c>
      <c r="S2576" s="6">
        <f t="shared" si="640"/>
        <v>26.240600000000004</v>
      </c>
      <c r="T2576" s="6">
        <f t="shared" si="641"/>
        <v>0.60000000000000142</v>
      </c>
      <c r="U2576" s="6">
        <f t="shared" si="642"/>
        <v>2.2900763358778682</v>
      </c>
      <c r="V2576" s="8">
        <f t="shared" si="643"/>
        <v>0.97709923664122134</v>
      </c>
      <c r="AF2576" s="3">
        <v>45800.245138888888</v>
      </c>
      <c r="AG2576" s="6">
        <v>90.1</v>
      </c>
      <c r="AH2576" s="6">
        <v>90</v>
      </c>
      <c r="AI2576" s="6">
        <f t="shared" si="644"/>
        <v>89.974429999999984</v>
      </c>
      <c r="AJ2576" s="6">
        <f t="shared" si="645"/>
        <v>9.9999999999994316E-2</v>
      </c>
      <c r="AK2576" s="6">
        <f t="shared" si="646"/>
        <v>0.1111111111111048</v>
      </c>
      <c r="AL2576" s="8">
        <f t="shared" si="647"/>
        <v>0.99888888888888894</v>
      </c>
      <c r="AU2576" s="3">
        <v>45800.245138888888</v>
      </c>
      <c r="AV2576" s="6">
        <v>26.4</v>
      </c>
      <c r="AW2576" s="6">
        <v>26.2</v>
      </c>
      <c r="AX2576" s="6">
        <f t="shared" si="648"/>
        <v>26.248619999999999</v>
      </c>
      <c r="AY2576" s="6">
        <f t="shared" si="649"/>
        <v>0.19999999999999929</v>
      </c>
      <c r="AZ2576" s="6">
        <f t="shared" si="650"/>
        <v>0.76335877862595147</v>
      </c>
      <c r="BA2576" s="15">
        <f t="shared" si="651"/>
        <v>0.99236641221374045</v>
      </c>
      <c r="BJ2576" s="3">
        <v>45800.245138888888</v>
      </c>
      <c r="BK2576" s="6">
        <v>86.7</v>
      </c>
      <c r="BL2576" s="6">
        <v>90</v>
      </c>
      <c r="BM2576" s="6">
        <f t="shared" si="652"/>
        <v>90.691479999999999</v>
      </c>
      <c r="BN2576" s="6">
        <f t="shared" si="653"/>
        <v>3.2999999999999972</v>
      </c>
      <c r="BO2576" s="6">
        <f t="shared" si="654"/>
        <v>3.6666666666666634</v>
      </c>
      <c r="BP2576" s="8">
        <f t="shared" si="655"/>
        <v>0.96333333333333337</v>
      </c>
    </row>
    <row r="2577" spans="1:68" x14ac:dyDescent="0.35">
      <c r="A2577" s="3">
        <v>45800.245833333334</v>
      </c>
      <c r="B2577" s="2" t="s">
        <v>23</v>
      </c>
      <c r="C2577" s="2" t="s">
        <v>153</v>
      </c>
      <c r="E2577" s="2">
        <v>2025</v>
      </c>
      <c r="F2577" s="2">
        <v>5</v>
      </c>
      <c r="G2577" s="2">
        <v>23</v>
      </c>
      <c r="H2577" s="2">
        <v>5</v>
      </c>
      <c r="I2577" s="2">
        <v>54</v>
      </c>
      <c r="J2577" s="2" t="s">
        <v>223</v>
      </c>
      <c r="K2577" s="2" t="s">
        <v>1306</v>
      </c>
      <c r="L2577" s="2" t="s">
        <v>70</v>
      </c>
      <c r="M2577" s="2" t="s">
        <v>1303</v>
      </c>
      <c r="P2577" s="3">
        <v>45800.245833333334</v>
      </c>
      <c r="Q2577" s="6">
        <v>26.8</v>
      </c>
      <c r="R2577" s="6">
        <v>26.19</v>
      </c>
      <c r="S2577" s="6">
        <f t="shared" si="640"/>
        <v>26.240600000000004</v>
      </c>
      <c r="T2577" s="6">
        <f t="shared" si="641"/>
        <v>0.60999999999999943</v>
      </c>
      <c r="U2577" s="6">
        <f t="shared" si="642"/>
        <v>2.3291332569683063</v>
      </c>
      <c r="V2577" s="8">
        <f t="shared" si="643"/>
        <v>0.97670866743031692</v>
      </c>
      <c r="AF2577" s="3">
        <v>45800.245833333334</v>
      </c>
      <c r="AG2577" s="6">
        <v>89.8</v>
      </c>
      <c r="AH2577" s="6">
        <v>90</v>
      </c>
      <c r="AI2577" s="6">
        <f t="shared" si="644"/>
        <v>89.657240000000002</v>
      </c>
      <c r="AJ2577" s="6">
        <f t="shared" si="645"/>
        <v>0.20000000000000284</v>
      </c>
      <c r="AK2577" s="6">
        <f t="shared" si="646"/>
        <v>0.22222222222222537</v>
      </c>
      <c r="AL2577" s="8">
        <f t="shared" si="647"/>
        <v>0.99777777777777776</v>
      </c>
      <c r="AU2577" s="3">
        <v>45800.245833333334</v>
      </c>
      <c r="AV2577" s="6">
        <v>26.4</v>
      </c>
      <c r="AW2577" s="6">
        <v>26.19</v>
      </c>
      <c r="AX2577" s="6">
        <f t="shared" si="648"/>
        <v>26.248619999999999</v>
      </c>
      <c r="AY2577" s="6">
        <f t="shared" si="649"/>
        <v>0.2099999999999973</v>
      </c>
      <c r="AZ2577" s="6">
        <f t="shared" si="650"/>
        <v>0.80183276059563691</v>
      </c>
      <c r="BA2577" s="15">
        <f t="shared" si="651"/>
        <v>0.99198167239404367</v>
      </c>
      <c r="BJ2577" s="3">
        <v>45800.245833333334</v>
      </c>
      <c r="BK2577" s="6">
        <v>86.7</v>
      </c>
      <c r="BL2577" s="6">
        <v>90</v>
      </c>
      <c r="BM2577" s="6">
        <f t="shared" si="652"/>
        <v>90.691479999999999</v>
      </c>
      <c r="BN2577" s="6">
        <f t="shared" si="653"/>
        <v>3.2999999999999972</v>
      </c>
      <c r="BO2577" s="6">
        <f t="shared" si="654"/>
        <v>3.6666666666666634</v>
      </c>
      <c r="BP2577" s="8">
        <f t="shared" si="655"/>
        <v>0.96333333333333337</v>
      </c>
    </row>
    <row r="2578" spans="1:68" x14ac:dyDescent="0.35">
      <c r="A2578" s="3">
        <v>45800.246527777781</v>
      </c>
      <c r="B2578" s="2" t="s">
        <v>8</v>
      </c>
      <c r="C2578" s="2" t="s">
        <v>153</v>
      </c>
      <c r="E2578" s="2">
        <v>2025</v>
      </c>
      <c r="F2578" s="2">
        <v>5</v>
      </c>
      <c r="G2578" s="2">
        <v>23</v>
      </c>
      <c r="H2578" s="2">
        <v>5</v>
      </c>
      <c r="I2578" s="2">
        <v>55</v>
      </c>
      <c r="J2578" s="2" t="s">
        <v>223</v>
      </c>
      <c r="K2578" s="2" t="s">
        <v>1306</v>
      </c>
      <c r="L2578" s="2" t="s">
        <v>70</v>
      </c>
      <c r="M2578" s="2" t="s">
        <v>1303</v>
      </c>
      <c r="P2578" s="3">
        <v>45800.246527777781</v>
      </c>
      <c r="Q2578" s="6">
        <v>26.8</v>
      </c>
      <c r="R2578" s="6">
        <v>26.15</v>
      </c>
      <c r="S2578" s="6">
        <f t="shared" si="640"/>
        <v>26.240600000000004</v>
      </c>
      <c r="T2578" s="6">
        <f t="shared" si="641"/>
        <v>0.65000000000000213</v>
      </c>
      <c r="U2578" s="6">
        <f t="shared" si="642"/>
        <v>2.4856596558317485</v>
      </c>
      <c r="V2578" s="8">
        <f t="shared" si="643"/>
        <v>0.97514340344168249</v>
      </c>
      <c r="AF2578" s="3">
        <v>45800.246527777781</v>
      </c>
      <c r="AG2578" s="6">
        <v>89.8</v>
      </c>
      <c r="AH2578" s="6">
        <v>90</v>
      </c>
      <c r="AI2578" s="6">
        <f t="shared" si="644"/>
        <v>89.657240000000002</v>
      </c>
      <c r="AJ2578" s="6">
        <f t="shared" si="645"/>
        <v>0.20000000000000284</v>
      </c>
      <c r="AK2578" s="6">
        <f t="shared" si="646"/>
        <v>0.22222222222222537</v>
      </c>
      <c r="AL2578" s="8">
        <f t="shared" si="647"/>
        <v>0.99777777777777776</v>
      </c>
      <c r="AU2578" s="3">
        <v>45800.246527777781</v>
      </c>
      <c r="AV2578" s="6">
        <v>26.4</v>
      </c>
      <c r="AW2578" s="6">
        <v>26.15</v>
      </c>
      <c r="AX2578" s="6">
        <f t="shared" si="648"/>
        <v>26.248619999999999</v>
      </c>
      <c r="AY2578" s="6">
        <f t="shared" si="649"/>
        <v>0.25</v>
      </c>
      <c r="AZ2578" s="6">
        <f t="shared" si="650"/>
        <v>0.95602294455066927</v>
      </c>
      <c r="BA2578" s="15">
        <f t="shared" si="651"/>
        <v>0.99043977055449328</v>
      </c>
      <c r="BJ2578" s="3">
        <v>45800.246527777781</v>
      </c>
      <c r="BK2578" s="6">
        <v>86.7</v>
      </c>
      <c r="BL2578" s="6">
        <v>90</v>
      </c>
      <c r="BM2578" s="6">
        <f t="shared" si="652"/>
        <v>90.691479999999999</v>
      </c>
      <c r="BN2578" s="6">
        <f t="shared" si="653"/>
        <v>3.2999999999999972</v>
      </c>
      <c r="BO2578" s="6">
        <f t="shared" si="654"/>
        <v>3.6666666666666634</v>
      </c>
      <c r="BP2578" s="8">
        <f t="shared" si="655"/>
        <v>0.96333333333333337</v>
      </c>
    </row>
    <row r="2579" spans="1:68" x14ac:dyDescent="0.35">
      <c r="A2579" s="3">
        <v>45800.24722222222</v>
      </c>
      <c r="B2579" s="2" t="s">
        <v>5</v>
      </c>
      <c r="C2579" s="2" t="s">
        <v>153</v>
      </c>
      <c r="E2579" s="2">
        <v>2025</v>
      </c>
      <c r="F2579" s="2">
        <v>5</v>
      </c>
      <c r="G2579" s="2">
        <v>23</v>
      </c>
      <c r="H2579" s="2">
        <v>5</v>
      </c>
      <c r="I2579" s="2">
        <v>56</v>
      </c>
      <c r="J2579" s="2" t="s">
        <v>223</v>
      </c>
      <c r="K2579" s="2" t="s">
        <v>1306</v>
      </c>
      <c r="L2579" s="2" t="s">
        <v>33</v>
      </c>
      <c r="M2579" s="2" t="s">
        <v>1314</v>
      </c>
      <c r="P2579" s="3">
        <v>45800.24722222222</v>
      </c>
      <c r="Q2579" s="6">
        <v>26.8</v>
      </c>
      <c r="R2579" s="6">
        <v>26.13</v>
      </c>
      <c r="S2579" s="6">
        <f t="shared" si="640"/>
        <v>26.240600000000004</v>
      </c>
      <c r="T2579" s="6">
        <f t="shared" si="641"/>
        <v>0.67000000000000171</v>
      </c>
      <c r="U2579" s="6">
        <f t="shared" si="642"/>
        <v>2.5641025641025705</v>
      </c>
      <c r="V2579" s="8">
        <f t="shared" si="643"/>
        <v>0.97435897435897434</v>
      </c>
      <c r="AF2579" s="3">
        <v>45800.24722222222</v>
      </c>
      <c r="AG2579" s="6">
        <v>89.8</v>
      </c>
      <c r="AH2579" s="6">
        <v>90</v>
      </c>
      <c r="AI2579" s="6">
        <f t="shared" si="644"/>
        <v>89.657240000000002</v>
      </c>
      <c r="AJ2579" s="6">
        <f t="shared" si="645"/>
        <v>0.20000000000000284</v>
      </c>
      <c r="AK2579" s="6">
        <f t="shared" si="646"/>
        <v>0.22222222222222537</v>
      </c>
      <c r="AL2579" s="8">
        <f t="shared" si="647"/>
        <v>0.99777777777777776</v>
      </c>
      <c r="AU2579" s="3">
        <v>45800.24722222222</v>
      </c>
      <c r="AV2579" s="6">
        <v>26.3</v>
      </c>
      <c r="AW2579" s="6">
        <v>26.13</v>
      </c>
      <c r="AX2579" s="6">
        <f t="shared" si="648"/>
        <v>26.148140000000001</v>
      </c>
      <c r="AY2579" s="6">
        <f t="shared" si="649"/>
        <v>0.17000000000000171</v>
      </c>
      <c r="AZ2579" s="6">
        <f t="shared" si="650"/>
        <v>0.65059318790662735</v>
      </c>
      <c r="BA2579" s="15">
        <f t="shared" si="651"/>
        <v>0.99349406812093377</v>
      </c>
      <c r="BJ2579" s="3">
        <v>45800.24722222222</v>
      </c>
      <c r="BK2579" s="6">
        <v>86.3</v>
      </c>
      <c r="BL2579" s="6">
        <v>90</v>
      </c>
      <c r="BM2579" s="6">
        <f t="shared" si="652"/>
        <v>90.185719999999989</v>
      </c>
      <c r="BN2579" s="6">
        <f t="shared" si="653"/>
        <v>3.7000000000000028</v>
      </c>
      <c r="BO2579" s="6">
        <f t="shared" si="654"/>
        <v>4.1111111111111143</v>
      </c>
      <c r="BP2579" s="8">
        <f t="shared" si="655"/>
        <v>0.9588888888888889</v>
      </c>
    </row>
    <row r="2580" spans="1:68" x14ac:dyDescent="0.35">
      <c r="A2580" s="3">
        <v>45800.247916666667</v>
      </c>
      <c r="B2580" s="2" t="s">
        <v>403</v>
      </c>
      <c r="C2580" s="2" t="s">
        <v>1307</v>
      </c>
      <c r="E2580" s="2">
        <v>2025</v>
      </c>
      <c r="F2580" s="2">
        <v>5</v>
      </c>
      <c r="G2580" s="2">
        <v>23</v>
      </c>
      <c r="H2580" s="2">
        <v>5</v>
      </c>
      <c r="I2580" s="2">
        <v>57</v>
      </c>
      <c r="J2580" s="2" t="s">
        <v>223</v>
      </c>
      <c r="K2580" s="2" t="s">
        <v>1306</v>
      </c>
      <c r="L2580" s="2" t="s">
        <v>33</v>
      </c>
      <c r="M2580" s="2" t="s">
        <v>259</v>
      </c>
      <c r="P2580" s="3">
        <v>45800.247916666667</v>
      </c>
      <c r="Q2580" s="6">
        <v>26.8</v>
      </c>
      <c r="R2580" s="6">
        <v>26.11</v>
      </c>
      <c r="S2580" s="6">
        <f t="shared" si="640"/>
        <v>26.240600000000004</v>
      </c>
      <c r="T2580" s="6">
        <f t="shared" si="641"/>
        <v>0.69000000000000128</v>
      </c>
      <c r="U2580" s="6">
        <f t="shared" si="642"/>
        <v>2.6426656453466153</v>
      </c>
      <c r="V2580" s="8">
        <f t="shared" si="643"/>
        <v>0.9735733435465338</v>
      </c>
      <c r="AF2580" s="3">
        <v>45800.247916666667</v>
      </c>
      <c r="AG2580" s="6">
        <v>89.8</v>
      </c>
      <c r="AH2580" s="6">
        <v>89.7</v>
      </c>
      <c r="AI2580" s="6">
        <f t="shared" si="644"/>
        <v>89.657240000000002</v>
      </c>
      <c r="AJ2580" s="6">
        <f t="shared" si="645"/>
        <v>9.9999999999994316E-2</v>
      </c>
      <c r="AK2580" s="6">
        <f t="shared" si="646"/>
        <v>0.11148272017836602</v>
      </c>
      <c r="AL2580" s="8">
        <f t="shared" si="647"/>
        <v>0.99888517279821631</v>
      </c>
      <c r="AU2580" s="3">
        <v>45800.247916666667</v>
      </c>
      <c r="AV2580" s="6">
        <v>26.3</v>
      </c>
      <c r="AW2580" s="6">
        <v>26.11</v>
      </c>
      <c r="AX2580" s="6">
        <f t="shared" si="648"/>
        <v>26.148140000000001</v>
      </c>
      <c r="AY2580" s="6">
        <f t="shared" si="649"/>
        <v>0.19000000000000128</v>
      </c>
      <c r="AZ2580" s="6">
        <f t="shared" si="650"/>
        <v>0.72769054002298461</v>
      </c>
      <c r="BA2580" s="15">
        <f t="shared" si="651"/>
        <v>0.99272309459977015</v>
      </c>
      <c r="BJ2580" s="3">
        <v>45800.247916666667</v>
      </c>
      <c r="BK2580" s="6">
        <v>86</v>
      </c>
      <c r="BL2580" s="6">
        <v>89.7</v>
      </c>
      <c r="BM2580" s="6">
        <f t="shared" si="652"/>
        <v>89.806399999999996</v>
      </c>
      <c r="BN2580" s="6">
        <f t="shared" si="653"/>
        <v>3.7000000000000028</v>
      </c>
      <c r="BO2580" s="6">
        <f t="shared" si="654"/>
        <v>4.1248606465997799</v>
      </c>
      <c r="BP2580" s="8">
        <f t="shared" si="655"/>
        <v>0.95875139353400218</v>
      </c>
    </row>
    <row r="2581" spans="1:68" x14ac:dyDescent="0.35">
      <c r="A2581" s="3">
        <v>45800.248611111114</v>
      </c>
      <c r="B2581" s="2" t="s">
        <v>403</v>
      </c>
      <c r="C2581" s="2" t="s">
        <v>153</v>
      </c>
      <c r="E2581" s="2">
        <v>2025</v>
      </c>
      <c r="F2581" s="2">
        <v>5</v>
      </c>
      <c r="G2581" s="2">
        <v>23</v>
      </c>
      <c r="H2581" s="2">
        <v>5</v>
      </c>
      <c r="I2581" s="2">
        <v>58</v>
      </c>
      <c r="J2581" s="2" t="s">
        <v>99</v>
      </c>
      <c r="K2581" s="2" t="s">
        <v>1306</v>
      </c>
      <c r="L2581" s="2" t="s">
        <v>33</v>
      </c>
      <c r="M2581" s="2" t="s">
        <v>259</v>
      </c>
      <c r="P2581" s="3">
        <v>45800.248611111114</v>
      </c>
      <c r="Q2581" s="6">
        <v>26.7</v>
      </c>
      <c r="R2581" s="6">
        <v>26.11</v>
      </c>
      <c r="S2581" s="6">
        <f t="shared" si="640"/>
        <v>26.13965</v>
      </c>
      <c r="T2581" s="6">
        <f t="shared" si="641"/>
        <v>0.58999999999999986</v>
      </c>
      <c r="U2581" s="6">
        <f t="shared" si="642"/>
        <v>2.2596706242818838</v>
      </c>
      <c r="V2581" s="8">
        <f t="shared" si="643"/>
        <v>0.97740329375718116</v>
      </c>
      <c r="AF2581" s="3">
        <v>45800.248611111114</v>
      </c>
      <c r="AG2581" s="6">
        <v>89.8</v>
      </c>
      <c r="AH2581" s="6">
        <v>90</v>
      </c>
      <c r="AI2581" s="6">
        <f t="shared" si="644"/>
        <v>89.657240000000002</v>
      </c>
      <c r="AJ2581" s="6">
        <f t="shared" si="645"/>
        <v>0.20000000000000284</v>
      </c>
      <c r="AK2581" s="6">
        <f t="shared" si="646"/>
        <v>0.22222222222222537</v>
      </c>
      <c r="AL2581" s="8">
        <f t="shared" si="647"/>
        <v>0.99777777777777776</v>
      </c>
      <c r="AU2581" s="3">
        <v>45800.248611111114</v>
      </c>
      <c r="AV2581" s="6">
        <v>26.3</v>
      </c>
      <c r="AW2581" s="6">
        <v>26.11</v>
      </c>
      <c r="AX2581" s="6">
        <f t="shared" si="648"/>
        <v>26.148140000000001</v>
      </c>
      <c r="AY2581" s="6">
        <f t="shared" si="649"/>
        <v>0.19000000000000128</v>
      </c>
      <c r="AZ2581" s="6">
        <f t="shared" si="650"/>
        <v>0.72769054002298461</v>
      </c>
      <c r="BA2581" s="15">
        <f t="shared" si="651"/>
        <v>0.99272309459977015</v>
      </c>
      <c r="BJ2581" s="3">
        <v>45800.248611111114</v>
      </c>
      <c r="BK2581" s="6">
        <v>86</v>
      </c>
      <c r="BL2581" s="6">
        <v>90</v>
      </c>
      <c r="BM2581" s="6">
        <f t="shared" si="652"/>
        <v>89.806399999999996</v>
      </c>
      <c r="BN2581" s="6">
        <f t="shared" si="653"/>
        <v>4</v>
      </c>
      <c r="BO2581" s="6">
        <f t="shared" si="654"/>
        <v>4.4444444444444446</v>
      </c>
      <c r="BP2581" s="8">
        <f t="shared" si="655"/>
        <v>0.9555555555555556</v>
      </c>
    </row>
    <row r="2582" spans="1:68" x14ac:dyDescent="0.35">
      <c r="A2582" s="3">
        <v>45800.249305555553</v>
      </c>
      <c r="B2582" s="2" t="s">
        <v>403</v>
      </c>
      <c r="C2582" s="2" t="s">
        <v>153</v>
      </c>
      <c r="E2582" s="2">
        <v>2025</v>
      </c>
      <c r="F2582" s="2">
        <v>5</v>
      </c>
      <c r="G2582" s="2">
        <v>23</v>
      </c>
      <c r="H2582" s="2">
        <v>5</v>
      </c>
      <c r="I2582" s="2">
        <v>59</v>
      </c>
      <c r="J2582" s="2" t="s">
        <v>99</v>
      </c>
      <c r="K2582" s="2" t="s">
        <v>1309</v>
      </c>
      <c r="L2582" s="2" t="s">
        <v>15</v>
      </c>
      <c r="M2582" s="2" t="s">
        <v>936</v>
      </c>
      <c r="P2582" s="3">
        <v>45800.249305555553</v>
      </c>
      <c r="Q2582" s="6">
        <v>26.7</v>
      </c>
      <c r="R2582" s="6">
        <v>26.11</v>
      </c>
      <c r="S2582" s="6">
        <f t="shared" si="640"/>
        <v>26.13965</v>
      </c>
      <c r="T2582" s="6">
        <f t="shared" si="641"/>
        <v>0.58999999999999986</v>
      </c>
      <c r="U2582" s="6">
        <f t="shared" si="642"/>
        <v>2.2596706242818838</v>
      </c>
      <c r="V2582" s="8">
        <f t="shared" si="643"/>
        <v>0.97740329375718116</v>
      </c>
      <c r="AF2582" s="3">
        <v>45800.249305555553</v>
      </c>
      <c r="AG2582" s="6">
        <v>89.9</v>
      </c>
      <c r="AH2582" s="6">
        <v>90</v>
      </c>
      <c r="AI2582" s="6">
        <f t="shared" si="644"/>
        <v>89.762969999999996</v>
      </c>
      <c r="AJ2582" s="6">
        <f t="shared" si="645"/>
        <v>9.9999999999994316E-2</v>
      </c>
      <c r="AK2582" s="6">
        <f t="shared" si="646"/>
        <v>0.1111111111111048</v>
      </c>
      <c r="AL2582" s="8">
        <f t="shared" si="647"/>
        <v>0.99888888888888894</v>
      </c>
      <c r="AU2582" s="3">
        <v>45800.249305555553</v>
      </c>
      <c r="AV2582" s="6">
        <v>26.2</v>
      </c>
      <c r="AW2582" s="6">
        <v>26.11</v>
      </c>
      <c r="AX2582" s="6">
        <f t="shared" si="648"/>
        <v>26.047659999999997</v>
      </c>
      <c r="AY2582" s="6">
        <f t="shared" si="649"/>
        <v>8.9999999999999858E-2</v>
      </c>
      <c r="AZ2582" s="6">
        <f t="shared" si="650"/>
        <v>0.34469551895825301</v>
      </c>
      <c r="BA2582" s="15">
        <f t="shared" si="651"/>
        <v>0.99655304481041751</v>
      </c>
      <c r="BJ2582" s="3">
        <v>45800.249305555553</v>
      </c>
      <c r="BK2582" s="6">
        <v>85.9</v>
      </c>
      <c r="BL2582" s="6">
        <v>90</v>
      </c>
      <c r="BM2582" s="6">
        <f t="shared" si="652"/>
        <v>89.679960000000008</v>
      </c>
      <c r="BN2582" s="6">
        <f t="shared" si="653"/>
        <v>4.0999999999999943</v>
      </c>
      <c r="BO2582" s="6">
        <f t="shared" si="654"/>
        <v>4.5555555555555491</v>
      </c>
      <c r="BP2582" s="8">
        <f t="shared" si="655"/>
        <v>0.95444444444444454</v>
      </c>
    </row>
    <row r="2583" spans="1:68" x14ac:dyDescent="0.35">
      <c r="A2583" s="3">
        <v>45800.25</v>
      </c>
      <c r="B2583" s="2" t="s">
        <v>378</v>
      </c>
      <c r="C2583" s="2" t="s">
        <v>153</v>
      </c>
      <c r="E2583" s="2">
        <v>2025</v>
      </c>
      <c r="F2583" s="2">
        <v>5</v>
      </c>
      <c r="G2583" s="2">
        <v>23</v>
      </c>
      <c r="H2583" s="2">
        <v>6</v>
      </c>
      <c r="I2583" s="2">
        <v>0</v>
      </c>
      <c r="J2583" s="2" t="s">
        <v>99</v>
      </c>
      <c r="K2583" s="2" t="s">
        <v>1230</v>
      </c>
      <c r="L2583" s="2" t="s">
        <v>33</v>
      </c>
      <c r="M2583" s="2" t="s">
        <v>936</v>
      </c>
      <c r="P2583" s="3">
        <v>45800.25</v>
      </c>
      <c r="Q2583" s="6">
        <v>26.7</v>
      </c>
      <c r="R2583" s="6">
        <v>26.1</v>
      </c>
      <c r="S2583" s="6">
        <f t="shared" si="640"/>
        <v>26.13965</v>
      </c>
      <c r="T2583" s="6">
        <f t="shared" si="641"/>
        <v>0.59999999999999787</v>
      </c>
      <c r="U2583" s="6">
        <f t="shared" si="642"/>
        <v>2.2988505747126355</v>
      </c>
      <c r="V2583" s="8">
        <f t="shared" si="643"/>
        <v>0.97701149425287359</v>
      </c>
      <c r="AF2583" s="3">
        <v>45800.25</v>
      </c>
      <c r="AG2583" s="6">
        <v>90.1</v>
      </c>
      <c r="AH2583" s="6">
        <v>90</v>
      </c>
      <c r="AI2583" s="6">
        <f t="shared" si="644"/>
        <v>89.974429999999984</v>
      </c>
      <c r="AJ2583" s="6">
        <f t="shared" si="645"/>
        <v>9.9999999999994316E-2</v>
      </c>
      <c r="AK2583" s="6">
        <f t="shared" si="646"/>
        <v>0.1111111111111048</v>
      </c>
      <c r="AL2583" s="8">
        <f t="shared" si="647"/>
        <v>0.99888888888888894</v>
      </c>
      <c r="AU2583" s="3">
        <v>45800.25</v>
      </c>
      <c r="AV2583" s="6">
        <v>26.3</v>
      </c>
      <c r="AW2583" s="6">
        <v>26.1</v>
      </c>
      <c r="AX2583" s="6">
        <f t="shared" si="648"/>
        <v>26.148140000000001</v>
      </c>
      <c r="AY2583" s="6">
        <f t="shared" si="649"/>
        <v>0.19999999999999929</v>
      </c>
      <c r="AZ2583" s="6">
        <f t="shared" si="650"/>
        <v>0.76628352490421181</v>
      </c>
      <c r="BA2583" s="15">
        <f t="shared" si="651"/>
        <v>0.9923371647509579</v>
      </c>
      <c r="BJ2583" s="3">
        <v>45800.25</v>
      </c>
      <c r="BK2583" s="6">
        <v>85.9</v>
      </c>
      <c r="BL2583" s="6">
        <v>90</v>
      </c>
      <c r="BM2583" s="6">
        <f t="shared" si="652"/>
        <v>89.679960000000008</v>
      </c>
      <c r="BN2583" s="6">
        <f t="shared" si="653"/>
        <v>4.0999999999999943</v>
      </c>
      <c r="BO2583" s="6">
        <f t="shared" si="654"/>
        <v>4.5555555555555491</v>
      </c>
      <c r="BP2583" s="8">
        <f t="shared" si="655"/>
        <v>0.95444444444444454</v>
      </c>
    </row>
    <row r="2584" spans="1:68" x14ac:dyDescent="0.35">
      <c r="A2584" s="3">
        <v>45800.250694444447</v>
      </c>
      <c r="B2584" s="2" t="s">
        <v>567</v>
      </c>
      <c r="C2584" s="2" t="s">
        <v>153</v>
      </c>
      <c r="E2584" s="2">
        <v>2025</v>
      </c>
      <c r="F2584" s="2">
        <v>5</v>
      </c>
      <c r="G2584" s="2">
        <v>23</v>
      </c>
      <c r="H2584" s="2">
        <v>6</v>
      </c>
      <c r="I2584" s="2">
        <v>1</v>
      </c>
      <c r="J2584" s="2" t="s">
        <v>99</v>
      </c>
      <c r="K2584" s="2" t="s">
        <v>1184</v>
      </c>
      <c r="L2584" s="2" t="s">
        <v>15</v>
      </c>
      <c r="M2584" s="2" t="s">
        <v>936</v>
      </c>
      <c r="P2584" s="3">
        <v>45800.250694444447</v>
      </c>
      <c r="Q2584" s="6">
        <v>26.7</v>
      </c>
      <c r="R2584" s="6">
        <v>26.06</v>
      </c>
      <c r="S2584" s="6">
        <f t="shared" si="640"/>
        <v>26.13965</v>
      </c>
      <c r="T2584" s="6">
        <f t="shared" si="641"/>
        <v>0.64000000000000057</v>
      </c>
      <c r="U2584" s="6">
        <f t="shared" si="642"/>
        <v>2.4558710667689971</v>
      </c>
      <c r="V2584" s="8">
        <f t="shared" si="643"/>
        <v>0.97544128933231</v>
      </c>
      <c r="AF2584" s="3">
        <v>45800.250694444447</v>
      </c>
      <c r="AG2584" s="6">
        <v>90.2</v>
      </c>
      <c r="AH2584" s="6">
        <v>90</v>
      </c>
      <c r="AI2584" s="6">
        <f t="shared" si="644"/>
        <v>90.080160000000006</v>
      </c>
      <c r="AJ2584" s="6">
        <f t="shared" si="645"/>
        <v>0.20000000000000284</v>
      </c>
      <c r="AK2584" s="6">
        <f t="shared" si="646"/>
        <v>0.22222222222222537</v>
      </c>
      <c r="AL2584" s="8">
        <f t="shared" si="647"/>
        <v>0.99777777777777776</v>
      </c>
      <c r="AU2584" s="3">
        <v>45800.250694444447</v>
      </c>
      <c r="AV2584" s="6">
        <v>26.2</v>
      </c>
      <c r="AW2584" s="6">
        <v>26.06</v>
      </c>
      <c r="AX2584" s="6">
        <f t="shared" si="648"/>
        <v>26.047659999999997</v>
      </c>
      <c r="AY2584" s="6">
        <f t="shared" si="649"/>
        <v>0.14000000000000057</v>
      </c>
      <c r="AZ2584" s="6">
        <f t="shared" si="650"/>
        <v>0.53722179585571972</v>
      </c>
      <c r="BA2584" s="15">
        <f t="shared" si="651"/>
        <v>0.99462778204144275</v>
      </c>
      <c r="BJ2584" s="3">
        <v>45800.250694444447</v>
      </c>
      <c r="BK2584" s="6">
        <v>85.9</v>
      </c>
      <c r="BL2584" s="6">
        <v>90</v>
      </c>
      <c r="BM2584" s="6">
        <f t="shared" si="652"/>
        <v>89.679960000000008</v>
      </c>
      <c r="BN2584" s="6">
        <f t="shared" si="653"/>
        <v>4.0999999999999943</v>
      </c>
      <c r="BO2584" s="6">
        <f t="shared" si="654"/>
        <v>4.5555555555555491</v>
      </c>
      <c r="BP2584" s="8">
        <f t="shared" si="655"/>
        <v>0.95444444444444454</v>
      </c>
    </row>
    <row r="2585" spans="1:68" x14ac:dyDescent="0.35">
      <c r="A2585" s="3">
        <v>45800.251388888886</v>
      </c>
      <c r="B2585" s="2" t="s">
        <v>391</v>
      </c>
      <c r="C2585" s="2" t="s">
        <v>153</v>
      </c>
      <c r="E2585" s="2">
        <v>2025</v>
      </c>
      <c r="F2585" s="2">
        <v>5</v>
      </c>
      <c r="G2585" s="2">
        <v>23</v>
      </c>
      <c r="H2585" s="2">
        <v>6</v>
      </c>
      <c r="I2585" s="2">
        <v>2</v>
      </c>
      <c r="J2585" s="2" t="s">
        <v>99</v>
      </c>
      <c r="K2585" s="2" t="s">
        <v>1230</v>
      </c>
      <c r="L2585" s="2" t="s">
        <v>15</v>
      </c>
      <c r="M2585" s="2" t="s">
        <v>936</v>
      </c>
      <c r="P2585" s="3">
        <v>45800.251388888886</v>
      </c>
      <c r="Q2585" s="6">
        <v>26.7</v>
      </c>
      <c r="R2585" s="6">
        <v>26.04</v>
      </c>
      <c r="S2585" s="6">
        <f t="shared" si="640"/>
        <v>26.13965</v>
      </c>
      <c r="T2585" s="6">
        <f t="shared" si="641"/>
        <v>0.66000000000000014</v>
      </c>
      <c r="U2585" s="6">
        <f t="shared" si="642"/>
        <v>2.5345622119815672</v>
      </c>
      <c r="V2585" s="8">
        <f t="shared" si="643"/>
        <v>0.97465437788018428</v>
      </c>
      <c r="AF2585" s="3">
        <v>45800.251388888886</v>
      </c>
      <c r="AG2585" s="6">
        <v>90.1</v>
      </c>
      <c r="AH2585" s="6">
        <v>90</v>
      </c>
      <c r="AI2585" s="6">
        <f t="shared" si="644"/>
        <v>89.974429999999984</v>
      </c>
      <c r="AJ2585" s="6">
        <f t="shared" si="645"/>
        <v>9.9999999999994316E-2</v>
      </c>
      <c r="AK2585" s="6">
        <f t="shared" si="646"/>
        <v>0.1111111111111048</v>
      </c>
      <c r="AL2585" s="8">
        <f t="shared" si="647"/>
        <v>0.99888888888888894</v>
      </c>
      <c r="AU2585" s="3">
        <v>45800.251388888886</v>
      </c>
      <c r="AV2585" s="6">
        <v>26.2</v>
      </c>
      <c r="AW2585" s="6">
        <v>26.04</v>
      </c>
      <c r="AX2585" s="6">
        <f t="shared" si="648"/>
        <v>26.047659999999997</v>
      </c>
      <c r="AY2585" s="6">
        <f t="shared" si="649"/>
        <v>0.16000000000000014</v>
      </c>
      <c r="AZ2585" s="6">
        <f t="shared" si="650"/>
        <v>0.61443932411674407</v>
      </c>
      <c r="BA2585" s="15">
        <f t="shared" si="651"/>
        <v>0.99385560675883255</v>
      </c>
      <c r="BJ2585" s="3">
        <v>45800.251388888886</v>
      </c>
      <c r="BK2585" s="6">
        <v>85.9</v>
      </c>
      <c r="BL2585" s="6">
        <v>90</v>
      </c>
      <c r="BM2585" s="6">
        <f t="shared" si="652"/>
        <v>89.679960000000008</v>
      </c>
      <c r="BN2585" s="6">
        <f t="shared" si="653"/>
        <v>4.0999999999999943</v>
      </c>
      <c r="BO2585" s="6">
        <f t="shared" si="654"/>
        <v>4.5555555555555491</v>
      </c>
      <c r="BP2585" s="8">
        <f t="shared" si="655"/>
        <v>0.95444444444444454</v>
      </c>
    </row>
    <row r="2586" spans="1:68" x14ac:dyDescent="0.35">
      <c r="A2586" s="3">
        <v>45800.252083333333</v>
      </c>
      <c r="B2586" s="2" t="s">
        <v>400</v>
      </c>
      <c r="C2586" s="2" t="s">
        <v>1184</v>
      </c>
      <c r="E2586" s="2">
        <v>2025</v>
      </c>
      <c r="F2586" s="2">
        <v>5</v>
      </c>
      <c r="G2586" s="2">
        <v>23</v>
      </c>
      <c r="H2586" s="2">
        <v>6</v>
      </c>
      <c r="I2586" s="2">
        <v>3</v>
      </c>
      <c r="J2586" s="2" t="s">
        <v>265</v>
      </c>
      <c r="K2586" s="2" t="s">
        <v>160</v>
      </c>
      <c r="L2586" s="2" t="s">
        <v>15</v>
      </c>
      <c r="M2586" s="2" t="s">
        <v>936</v>
      </c>
      <c r="P2586" s="3">
        <v>45800.252083333333</v>
      </c>
      <c r="Q2586" s="6">
        <v>26.6</v>
      </c>
      <c r="R2586" s="6">
        <v>26.01</v>
      </c>
      <c r="S2586" s="6">
        <f t="shared" si="640"/>
        <v>26.038700000000002</v>
      </c>
      <c r="T2586" s="6">
        <f t="shared" si="641"/>
        <v>0.58999999999999986</v>
      </c>
      <c r="U2586" s="6">
        <f t="shared" si="642"/>
        <v>2.2683583237216447</v>
      </c>
      <c r="V2586" s="8">
        <f t="shared" si="643"/>
        <v>0.97731641676278358</v>
      </c>
      <c r="AF2586" s="3">
        <v>45800.252083333333</v>
      </c>
      <c r="AG2586" s="6">
        <v>90.4</v>
      </c>
      <c r="AH2586" s="6">
        <v>90.2</v>
      </c>
      <c r="AI2586" s="6">
        <f t="shared" si="644"/>
        <v>90.291619999999995</v>
      </c>
      <c r="AJ2586" s="6">
        <f t="shared" si="645"/>
        <v>0.20000000000000284</v>
      </c>
      <c r="AK2586" s="6">
        <f t="shared" si="646"/>
        <v>0.22172949002217607</v>
      </c>
      <c r="AL2586" s="8">
        <f t="shared" si="647"/>
        <v>0.99778270509977829</v>
      </c>
      <c r="AU2586" s="3">
        <v>45800.252083333333</v>
      </c>
      <c r="AV2586" s="6">
        <v>26.2</v>
      </c>
      <c r="AW2586" s="6">
        <v>26.01</v>
      </c>
      <c r="AX2586" s="6">
        <f t="shared" si="648"/>
        <v>26.047659999999997</v>
      </c>
      <c r="AY2586" s="6">
        <f t="shared" si="649"/>
        <v>0.18999999999999773</v>
      </c>
      <c r="AZ2586" s="6">
        <f t="shared" si="650"/>
        <v>0.73048827374086012</v>
      </c>
      <c r="BA2586" s="15">
        <f t="shared" si="651"/>
        <v>0.99269511726259141</v>
      </c>
      <c r="BJ2586" s="3">
        <v>45800.252083333333</v>
      </c>
      <c r="BK2586" s="6">
        <v>85.9</v>
      </c>
      <c r="BL2586" s="6">
        <v>90.2</v>
      </c>
      <c r="BM2586" s="6">
        <f t="shared" si="652"/>
        <v>89.679960000000008</v>
      </c>
      <c r="BN2586" s="6">
        <f t="shared" si="653"/>
        <v>4.2999999999999972</v>
      </c>
      <c r="BO2586" s="6">
        <f t="shared" si="654"/>
        <v>4.7671840354767152</v>
      </c>
      <c r="BP2586" s="8">
        <f t="shared" si="655"/>
        <v>0.95232815964523287</v>
      </c>
    </row>
    <row r="2587" spans="1:68" x14ac:dyDescent="0.35">
      <c r="A2587" s="3">
        <v>45800.25277777778</v>
      </c>
      <c r="B2587" s="2" t="s">
        <v>400</v>
      </c>
      <c r="C2587" s="2" t="s">
        <v>880</v>
      </c>
      <c r="E2587" s="2">
        <v>2025</v>
      </c>
      <c r="F2587" s="2">
        <v>5</v>
      </c>
      <c r="G2587" s="2">
        <v>23</v>
      </c>
      <c r="H2587" s="2">
        <v>6</v>
      </c>
      <c r="I2587" s="2">
        <v>4</v>
      </c>
      <c r="J2587" s="2" t="s">
        <v>265</v>
      </c>
      <c r="K2587" s="2" t="s">
        <v>1239</v>
      </c>
      <c r="L2587" s="2" t="s">
        <v>378</v>
      </c>
      <c r="M2587" s="2" t="s">
        <v>936</v>
      </c>
      <c r="P2587" s="3">
        <v>45800.25277777778</v>
      </c>
      <c r="Q2587" s="6">
        <v>26.6</v>
      </c>
      <c r="R2587" s="6">
        <v>26.01</v>
      </c>
      <c r="S2587" s="6">
        <f t="shared" si="640"/>
        <v>26.038700000000002</v>
      </c>
      <c r="T2587" s="6">
        <f t="shared" si="641"/>
        <v>0.58999999999999986</v>
      </c>
      <c r="U2587" s="6">
        <f t="shared" si="642"/>
        <v>2.2683583237216447</v>
      </c>
      <c r="V2587" s="8">
        <f t="shared" si="643"/>
        <v>0.97731641676278358</v>
      </c>
      <c r="AF2587" s="3">
        <v>45800.25277777778</v>
      </c>
      <c r="AG2587" s="6">
        <v>90.5</v>
      </c>
      <c r="AH2587" s="6">
        <v>91</v>
      </c>
      <c r="AI2587" s="6">
        <f t="shared" si="644"/>
        <v>90.397349999999989</v>
      </c>
      <c r="AJ2587" s="6">
        <f t="shared" si="645"/>
        <v>0.5</v>
      </c>
      <c r="AK2587" s="6">
        <f t="shared" si="646"/>
        <v>0.5494505494505495</v>
      </c>
      <c r="AL2587" s="8">
        <f t="shared" si="647"/>
        <v>0.99450549450549453</v>
      </c>
      <c r="AU2587" s="3">
        <v>45800.25277777778</v>
      </c>
      <c r="AV2587" s="6">
        <v>26.1</v>
      </c>
      <c r="AW2587" s="6">
        <v>26.01</v>
      </c>
      <c r="AX2587" s="6">
        <f t="shared" si="648"/>
        <v>25.947179999999999</v>
      </c>
      <c r="AY2587" s="6">
        <f t="shared" si="649"/>
        <v>8.9999999999999858E-2</v>
      </c>
      <c r="AZ2587" s="6">
        <f t="shared" si="650"/>
        <v>0.34602076124567421</v>
      </c>
      <c r="BA2587" s="15">
        <f t="shared" si="651"/>
        <v>0.99653979238754331</v>
      </c>
      <c r="BJ2587" s="3">
        <v>45800.25277777778</v>
      </c>
      <c r="BK2587" s="6">
        <v>85.9</v>
      </c>
      <c r="BL2587" s="6">
        <v>91</v>
      </c>
      <c r="BM2587" s="6">
        <f t="shared" si="652"/>
        <v>89.679960000000008</v>
      </c>
      <c r="BN2587" s="6">
        <f t="shared" si="653"/>
        <v>5.0999999999999943</v>
      </c>
      <c r="BO2587" s="6">
        <f t="shared" si="654"/>
        <v>5.6043956043955987</v>
      </c>
      <c r="BP2587" s="8">
        <f t="shared" si="655"/>
        <v>0.94395604395604404</v>
      </c>
    </row>
    <row r="2588" spans="1:68" x14ac:dyDescent="0.35">
      <c r="A2588" s="3">
        <v>45800.253472222219</v>
      </c>
      <c r="B2588" s="2" t="s">
        <v>394</v>
      </c>
      <c r="C2588" s="2" t="s">
        <v>880</v>
      </c>
      <c r="E2588" s="2">
        <v>2025</v>
      </c>
      <c r="F2588" s="2">
        <v>5</v>
      </c>
      <c r="G2588" s="2">
        <v>23</v>
      </c>
      <c r="H2588" s="2">
        <v>6</v>
      </c>
      <c r="I2588" s="2">
        <v>5</v>
      </c>
      <c r="J2588" s="2" t="s">
        <v>265</v>
      </c>
      <c r="K2588" s="2" t="s">
        <v>1231</v>
      </c>
      <c r="L2588" s="2" t="s">
        <v>15</v>
      </c>
      <c r="M2588" s="2" t="s">
        <v>259</v>
      </c>
      <c r="P2588" s="3">
        <v>45800.253472222219</v>
      </c>
      <c r="Q2588" s="6">
        <v>26.6</v>
      </c>
      <c r="R2588" s="6">
        <v>25.97</v>
      </c>
      <c r="S2588" s="6">
        <f t="shared" si="640"/>
        <v>26.038700000000002</v>
      </c>
      <c r="T2588" s="6">
        <f t="shared" si="641"/>
        <v>0.63000000000000256</v>
      </c>
      <c r="U2588" s="6">
        <f t="shared" si="642"/>
        <v>2.425876010781681</v>
      </c>
      <c r="V2588" s="8">
        <f t="shared" si="643"/>
        <v>0.9757412398921832</v>
      </c>
      <c r="AF2588" s="3">
        <v>45800.253472222219</v>
      </c>
      <c r="AG2588" s="6">
        <v>90.6</v>
      </c>
      <c r="AH2588" s="6">
        <v>91</v>
      </c>
      <c r="AI2588" s="6">
        <f t="shared" si="644"/>
        <v>90.503079999999983</v>
      </c>
      <c r="AJ2588" s="6">
        <f t="shared" si="645"/>
        <v>0.40000000000000568</v>
      </c>
      <c r="AK2588" s="6">
        <f t="shared" si="646"/>
        <v>0.43956043956044583</v>
      </c>
      <c r="AL2588" s="8">
        <f t="shared" si="647"/>
        <v>0.99560439560439551</v>
      </c>
      <c r="AU2588" s="3">
        <v>45800.253472222219</v>
      </c>
      <c r="AV2588" s="6">
        <v>26.2</v>
      </c>
      <c r="AW2588" s="6">
        <v>25.97</v>
      </c>
      <c r="AX2588" s="6">
        <f t="shared" si="648"/>
        <v>26.047659999999997</v>
      </c>
      <c r="AY2588" s="6">
        <f t="shared" si="649"/>
        <v>0.23000000000000043</v>
      </c>
      <c r="AZ2588" s="6">
        <f t="shared" si="650"/>
        <v>0.88563727377743728</v>
      </c>
      <c r="BA2588" s="15">
        <f t="shared" si="651"/>
        <v>0.9911436272622256</v>
      </c>
      <c r="BJ2588" s="3">
        <v>45800.253472222219</v>
      </c>
      <c r="BK2588" s="6">
        <v>86</v>
      </c>
      <c r="BL2588" s="6">
        <v>91</v>
      </c>
      <c r="BM2588" s="6">
        <f t="shared" si="652"/>
        <v>89.806399999999996</v>
      </c>
      <c r="BN2588" s="6">
        <f t="shared" si="653"/>
        <v>5</v>
      </c>
      <c r="BO2588" s="6">
        <f t="shared" si="654"/>
        <v>5.4945054945054945</v>
      </c>
      <c r="BP2588" s="8">
        <f t="shared" si="655"/>
        <v>0.94505494505494503</v>
      </c>
    </row>
    <row r="2589" spans="1:68" x14ac:dyDescent="0.35">
      <c r="A2589" s="3">
        <v>45800.254166666666</v>
      </c>
      <c r="B2589" s="2" t="s">
        <v>485</v>
      </c>
      <c r="C2589" s="2" t="s">
        <v>880</v>
      </c>
      <c r="E2589" s="2">
        <v>2025</v>
      </c>
      <c r="F2589" s="2">
        <v>5</v>
      </c>
      <c r="G2589" s="2">
        <v>23</v>
      </c>
      <c r="H2589" s="2">
        <v>6</v>
      </c>
      <c r="I2589" s="2">
        <v>6</v>
      </c>
      <c r="J2589" s="2" t="s">
        <v>265</v>
      </c>
      <c r="K2589" s="2" t="s">
        <v>1231</v>
      </c>
      <c r="L2589" s="2" t="s">
        <v>378</v>
      </c>
      <c r="M2589" s="2" t="s">
        <v>259</v>
      </c>
      <c r="P2589" s="3">
        <v>45800.254166666666</v>
      </c>
      <c r="Q2589" s="6">
        <v>26.6</v>
      </c>
      <c r="R2589" s="6">
        <v>25.94</v>
      </c>
      <c r="S2589" s="6">
        <f t="shared" si="640"/>
        <v>26.038700000000002</v>
      </c>
      <c r="T2589" s="6">
        <f t="shared" si="641"/>
        <v>0.66000000000000014</v>
      </c>
      <c r="U2589" s="6">
        <f t="shared" si="642"/>
        <v>2.5443330763299925</v>
      </c>
      <c r="V2589" s="8">
        <f t="shared" si="643"/>
        <v>0.97455666923670003</v>
      </c>
      <c r="AF2589" s="3">
        <v>45800.254166666666</v>
      </c>
      <c r="AG2589" s="6">
        <v>90.6</v>
      </c>
      <c r="AH2589" s="6">
        <v>91</v>
      </c>
      <c r="AI2589" s="6">
        <f t="shared" si="644"/>
        <v>90.503079999999983</v>
      </c>
      <c r="AJ2589" s="6">
        <f t="shared" si="645"/>
        <v>0.40000000000000568</v>
      </c>
      <c r="AK2589" s="6">
        <f t="shared" si="646"/>
        <v>0.43956043956044583</v>
      </c>
      <c r="AL2589" s="8">
        <f t="shared" si="647"/>
        <v>0.99560439560439551</v>
      </c>
      <c r="AU2589" s="3">
        <v>45800.254166666666</v>
      </c>
      <c r="AV2589" s="6">
        <v>26.1</v>
      </c>
      <c r="AW2589" s="6">
        <v>25.94</v>
      </c>
      <c r="AX2589" s="6">
        <f t="shared" si="648"/>
        <v>25.947179999999999</v>
      </c>
      <c r="AY2589" s="6">
        <f t="shared" si="649"/>
        <v>0.16000000000000014</v>
      </c>
      <c r="AZ2589" s="6">
        <f t="shared" si="650"/>
        <v>0.61680801850424105</v>
      </c>
      <c r="BA2589" s="15">
        <f t="shared" si="651"/>
        <v>0.99383191981495755</v>
      </c>
      <c r="BJ2589" s="3">
        <v>45800.254166666666</v>
      </c>
      <c r="BK2589" s="6">
        <v>86</v>
      </c>
      <c r="BL2589" s="6">
        <v>91</v>
      </c>
      <c r="BM2589" s="6">
        <f t="shared" si="652"/>
        <v>89.806399999999996</v>
      </c>
      <c r="BN2589" s="6">
        <f t="shared" si="653"/>
        <v>5</v>
      </c>
      <c r="BO2589" s="6">
        <f t="shared" si="654"/>
        <v>5.4945054945054945</v>
      </c>
      <c r="BP2589" s="8">
        <f t="shared" si="655"/>
        <v>0.94505494505494503</v>
      </c>
    </row>
    <row r="2590" spans="1:68" x14ac:dyDescent="0.35">
      <c r="A2590" s="3">
        <v>45800.254861111112</v>
      </c>
      <c r="B2590" s="2" t="s">
        <v>485</v>
      </c>
      <c r="C2590" s="2" t="s">
        <v>880</v>
      </c>
      <c r="E2590" s="2">
        <v>2025</v>
      </c>
      <c r="F2590" s="2">
        <v>5</v>
      </c>
      <c r="G2590" s="2">
        <v>23</v>
      </c>
      <c r="H2590" s="2">
        <v>6</v>
      </c>
      <c r="I2590" s="2">
        <v>7</v>
      </c>
      <c r="J2590" s="2" t="s">
        <v>265</v>
      </c>
      <c r="K2590" s="2" t="s">
        <v>1190</v>
      </c>
      <c r="L2590" s="2" t="s">
        <v>378</v>
      </c>
      <c r="M2590" s="2" t="s">
        <v>259</v>
      </c>
      <c r="P2590" s="3">
        <v>45800.254861111112</v>
      </c>
      <c r="Q2590" s="6">
        <v>26.6</v>
      </c>
      <c r="R2590" s="6">
        <v>25.94</v>
      </c>
      <c r="S2590" s="6">
        <f t="shared" si="640"/>
        <v>26.038700000000002</v>
      </c>
      <c r="T2590" s="6">
        <f t="shared" si="641"/>
        <v>0.66000000000000014</v>
      </c>
      <c r="U2590" s="6">
        <f t="shared" si="642"/>
        <v>2.5443330763299925</v>
      </c>
      <c r="V2590" s="8">
        <f t="shared" si="643"/>
        <v>0.97455666923670003</v>
      </c>
      <c r="AF2590" s="3">
        <v>45800.254861111112</v>
      </c>
      <c r="AG2590" s="6">
        <v>90.7</v>
      </c>
      <c r="AH2590" s="6">
        <v>91</v>
      </c>
      <c r="AI2590" s="6">
        <f t="shared" si="644"/>
        <v>90.608810000000005</v>
      </c>
      <c r="AJ2590" s="6">
        <f t="shared" si="645"/>
        <v>0.29999999999999716</v>
      </c>
      <c r="AK2590" s="6">
        <f t="shared" si="646"/>
        <v>0.32967032967032656</v>
      </c>
      <c r="AL2590" s="8">
        <f t="shared" si="647"/>
        <v>0.99670329670329672</v>
      </c>
      <c r="AU2590" s="3">
        <v>45800.254861111112</v>
      </c>
      <c r="AV2590" s="6">
        <v>26.1</v>
      </c>
      <c r="AW2590" s="6">
        <v>25.94</v>
      </c>
      <c r="AX2590" s="6">
        <f t="shared" si="648"/>
        <v>25.947179999999999</v>
      </c>
      <c r="AY2590" s="6">
        <f t="shared" si="649"/>
        <v>0.16000000000000014</v>
      </c>
      <c r="AZ2590" s="6">
        <f t="shared" si="650"/>
        <v>0.61680801850424105</v>
      </c>
      <c r="BA2590" s="15">
        <f t="shared" si="651"/>
        <v>0.99383191981495755</v>
      </c>
      <c r="BJ2590" s="3">
        <v>45800.254861111112</v>
      </c>
      <c r="BK2590" s="6">
        <v>86</v>
      </c>
      <c r="BL2590" s="6">
        <v>91</v>
      </c>
      <c r="BM2590" s="6">
        <f t="shared" si="652"/>
        <v>89.806399999999996</v>
      </c>
      <c r="BN2590" s="6">
        <f t="shared" si="653"/>
        <v>5</v>
      </c>
      <c r="BO2590" s="6">
        <f t="shared" si="654"/>
        <v>5.4945054945054945</v>
      </c>
      <c r="BP2590" s="8">
        <f t="shared" si="655"/>
        <v>0.94505494505494503</v>
      </c>
    </row>
    <row r="2591" spans="1:68" x14ac:dyDescent="0.35">
      <c r="A2591" s="3">
        <v>45800.255555555559</v>
      </c>
      <c r="B2591" s="2" t="s">
        <v>655</v>
      </c>
      <c r="C2591" s="2" t="s">
        <v>880</v>
      </c>
      <c r="E2591" s="2">
        <v>2025</v>
      </c>
      <c r="F2591" s="2">
        <v>5</v>
      </c>
      <c r="G2591" s="2">
        <v>23</v>
      </c>
      <c r="H2591" s="2">
        <v>6</v>
      </c>
      <c r="I2591" s="2">
        <v>8</v>
      </c>
      <c r="J2591" s="2" t="s">
        <v>265</v>
      </c>
      <c r="K2591" s="2" t="s">
        <v>1190</v>
      </c>
      <c r="L2591" s="2" t="s">
        <v>378</v>
      </c>
      <c r="M2591" s="2" t="s">
        <v>259</v>
      </c>
      <c r="P2591" s="3">
        <v>45800.255555555559</v>
      </c>
      <c r="Q2591" s="6">
        <v>26.6</v>
      </c>
      <c r="R2591" s="6">
        <v>25.93</v>
      </c>
      <c r="S2591" s="6">
        <f t="shared" si="640"/>
        <v>26.038700000000002</v>
      </c>
      <c r="T2591" s="6">
        <f t="shared" si="641"/>
        <v>0.67000000000000171</v>
      </c>
      <c r="U2591" s="6">
        <f t="shared" si="642"/>
        <v>2.5838796760509131</v>
      </c>
      <c r="V2591" s="8">
        <f t="shared" si="643"/>
        <v>0.97416120323949085</v>
      </c>
      <c r="AF2591" s="3">
        <v>45800.255555555559</v>
      </c>
      <c r="AG2591" s="6">
        <v>90.7</v>
      </c>
      <c r="AH2591" s="6">
        <v>91</v>
      </c>
      <c r="AI2591" s="6">
        <f t="shared" si="644"/>
        <v>90.608810000000005</v>
      </c>
      <c r="AJ2591" s="6">
        <f t="shared" si="645"/>
        <v>0.29999999999999716</v>
      </c>
      <c r="AK2591" s="6">
        <f t="shared" si="646"/>
        <v>0.32967032967032656</v>
      </c>
      <c r="AL2591" s="8">
        <f t="shared" si="647"/>
        <v>0.99670329670329672</v>
      </c>
      <c r="AU2591" s="3">
        <v>45800.255555555559</v>
      </c>
      <c r="AV2591" s="6">
        <v>26.1</v>
      </c>
      <c r="AW2591" s="6">
        <v>25.93</v>
      </c>
      <c r="AX2591" s="6">
        <f t="shared" si="648"/>
        <v>25.947179999999999</v>
      </c>
      <c r="AY2591" s="6">
        <f t="shared" si="649"/>
        <v>0.17000000000000171</v>
      </c>
      <c r="AZ2591" s="6">
        <f t="shared" si="650"/>
        <v>0.65561126108754997</v>
      </c>
      <c r="BA2591" s="15">
        <f t="shared" si="651"/>
        <v>0.99344388738912448</v>
      </c>
      <c r="BJ2591" s="3">
        <v>45800.255555555559</v>
      </c>
      <c r="BK2591" s="6">
        <v>86</v>
      </c>
      <c r="BL2591" s="6">
        <v>91</v>
      </c>
      <c r="BM2591" s="6">
        <f t="shared" si="652"/>
        <v>89.806399999999996</v>
      </c>
      <c r="BN2591" s="6">
        <f t="shared" si="653"/>
        <v>5</v>
      </c>
      <c r="BO2591" s="6">
        <f t="shared" si="654"/>
        <v>5.4945054945054945</v>
      </c>
      <c r="BP2591" s="8">
        <f t="shared" si="655"/>
        <v>0.94505494505494503</v>
      </c>
    </row>
    <row r="2592" spans="1:68" x14ac:dyDescent="0.35">
      <c r="A2592" s="3">
        <v>45800.256249999999</v>
      </c>
      <c r="B2592" s="2" t="s">
        <v>655</v>
      </c>
      <c r="C2592" s="2" t="s">
        <v>880</v>
      </c>
      <c r="E2592" s="2">
        <v>2025</v>
      </c>
      <c r="F2592" s="2">
        <v>5</v>
      </c>
      <c r="G2592" s="2">
        <v>23</v>
      </c>
      <c r="H2592" s="2">
        <v>6</v>
      </c>
      <c r="I2592" s="2">
        <v>9</v>
      </c>
      <c r="J2592" s="2" t="s">
        <v>265</v>
      </c>
      <c r="K2592" s="2" t="s">
        <v>1190</v>
      </c>
      <c r="L2592" s="2" t="s">
        <v>378</v>
      </c>
      <c r="M2592" s="2" t="s">
        <v>259</v>
      </c>
      <c r="P2592" s="3">
        <v>45800.256249999999</v>
      </c>
      <c r="Q2592" s="6">
        <v>26.6</v>
      </c>
      <c r="R2592" s="6">
        <v>25.93</v>
      </c>
      <c r="S2592" s="6">
        <f t="shared" si="640"/>
        <v>26.038700000000002</v>
      </c>
      <c r="T2592" s="6">
        <f t="shared" si="641"/>
        <v>0.67000000000000171</v>
      </c>
      <c r="U2592" s="6">
        <f t="shared" si="642"/>
        <v>2.5838796760509131</v>
      </c>
      <c r="V2592" s="8">
        <f t="shared" si="643"/>
        <v>0.97416120323949085</v>
      </c>
      <c r="AF2592" s="3">
        <v>45800.256249999999</v>
      </c>
      <c r="AG2592" s="6">
        <v>90.7</v>
      </c>
      <c r="AH2592" s="6">
        <v>91</v>
      </c>
      <c r="AI2592" s="6">
        <f t="shared" si="644"/>
        <v>90.608810000000005</v>
      </c>
      <c r="AJ2592" s="6">
        <f t="shared" si="645"/>
        <v>0.29999999999999716</v>
      </c>
      <c r="AK2592" s="6">
        <f t="shared" si="646"/>
        <v>0.32967032967032656</v>
      </c>
      <c r="AL2592" s="8">
        <f t="shared" si="647"/>
        <v>0.99670329670329672</v>
      </c>
      <c r="AU2592" s="3">
        <v>45800.256249999999</v>
      </c>
      <c r="AV2592" s="6">
        <v>26.1</v>
      </c>
      <c r="AW2592" s="6">
        <v>25.93</v>
      </c>
      <c r="AX2592" s="6">
        <f t="shared" si="648"/>
        <v>25.947179999999999</v>
      </c>
      <c r="AY2592" s="6">
        <f t="shared" si="649"/>
        <v>0.17000000000000171</v>
      </c>
      <c r="AZ2592" s="6">
        <f t="shared" si="650"/>
        <v>0.65561126108754997</v>
      </c>
      <c r="BA2592" s="15">
        <f t="shared" si="651"/>
        <v>0.99344388738912448</v>
      </c>
      <c r="BJ2592" s="3">
        <v>45800.256249999999</v>
      </c>
      <c r="BK2592" s="6">
        <v>86</v>
      </c>
      <c r="BL2592" s="6">
        <v>91</v>
      </c>
      <c r="BM2592" s="6">
        <f t="shared" si="652"/>
        <v>89.806399999999996</v>
      </c>
      <c r="BN2592" s="6">
        <f t="shared" si="653"/>
        <v>5</v>
      </c>
      <c r="BO2592" s="6">
        <f t="shared" si="654"/>
        <v>5.4945054945054945</v>
      </c>
      <c r="BP2592" s="8">
        <f t="shared" si="655"/>
        <v>0.94505494505494503</v>
      </c>
    </row>
    <row r="2593" spans="1:68" x14ac:dyDescent="0.35">
      <c r="A2593" s="3">
        <v>45800.256944444445</v>
      </c>
      <c r="B2593" s="2" t="s">
        <v>478</v>
      </c>
      <c r="C2593" s="2" t="s">
        <v>880</v>
      </c>
      <c r="E2593" s="2">
        <v>2025</v>
      </c>
      <c r="F2593" s="2">
        <v>5</v>
      </c>
      <c r="G2593" s="2">
        <v>23</v>
      </c>
      <c r="H2593" s="2">
        <v>6</v>
      </c>
      <c r="I2593" s="2">
        <v>10</v>
      </c>
      <c r="J2593" s="2" t="s">
        <v>265</v>
      </c>
      <c r="K2593" s="2" t="s">
        <v>1187</v>
      </c>
      <c r="L2593" s="2" t="s">
        <v>15</v>
      </c>
      <c r="M2593" s="2" t="s">
        <v>259</v>
      </c>
      <c r="P2593" s="3">
        <v>45800.256944444445</v>
      </c>
      <c r="Q2593" s="6">
        <v>26.6</v>
      </c>
      <c r="R2593" s="6">
        <v>25.9</v>
      </c>
      <c r="S2593" s="6">
        <f t="shared" si="640"/>
        <v>26.038700000000002</v>
      </c>
      <c r="T2593" s="6">
        <f t="shared" si="641"/>
        <v>0.70000000000000284</v>
      </c>
      <c r="U2593" s="6">
        <f t="shared" si="642"/>
        <v>2.7027027027027142</v>
      </c>
      <c r="V2593" s="8">
        <f t="shared" si="643"/>
        <v>0.9729729729729728</v>
      </c>
      <c r="AF2593" s="3">
        <v>45800.256944444445</v>
      </c>
      <c r="AG2593" s="6">
        <v>90.8</v>
      </c>
      <c r="AH2593" s="6">
        <v>91</v>
      </c>
      <c r="AI2593" s="6">
        <f t="shared" si="644"/>
        <v>90.71454</v>
      </c>
      <c r="AJ2593" s="6">
        <f t="shared" si="645"/>
        <v>0.20000000000000284</v>
      </c>
      <c r="AK2593" s="6">
        <f t="shared" si="646"/>
        <v>0.21978021978022291</v>
      </c>
      <c r="AL2593" s="8">
        <f t="shared" si="647"/>
        <v>0.99780219780219781</v>
      </c>
      <c r="AU2593" s="3">
        <v>45800.256944444445</v>
      </c>
      <c r="AV2593" s="6">
        <v>26.2</v>
      </c>
      <c r="AW2593" s="6">
        <v>25.9</v>
      </c>
      <c r="AX2593" s="6">
        <f t="shared" si="648"/>
        <v>26.047659999999997</v>
      </c>
      <c r="AY2593" s="6">
        <f t="shared" si="649"/>
        <v>0.30000000000000071</v>
      </c>
      <c r="AZ2593" s="6">
        <f t="shared" si="650"/>
        <v>1.1583011583011611</v>
      </c>
      <c r="BA2593" s="15">
        <f t="shared" si="651"/>
        <v>0.98841698841698844</v>
      </c>
      <c r="BJ2593" s="3">
        <v>45800.256944444445</v>
      </c>
      <c r="BK2593" s="6">
        <v>86</v>
      </c>
      <c r="BL2593" s="6">
        <v>91</v>
      </c>
      <c r="BM2593" s="6">
        <f t="shared" si="652"/>
        <v>89.806399999999996</v>
      </c>
      <c r="BN2593" s="6">
        <f t="shared" si="653"/>
        <v>5</v>
      </c>
      <c r="BO2593" s="6">
        <f t="shared" si="654"/>
        <v>5.4945054945054945</v>
      </c>
      <c r="BP2593" s="8">
        <f t="shared" si="655"/>
        <v>0.94505494505494503</v>
      </c>
    </row>
    <row r="2594" spans="1:68" x14ac:dyDescent="0.35">
      <c r="A2594" s="3">
        <v>45800.257638888892</v>
      </c>
      <c r="B2594" s="2" t="s">
        <v>478</v>
      </c>
      <c r="C2594" s="2" t="s">
        <v>880</v>
      </c>
      <c r="E2594" s="2">
        <v>2025</v>
      </c>
      <c r="F2594" s="2">
        <v>5</v>
      </c>
      <c r="G2594" s="2">
        <v>23</v>
      </c>
      <c r="H2594" s="2">
        <v>6</v>
      </c>
      <c r="I2594" s="2">
        <v>11</v>
      </c>
      <c r="J2594" s="2" t="s">
        <v>265</v>
      </c>
      <c r="K2594" s="2" t="s">
        <v>1187</v>
      </c>
      <c r="L2594" s="2" t="s">
        <v>15</v>
      </c>
      <c r="M2594" s="2" t="s">
        <v>259</v>
      </c>
      <c r="P2594" s="3">
        <v>45800.257638888892</v>
      </c>
      <c r="Q2594" s="6">
        <v>26.6</v>
      </c>
      <c r="R2594" s="6">
        <v>25.9</v>
      </c>
      <c r="S2594" s="6">
        <f t="shared" si="640"/>
        <v>26.038700000000002</v>
      </c>
      <c r="T2594" s="6">
        <f t="shared" si="641"/>
        <v>0.70000000000000284</v>
      </c>
      <c r="U2594" s="6">
        <f t="shared" si="642"/>
        <v>2.7027027027027142</v>
      </c>
      <c r="V2594" s="8">
        <f t="shared" si="643"/>
        <v>0.9729729729729728</v>
      </c>
      <c r="AF2594" s="3">
        <v>45800.257638888892</v>
      </c>
      <c r="AG2594" s="6">
        <v>90.8</v>
      </c>
      <c r="AH2594" s="6">
        <v>91</v>
      </c>
      <c r="AI2594" s="6">
        <f t="shared" si="644"/>
        <v>90.71454</v>
      </c>
      <c r="AJ2594" s="6">
        <f t="shared" si="645"/>
        <v>0.20000000000000284</v>
      </c>
      <c r="AK2594" s="6">
        <f t="shared" si="646"/>
        <v>0.21978021978022291</v>
      </c>
      <c r="AL2594" s="8">
        <f t="shared" si="647"/>
        <v>0.99780219780219781</v>
      </c>
      <c r="AU2594" s="3">
        <v>45800.257638888892</v>
      </c>
      <c r="AV2594" s="6">
        <v>26.2</v>
      </c>
      <c r="AW2594" s="6">
        <v>25.9</v>
      </c>
      <c r="AX2594" s="6">
        <f t="shared" si="648"/>
        <v>26.047659999999997</v>
      </c>
      <c r="AY2594" s="6">
        <f t="shared" si="649"/>
        <v>0.30000000000000071</v>
      </c>
      <c r="AZ2594" s="6">
        <f t="shared" si="650"/>
        <v>1.1583011583011611</v>
      </c>
      <c r="BA2594" s="15">
        <f t="shared" si="651"/>
        <v>0.98841698841698844</v>
      </c>
      <c r="BJ2594" s="3">
        <v>45800.257638888892</v>
      </c>
      <c r="BK2594" s="6">
        <v>86</v>
      </c>
      <c r="BL2594" s="6">
        <v>91</v>
      </c>
      <c r="BM2594" s="6">
        <f t="shared" si="652"/>
        <v>89.806399999999996</v>
      </c>
      <c r="BN2594" s="6">
        <f t="shared" si="653"/>
        <v>5</v>
      </c>
      <c r="BO2594" s="6">
        <f t="shared" si="654"/>
        <v>5.4945054945054945</v>
      </c>
      <c r="BP2594" s="8">
        <f t="shared" si="655"/>
        <v>0.94505494505494503</v>
      </c>
    </row>
    <row r="2595" spans="1:68" x14ac:dyDescent="0.35">
      <c r="A2595" s="3">
        <v>45800.258333333331</v>
      </c>
      <c r="B2595" s="2" t="s">
        <v>524</v>
      </c>
      <c r="C2595" s="2" t="s">
        <v>880</v>
      </c>
      <c r="E2595" s="2">
        <v>2025</v>
      </c>
      <c r="F2595" s="2">
        <v>5</v>
      </c>
      <c r="G2595" s="2">
        <v>23</v>
      </c>
      <c r="H2595" s="2">
        <v>6</v>
      </c>
      <c r="I2595" s="2">
        <v>12</v>
      </c>
      <c r="J2595" s="2" t="s">
        <v>265</v>
      </c>
      <c r="K2595" s="2" t="s">
        <v>1187</v>
      </c>
      <c r="L2595" s="2" t="s">
        <v>15</v>
      </c>
      <c r="M2595" s="2" t="s">
        <v>259</v>
      </c>
      <c r="P2595" s="3">
        <v>45800.258333333331</v>
      </c>
      <c r="Q2595" s="6">
        <v>26.6</v>
      </c>
      <c r="R2595" s="6">
        <v>25.91</v>
      </c>
      <c r="S2595" s="6">
        <f t="shared" si="640"/>
        <v>26.038700000000002</v>
      </c>
      <c r="T2595" s="6">
        <f t="shared" si="641"/>
        <v>0.69000000000000128</v>
      </c>
      <c r="U2595" s="6">
        <f t="shared" si="642"/>
        <v>2.6630644538788162</v>
      </c>
      <c r="V2595" s="8">
        <f t="shared" si="643"/>
        <v>0.97336935546121184</v>
      </c>
      <c r="AF2595" s="3">
        <v>45800.258333333331</v>
      </c>
      <c r="AG2595" s="6">
        <v>90.8</v>
      </c>
      <c r="AH2595" s="6">
        <v>91</v>
      </c>
      <c r="AI2595" s="6">
        <f t="shared" si="644"/>
        <v>90.71454</v>
      </c>
      <c r="AJ2595" s="6">
        <f t="shared" si="645"/>
        <v>0.20000000000000284</v>
      </c>
      <c r="AK2595" s="6">
        <f t="shared" si="646"/>
        <v>0.21978021978022291</v>
      </c>
      <c r="AL2595" s="8">
        <f t="shared" si="647"/>
        <v>0.99780219780219781</v>
      </c>
      <c r="AU2595" s="3">
        <v>45800.258333333331</v>
      </c>
      <c r="AV2595" s="6">
        <v>26.2</v>
      </c>
      <c r="AW2595" s="6">
        <v>25.91</v>
      </c>
      <c r="AX2595" s="6">
        <f t="shared" si="648"/>
        <v>26.047659999999997</v>
      </c>
      <c r="AY2595" s="6">
        <f t="shared" si="649"/>
        <v>0.28999999999999915</v>
      </c>
      <c r="AZ2595" s="6">
        <f t="shared" si="650"/>
        <v>1.1192589733693521</v>
      </c>
      <c r="BA2595" s="15">
        <f t="shared" si="651"/>
        <v>0.98880741026630647</v>
      </c>
      <c r="BJ2595" s="3">
        <v>45800.258333333331</v>
      </c>
      <c r="BK2595" s="6">
        <v>86</v>
      </c>
      <c r="BL2595" s="6">
        <v>91</v>
      </c>
      <c r="BM2595" s="6">
        <f t="shared" si="652"/>
        <v>89.806399999999996</v>
      </c>
      <c r="BN2595" s="6">
        <f t="shared" si="653"/>
        <v>5</v>
      </c>
      <c r="BO2595" s="6">
        <f t="shared" si="654"/>
        <v>5.4945054945054945</v>
      </c>
      <c r="BP2595" s="8">
        <f t="shared" si="655"/>
        <v>0.94505494505494503</v>
      </c>
    </row>
    <row r="2596" spans="1:68" x14ac:dyDescent="0.35">
      <c r="A2596" s="3">
        <v>45800.259027777778</v>
      </c>
      <c r="B2596" s="2" t="s">
        <v>441</v>
      </c>
      <c r="C2596" s="2" t="s">
        <v>880</v>
      </c>
      <c r="E2596" s="2">
        <v>2025</v>
      </c>
      <c r="F2596" s="2">
        <v>5</v>
      </c>
      <c r="G2596" s="2">
        <v>23</v>
      </c>
      <c r="H2596" s="2">
        <v>6</v>
      </c>
      <c r="I2596" s="2">
        <v>13</v>
      </c>
      <c r="J2596" s="2" t="s">
        <v>265</v>
      </c>
      <c r="K2596" s="2" t="s">
        <v>1190</v>
      </c>
      <c r="L2596" s="2" t="s">
        <v>15</v>
      </c>
      <c r="M2596" s="2" t="s">
        <v>259</v>
      </c>
      <c r="P2596" s="3">
        <v>45800.259027777778</v>
      </c>
      <c r="Q2596" s="6">
        <v>26.6</v>
      </c>
      <c r="R2596" s="6">
        <v>25.92</v>
      </c>
      <c r="S2596" s="6">
        <f t="shared" si="640"/>
        <v>26.038700000000002</v>
      </c>
      <c r="T2596" s="6">
        <f t="shared" si="641"/>
        <v>0.67999999999999972</v>
      </c>
      <c r="U2596" s="6">
        <f t="shared" si="642"/>
        <v>2.6234567901234556</v>
      </c>
      <c r="V2596" s="8">
        <f t="shared" si="643"/>
        <v>0.97376543209876543</v>
      </c>
      <c r="AF2596" s="3">
        <v>45800.259027777778</v>
      </c>
      <c r="AG2596" s="6">
        <v>90.7</v>
      </c>
      <c r="AH2596" s="6">
        <v>91</v>
      </c>
      <c r="AI2596" s="6">
        <f t="shared" si="644"/>
        <v>90.608810000000005</v>
      </c>
      <c r="AJ2596" s="6">
        <f t="shared" si="645"/>
        <v>0.29999999999999716</v>
      </c>
      <c r="AK2596" s="6">
        <f t="shared" si="646"/>
        <v>0.32967032967032656</v>
      </c>
      <c r="AL2596" s="8">
        <f t="shared" si="647"/>
        <v>0.99670329670329672</v>
      </c>
      <c r="AU2596" s="3">
        <v>45800.259027777778</v>
      </c>
      <c r="AV2596" s="6">
        <v>26.2</v>
      </c>
      <c r="AW2596" s="6">
        <v>25.92</v>
      </c>
      <c r="AX2596" s="6">
        <f t="shared" si="648"/>
        <v>26.047659999999997</v>
      </c>
      <c r="AY2596" s="6">
        <f t="shared" si="649"/>
        <v>0.27999999999999758</v>
      </c>
      <c r="AZ2596" s="6">
        <f t="shared" si="650"/>
        <v>1.0802469135802375</v>
      </c>
      <c r="BA2596" s="15">
        <f t="shared" si="651"/>
        <v>0.98919753086419759</v>
      </c>
      <c r="BJ2596" s="3">
        <v>45800.259027777778</v>
      </c>
      <c r="BK2596" s="6">
        <v>86</v>
      </c>
      <c r="BL2596" s="6">
        <v>91</v>
      </c>
      <c r="BM2596" s="6">
        <f t="shared" si="652"/>
        <v>89.806399999999996</v>
      </c>
      <c r="BN2596" s="6">
        <f t="shared" si="653"/>
        <v>5</v>
      </c>
      <c r="BO2596" s="6">
        <f t="shared" si="654"/>
        <v>5.4945054945054945</v>
      </c>
      <c r="BP2596" s="8">
        <f t="shared" si="655"/>
        <v>0.94505494505494503</v>
      </c>
    </row>
    <row r="2597" spans="1:68" x14ac:dyDescent="0.35">
      <c r="A2597" s="3">
        <v>45800.259722222225</v>
      </c>
      <c r="B2597" s="2" t="s">
        <v>655</v>
      </c>
      <c r="C2597" s="2" t="s">
        <v>880</v>
      </c>
      <c r="E2597" s="2">
        <v>2025</v>
      </c>
      <c r="F2597" s="2">
        <v>5</v>
      </c>
      <c r="G2597" s="2">
        <v>23</v>
      </c>
      <c r="H2597" s="2">
        <v>6</v>
      </c>
      <c r="I2597" s="2">
        <v>14</v>
      </c>
      <c r="J2597" s="2" t="s">
        <v>265</v>
      </c>
      <c r="K2597" s="2" t="s">
        <v>1231</v>
      </c>
      <c r="L2597" s="2" t="s">
        <v>15</v>
      </c>
      <c r="M2597" s="2" t="s">
        <v>259</v>
      </c>
      <c r="P2597" s="3">
        <v>45800.259722222225</v>
      </c>
      <c r="Q2597" s="6">
        <v>26.6</v>
      </c>
      <c r="R2597" s="6">
        <v>25.93</v>
      </c>
      <c r="S2597" s="6">
        <f t="shared" si="640"/>
        <v>26.038700000000002</v>
      </c>
      <c r="T2597" s="6">
        <f t="shared" si="641"/>
        <v>0.67000000000000171</v>
      </c>
      <c r="U2597" s="6">
        <f t="shared" si="642"/>
        <v>2.5838796760509131</v>
      </c>
      <c r="V2597" s="8">
        <f t="shared" si="643"/>
        <v>0.97416120323949085</v>
      </c>
      <c r="AF2597" s="3">
        <v>45800.259722222225</v>
      </c>
      <c r="AG2597" s="6">
        <v>90.6</v>
      </c>
      <c r="AH2597" s="6">
        <v>91</v>
      </c>
      <c r="AI2597" s="6">
        <f t="shared" si="644"/>
        <v>90.503079999999983</v>
      </c>
      <c r="AJ2597" s="6">
        <f t="shared" si="645"/>
        <v>0.40000000000000568</v>
      </c>
      <c r="AK2597" s="6">
        <f t="shared" si="646"/>
        <v>0.43956043956044583</v>
      </c>
      <c r="AL2597" s="8">
        <f t="shared" si="647"/>
        <v>0.99560439560439551</v>
      </c>
      <c r="AU2597" s="3">
        <v>45800.259722222225</v>
      </c>
      <c r="AV2597" s="6">
        <v>26.2</v>
      </c>
      <c r="AW2597" s="6">
        <v>25.93</v>
      </c>
      <c r="AX2597" s="6">
        <f t="shared" si="648"/>
        <v>26.047659999999997</v>
      </c>
      <c r="AY2597" s="6">
        <f t="shared" si="649"/>
        <v>0.26999999999999957</v>
      </c>
      <c r="AZ2597" s="6">
        <f t="shared" si="650"/>
        <v>1.0412649440802142</v>
      </c>
      <c r="BA2597" s="15">
        <f t="shared" si="651"/>
        <v>0.98958735055919789</v>
      </c>
      <c r="BJ2597" s="3">
        <v>45800.259722222225</v>
      </c>
      <c r="BK2597" s="6">
        <v>86</v>
      </c>
      <c r="BL2597" s="6">
        <v>91</v>
      </c>
      <c r="BM2597" s="6">
        <f t="shared" si="652"/>
        <v>89.806399999999996</v>
      </c>
      <c r="BN2597" s="6">
        <f t="shared" si="653"/>
        <v>5</v>
      </c>
      <c r="BO2597" s="6">
        <f t="shared" si="654"/>
        <v>5.4945054945054945</v>
      </c>
      <c r="BP2597" s="8">
        <f t="shared" si="655"/>
        <v>0.94505494505494503</v>
      </c>
    </row>
    <row r="2598" spans="1:68" x14ac:dyDescent="0.35">
      <c r="A2598" s="3">
        <v>45800.260416666664</v>
      </c>
      <c r="B2598" s="2" t="s">
        <v>655</v>
      </c>
      <c r="C2598" s="2" t="s">
        <v>880</v>
      </c>
      <c r="E2598" s="2">
        <v>2025</v>
      </c>
      <c r="F2598" s="2">
        <v>5</v>
      </c>
      <c r="G2598" s="2">
        <v>23</v>
      </c>
      <c r="H2598" s="2">
        <v>6</v>
      </c>
      <c r="I2598" s="2">
        <v>15</v>
      </c>
      <c r="J2598" s="2" t="s">
        <v>265</v>
      </c>
      <c r="K2598" s="2" t="s">
        <v>1231</v>
      </c>
      <c r="L2598" s="2" t="s">
        <v>15</v>
      </c>
      <c r="M2598" s="2" t="s">
        <v>259</v>
      </c>
      <c r="P2598" s="3">
        <v>45800.260416666664</v>
      </c>
      <c r="Q2598" s="6">
        <v>26.6</v>
      </c>
      <c r="R2598" s="6">
        <v>25.93</v>
      </c>
      <c r="S2598" s="6">
        <f t="shared" si="640"/>
        <v>26.038700000000002</v>
      </c>
      <c r="T2598" s="6">
        <f t="shared" si="641"/>
        <v>0.67000000000000171</v>
      </c>
      <c r="U2598" s="6">
        <f t="shared" si="642"/>
        <v>2.5838796760509131</v>
      </c>
      <c r="V2598" s="8">
        <f t="shared" si="643"/>
        <v>0.97416120323949085</v>
      </c>
      <c r="AF2598" s="3">
        <v>45800.260416666664</v>
      </c>
      <c r="AG2598" s="6">
        <v>90.6</v>
      </c>
      <c r="AH2598" s="6">
        <v>91</v>
      </c>
      <c r="AI2598" s="6">
        <f t="shared" si="644"/>
        <v>90.503079999999983</v>
      </c>
      <c r="AJ2598" s="6">
        <f t="shared" si="645"/>
        <v>0.40000000000000568</v>
      </c>
      <c r="AK2598" s="6">
        <f t="shared" si="646"/>
        <v>0.43956043956044583</v>
      </c>
      <c r="AL2598" s="8">
        <f t="shared" si="647"/>
        <v>0.99560439560439551</v>
      </c>
      <c r="AU2598" s="3">
        <v>45800.260416666664</v>
      </c>
      <c r="AV2598" s="6">
        <v>26.2</v>
      </c>
      <c r="AW2598" s="6">
        <v>25.93</v>
      </c>
      <c r="AX2598" s="6">
        <f t="shared" si="648"/>
        <v>26.047659999999997</v>
      </c>
      <c r="AY2598" s="6">
        <f t="shared" si="649"/>
        <v>0.26999999999999957</v>
      </c>
      <c r="AZ2598" s="6">
        <f t="shared" si="650"/>
        <v>1.0412649440802142</v>
      </c>
      <c r="BA2598" s="15">
        <f t="shared" si="651"/>
        <v>0.98958735055919789</v>
      </c>
      <c r="BJ2598" s="3">
        <v>45800.260416666664</v>
      </c>
      <c r="BK2598" s="6">
        <v>86</v>
      </c>
      <c r="BL2598" s="6">
        <v>91</v>
      </c>
      <c r="BM2598" s="6">
        <f t="shared" si="652"/>
        <v>89.806399999999996</v>
      </c>
      <c r="BN2598" s="6">
        <f t="shared" si="653"/>
        <v>5</v>
      </c>
      <c r="BO2598" s="6">
        <f t="shared" si="654"/>
        <v>5.4945054945054945</v>
      </c>
      <c r="BP2598" s="8">
        <f t="shared" si="655"/>
        <v>0.94505494505494503</v>
      </c>
    </row>
    <row r="2599" spans="1:68" x14ac:dyDescent="0.35">
      <c r="A2599" s="3">
        <v>45800.261111111111</v>
      </c>
      <c r="B2599" s="2" t="s">
        <v>450</v>
      </c>
      <c r="C2599" s="2" t="s">
        <v>880</v>
      </c>
      <c r="E2599" s="2">
        <v>2025</v>
      </c>
      <c r="F2599" s="2">
        <v>5</v>
      </c>
      <c r="G2599" s="2">
        <v>23</v>
      </c>
      <c r="H2599" s="2">
        <v>6</v>
      </c>
      <c r="I2599" s="2">
        <v>16</v>
      </c>
      <c r="J2599" s="2" t="s">
        <v>265</v>
      </c>
      <c r="K2599" s="2" t="s">
        <v>1231</v>
      </c>
      <c r="L2599" s="2" t="s">
        <v>15</v>
      </c>
      <c r="M2599" s="2" t="s">
        <v>259</v>
      </c>
      <c r="P2599" s="3">
        <v>45800.261111111111</v>
      </c>
      <c r="Q2599" s="6">
        <v>26.6</v>
      </c>
      <c r="R2599" s="6">
        <v>25.95</v>
      </c>
      <c r="S2599" s="6">
        <f t="shared" si="640"/>
        <v>26.038700000000002</v>
      </c>
      <c r="T2599" s="6">
        <f t="shared" si="641"/>
        <v>0.65000000000000213</v>
      </c>
      <c r="U2599" s="6">
        <f t="shared" si="642"/>
        <v>2.5048169556840159</v>
      </c>
      <c r="V2599" s="8">
        <f t="shared" si="643"/>
        <v>0.97495183044315981</v>
      </c>
      <c r="AF2599" s="3">
        <v>45800.261111111111</v>
      </c>
      <c r="AG2599" s="6">
        <v>90.6</v>
      </c>
      <c r="AH2599" s="6">
        <v>91</v>
      </c>
      <c r="AI2599" s="6">
        <f t="shared" si="644"/>
        <v>90.503079999999983</v>
      </c>
      <c r="AJ2599" s="6">
        <f t="shared" si="645"/>
        <v>0.40000000000000568</v>
      </c>
      <c r="AK2599" s="6">
        <f t="shared" si="646"/>
        <v>0.43956043956044583</v>
      </c>
      <c r="AL2599" s="8">
        <f t="shared" si="647"/>
        <v>0.99560439560439551</v>
      </c>
      <c r="AU2599" s="3">
        <v>45800.261111111111</v>
      </c>
      <c r="AV2599" s="6">
        <v>26.2</v>
      </c>
      <c r="AW2599" s="6">
        <v>25.95</v>
      </c>
      <c r="AX2599" s="6">
        <f t="shared" si="648"/>
        <v>26.047659999999997</v>
      </c>
      <c r="AY2599" s="6">
        <f t="shared" si="649"/>
        <v>0.25</v>
      </c>
      <c r="AZ2599" s="6">
        <f t="shared" si="650"/>
        <v>0.96339113680154154</v>
      </c>
      <c r="BA2599" s="15">
        <f t="shared" si="651"/>
        <v>0.99036608863198461</v>
      </c>
      <c r="BJ2599" s="3">
        <v>45800.261111111111</v>
      </c>
      <c r="BK2599" s="6">
        <v>86</v>
      </c>
      <c r="BL2599" s="6">
        <v>91</v>
      </c>
      <c r="BM2599" s="6">
        <f t="shared" si="652"/>
        <v>89.806399999999996</v>
      </c>
      <c r="BN2599" s="6">
        <f t="shared" si="653"/>
        <v>5</v>
      </c>
      <c r="BO2599" s="6">
        <f t="shared" si="654"/>
        <v>5.4945054945054945</v>
      </c>
      <c r="BP2599" s="8">
        <f t="shared" si="655"/>
        <v>0.94505494505494503</v>
      </c>
    </row>
    <row r="2600" spans="1:68" x14ac:dyDescent="0.35">
      <c r="A2600" s="3">
        <v>45800.261805555558</v>
      </c>
      <c r="B2600" s="2" t="s">
        <v>485</v>
      </c>
      <c r="C2600" s="2" t="s">
        <v>880</v>
      </c>
      <c r="E2600" s="2">
        <v>2025</v>
      </c>
      <c r="F2600" s="2">
        <v>5</v>
      </c>
      <c r="G2600" s="2">
        <v>23</v>
      </c>
      <c r="H2600" s="2">
        <v>6</v>
      </c>
      <c r="I2600" s="2">
        <v>17</v>
      </c>
      <c r="J2600" s="2" t="s">
        <v>265</v>
      </c>
      <c r="K2600" s="2" t="s">
        <v>1231</v>
      </c>
      <c r="L2600" s="2" t="s">
        <v>15</v>
      </c>
      <c r="M2600" s="2" t="s">
        <v>259</v>
      </c>
      <c r="P2600" s="3">
        <v>45800.261805555558</v>
      </c>
      <c r="Q2600" s="6">
        <v>26.6</v>
      </c>
      <c r="R2600" s="6">
        <v>25.94</v>
      </c>
      <c r="S2600" s="6">
        <f t="shared" si="640"/>
        <v>26.038700000000002</v>
      </c>
      <c r="T2600" s="6">
        <f t="shared" si="641"/>
        <v>0.66000000000000014</v>
      </c>
      <c r="U2600" s="6">
        <f t="shared" si="642"/>
        <v>2.5443330763299925</v>
      </c>
      <c r="V2600" s="8">
        <f t="shared" si="643"/>
        <v>0.97455666923670003</v>
      </c>
      <c r="AF2600" s="3">
        <v>45800.261805555558</v>
      </c>
      <c r="AG2600" s="6">
        <v>90.6</v>
      </c>
      <c r="AH2600" s="6">
        <v>91</v>
      </c>
      <c r="AI2600" s="6">
        <f t="shared" si="644"/>
        <v>90.503079999999983</v>
      </c>
      <c r="AJ2600" s="6">
        <f t="shared" si="645"/>
        <v>0.40000000000000568</v>
      </c>
      <c r="AK2600" s="6">
        <f t="shared" si="646"/>
        <v>0.43956043956044583</v>
      </c>
      <c r="AL2600" s="8">
        <f t="shared" si="647"/>
        <v>0.99560439560439551</v>
      </c>
      <c r="AU2600" s="3">
        <v>45800.261805555558</v>
      </c>
      <c r="AV2600" s="6">
        <v>26.2</v>
      </c>
      <c r="AW2600" s="6">
        <v>25.94</v>
      </c>
      <c r="AX2600" s="6">
        <f t="shared" si="648"/>
        <v>26.047659999999997</v>
      </c>
      <c r="AY2600" s="6">
        <f t="shared" si="649"/>
        <v>0.25999999999999801</v>
      </c>
      <c r="AZ2600" s="6">
        <f t="shared" si="650"/>
        <v>1.0023130300693832</v>
      </c>
      <c r="BA2600" s="15">
        <f t="shared" si="651"/>
        <v>0.98997686969930621</v>
      </c>
      <c r="BJ2600" s="3">
        <v>45800.261805555558</v>
      </c>
      <c r="BK2600" s="6">
        <v>86</v>
      </c>
      <c r="BL2600" s="6">
        <v>91</v>
      </c>
      <c r="BM2600" s="6">
        <f t="shared" si="652"/>
        <v>89.806399999999996</v>
      </c>
      <c r="BN2600" s="6">
        <f t="shared" si="653"/>
        <v>5</v>
      </c>
      <c r="BO2600" s="6">
        <f t="shared" si="654"/>
        <v>5.4945054945054945</v>
      </c>
      <c r="BP2600" s="8">
        <f t="shared" si="655"/>
        <v>0.94505494505494503</v>
      </c>
    </row>
    <row r="2601" spans="1:68" x14ac:dyDescent="0.35">
      <c r="A2601" s="3">
        <v>45800.262499999997</v>
      </c>
      <c r="B2601" s="2" t="s">
        <v>441</v>
      </c>
      <c r="C2601" s="2" t="s">
        <v>880</v>
      </c>
      <c r="E2601" s="2">
        <v>2025</v>
      </c>
      <c r="F2601" s="2">
        <v>5</v>
      </c>
      <c r="G2601" s="2">
        <v>23</v>
      </c>
      <c r="H2601" s="2">
        <v>6</v>
      </c>
      <c r="I2601" s="2">
        <v>18</v>
      </c>
      <c r="J2601" s="2" t="s">
        <v>265</v>
      </c>
      <c r="K2601" s="2" t="s">
        <v>1190</v>
      </c>
      <c r="L2601" s="2" t="s">
        <v>15</v>
      </c>
      <c r="M2601" s="2" t="s">
        <v>259</v>
      </c>
      <c r="P2601" s="3">
        <v>45800.262499999997</v>
      </c>
      <c r="Q2601" s="6">
        <v>26.6</v>
      </c>
      <c r="R2601" s="6">
        <v>25.92</v>
      </c>
      <c r="S2601" s="6">
        <f t="shared" si="640"/>
        <v>26.038700000000002</v>
      </c>
      <c r="T2601" s="6">
        <f t="shared" si="641"/>
        <v>0.67999999999999972</v>
      </c>
      <c r="U2601" s="6">
        <f t="shared" si="642"/>
        <v>2.6234567901234556</v>
      </c>
      <c r="V2601" s="8">
        <f t="shared" si="643"/>
        <v>0.97376543209876543</v>
      </c>
      <c r="AF2601" s="3">
        <v>45800.262499999997</v>
      </c>
      <c r="AG2601" s="6">
        <v>90.7</v>
      </c>
      <c r="AH2601" s="6">
        <v>91</v>
      </c>
      <c r="AI2601" s="6">
        <f t="shared" si="644"/>
        <v>90.608810000000005</v>
      </c>
      <c r="AJ2601" s="6">
        <f t="shared" si="645"/>
        <v>0.29999999999999716</v>
      </c>
      <c r="AK2601" s="6">
        <f t="shared" si="646"/>
        <v>0.32967032967032656</v>
      </c>
      <c r="AL2601" s="8">
        <f t="shared" si="647"/>
        <v>0.99670329670329672</v>
      </c>
      <c r="AU2601" s="3">
        <v>45800.262499999997</v>
      </c>
      <c r="AV2601" s="6">
        <v>26.2</v>
      </c>
      <c r="AW2601" s="6">
        <v>25.92</v>
      </c>
      <c r="AX2601" s="6">
        <f t="shared" si="648"/>
        <v>26.047659999999997</v>
      </c>
      <c r="AY2601" s="6">
        <f t="shared" si="649"/>
        <v>0.27999999999999758</v>
      </c>
      <c r="AZ2601" s="6">
        <f t="shared" si="650"/>
        <v>1.0802469135802375</v>
      </c>
      <c r="BA2601" s="15">
        <f t="shared" si="651"/>
        <v>0.98919753086419759</v>
      </c>
      <c r="BJ2601" s="3">
        <v>45800.262499999997</v>
      </c>
      <c r="BK2601" s="6">
        <v>86</v>
      </c>
      <c r="BL2601" s="6">
        <v>91</v>
      </c>
      <c r="BM2601" s="6">
        <f t="shared" si="652"/>
        <v>89.806399999999996</v>
      </c>
      <c r="BN2601" s="6">
        <f t="shared" si="653"/>
        <v>5</v>
      </c>
      <c r="BO2601" s="6">
        <f t="shared" si="654"/>
        <v>5.4945054945054945</v>
      </c>
      <c r="BP2601" s="8">
        <f t="shared" si="655"/>
        <v>0.94505494505494503</v>
      </c>
    </row>
    <row r="2602" spans="1:68" x14ac:dyDescent="0.35">
      <c r="A2602" s="3">
        <v>45800.263194444444</v>
      </c>
      <c r="B2602" s="2" t="s">
        <v>478</v>
      </c>
      <c r="C2602" s="2" t="s">
        <v>880</v>
      </c>
      <c r="E2602" s="2">
        <v>2025</v>
      </c>
      <c r="F2602" s="2">
        <v>5</v>
      </c>
      <c r="G2602" s="2">
        <v>23</v>
      </c>
      <c r="H2602" s="2">
        <v>6</v>
      </c>
      <c r="I2602" s="2">
        <v>19</v>
      </c>
      <c r="J2602" s="2" t="s">
        <v>265</v>
      </c>
      <c r="K2602" s="2" t="s">
        <v>1190</v>
      </c>
      <c r="L2602" s="2" t="s">
        <v>15</v>
      </c>
      <c r="M2602" s="2" t="s">
        <v>259</v>
      </c>
      <c r="P2602" s="3">
        <v>45800.263194444444</v>
      </c>
      <c r="Q2602" s="6">
        <v>26.6</v>
      </c>
      <c r="R2602" s="6">
        <v>25.9</v>
      </c>
      <c r="S2602" s="6">
        <f t="shared" si="640"/>
        <v>26.038700000000002</v>
      </c>
      <c r="T2602" s="6">
        <f t="shared" si="641"/>
        <v>0.70000000000000284</v>
      </c>
      <c r="U2602" s="6">
        <f t="shared" si="642"/>
        <v>2.7027027027027142</v>
      </c>
      <c r="V2602" s="8">
        <f t="shared" si="643"/>
        <v>0.9729729729729728</v>
      </c>
      <c r="AF2602" s="3">
        <v>45800.263194444444</v>
      </c>
      <c r="AG2602" s="6">
        <v>90.7</v>
      </c>
      <c r="AH2602" s="6">
        <v>91</v>
      </c>
      <c r="AI2602" s="6">
        <f t="shared" si="644"/>
        <v>90.608810000000005</v>
      </c>
      <c r="AJ2602" s="6">
        <f t="shared" si="645"/>
        <v>0.29999999999999716</v>
      </c>
      <c r="AK2602" s="6">
        <f t="shared" si="646"/>
        <v>0.32967032967032656</v>
      </c>
      <c r="AL2602" s="8">
        <f t="shared" si="647"/>
        <v>0.99670329670329672</v>
      </c>
      <c r="AU2602" s="3">
        <v>45800.263194444444</v>
      </c>
      <c r="AV2602" s="6">
        <v>26.2</v>
      </c>
      <c r="AW2602" s="6">
        <v>25.9</v>
      </c>
      <c r="AX2602" s="6">
        <f t="shared" si="648"/>
        <v>26.047659999999997</v>
      </c>
      <c r="AY2602" s="6">
        <f t="shared" si="649"/>
        <v>0.30000000000000071</v>
      </c>
      <c r="AZ2602" s="6">
        <f t="shared" si="650"/>
        <v>1.1583011583011611</v>
      </c>
      <c r="BA2602" s="15">
        <f t="shared" si="651"/>
        <v>0.98841698841698844</v>
      </c>
      <c r="BJ2602" s="3">
        <v>45800.263194444444</v>
      </c>
      <c r="BK2602" s="6">
        <v>86</v>
      </c>
      <c r="BL2602" s="6">
        <v>91</v>
      </c>
      <c r="BM2602" s="6">
        <f t="shared" si="652"/>
        <v>89.806399999999996</v>
      </c>
      <c r="BN2602" s="6">
        <f t="shared" si="653"/>
        <v>5</v>
      </c>
      <c r="BO2602" s="6">
        <f t="shared" si="654"/>
        <v>5.4945054945054945</v>
      </c>
      <c r="BP2602" s="8">
        <f t="shared" si="655"/>
        <v>0.94505494505494503</v>
      </c>
    </row>
    <row r="2603" spans="1:68" x14ac:dyDescent="0.35">
      <c r="A2603" s="3">
        <v>45800.263888888891</v>
      </c>
      <c r="B2603" s="2" t="s">
        <v>478</v>
      </c>
      <c r="C2603" s="2" t="s">
        <v>880</v>
      </c>
      <c r="E2603" s="2">
        <v>2025</v>
      </c>
      <c r="F2603" s="2">
        <v>5</v>
      </c>
      <c r="G2603" s="2">
        <v>23</v>
      </c>
      <c r="H2603" s="2">
        <v>6</v>
      </c>
      <c r="I2603" s="2">
        <v>20</v>
      </c>
      <c r="J2603" s="2" t="s">
        <v>265</v>
      </c>
      <c r="K2603" s="2" t="s">
        <v>1187</v>
      </c>
      <c r="L2603" s="2" t="s">
        <v>15</v>
      </c>
      <c r="M2603" s="2" t="s">
        <v>259</v>
      </c>
      <c r="P2603" s="3">
        <v>45800.263888888891</v>
      </c>
      <c r="Q2603" s="6">
        <v>26.6</v>
      </c>
      <c r="R2603" s="6">
        <v>25.9</v>
      </c>
      <c r="S2603" s="6">
        <f t="shared" si="640"/>
        <v>26.038700000000002</v>
      </c>
      <c r="T2603" s="6">
        <f t="shared" si="641"/>
        <v>0.70000000000000284</v>
      </c>
      <c r="U2603" s="6">
        <f t="shared" si="642"/>
        <v>2.7027027027027142</v>
      </c>
      <c r="V2603" s="8">
        <f t="shared" si="643"/>
        <v>0.9729729729729728</v>
      </c>
      <c r="AF2603" s="3">
        <v>45800.263888888891</v>
      </c>
      <c r="AG2603" s="6">
        <v>90.8</v>
      </c>
      <c r="AH2603" s="6">
        <v>91</v>
      </c>
      <c r="AI2603" s="6">
        <f t="shared" si="644"/>
        <v>90.71454</v>
      </c>
      <c r="AJ2603" s="6">
        <f t="shared" si="645"/>
        <v>0.20000000000000284</v>
      </c>
      <c r="AK2603" s="6">
        <f t="shared" si="646"/>
        <v>0.21978021978022291</v>
      </c>
      <c r="AL2603" s="8">
        <f t="shared" si="647"/>
        <v>0.99780219780219781</v>
      </c>
      <c r="AU2603" s="3">
        <v>45800.263888888891</v>
      </c>
      <c r="AV2603" s="6">
        <v>26.2</v>
      </c>
      <c r="AW2603" s="6">
        <v>25.9</v>
      </c>
      <c r="AX2603" s="6">
        <f t="shared" si="648"/>
        <v>26.047659999999997</v>
      </c>
      <c r="AY2603" s="6">
        <f t="shared" si="649"/>
        <v>0.30000000000000071</v>
      </c>
      <c r="AZ2603" s="6">
        <f t="shared" si="650"/>
        <v>1.1583011583011611</v>
      </c>
      <c r="BA2603" s="15">
        <f t="shared" si="651"/>
        <v>0.98841698841698844</v>
      </c>
      <c r="BJ2603" s="3">
        <v>45800.263888888891</v>
      </c>
      <c r="BK2603" s="6">
        <v>86</v>
      </c>
      <c r="BL2603" s="6">
        <v>91</v>
      </c>
      <c r="BM2603" s="6">
        <f t="shared" si="652"/>
        <v>89.806399999999996</v>
      </c>
      <c r="BN2603" s="6">
        <f t="shared" si="653"/>
        <v>5</v>
      </c>
      <c r="BO2603" s="6">
        <f t="shared" si="654"/>
        <v>5.4945054945054945</v>
      </c>
      <c r="BP2603" s="8">
        <f t="shared" si="655"/>
        <v>0.94505494505494503</v>
      </c>
    </row>
    <row r="2604" spans="1:68" x14ac:dyDescent="0.35">
      <c r="A2604" s="3">
        <v>45800.26458333333</v>
      </c>
      <c r="B2604" s="2" t="s">
        <v>524</v>
      </c>
      <c r="C2604" s="2" t="s">
        <v>880</v>
      </c>
      <c r="E2604" s="2">
        <v>2025</v>
      </c>
      <c r="F2604" s="2">
        <v>5</v>
      </c>
      <c r="G2604" s="2">
        <v>23</v>
      </c>
      <c r="H2604" s="2">
        <v>6</v>
      </c>
      <c r="I2604" s="2">
        <v>21</v>
      </c>
      <c r="J2604" s="2" t="s">
        <v>265</v>
      </c>
      <c r="K2604" s="2" t="s">
        <v>1190</v>
      </c>
      <c r="L2604" s="2" t="s">
        <v>15</v>
      </c>
      <c r="M2604" s="2" t="s">
        <v>259</v>
      </c>
      <c r="P2604" s="3">
        <v>45800.26458333333</v>
      </c>
      <c r="Q2604" s="6">
        <v>26.6</v>
      </c>
      <c r="R2604" s="6">
        <v>25.91</v>
      </c>
      <c r="S2604" s="6">
        <f t="shared" si="640"/>
        <v>26.038700000000002</v>
      </c>
      <c r="T2604" s="6">
        <f t="shared" si="641"/>
        <v>0.69000000000000128</v>
      </c>
      <c r="U2604" s="6">
        <f t="shared" si="642"/>
        <v>2.6630644538788162</v>
      </c>
      <c r="V2604" s="8">
        <f t="shared" si="643"/>
        <v>0.97336935546121184</v>
      </c>
      <c r="AF2604" s="3">
        <v>45800.26458333333</v>
      </c>
      <c r="AG2604" s="6">
        <v>90.7</v>
      </c>
      <c r="AH2604" s="6">
        <v>91</v>
      </c>
      <c r="AI2604" s="6">
        <f t="shared" si="644"/>
        <v>90.608810000000005</v>
      </c>
      <c r="AJ2604" s="6">
        <f t="shared" si="645"/>
        <v>0.29999999999999716</v>
      </c>
      <c r="AK2604" s="6">
        <f t="shared" si="646"/>
        <v>0.32967032967032656</v>
      </c>
      <c r="AL2604" s="8">
        <f t="shared" si="647"/>
        <v>0.99670329670329672</v>
      </c>
      <c r="AU2604" s="3">
        <v>45800.26458333333</v>
      </c>
      <c r="AV2604" s="6">
        <v>26.2</v>
      </c>
      <c r="AW2604" s="6">
        <v>25.91</v>
      </c>
      <c r="AX2604" s="6">
        <f t="shared" si="648"/>
        <v>26.047659999999997</v>
      </c>
      <c r="AY2604" s="6">
        <f t="shared" si="649"/>
        <v>0.28999999999999915</v>
      </c>
      <c r="AZ2604" s="6">
        <f t="shared" si="650"/>
        <v>1.1192589733693521</v>
      </c>
      <c r="BA2604" s="15">
        <f t="shared" si="651"/>
        <v>0.98880741026630647</v>
      </c>
      <c r="BJ2604" s="3">
        <v>45800.26458333333</v>
      </c>
      <c r="BK2604" s="6">
        <v>86</v>
      </c>
      <c r="BL2604" s="6">
        <v>91</v>
      </c>
      <c r="BM2604" s="6">
        <f t="shared" si="652"/>
        <v>89.806399999999996</v>
      </c>
      <c r="BN2604" s="6">
        <f t="shared" si="653"/>
        <v>5</v>
      </c>
      <c r="BO2604" s="6">
        <f t="shared" si="654"/>
        <v>5.4945054945054945</v>
      </c>
      <c r="BP2604" s="8">
        <f t="shared" si="655"/>
        <v>0.94505494505494503</v>
      </c>
    </row>
    <row r="2605" spans="1:68" x14ac:dyDescent="0.35">
      <c r="A2605" s="3">
        <v>45800.265277777777</v>
      </c>
      <c r="B2605" s="2" t="s">
        <v>478</v>
      </c>
      <c r="C2605" s="2" t="s">
        <v>880</v>
      </c>
      <c r="E2605" s="2">
        <v>2025</v>
      </c>
      <c r="F2605" s="2">
        <v>5</v>
      </c>
      <c r="G2605" s="2">
        <v>23</v>
      </c>
      <c r="H2605" s="2">
        <v>6</v>
      </c>
      <c r="I2605" s="2">
        <v>22</v>
      </c>
      <c r="J2605" s="2" t="s">
        <v>265</v>
      </c>
      <c r="K2605" s="2" t="s">
        <v>1187</v>
      </c>
      <c r="L2605" s="2" t="s">
        <v>15</v>
      </c>
      <c r="M2605" s="2" t="s">
        <v>259</v>
      </c>
      <c r="P2605" s="3">
        <v>45800.265277777777</v>
      </c>
      <c r="Q2605" s="6">
        <v>26.6</v>
      </c>
      <c r="R2605" s="6">
        <v>25.9</v>
      </c>
      <c r="S2605" s="6">
        <f t="shared" si="640"/>
        <v>26.038700000000002</v>
      </c>
      <c r="T2605" s="6">
        <f t="shared" si="641"/>
        <v>0.70000000000000284</v>
      </c>
      <c r="U2605" s="6">
        <f t="shared" si="642"/>
        <v>2.7027027027027142</v>
      </c>
      <c r="V2605" s="8">
        <f t="shared" si="643"/>
        <v>0.9729729729729728</v>
      </c>
      <c r="AF2605" s="3">
        <v>45800.265277777777</v>
      </c>
      <c r="AG2605" s="6">
        <v>90.8</v>
      </c>
      <c r="AH2605" s="6">
        <v>91</v>
      </c>
      <c r="AI2605" s="6">
        <f t="shared" si="644"/>
        <v>90.71454</v>
      </c>
      <c r="AJ2605" s="6">
        <f t="shared" si="645"/>
        <v>0.20000000000000284</v>
      </c>
      <c r="AK2605" s="6">
        <f t="shared" si="646"/>
        <v>0.21978021978022291</v>
      </c>
      <c r="AL2605" s="8">
        <f t="shared" si="647"/>
        <v>0.99780219780219781</v>
      </c>
      <c r="AU2605" s="3">
        <v>45800.265277777777</v>
      </c>
      <c r="AV2605" s="6">
        <v>26.2</v>
      </c>
      <c r="AW2605" s="6">
        <v>25.9</v>
      </c>
      <c r="AX2605" s="6">
        <f t="shared" si="648"/>
        <v>26.047659999999997</v>
      </c>
      <c r="AY2605" s="6">
        <f t="shared" si="649"/>
        <v>0.30000000000000071</v>
      </c>
      <c r="AZ2605" s="6">
        <f t="shared" si="650"/>
        <v>1.1583011583011611</v>
      </c>
      <c r="BA2605" s="15">
        <f t="shared" si="651"/>
        <v>0.98841698841698844</v>
      </c>
      <c r="BJ2605" s="3">
        <v>45800.265277777777</v>
      </c>
      <c r="BK2605" s="6">
        <v>86</v>
      </c>
      <c r="BL2605" s="6">
        <v>91</v>
      </c>
      <c r="BM2605" s="6">
        <f t="shared" si="652"/>
        <v>89.806399999999996</v>
      </c>
      <c r="BN2605" s="6">
        <f t="shared" si="653"/>
        <v>5</v>
      </c>
      <c r="BO2605" s="6">
        <f t="shared" si="654"/>
        <v>5.4945054945054945</v>
      </c>
      <c r="BP2605" s="8">
        <f t="shared" si="655"/>
        <v>0.94505494505494503</v>
      </c>
    </row>
    <row r="2606" spans="1:68" x14ac:dyDescent="0.35">
      <c r="A2606" s="3">
        <v>45800.265972222223</v>
      </c>
      <c r="B2606" s="2" t="s">
        <v>524</v>
      </c>
      <c r="C2606" s="2" t="s">
        <v>880</v>
      </c>
      <c r="E2606" s="2">
        <v>2025</v>
      </c>
      <c r="F2606" s="2">
        <v>5</v>
      </c>
      <c r="G2606" s="2">
        <v>23</v>
      </c>
      <c r="H2606" s="2">
        <v>6</v>
      </c>
      <c r="I2606" s="2">
        <v>23</v>
      </c>
      <c r="J2606" s="2" t="s">
        <v>265</v>
      </c>
      <c r="K2606" s="2" t="s">
        <v>1190</v>
      </c>
      <c r="L2606" s="2" t="s">
        <v>15</v>
      </c>
      <c r="M2606" s="2" t="s">
        <v>259</v>
      </c>
      <c r="P2606" s="3">
        <v>45800.265972222223</v>
      </c>
      <c r="Q2606" s="6">
        <v>26.6</v>
      </c>
      <c r="R2606" s="6">
        <v>25.91</v>
      </c>
      <c r="S2606" s="6">
        <f t="shared" si="640"/>
        <v>26.038700000000002</v>
      </c>
      <c r="T2606" s="6">
        <f t="shared" si="641"/>
        <v>0.69000000000000128</v>
      </c>
      <c r="U2606" s="6">
        <f t="shared" si="642"/>
        <v>2.6630644538788162</v>
      </c>
      <c r="V2606" s="8">
        <f t="shared" si="643"/>
        <v>0.97336935546121184</v>
      </c>
      <c r="AF2606" s="3">
        <v>45800.265972222223</v>
      </c>
      <c r="AG2606" s="6">
        <v>90.7</v>
      </c>
      <c r="AH2606" s="6">
        <v>91</v>
      </c>
      <c r="AI2606" s="6">
        <f t="shared" si="644"/>
        <v>90.608810000000005</v>
      </c>
      <c r="AJ2606" s="6">
        <f t="shared" si="645"/>
        <v>0.29999999999999716</v>
      </c>
      <c r="AK2606" s="6">
        <f t="shared" si="646"/>
        <v>0.32967032967032656</v>
      </c>
      <c r="AL2606" s="8">
        <f t="shared" si="647"/>
        <v>0.99670329670329672</v>
      </c>
      <c r="AU2606" s="3">
        <v>45800.265972222223</v>
      </c>
      <c r="AV2606" s="6">
        <v>26.2</v>
      </c>
      <c r="AW2606" s="6">
        <v>25.91</v>
      </c>
      <c r="AX2606" s="6">
        <f t="shared" si="648"/>
        <v>26.047659999999997</v>
      </c>
      <c r="AY2606" s="6">
        <f t="shared" si="649"/>
        <v>0.28999999999999915</v>
      </c>
      <c r="AZ2606" s="6">
        <f t="shared" si="650"/>
        <v>1.1192589733693521</v>
      </c>
      <c r="BA2606" s="15">
        <f t="shared" si="651"/>
        <v>0.98880741026630647</v>
      </c>
      <c r="BJ2606" s="3">
        <v>45800.265972222223</v>
      </c>
      <c r="BK2606" s="6">
        <v>86</v>
      </c>
      <c r="BL2606" s="6">
        <v>91</v>
      </c>
      <c r="BM2606" s="6">
        <f t="shared" si="652"/>
        <v>89.806399999999996</v>
      </c>
      <c r="BN2606" s="6">
        <f t="shared" si="653"/>
        <v>5</v>
      </c>
      <c r="BO2606" s="6">
        <f t="shared" si="654"/>
        <v>5.4945054945054945</v>
      </c>
      <c r="BP2606" s="8">
        <f t="shared" si="655"/>
        <v>0.94505494505494503</v>
      </c>
    </row>
    <row r="2607" spans="1:68" x14ac:dyDescent="0.35">
      <c r="A2607" s="3">
        <v>45800.26666666667</v>
      </c>
      <c r="B2607" s="2" t="s">
        <v>524</v>
      </c>
      <c r="C2607" s="2" t="s">
        <v>880</v>
      </c>
      <c r="E2607" s="2">
        <v>2025</v>
      </c>
      <c r="F2607" s="2">
        <v>5</v>
      </c>
      <c r="G2607" s="2">
        <v>23</v>
      </c>
      <c r="H2607" s="2">
        <v>6</v>
      </c>
      <c r="I2607" s="2">
        <v>24</v>
      </c>
      <c r="J2607" s="2" t="s">
        <v>265</v>
      </c>
      <c r="K2607" s="2" t="s">
        <v>1190</v>
      </c>
      <c r="L2607" s="2" t="s">
        <v>378</v>
      </c>
      <c r="M2607" s="2" t="s">
        <v>850</v>
      </c>
      <c r="P2607" s="3">
        <v>45800.26666666667</v>
      </c>
      <c r="Q2607" s="6">
        <v>26.6</v>
      </c>
      <c r="R2607" s="6">
        <v>25.91</v>
      </c>
      <c r="S2607" s="6">
        <f t="shared" si="640"/>
        <v>26.038700000000002</v>
      </c>
      <c r="T2607" s="6">
        <f t="shared" si="641"/>
        <v>0.69000000000000128</v>
      </c>
      <c r="U2607" s="6">
        <f t="shared" si="642"/>
        <v>2.6630644538788162</v>
      </c>
      <c r="V2607" s="8">
        <f t="shared" si="643"/>
        <v>0.97336935546121184</v>
      </c>
      <c r="AF2607" s="3">
        <v>45800.26666666667</v>
      </c>
      <c r="AG2607" s="6">
        <v>90.7</v>
      </c>
      <c r="AH2607" s="6">
        <v>91</v>
      </c>
      <c r="AI2607" s="6">
        <f t="shared" si="644"/>
        <v>90.608810000000005</v>
      </c>
      <c r="AJ2607" s="6">
        <f t="shared" si="645"/>
        <v>0.29999999999999716</v>
      </c>
      <c r="AK2607" s="6">
        <f t="shared" si="646"/>
        <v>0.32967032967032656</v>
      </c>
      <c r="AL2607" s="8">
        <f t="shared" si="647"/>
        <v>0.99670329670329672</v>
      </c>
      <c r="AU2607" s="3">
        <v>45800.26666666667</v>
      </c>
      <c r="AV2607" s="6">
        <v>26.1</v>
      </c>
      <c r="AW2607" s="6">
        <v>25.91</v>
      </c>
      <c r="AX2607" s="6">
        <f t="shared" si="648"/>
        <v>25.947179999999999</v>
      </c>
      <c r="AY2607" s="6">
        <f t="shared" si="649"/>
        <v>0.19000000000000128</v>
      </c>
      <c r="AZ2607" s="6">
        <f t="shared" si="650"/>
        <v>0.7333076032419964</v>
      </c>
      <c r="BA2607" s="15">
        <f t="shared" si="651"/>
        <v>0.99266692396758005</v>
      </c>
      <c r="BJ2607" s="3">
        <v>45800.26666666667</v>
      </c>
      <c r="BK2607" s="6">
        <v>86.1</v>
      </c>
      <c r="BL2607" s="6">
        <v>91</v>
      </c>
      <c r="BM2607" s="6">
        <f t="shared" si="652"/>
        <v>89.932839999999985</v>
      </c>
      <c r="BN2607" s="6">
        <f t="shared" si="653"/>
        <v>4.9000000000000057</v>
      </c>
      <c r="BO2607" s="6">
        <f t="shared" si="654"/>
        <v>5.3846153846153912</v>
      </c>
      <c r="BP2607" s="8">
        <f t="shared" si="655"/>
        <v>0.94615384615384612</v>
      </c>
    </row>
    <row r="2608" spans="1:68" x14ac:dyDescent="0.35">
      <c r="A2608" s="3">
        <v>45800.267361111109</v>
      </c>
      <c r="B2608" s="2" t="s">
        <v>478</v>
      </c>
      <c r="C2608" s="2" t="s">
        <v>880</v>
      </c>
      <c r="E2608" s="2">
        <v>2025</v>
      </c>
      <c r="F2608" s="2">
        <v>5</v>
      </c>
      <c r="G2608" s="2">
        <v>23</v>
      </c>
      <c r="H2608" s="2">
        <v>6</v>
      </c>
      <c r="I2608" s="2">
        <v>25</v>
      </c>
      <c r="J2608" s="2" t="s">
        <v>417</v>
      </c>
      <c r="K2608" s="2" t="s">
        <v>879</v>
      </c>
      <c r="L2608" s="2" t="s">
        <v>378</v>
      </c>
      <c r="M2608" s="2" t="s">
        <v>850</v>
      </c>
      <c r="P2608" s="3">
        <v>45800.267361111109</v>
      </c>
      <c r="Q2608" s="6">
        <v>26.5</v>
      </c>
      <c r="R2608" s="6">
        <v>25.9</v>
      </c>
      <c r="S2608" s="6">
        <f t="shared" si="640"/>
        <v>25.937750000000001</v>
      </c>
      <c r="T2608" s="6">
        <f t="shared" si="641"/>
        <v>0.60000000000000142</v>
      </c>
      <c r="U2608" s="6">
        <f t="shared" si="642"/>
        <v>2.3166023166023222</v>
      </c>
      <c r="V2608" s="8">
        <f t="shared" si="643"/>
        <v>0.97683397683397677</v>
      </c>
      <c r="AF2608" s="3">
        <v>45800.267361111109</v>
      </c>
      <c r="AG2608" s="6">
        <v>90.9</v>
      </c>
      <c r="AH2608" s="6">
        <v>91</v>
      </c>
      <c r="AI2608" s="6">
        <f t="shared" si="644"/>
        <v>90.820269999999994</v>
      </c>
      <c r="AJ2608" s="6">
        <f t="shared" si="645"/>
        <v>9.9999999999994316E-2</v>
      </c>
      <c r="AK2608" s="6">
        <f t="shared" si="646"/>
        <v>0.10989010989010364</v>
      </c>
      <c r="AL2608" s="8">
        <f t="shared" si="647"/>
        <v>0.99890109890109902</v>
      </c>
      <c r="AU2608" s="3">
        <v>45800.267361111109</v>
      </c>
      <c r="AV2608" s="6">
        <v>26.1</v>
      </c>
      <c r="AW2608" s="6">
        <v>25.9</v>
      </c>
      <c r="AX2608" s="6">
        <f t="shared" si="648"/>
        <v>25.947179999999999</v>
      </c>
      <c r="AY2608" s="6">
        <f t="shared" si="649"/>
        <v>0.20000000000000284</v>
      </c>
      <c r="AZ2608" s="6">
        <f t="shared" si="650"/>
        <v>0.7722007722007832</v>
      </c>
      <c r="BA2608" s="15">
        <f t="shared" si="651"/>
        <v>0.99227799227799218</v>
      </c>
      <c r="BJ2608" s="3">
        <v>45800.267361111109</v>
      </c>
      <c r="BK2608" s="6">
        <v>86.1</v>
      </c>
      <c r="BL2608" s="6">
        <v>91</v>
      </c>
      <c r="BM2608" s="6">
        <f t="shared" si="652"/>
        <v>89.932839999999985</v>
      </c>
      <c r="BN2608" s="6">
        <f t="shared" si="653"/>
        <v>4.9000000000000057</v>
      </c>
      <c r="BO2608" s="6">
        <f t="shared" si="654"/>
        <v>5.3846153846153912</v>
      </c>
      <c r="BP2608" s="8">
        <f t="shared" si="655"/>
        <v>0.94615384615384612</v>
      </c>
    </row>
    <row r="2609" spans="1:68" x14ac:dyDescent="0.35">
      <c r="A2609" s="3">
        <v>45800.268055555556</v>
      </c>
      <c r="B2609" s="2" t="s">
        <v>478</v>
      </c>
      <c r="C2609" s="2" t="s">
        <v>880</v>
      </c>
      <c r="E2609" s="2">
        <v>2025</v>
      </c>
      <c r="F2609" s="2">
        <v>5</v>
      </c>
      <c r="G2609" s="2">
        <v>23</v>
      </c>
      <c r="H2609" s="2">
        <v>6</v>
      </c>
      <c r="I2609" s="2">
        <v>26</v>
      </c>
      <c r="J2609" s="2" t="s">
        <v>265</v>
      </c>
      <c r="K2609" s="2" t="s">
        <v>880</v>
      </c>
      <c r="L2609" s="2" t="s">
        <v>15</v>
      </c>
      <c r="M2609" s="2" t="s">
        <v>850</v>
      </c>
      <c r="P2609" s="3">
        <v>45800.268055555556</v>
      </c>
      <c r="Q2609" s="6">
        <v>26.6</v>
      </c>
      <c r="R2609" s="6">
        <v>25.9</v>
      </c>
      <c r="S2609" s="6">
        <f t="shared" si="640"/>
        <v>26.038700000000002</v>
      </c>
      <c r="T2609" s="6">
        <f t="shared" si="641"/>
        <v>0.70000000000000284</v>
      </c>
      <c r="U2609" s="6">
        <f t="shared" si="642"/>
        <v>2.7027027027027142</v>
      </c>
      <c r="V2609" s="8">
        <f t="shared" si="643"/>
        <v>0.9729729729729728</v>
      </c>
      <c r="AF2609" s="3">
        <v>45800.268055555556</v>
      </c>
      <c r="AG2609" s="6">
        <v>91</v>
      </c>
      <c r="AH2609" s="6">
        <v>91</v>
      </c>
      <c r="AI2609" s="6">
        <f t="shared" si="644"/>
        <v>90.925999999999988</v>
      </c>
      <c r="AJ2609" s="6">
        <f t="shared" si="645"/>
        <v>0</v>
      </c>
      <c r="AK2609" s="6">
        <f t="shared" si="646"/>
        <v>0</v>
      </c>
      <c r="AL2609" s="8">
        <f t="shared" si="647"/>
        <v>1</v>
      </c>
      <c r="AU2609" s="3">
        <v>45800.268055555556</v>
      </c>
      <c r="AV2609" s="6">
        <v>26.2</v>
      </c>
      <c r="AW2609" s="6">
        <v>25.9</v>
      </c>
      <c r="AX2609" s="6">
        <f t="shared" si="648"/>
        <v>26.047659999999997</v>
      </c>
      <c r="AY2609" s="6">
        <f t="shared" si="649"/>
        <v>0.30000000000000071</v>
      </c>
      <c r="AZ2609" s="6">
        <f t="shared" si="650"/>
        <v>1.1583011583011611</v>
      </c>
      <c r="BA2609" s="15">
        <f t="shared" si="651"/>
        <v>0.98841698841698844</v>
      </c>
      <c r="BJ2609" s="3">
        <v>45800.268055555556</v>
      </c>
      <c r="BK2609" s="6">
        <v>86.1</v>
      </c>
      <c r="BL2609" s="6">
        <v>91</v>
      </c>
      <c r="BM2609" s="6">
        <f t="shared" si="652"/>
        <v>89.932839999999985</v>
      </c>
      <c r="BN2609" s="6">
        <f t="shared" si="653"/>
        <v>4.9000000000000057</v>
      </c>
      <c r="BO2609" s="6">
        <f t="shared" si="654"/>
        <v>5.3846153846153912</v>
      </c>
      <c r="BP2609" s="8">
        <f t="shared" si="655"/>
        <v>0.94615384615384612</v>
      </c>
    </row>
    <row r="2610" spans="1:68" x14ac:dyDescent="0.35">
      <c r="A2610" s="3">
        <v>45800.268750000003</v>
      </c>
      <c r="B2610" s="2" t="s">
        <v>478</v>
      </c>
      <c r="C2610" s="2" t="s">
        <v>880</v>
      </c>
      <c r="E2610" s="2">
        <v>2025</v>
      </c>
      <c r="F2610" s="2">
        <v>5</v>
      </c>
      <c r="G2610" s="2">
        <v>23</v>
      </c>
      <c r="H2610" s="2">
        <v>6</v>
      </c>
      <c r="I2610" s="2">
        <v>27</v>
      </c>
      <c r="J2610" s="2" t="s">
        <v>417</v>
      </c>
      <c r="K2610" s="2" t="s">
        <v>884</v>
      </c>
      <c r="L2610" s="2" t="s">
        <v>15</v>
      </c>
      <c r="M2610" s="2" t="s">
        <v>850</v>
      </c>
      <c r="P2610" s="3">
        <v>45800.268750000003</v>
      </c>
      <c r="Q2610" s="6">
        <v>26.5</v>
      </c>
      <c r="R2610" s="6">
        <v>25.9</v>
      </c>
      <c r="S2610" s="6">
        <f t="shared" si="640"/>
        <v>25.937750000000001</v>
      </c>
      <c r="T2610" s="6">
        <f t="shared" si="641"/>
        <v>0.60000000000000142</v>
      </c>
      <c r="U2610" s="6">
        <f t="shared" si="642"/>
        <v>2.3166023166023222</v>
      </c>
      <c r="V2610" s="8">
        <f t="shared" si="643"/>
        <v>0.97683397683397677</v>
      </c>
      <c r="AF2610" s="3">
        <v>45800.268750000003</v>
      </c>
      <c r="AG2610" s="6">
        <v>91.1</v>
      </c>
      <c r="AH2610" s="6">
        <v>91</v>
      </c>
      <c r="AI2610" s="6">
        <f t="shared" si="644"/>
        <v>91.031729999999982</v>
      </c>
      <c r="AJ2610" s="6">
        <f t="shared" si="645"/>
        <v>9.9999999999994316E-2</v>
      </c>
      <c r="AK2610" s="6">
        <f t="shared" si="646"/>
        <v>0.10989010989010364</v>
      </c>
      <c r="AL2610" s="8">
        <f t="shared" si="647"/>
        <v>0.99890109890109902</v>
      </c>
      <c r="AU2610" s="3">
        <v>45800.268750000003</v>
      </c>
      <c r="AV2610" s="6">
        <v>26.2</v>
      </c>
      <c r="AW2610" s="6">
        <v>25.9</v>
      </c>
      <c r="AX2610" s="6">
        <f t="shared" si="648"/>
        <v>26.047659999999997</v>
      </c>
      <c r="AY2610" s="6">
        <f t="shared" si="649"/>
        <v>0.30000000000000071</v>
      </c>
      <c r="AZ2610" s="6">
        <f t="shared" si="650"/>
        <v>1.1583011583011611</v>
      </c>
      <c r="BA2610" s="15">
        <f t="shared" si="651"/>
        <v>0.98841698841698844</v>
      </c>
      <c r="BJ2610" s="3">
        <v>45800.268750000003</v>
      </c>
      <c r="BK2610" s="6">
        <v>86.1</v>
      </c>
      <c r="BL2610" s="6">
        <v>91</v>
      </c>
      <c r="BM2610" s="6">
        <f t="shared" si="652"/>
        <v>89.932839999999985</v>
      </c>
      <c r="BN2610" s="6">
        <f t="shared" si="653"/>
        <v>4.9000000000000057</v>
      </c>
      <c r="BO2610" s="6">
        <f t="shared" si="654"/>
        <v>5.3846153846153912</v>
      </c>
      <c r="BP2610" s="8">
        <f t="shared" si="655"/>
        <v>0.94615384615384612</v>
      </c>
    </row>
    <row r="2611" spans="1:68" x14ac:dyDescent="0.35">
      <c r="A2611" s="3">
        <v>45800.269444444442</v>
      </c>
      <c r="B2611" s="2" t="s">
        <v>478</v>
      </c>
      <c r="C2611" s="2" t="s">
        <v>880</v>
      </c>
      <c r="E2611" s="2">
        <v>2025</v>
      </c>
      <c r="F2611" s="2">
        <v>5</v>
      </c>
      <c r="G2611" s="2">
        <v>23</v>
      </c>
      <c r="H2611" s="2">
        <v>6</v>
      </c>
      <c r="I2611" s="2">
        <v>28</v>
      </c>
      <c r="J2611" s="2" t="s">
        <v>417</v>
      </c>
      <c r="K2611" s="2" t="s">
        <v>880</v>
      </c>
      <c r="L2611" s="2" t="s">
        <v>15</v>
      </c>
      <c r="M2611" s="2" t="s">
        <v>850</v>
      </c>
      <c r="P2611" s="3">
        <v>45800.269444444442</v>
      </c>
      <c r="Q2611" s="6">
        <v>26.5</v>
      </c>
      <c r="R2611" s="6">
        <v>25.9</v>
      </c>
      <c r="S2611" s="6">
        <f t="shared" si="640"/>
        <v>25.937750000000001</v>
      </c>
      <c r="T2611" s="6">
        <f t="shared" si="641"/>
        <v>0.60000000000000142</v>
      </c>
      <c r="U2611" s="6">
        <f t="shared" si="642"/>
        <v>2.3166023166023222</v>
      </c>
      <c r="V2611" s="8">
        <f t="shared" si="643"/>
        <v>0.97683397683397677</v>
      </c>
      <c r="AF2611" s="3">
        <v>45800.269444444442</v>
      </c>
      <c r="AG2611" s="6">
        <v>91</v>
      </c>
      <c r="AH2611" s="6">
        <v>91</v>
      </c>
      <c r="AI2611" s="6">
        <f t="shared" si="644"/>
        <v>90.925999999999988</v>
      </c>
      <c r="AJ2611" s="6">
        <f t="shared" si="645"/>
        <v>0</v>
      </c>
      <c r="AK2611" s="6">
        <f t="shared" si="646"/>
        <v>0</v>
      </c>
      <c r="AL2611" s="8">
        <f t="shared" si="647"/>
        <v>1</v>
      </c>
      <c r="AU2611" s="3">
        <v>45800.269444444442</v>
      </c>
      <c r="AV2611" s="6">
        <v>26.2</v>
      </c>
      <c r="AW2611" s="6">
        <v>25.9</v>
      </c>
      <c r="AX2611" s="6">
        <f t="shared" si="648"/>
        <v>26.047659999999997</v>
      </c>
      <c r="AY2611" s="6">
        <f t="shared" si="649"/>
        <v>0.30000000000000071</v>
      </c>
      <c r="AZ2611" s="6">
        <f t="shared" si="650"/>
        <v>1.1583011583011611</v>
      </c>
      <c r="BA2611" s="15">
        <f t="shared" si="651"/>
        <v>0.98841698841698844</v>
      </c>
      <c r="BJ2611" s="3">
        <v>45800.269444444442</v>
      </c>
      <c r="BK2611" s="6">
        <v>86.1</v>
      </c>
      <c r="BL2611" s="6">
        <v>91</v>
      </c>
      <c r="BM2611" s="6">
        <f t="shared" si="652"/>
        <v>89.932839999999985</v>
      </c>
      <c r="BN2611" s="6">
        <f t="shared" si="653"/>
        <v>4.9000000000000057</v>
      </c>
      <c r="BO2611" s="6">
        <f t="shared" si="654"/>
        <v>5.3846153846153912</v>
      </c>
      <c r="BP2611" s="8">
        <f t="shared" si="655"/>
        <v>0.94615384615384612</v>
      </c>
    </row>
    <row r="2612" spans="1:68" x14ac:dyDescent="0.35">
      <c r="A2612" s="3">
        <v>45800.270138888889</v>
      </c>
      <c r="B2612" s="2" t="s">
        <v>478</v>
      </c>
      <c r="C2612" s="2" t="s">
        <v>1235</v>
      </c>
      <c r="E2612" s="2">
        <v>2025</v>
      </c>
      <c r="F2612" s="2">
        <v>5</v>
      </c>
      <c r="G2612" s="2">
        <v>23</v>
      </c>
      <c r="H2612" s="2">
        <v>6</v>
      </c>
      <c r="I2612" s="2">
        <v>29</v>
      </c>
      <c r="J2612" s="2" t="s">
        <v>265</v>
      </c>
      <c r="K2612" s="2" t="s">
        <v>1194</v>
      </c>
      <c r="L2612" s="2" t="s">
        <v>15</v>
      </c>
      <c r="M2612" s="2" t="s">
        <v>850</v>
      </c>
      <c r="P2612" s="3">
        <v>45800.270138888889</v>
      </c>
      <c r="Q2612" s="6">
        <v>26.6</v>
      </c>
      <c r="R2612" s="6">
        <v>25.9</v>
      </c>
      <c r="S2612" s="6">
        <f t="shared" si="640"/>
        <v>26.038700000000002</v>
      </c>
      <c r="T2612" s="6">
        <f t="shared" si="641"/>
        <v>0.70000000000000284</v>
      </c>
      <c r="U2612" s="6">
        <f t="shared" si="642"/>
        <v>2.7027027027027142</v>
      </c>
      <c r="V2612" s="8">
        <f t="shared" si="643"/>
        <v>0.9729729729729728</v>
      </c>
      <c r="AF2612" s="3">
        <v>45800.270138888889</v>
      </c>
      <c r="AG2612" s="6">
        <v>91.3</v>
      </c>
      <c r="AH2612" s="6">
        <v>91.25</v>
      </c>
      <c r="AI2612" s="6">
        <f t="shared" si="644"/>
        <v>91.243189999999998</v>
      </c>
      <c r="AJ2612" s="6">
        <f t="shared" si="645"/>
        <v>4.9999999999997158E-2</v>
      </c>
      <c r="AK2612" s="6">
        <f t="shared" si="646"/>
        <v>5.4794520547942087E-2</v>
      </c>
      <c r="AL2612" s="8">
        <f t="shared" si="647"/>
        <v>0.99945205479452059</v>
      </c>
      <c r="AU2612" s="3">
        <v>45800.270138888889</v>
      </c>
      <c r="AV2612" s="6">
        <v>26.2</v>
      </c>
      <c r="AW2612" s="6">
        <v>25.9</v>
      </c>
      <c r="AX2612" s="6">
        <f t="shared" si="648"/>
        <v>26.047659999999997</v>
      </c>
      <c r="AY2612" s="6">
        <f t="shared" si="649"/>
        <v>0.30000000000000071</v>
      </c>
      <c r="AZ2612" s="6">
        <f t="shared" si="650"/>
        <v>1.1583011583011611</v>
      </c>
      <c r="BA2612" s="15">
        <f t="shared" si="651"/>
        <v>0.98841698841698844</v>
      </c>
      <c r="BJ2612" s="3">
        <v>45800.270138888889</v>
      </c>
      <c r="BK2612" s="6">
        <v>86.1</v>
      </c>
      <c r="BL2612" s="6">
        <v>91.25</v>
      </c>
      <c r="BM2612" s="6">
        <f t="shared" si="652"/>
        <v>89.932839999999985</v>
      </c>
      <c r="BN2612" s="6">
        <f t="shared" si="653"/>
        <v>5.1500000000000057</v>
      </c>
      <c r="BO2612" s="6">
        <f t="shared" si="654"/>
        <v>5.6438356164383627</v>
      </c>
      <c r="BP2612" s="8">
        <f t="shared" si="655"/>
        <v>0.94356164383561636</v>
      </c>
    </row>
    <row r="2613" spans="1:68" x14ac:dyDescent="0.35">
      <c r="A2613" s="3">
        <v>45800.270833333336</v>
      </c>
      <c r="B2613" s="2" t="s">
        <v>478</v>
      </c>
      <c r="C2613" s="2" t="s">
        <v>115</v>
      </c>
      <c r="E2613" s="2">
        <v>2025</v>
      </c>
      <c r="F2613" s="2">
        <v>5</v>
      </c>
      <c r="G2613" s="2">
        <v>23</v>
      </c>
      <c r="H2613" s="2">
        <v>6</v>
      </c>
      <c r="I2613" s="2">
        <v>30</v>
      </c>
      <c r="J2613" s="2" t="s">
        <v>417</v>
      </c>
      <c r="K2613" s="2" t="s">
        <v>1194</v>
      </c>
      <c r="L2613" s="2" t="s">
        <v>15</v>
      </c>
      <c r="M2613" s="2" t="s">
        <v>840</v>
      </c>
      <c r="P2613" s="3">
        <v>45800.270833333336</v>
      </c>
      <c r="Q2613" s="6">
        <v>26.5</v>
      </c>
      <c r="R2613" s="6">
        <v>25.9</v>
      </c>
      <c r="S2613" s="6">
        <f t="shared" si="640"/>
        <v>25.937750000000001</v>
      </c>
      <c r="T2613" s="6">
        <f t="shared" si="641"/>
        <v>0.60000000000000142</v>
      </c>
      <c r="U2613" s="6">
        <f t="shared" si="642"/>
        <v>2.3166023166023222</v>
      </c>
      <c r="V2613" s="8">
        <f t="shared" si="643"/>
        <v>0.97683397683397677</v>
      </c>
      <c r="AF2613" s="3">
        <v>45800.270833333336</v>
      </c>
      <c r="AG2613" s="6">
        <v>91.3</v>
      </c>
      <c r="AH2613" s="6">
        <v>92</v>
      </c>
      <c r="AI2613" s="6">
        <f t="shared" si="644"/>
        <v>91.243189999999998</v>
      </c>
      <c r="AJ2613" s="6">
        <f t="shared" si="645"/>
        <v>0.70000000000000284</v>
      </c>
      <c r="AK2613" s="6">
        <f t="shared" si="646"/>
        <v>0.76086956521739435</v>
      </c>
      <c r="AL2613" s="8">
        <f t="shared" si="647"/>
        <v>0.99239130434782608</v>
      </c>
      <c r="AU2613" s="3">
        <v>45800.270833333336</v>
      </c>
      <c r="AV2613" s="6">
        <v>26.2</v>
      </c>
      <c r="AW2613" s="6">
        <v>25.9</v>
      </c>
      <c r="AX2613" s="6">
        <f t="shared" si="648"/>
        <v>26.047659999999997</v>
      </c>
      <c r="AY2613" s="6">
        <f t="shared" si="649"/>
        <v>0.30000000000000071</v>
      </c>
      <c r="AZ2613" s="6">
        <f t="shared" si="650"/>
        <v>1.1583011583011611</v>
      </c>
      <c r="BA2613" s="15">
        <f t="shared" si="651"/>
        <v>0.98841698841698844</v>
      </c>
      <c r="BJ2613" s="3">
        <v>45800.270833333336</v>
      </c>
      <c r="BK2613" s="6">
        <v>86.2</v>
      </c>
      <c r="BL2613" s="6">
        <v>92</v>
      </c>
      <c r="BM2613" s="6">
        <f t="shared" si="652"/>
        <v>90.059280000000001</v>
      </c>
      <c r="BN2613" s="6">
        <f t="shared" si="653"/>
        <v>5.7999999999999972</v>
      </c>
      <c r="BO2613" s="6">
        <f t="shared" si="654"/>
        <v>6.3043478260869534</v>
      </c>
      <c r="BP2613" s="8">
        <f t="shared" si="655"/>
        <v>0.93695652173913047</v>
      </c>
    </row>
    <row r="2614" spans="1:68" x14ac:dyDescent="0.35">
      <c r="A2614" s="3">
        <v>45800.271527777775</v>
      </c>
      <c r="B2614" s="2" t="s">
        <v>524</v>
      </c>
      <c r="C2614" s="2" t="s">
        <v>115</v>
      </c>
      <c r="E2614" s="2">
        <v>2025</v>
      </c>
      <c r="F2614" s="2">
        <v>5</v>
      </c>
      <c r="G2614" s="2">
        <v>23</v>
      </c>
      <c r="H2614" s="2">
        <v>6</v>
      </c>
      <c r="I2614" s="2">
        <v>31</v>
      </c>
      <c r="J2614" s="2" t="s">
        <v>265</v>
      </c>
      <c r="K2614" s="2" t="s">
        <v>1192</v>
      </c>
      <c r="L2614" s="2" t="s">
        <v>15</v>
      </c>
      <c r="M2614" s="2" t="s">
        <v>840</v>
      </c>
      <c r="P2614" s="3">
        <v>45800.271527777775</v>
      </c>
      <c r="Q2614" s="6">
        <v>26.6</v>
      </c>
      <c r="R2614" s="6">
        <v>25.91</v>
      </c>
      <c r="S2614" s="6">
        <f t="shared" si="640"/>
        <v>26.038700000000002</v>
      </c>
      <c r="T2614" s="6">
        <f t="shared" si="641"/>
        <v>0.69000000000000128</v>
      </c>
      <c r="U2614" s="6">
        <f t="shared" si="642"/>
        <v>2.6630644538788162</v>
      </c>
      <c r="V2614" s="8">
        <f t="shared" si="643"/>
        <v>0.97336935546121184</v>
      </c>
      <c r="AF2614" s="3">
        <v>45800.271527777775</v>
      </c>
      <c r="AG2614" s="6">
        <v>91.4</v>
      </c>
      <c r="AH2614" s="6">
        <v>92</v>
      </c>
      <c r="AI2614" s="6">
        <f t="shared" si="644"/>
        <v>91.348919999999993</v>
      </c>
      <c r="AJ2614" s="6">
        <f t="shared" si="645"/>
        <v>0.59999999999999432</v>
      </c>
      <c r="AK2614" s="6">
        <f t="shared" si="646"/>
        <v>0.65217391304347205</v>
      </c>
      <c r="AL2614" s="8">
        <f t="shared" si="647"/>
        <v>0.99347826086956526</v>
      </c>
      <c r="AU2614" s="3">
        <v>45800.271527777775</v>
      </c>
      <c r="AV2614" s="6">
        <v>26.2</v>
      </c>
      <c r="AW2614" s="6">
        <v>25.91</v>
      </c>
      <c r="AX2614" s="6">
        <f t="shared" si="648"/>
        <v>26.047659999999997</v>
      </c>
      <c r="AY2614" s="6">
        <f t="shared" si="649"/>
        <v>0.28999999999999915</v>
      </c>
      <c r="AZ2614" s="6">
        <f t="shared" si="650"/>
        <v>1.1192589733693521</v>
      </c>
      <c r="BA2614" s="15">
        <f t="shared" si="651"/>
        <v>0.98880741026630647</v>
      </c>
      <c r="BJ2614" s="3">
        <v>45800.271527777775</v>
      </c>
      <c r="BK2614" s="6">
        <v>86.2</v>
      </c>
      <c r="BL2614" s="6">
        <v>92</v>
      </c>
      <c r="BM2614" s="6">
        <f t="shared" si="652"/>
        <v>90.059280000000001</v>
      </c>
      <c r="BN2614" s="6">
        <f t="shared" si="653"/>
        <v>5.7999999999999972</v>
      </c>
      <c r="BO2614" s="6">
        <f t="shared" si="654"/>
        <v>6.3043478260869534</v>
      </c>
      <c r="BP2614" s="8">
        <f t="shared" si="655"/>
        <v>0.93695652173913047</v>
      </c>
    </row>
    <row r="2615" spans="1:68" x14ac:dyDescent="0.35">
      <c r="A2615" s="3">
        <v>45800.272222222222</v>
      </c>
      <c r="B2615" s="2" t="s">
        <v>441</v>
      </c>
      <c r="C2615" s="2" t="s">
        <v>115</v>
      </c>
      <c r="E2615" s="2">
        <v>2025</v>
      </c>
      <c r="F2615" s="2">
        <v>5</v>
      </c>
      <c r="G2615" s="2">
        <v>23</v>
      </c>
      <c r="H2615" s="2">
        <v>6</v>
      </c>
      <c r="I2615" s="2">
        <v>32</v>
      </c>
      <c r="J2615" s="2" t="s">
        <v>265</v>
      </c>
      <c r="K2615" s="2" t="s">
        <v>1194</v>
      </c>
      <c r="L2615" s="2" t="s">
        <v>15</v>
      </c>
      <c r="M2615" s="2" t="s">
        <v>840</v>
      </c>
      <c r="P2615" s="3">
        <v>45800.272222222222</v>
      </c>
      <c r="Q2615" s="6">
        <v>26.6</v>
      </c>
      <c r="R2615" s="6">
        <v>25.92</v>
      </c>
      <c r="S2615" s="6">
        <f t="shared" si="640"/>
        <v>26.038700000000002</v>
      </c>
      <c r="T2615" s="6">
        <f t="shared" si="641"/>
        <v>0.67999999999999972</v>
      </c>
      <c r="U2615" s="6">
        <f t="shared" si="642"/>
        <v>2.6234567901234556</v>
      </c>
      <c r="V2615" s="8">
        <f t="shared" si="643"/>
        <v>0.97376543209876543</v>
      </c>
      <c r="AF2615" s="3">
        <v>45800.272222222222</v>
      </c>
      <c r="AG2615" s="6">
        <v>91.3</v>
      </c>
      <c r="AH2615" s="6">
        <v>92</v>
      </c>
      <c r="AI2615" s="6">
        <f t="shared" si="644"/>
        <v>91.243189999999998</v>
      </c>
      <c r="AJ2615" s="6">
        <f t="shared" si="645"/>
        <v>0.70000000000000284</v>
      </c>
      <c r="AK2615" s="6">
        <f t="shared" si="646"/>
        <v>0.76086956521739435</v>
      </c>
      <c r="AL2615" s="8">
        <f t="shared" si="647"/>
        <v>0.99239130434782608</v>
      </c>
      <c r="AU2615" s="3">
        <v>45800.272222222222</v>
      </c>
      <c r="AV2615" s="6">
        <v>26.2</v>
      </c>
      <c r="AW2615" s="6">
        <v>25.92</v>
      </c>
      <c r="AX2615" s="6">
        <f t="shared" si="648"/>
        <v>26.047659999999997</v>
      </c>
      <c r="AY2615" s="6">
        <f t="shared" si="649"/>
        <v>0.27999999999999758</v>
      </c>
      <c r="AZ2615" s="6">
        <f t="shared" si="650"/>
        <v>1.0802469135802375</v>
      </c>
      <c r="BA2615" s="15">
        <f t="shared" si="651"/>
        <v>0.98919753086419759</v>
      </c>
      <c r="BJ2615" s="3">
        <v>45800.272222222222</v>
      </c>
      <c r="BK2615" s="6">
        <v>86.2</v>
      </c>
      <c r="BL2615" s="6">
        <v>92</v>
      </c>
      <c r="BM2615" s="6">
        <f t="shared" si="652"/>
        <v>90.059280000000001</v>
      </c>
      <c r="BN2615" s="6">
        <f t="shared" si="653"/>
        <v>5.7999999999999972</v>
      </c>
      <c r="BO2615" s="6">
        <f t="shared" si="654"/>
        <v>6.3043478260869534</v>
      </c>
      <c r="BP2615" s="8">
        <f t="shared" si="655"/>
        <v>0.93695652173913047</v>
      </c>
    </row>
    <row r="2616" spans="1:68" x14ac:dyDescent="0.35">
      <c r="A2616" s="3">
        <v>45800.272916666669</v>
      </c>
      <c r="B2616" s="2" t="s">
        <v>450</v>
      </c>
      <c r="C2616" s="2" t="s">
        <v>115</v>
      </c>
      <c r="E2616" s="2">
        <v>2025</v>
      </c>
      <c r="F2616" s="2">
        <v>5</v>
      </c>
      <c r="G2616" s="2">
        <v>23</v>
      </c>
      <c r="H2616" s="2">
        <v>6</v>
      </c>
      <c r="I2616" s="2">
        <v>33</v>
      </c>
      <c r="J2616" s="2" t="s">
        <v>265</v>
      </c>
      <c r="K2616" s="2" t="s">
        <v>1193</v>
      </c>
      <c r="L2616" s="2" t="s">
        <v>15</v>
      </c>
      <c r="M2616" s="2" t="s">
        <v>840</v>
      </c>
      <c r="P2616" s="3">
        <v>45800.272916666669</v>
      </c>
      <c r="Q2616" s="6">
        <v>26.6</v>
      </c>
      <c r="R2616" s="6">
        <v>25.95</v>
      </c>
      <c r="S2616" s="6">
        <f t="shared" si="640"/>
        <v>26.038700000000002</v>
      </c>
      <c r="T2616" s="6">
        <f t="shared" si="641"/>
        <v>0.65000000000000213</v>
      </c>
      <c r="U2616" s="6">
        <f t="shared" si="642"/>
        <v>2.5048169556840159</v>
      </c>
      <c r="V2616" s="8">
        <f t="shared" si="643"/>
        <v>0.97495183044315981</v>
      </c>
      <c r="AF2616" s="3">
        <v>45800.272916666669</v>
      </c>
      <c r="AG2616" s="6">
        <v>91.5</v>
      </c>
      <c r="AH2616" s="6">
        <v>92</v>
      </c>
      <c r="AI2616" s="6">
        <f t="shared" si="644"/>
        <v>91.454649999999987</v>
      </c>
      <c r="AJ2616" s="6">
        <f t="shared" si="645"/>
        <v>0.5</v>
      </c>
      <c r="AK2616" s="6">
        <f t="shared" si="646"/>
        <v>0.54347826086956519</v>
      </c>
      <c r="AL2616" s="8">
        <f t="shared" si="647"/>
        <v>0.99456521739130432</v>
      </c>
      <c r="AU2616" s="3">
        <v>45800.272916666669</v>
      </c>
      <c r="AV2616" s="6">
        <v>26.2</v>
      </c>
      <c r="AW2616" s="6">
        <v>25.95</v>
      </c>
      <c r="AX2616" s="6">
        <f t="shared" si="648"/>
        <v>26.047659999999997</v>
      </c>
      <c r="AY2616" s="6">
        <f t="shared" si="649"/>
        <v>0.25</v>
      </c>
      <c r="AZ2616" s="6">
        <f t="shared" si="650"/>
        <v>0.96339113680154154</v>
      </c>
      <c r="BA2616" s="15">
        <f t="shared" si="651"/>
        <v>0.99036608863198461</v>
      </c>
      <c r="BJ2616" s="3">
        <v>45800.272916666669</v>
      </c>
      <c r="BK2616" s="6">
        <v>86.2</v>
      </c>
      <c r="BL2616" s="6">
        <v>92</v>
      </c>
      <c r="BM2616" s="6">
        <f t="shared" si="652"/>
        <v>90.059280000000001</v>
      </c>
      <c r="BN2616" s="6">
        <f t="shared" si="653"/>
        <v>5.7999999999999972</v>
      </c>
      <c r="BO2616" s="6">
        <f t="shared" si="654"/>
        <v>6.3043478260869534</v>
      </c>
      <c r="BP2616" s="8">
        <f t="shared" si="655"/>
        <v>0.93695652173913047</v>
      </c>
    </row>
    <row r="2617" spans="1:68" x14ac:dyDescent="0.35">
      <c r="A2617" s="3">
        <v>45800.273611111108</v>
      </c>
      <c r="B2617" s="2" t="s">
        <v>450</v>
      </c>
      <c r="C2617" s="2" t="s">
        <v>115</v>
      </c>
      <c r="E2617" s="2">
        <v>2025</v>
      </c>
      <c r="F2617" s="2">
        <v>5</v>
      </c>
      <c r="G2617" s="2">
        <v>23</v>
      </c>
      <c r="H2617" s="2">
        <v>6</v>
      </c>
      <c r="I2617" s="2">
        <v>34</v>
      </c>
      <c r="J2617" s="2" t="s">
        <v>265</v>
      </c>
      <c r="K2617" s="2" t="s">
        <v>1193</v>
      </c>
      <c r="L2617" s="2" t="s">
        <v>15</v>
      </c>
      <c r="M2617" s="2" t="s">
        <v>1314</v>
      </c>
      <c r="P2617" s="3">
        <v>45800.273611111108</v>
      </c>
      <c r="Q2617" s="6">
        <v>26.6</v>
      </c>
      <c r="R2617" s="6">
        <v>25.95</v>
      </c>
      <c r="S2617" s="6">
        <f t="shared" si="640"/>
        <v>26.038700000000002</v>
      </c>
      <c r="T2617" s="6">
        <f t="shared" si="641"/>
        <v>0.65000000000000213</v>
      </c>
      <c r="U2617" s="6">
        <f t="shared" si="642"/>
        <v>2.5048169556840159</v>
      </c>
      <c r="V2617" s="8">
        <f t="shared" si="643"/>
        <v>0.97495183044315981</v>
      </c>
      <c r="AF2617" s="3">
        <v>45800.273611111108</v>
      </c>
      <c r="AG2617" s="6">
        <v>91.5</v>
      </c>
      <c r="AH2617" s="6">
        <v>92</v>
      </c>
      <c r="AI2617" s="6">
        <f t="shared" si="644"/>
        <v>91.454649999999987</v>
      </c>
      <c r="AJ2617" s="6">
        <f t="shared" si="645"/>
        <v>0.5</v>
      </c>
      <c r="AK2617" s="6">
        <f t="shared" si="646"/>
        <v>0.54347826086956519</v>
      </c>
      <c r="AL2617" s="8">
        <f t="shared" si="647"/>
        <v>0.99456521739130432</v>
      </c>
      <c r="AU2617" s="3">
        <v>45800.273611111108</v>
      </c>
      <c r="AV2617" s="6">
        <v>26.2</v>
      </c>
      <c r="AW2617" s="6">
        <v>25.95</v>
      </c>
      <c r="AX2617" s="6">
        <f t="shared" si="648"/>
        <v>26.047659999999997</v>
      </c>
      <c r="AY2617" s="6">
        <f t="shared" si="649"/>
        <v>0.25</v>
      </c>
      <c r="AZ2617" s="6">
        <f t="shared" si="650"/>
        <v>0.96339113680154154</v>
      </c>
      <c r="BA2617" s="15">
        <f t="shared" si="651"/>
        <v>0.99036608863198461</v>
      </c>
      <c r="BJ2617" s="3">
        <v>45800.273611111108</v>
      </c>
      <c r="BK2617" s="6">
        <v>86.3</v>
      </c>
      <c r="BL2617" s="6">
        <v>92</v>
      </c>
      <c r="BM2617" s="6">
        <f t="shared" si="652"/>
        <v>90.185719999999989</v>
      </c>
      <c r="BN2617" s="6">
        <f t="shared" si="653"/>
        <v>5.7000000000000028</v>
      </c>
      <c r="BO2617" s="6">
        <f t="shared" si="654"/>
        <v>6.1956521739130466</v>
      </c>
      <c r="BP2617" s="8">
        <f t="shared" si="655"/>
        <v>0.93804347826086953</v>
      </c>
    </row>
    <row r="2618" spans="1:68" x14ac:dyDescent="0.35">
      <c r="A2618" s="3">
        <v>45800.274305555555</v>
      </c>
      <c r="B2618" s="2" t="s">
        <v>468</v>
      </c>
      <c r="C2618" s="2" t="s">
        <v>115</v>
      </c>
      <c r="E2618" s="2">
        <v>2025</v>
      </c>
      <c r="F2618" s="2">
        <v>5</v>
      </c>
      <c r="G2618" s="2">
        <v>23</v>
      </c>
      <c r="H2618" s="2">
        <v>6</v>
      </c>
      <c r="I2618" s="2">
        <v>35</v>
      </c>
      <c r="J2618" s="2" t="s">
        <v>265</v>
      </c>
      <c r="K2618" s="2" t="s">
        <v>1234</v>
      </c>
      <c r="L2618" s="2" t="s">
        <v>15</v>
      </c>
      <c r="M2618" s="2" t="s">
        <v>1314</v>
      </c>
      <c r="P2618" s="3">
        <v>45800.274305555555</v>
      </c>
      <c r="Q2618" s="6">
        <v>26.6</v>
      </c>
      <c r="R2618" s="6">
        <v>25.99</v>
      </c>
      <c r="S2618" s="6">
        <f t="shared" si="640"/>
        <v>26.038700000000002</v>
      </c>
      <c r="T2618" s="6">
        <f t="shared" si="641"/>
        <v>0.61000000000000298</v>
      </c>
      <c r="U2618" s="6">
        <f t="shared" si="642"/>
        <v>2.3470565602154791</v>
      </c>
      <c r="V2618" s="8">
        <f t="shared" si="643"/>
        <v>0.97652943439784523</v>
      </c>
      <c r="AF2618" s="3">
        <v>45800.274305555555</v>
      </c>
      <c r="AG2618" s="6">
        <v>91.7</v>
      </c>
      <c r="AH2618" s="6">
        <v>92</v>
      </c>
      <c r="AI2618" s="6">
        <f t="shared" si="644"/>
        <v>91.666110000000003</v>
      </c>
      <c r="AJ2618" s="6">
        <f t="shared" si="645"/>
        <v>0.29999999999999716</v>
      </c>
      <c r="AK2618" s="6">
        <f t="shared" si="646"/>
        <v>0.32608695652173603</v>
      </c>
      <c r="AL2618" s="8">
        <f t="shared" si="647"/>
        <v>0.99673913043478268</v>
      </c>
      <c r="AU2618" s="3">
        <v>45800.274305555555</v>
      </c>
      <c r="AV2618" s="6">
        <v>26.2</v>
      </c>
      <c r="AW2618" s="6">
        <v>25.99</v>
      </c>
      <c r="AX2618" s="6">
        <f t="shared" si="648"/>
        <v>26.047659999999997</v>
      </c>
      <c r="AY2618" s="6">
        <f t="shared" si="649"/>
        <v>0.21000000000000085</v>
      </c>
      <c r="AZ2618" s="6">
        <f t="shared" si="650"/>
        <v>0.80800307810696759</v>
      </c>
      <c r="BA2618" s="15">
        <f t="shared" si="651"/>
        <v>0.99191996921893033</v>
      </c>
      <c r="BJ2618" s="3">
        <v>45800.274305555555</v>
      </c>
      <c r="BK2618" s="6">
        <v>86.3</v>
      </c>
      <c r="BL2618" s="6">
        <v>92</v>
      </c>
      <c r="BM2618" s="6">
        <f t="shared" si="652"/>
        <v>90.185719999999989</v>
      </c>
      <c r="BN2618" s="6">
        <f t="shared" si="653"/>
        <v>5.7000000000000028</v>
      </c>
      <c r="BO2618" s="6">
        <f t="shared" si="654"/>
        <v>6.1956521739130466</v>
      </c>
      <c r="BP2618" s="8">
        <f t="shared" si="655"/>
        <v>0.93804347826086953</v>
      </c>
    </row>
    <row r="2619" spans="1:68" x14ac:dyDescent="0.35">
      <c r="A2619" s="3">
        <v>45800.275000000001</v>
      </c>
      <c r="B2619" s="2" t="s">
        <v>468</v>
      </c>
      <c r="C2619" s="2" t="s">
        <v>115</v>
      </c>
      <c r="E2619" s="2">
        <v>2025</v>
      </c>
      <c r="F2619" s="2">
        <v>5</v>
      </c>
      <c r="G2619" s="2">
        <v>23</v>
      </c>
      <c r="H2619" s="2">
        <v>6</v>
      </c>
      <c r="I2619" s="2">
        <v>36</v>
      </c>
      <c r="J2619" s="2" t="s">
        <v>265</v>
      </c>
      <c r="K2619" s="2" t="s">
        <v>1234</v>
      </c>
      <c r="L2619" s="2" t="s">
        <v>15</v>
      </c>
      <c r="M2619" s="2" t="s">
        <v>1314</v>
      </c>
      <c r="P2619" s="3">
        <v>45800.275000000001</v>
      </c>
      <c r="Q2619" s="6">
        <v>26.6</v>
      </c>
      <c r="R2619" s="6">
        <v>25.99</v>
      </c>
      <c r="S2619" s="6">
        <f t="shared" si="640"/>
        <v>26.038700000000002</v>
      </c>
      <c r="T2619" s="6">
        <f t="shared" si="641"/>
        <v>0.61000000000000298</v>
      </c>
      <c r="U2619" s="6">
        <f t="shared" si="642"/>
        <v>2.3470565602154791</v>
      </c>
      <c r="V2619" s="8">
        <f t="shared" si="643"/>
        <v>0.97652943439784523</v>
      </c>
      <c r="AF2619" s="3">
        <v>45800.275000000001</v>
      </c>
      <c r="AG2619" s="6">
        <v>91.7</v>
      </c>
      <c r="AH2619" s="6">
        <v>92</v>
      </c>
      <c r="AI2619" s="6">
        <f t="shared" si="644"/>
        <v>91.666110000000003</v>
      </c>
      <c r="AJ2619" s="6">
        <f t="shared" si="645"/>
        <v>0.29999999999999716</v>
      </c>
      <c r="AK2619" s="6">
        <f t="shared" si="646"/>
        <v>0.32608695652173603</v>
      </c>
      <c r="AL2619" s="8">
        <f t="shared" si="647"/>
        <v>0.99673913043478268</v>
      </c>
      <c r="AU2619" s="3">
        <v>45800.275000000001</v>
      </c>
      <c r="AV2619" s="6">
        <v>26.2</v>
      </c>
      <c r="AW2619" s="6">
        <v>25.99</v>
      </c>
      <c r="AX2619" s="6">
        <f t="shared" si="648"/>
        <v>26.047659999999997</v>
      </c>
      <c r="AY2619" s="6">
        <f t="shared" si="649"/>
        <v>0.21000000000000085</v>
      </c>
      <c r="AZ2619" s="6">
        <f t="shared" si="650"/>
        <v>0.80800307810696759</v>
      </c>
      <c r="BA2619" s="15">
        <f t="shared" si="651"/>
        <v>0.99191996921893033</v>
      </c>
      <c r="BJ2619" s="3">
        <v>45800.275000000001</v>
      </c>
      <c r="BK2619" s="6">
        <v>86.3</v>
      </c>
      <c r="BL2619" s="6">
        <v>92</v>
      </c>
      <c r="BM2619" s="6">
        <f t="shared" si="652"/>
        <v>90.185719999999989</v>
      </c>
      <c r="BN2619" s="6">
        <f t="shared" si="653"/>
        <v>5.7000000000000028</v>
      </c>
      <c r="BO2619" s="6">
        <f t="shared" si="654"/>
        <v>6.1956521739130466</v>
      </c>
      <c r="BP2619" s="8">
        <f t="shared" si="655"/>
        <v>0.93804347826086953</v>
      </c>
    </row>
    <row r="2620" spans="1:68" x14ac:dyDescent="0.35">
      <c r="A2620" s="3">
        <v>45800.275694444441</v>
      </c>
      <c r="B2620" s="2" t="s">
        <v>679</v>
      </c>
      <c r="C2620" s="2" t="s">
        <v>115</v>
      </c>
      <c r="E2620" s="2">
        <v>2025</v>
      </c>
      <c r="F2620" s="2">
        <v>5</v>
      </c>
      <c r="G2620" s="2">
        <v>23</v>
      </c>
      <c r="H2620" s="2">
        <v>6</v>
      </c>
      <c r="I2620" s="2">
        <v>37</v>
      </c>
      <c r="J2620" s="2" t="s">
        <v>265</v>
      </c>
      <c r="K2620" s="2" t="s">
        <v>1234</v>
      </c>
      <c r="L2620" s="2" t="s">
        <v>33</v>
      </c>
      <c r="M2620" s="2" t="s">
        <v>1313</v>
      </c>
      <c r="P2620" s="3">
        <v>45800.275694444441</v>
      </c>
      <c r="Q2620" s="6">
        <v>26.6</v>
      </c>
      <c r="R2620" s="6">
        <v>26.02</v>
      </c>
      <c r="S2620" s="6">
        <f t="shared" si="640"/>
        <v>26.038700000000002</v>
      </c>
      <c r="T2620" s="6">
        <f t="shared" si="641"/>
        <v>0.58000000000000185</v>
      </c>
      <c r="U2620" s="6">
        <f t="shared" si="642"/>
        <v>2.22905457340508</v>
      </c>
      <c r="V2620" s="8">
        <f t="shared" si="643"/>
        <v>0.97770945426594924</v>
      </c>
      <c r="AF2620" s="3">
        <v>45800.275694444441</v>
      </c>
      <c r="AG2620" s="6">
        <v>91.7</v>
      </c>
      <c r="AH2620" s="6">
        <v>92</v>
      </c>
      <c r="AI2620" s="6">
        <f t="shared" si="644"/>
        <v>91.666110000000003</v>
      </c>
      <c r="AJ2620" s="6">
        <f t="shared" si="645"/>
        <v>0.29999999999999716</v>
      </c>
      <c r="AK2620" s="6">
        <f t="shared" si="646"/>
        <v>0.32608695652173603</v>
      </c>
      <c r="AL2620" s="8">
        <f t="shared" si="647"/>
        <v>0.99673913043478268</v>
      </c>
      <c r="AU2620" s="3">
        <v>45800.275694444441</v>
      </c>
      <c r="AV2620" s="6">
        <v>26.3</v>
      </c>
      <c r="AW2620" s="6">
        <v>26.02</v>
      </c>
      <c r="AX2620" s="6">
        <f t="shared" si="648"/>
        <v>26.148140000000001</v>
      </c>
      <c r="AY2620" s="6">
        <f t="shared" si="649"/>
        <v>0.28000000000000114</v>
      </c>
      <c r="AZ2620" s="6">
        <f t="shared" si="650"/>
        <v>1.0760953112990053</v>
      </c>
      <c r="BA2620" s="15">
        <f t="shared" si="651"/>
        <v>0.98923904688700992</v>
      </c>
      <c r="BJ2620" s="3">
        <v>45800.275694444441</v>
      </c>
      <c r="BK2620" s="6">
        <v>86.4</v>
      </c>
      <c r="BL2620" s="6">
        <v>92</v>
      </c>
      <c r="BM2620" s="6">
        <f t="shared" si="652"/>
        <v>90.312160000000006</v>
      </c>
      <c r="BN2620" s="6">
        <f t="shared" si="653"/>
        <v>5.5999999999999943</v>
      </c>
      <c r="BO2620" s="6">
        <f t="shared" si="654"/>
        <v>6.0869565217391246</v>
      </c>
      <c r="BP2620" s="8">
        <f t="shared" si="655"/>
        <v>0.93913043478260871</v>
      </c>
    </row>
    <row r="2621" spans="1:68" x14ac:dyDescent="0.35">
      <c r="A2621" s="3">
        <v>45800.276388888888</v>
      </c>
      <c r="B2621" s="2" t="s">
        <v>679</v>
      </c>
      <c r="C2621" s="2" t="s">
        <v>115</v>
      </c>
      <c r="E2621" s="2">
        <v>2025</v>
      </c>
      <c r="F2621" s="2">
        <v>5</v>
      </c>
      <c r="G2621" s="2">
        <v>23</v>
      </c>
      <c r="H2621" s="2">
        <v>6</v>
      </c>
      <c r="I2621" s="2">
        <v>38</v>
      </c>
      <c r="J2621" s="2" t="s">
        <v>265</v>
      </c>
      <c r="K2621" s="2" t="s">
        <v>115</v>
      </c>
      <c r="L2621" s="2" t="s">
        <v>33</v>
      </c>
      <c r="M2621" s="2" t="s">
        <v>1303</v>
      </c>
      <c r="P2621" s="3">
        <v>45800.276388888888</v>
      </c>
      <c r="Q2621" s="6">
        <v>26.6</v>
      </c>
      <c r="R2621" s="6">
        <v>26.02</v>
      </c>
      <c r="S2621" s="6">
        <f t="shared" si="640"/>
        <v>26.038700000000002</v>
      </c>
      <c r="T2621" s="6">
        <f t="shared" si="641"/>
        <v>0.58000000000000185</v>
      </c>
      <c r="U2621" s="6">
        <f t="shared" si="642"/>
        <v>2.22905457340508</v>
      </c>
      <c r="V2621" s="8">
        <f t="shared" si="643"/>
        <v>0.97770945426594924</v>
      </c>
      <c r="AF2621" s="3">
        <v>45800.276388888888</v>
      </c>
      <c r="AG2621" s="6">
        <v>92</v>
      </c>
      <c r="AH2621" s="6">
        <v>92</v>
      </c>
      <c r="AI2621" s="6">
        <f t="shared" si="644"/>
        <v>91.983299999999986</v>
      </c>
      <c r="AJ2621" s="6">
        <f t="shared" si="645"/>
        <v>0</v>
      </c>
      <c r="AK2621" s="6">
        <f t="shared" si="646"/>
        <v>0</v>
      </c>
      <c r="AL2621" s="8">
        <f t="shared" si="647"/>
        <v>1</v>
      </c>
      <c r="AU2621" s="3">
        <v>45800.276388888888</v>
      </c>
      <c r="AV2621" s="6">
        <v>26.3</v>
      </c>
      <c r="AW2621" s="6">
        <v>26.02</v>
      </c>
      <c r="AX2621" s="6">
        <f t="shared" si="648"/>
        <v>26.148140000000001</v>
      </c>
      <c r="AY2621" s="6">
        <f t="shared" si="649"/>
        <v>0.28000000000000114</v>
      </c>
      <c r="AZ2621" s="6">
        <f t="shared" si="650"/>
        <v>1.0760953112990053</v>
      </c>
      <c r="BA2621" s="15">
        <f t="shared" si="651"/>
        <v>0.98923904688700992</v>
      </c>
      <c r="BJ2621" s="3">
        <v>45800.276388888888</v>
      </c>
      <c r="BK2621" s="6">
        <v>86.7</v>
      </c>
      <c r="BL2621" s="6">
        <v>92</v>
      </c>
      <c r="BM2621" s="6">
        <f t="shared" si="652"/>
        <v>90.691479999999999</v>
      </c>
      <c r="BN2621" s="6">
        <f t="shared" si="653"/>
        <v>5.2999999999999972</v>
      </c>
      <c r="BO2621" s="6">
        <f t="shared" si="654"/>
        <v>5.760869565217388</v>
      </c>
      <c r="BP2621" s="8">
        <f t="shared" si="655"/>
        <v>0.94239130434782614</v>
      </c>
    </row>
    <row r="2622" spans="1:68" x14ac:dyDescent="0.35">
      <c r="A2622" s="3">
        <v>45800.277083333334</v>
      </c>
      <c r="B2622" s="2" t="s">
        <v>567</v>
      </c>
      <c r="C2622" s="2" t="s">
        <v>115</v>
      </c>
      <c r="E2622" s="2">
        <v>2025</v>
      </c>
      <c r="F2622" s="2">
        <v>5</v>
      </c>
      <c r="G2622" s="2">
        <v>23</v>
      </c>
      <c r="H2622" s="2">
        <v>6</v>
      </c>
      <c r="I2622" s="2">
        <v>39</v>
      </c>
      <c r="J2622" s="2" t="s">
        <v>265</v>
      </c>
      <c r="K2622" s="2" t="s">
        <v>115</v>
      </c>
      <c r="L2622" s="2" t="s">
        <v>33</v>
      </c>
      <c r="M2622" s="2" t="s">
        <v>1303</v>
      </c>
      <c r="P2622" s="3">
        <v>45800.277083333334</v>
      </c>
      <c r="Q2622" s="6">
        <v>26.6</v>
      </c>
      <c r="R2622" s="6">
        <v>26.06</v>
      </c>
      <c r="S2622" s="6">
        <f t="shared" si="640"/>
        <v>26.038700000000002</v>
      </c>
      <c r="T2622" s="6">
        <f t="shared" si="641"/>
        <v>0.5400000000000027</v>
      </c>
      <c r="U2622" s="6">
        <f t="shared" si="642"/>
        <v>2.0721412125863496</v>
      </c>
      <c r="V2622" s="8">
        <f t="shared" si="643"/>
        <v>0.97927858787413646</v>
      </c>
      <c r="AF2622" s="3">
        <v>45800.277083333334</v>
      </c>
      <c r="AG2622" s="6">
        <v>92</v>
      </c>
      <c r="AH2622" s="6">
        <v>92</v>
      </c>
      <c r="AI2622" s="6">
        <f t="shared" si="644"/>
        <v>91.983299999999986</v>
      </c>
      <c r="AJ2622" s="6">
        <f t="shared" si="645"/>
        <v>0</v>
      </c>
      <c r="AK2622" s="6">
        <f t="shared" si="646"/>
        <v>0</v>
      </c>
      <c r="AL2622" s="8">
        <f t="shared" si="647"/>
        <v>1</v>
      </c>
      <c r="AU2622" s="3">
        <v>45800.277083333334</v>
      </c>
      <c r="AV2622" s="6">
        <v>26.3</v>
      </c>
      <c r="AW2622" s="6">
        <v>26.06</v>
      </c>
      <c r="AX2622" s="6">
        <f t="shared" si="648"/>
        <v>26.148140000000001</v>
      </c>
      <c r="AY2622" s="6">
        <f t="shared" si="649"/>
        <v>0.24000000000000199</v>
      </c>
      <c r="AZ2622" s="6">
        <f t="shared" si="650"/>
        <v>0.92095165003838064</v>
      </c>
      <c r="BA2622" s="15">
        <f t="shared" si="651"/>
        <v>0.99079048349961618</v>
      </c>
      <c r="BJ2622" s="3">
        <v>45800.277083333334</v>
      </c>
      <c r="BK2622" s="6">
        <v>86.7</v>
      </c>
      <c r="BL2622" s="6">
        <v>92</v>
      </c>
      <c r="BM2622" s="6">
        <f t="shared" si="652"/>
        <v>90.691479999999999</v>
      </c>
      <c r="BN2622" s="6">
        <f t="shared" si="653"/>
        <v>5.2999999999999972</v>
      </c>
      <c r="BO2622" s="6">
        <f t="shared" si="654"/>
        <v>5.760869565217388</v>
      </c>
      <c r="BP2622" s="8">
        <f t="shared" si="655"/>
        <v>0.94239130434782614</v>
      </c>
    </row>
    <row r="2623" spans="1:68" x14ac:dyDescent="0.35">
      <c r="A2623" s="3">
        <v>45800.277777777781</v>
      </c>
      <c r="B2623" s="2" t="s">
        <v>381</v>
      </c>
      <c r="C2623" s="2" t="s">
        <v>115</v>
      </c>
      <c r="E2623" s="2">
        <v>2025</v>
      </c>
      <c r="F2623" s="2">
        <v>5</v>
      </c>
      <c r="G2623" s="2">
        <v>23</v>
      </c>
      <c r="H2623" s="2">
        <v>6</v>
      </c>
      <c r="I2623" s="2">
        <v>40</v>
      </c>
      <c r="J2623" s="2" t="s">
        <v>99</v>
      </c>
      <c r="K2623" s="2" t="s">
        <v>1197</v>
      </c>
      <c r="L2623" s="2" t="s">
        <v>33</v>
      </c>
      <c r="M2623" s="2" t="s">
        <v>1303</v>
      </c>
      <c r="P2623" s="3">
        <v>45800.277777777781</v>
      </c>
      <c r="Q2623" s="6">
        <v>26.7</v>
      </c>
      <c r="R2623" s="6">
        <v>26.08</v>
      </c>
      <c r="S2623" s="6">
        <f t="shared" si="640"/>
        <v>26.13965</v>
      </c>
      <c r="T2623" s="6">
        <f t="shared" si="641"/>
        <v>0.62000000000000099</v>
      </c>
      <c r="U2623" s="6">
        <f t="shared" si="642"/>
        <v>2.3773006134969363</v>
      </c>
      <c r="V2623" s="8">
        <f t="shared" si="643"/>
        <v>0.97622699386503065</v>
      </c>
      <c r="AF2623" s="3">
        <v>45800.277777777781</v>
      </c>
      <c r="AG2623" s="6">
        <v>91.9</v>
      </c>
      <c r="AH2623" s="6">
        <v>92</v>
      </c>
      <c r="AI2623" s="6">
        <f t="shared" si="644"/>
        <v>91.877569999999992</v>
      </c>
      <c r="AJ2623" s="6">
        <f t="shared" si="645"/>
        <v>9.9999999999994316E-2</v>
      </c>
      <c r="AK2623" s="6">
        <f t="shared" si="646"/>
        <v>0.10869565217390686</v>
      </c>
      <c r="AL2623" s="8">
        <f t="shared" si="647"/>
        <v>0.99891304347826093</v>
      </c>
      <c r="AU2623" s="3">
        <v>45800.277777777781</v>
      </c>
      <c r="AV2623" s="6">
        <v>26.3</v>
      </c>
      <c r="AW2623" s="6">
        <v>26.08</v>
      </c>
      <c r="AX2623" s="6">
        <f t="shared" si="648"/>
        <v>26.148140000000001</v>
      </c>
      <c r="AY2623" s="6">
        <f t="shared" si="649"/>
        <v>0.22000000000000242</v>
      </c>
      <c r="AZ2623" s="6">
        <f t="shared" si="650"/>
        <v>0.8435582822085983</v>
      </c>
      <c r="BA2623" s="15">
        <f t="shared" si="651"/>
        <v>0.99156441717791399</v>
      </c>
      <c r="BJ2623" s="3">
        <v>45800.277777777781</v>
      </c>
      <c r="BK2623" s="6">
        <v>86.7</v>
      </c>
      <c r="BL2623" s="6">
        <v>92</v>
      </c>
      <c r="BM2623" s="6">
        <f t="shared" si="652"/>
        <v>90.691479999999999</v>
      </c>
      <c r="BN2623" s="6">
        <f t="shared" si="653"/>
        <v>5.2999999999999972</v>
      </c>
      <c r="BO2623" s="6">
        <f t="shared" si="654"/>
        <v>5.760869565217388</v>
      </c>
      <c r="BP2623" s="8">
        <f t="shared" si="655"/>
        <v>0.94239130434782614</v>
      </c>
    </row>
    <row r="2624" spans="1:68" x14ac:dyDescent="0.35">
      <c r="A2624" s="3">
        <v>45800.27847222222</v>
      </c>
      <c r="B2624" s="2" t="s">
        <v>403</v>
      </c>
      <c r="C2624" s="2" t="s">
        <v>115</v>
      </c>
      <c r="E2624" s="2">
        <v>2025</v>
      </c>
      <c r="F2624" s="2">
        <v>5</v>
      </c>
      <c r="G2624" s="2">
        <v>23</v>
      </c>
      <c r="H2624" s="2">
        <v>6</v>
      </c>
      <c r="I2624" s="2">
        <v>41</v>
      </c>
      <c r="J2624" s="2" t="s">
        <v>99</v>
      </c>
      <c r="K2624" s="2" t="s">
        <v>1234</v>
      </c>
      <c r="L2624" s="2" t="s">
        <v>33</v>
      </c>
      <c r="M2624" s="2" t="s">
        <v>212</v>
      </c>
      <c r="P2624" s="3">
        <v>45800.27847222222</v>
      </c>
      <c r="Q2624" s="6">
        <v>26.7</v>
      </c>
      <c r="R2624" s="6">
        <v>26.11</v>
      </c>
      <c r="S2624" s="6">
        <f t="shared" si="640"/>
        <v>26.13965</v>
      </c>
      <c r="T2624" s="6">
        <f t="shared" si="641"/>
        <v>0.58999999999999986</v>
      </c>
      <c r="U2624" s="6">
        <f t="shared" si="642"/>
        <v>2.2596706242818838</v>
      </c>
      <c r="V2624" s="8">
        <f t="shared" si="643"/>
        <v>0.97740329375718116</v>
      </c>
      <c r="AF2624" s="3">
        <v>45800.27847222222</v>
      </c>
      <c r="AG2624" s="6">
        <v>91.7</v>
      </c>
      <c r="AH2624" s="6">
        <v>92</v>
      </c>
      <c r="AI2624" s="6">
        <f t="shared" si="644"/>
        <v>91.666110000000003</v>
      </c>
      <c r="AJ2624" s="6">
        <f t="shared" si="645"/>
        <v>0.29999999999999716</v>
      </c>
      <c r="AK2624" s="6">
        <f t="shared" si="646"/>
        <v>0.32608695652173603</v>
      </c>
      <c r="AL2624" s="8">
        <f t="shared" si="647"/>
        <v>0.99673913043478268</v>
      </c>
      <c r="AU2624" s="3">
        <v>45800.27847222222</v>
      </c>
      <c r="AV2624" s="6">
        <v>26.3</v>
      </c>
      <c r="AW2624" s="6">
        <v>26.11</v>
      </c>
      <c r="AX2624" s="6">
        <f t="shared" si="648"/>
        <v>26.148140000000001</v>
      </c>
      <c r="AY2624" s="6">
        <f t="shared" si="649"/>
        <v>0.19000000000000128</v>
      </c>
      <c r="AZ2624" s="6">
        <f t="shared" si="650"/>
        <v>0.72769054002298461</v>
      </c>
      <c r="BA2624" s="15">
        <f t="shared" si="651"/>
        <v>0.99272309459977015</v>
      </c>
      <c r="BJ2624" s="3">
        <v>45800.27847222222</v>
      </c>
      <c r="BK2624" s="6">
        <v>87</v>
      </c>
      <c r="BL2624" s="6">
        <v>92</v>
      </c>
      <c r="BM2624" s="6">
        <f t="shared" si="652"/>
        <v>91.070799999999991</v>
      </c>
      <c r="BN2624" s="6">
        <f t="shared" si="653"/>
        <v>5</v>
      </c>
      <c r="BO2624" s="6">
        <f t="shared" si="654"/>
        <v>5.4347826086956523</v>
      </c>
      <c r="BP2624" s="8">
        <f t="shared" si="655"/>
        <v>0.94565217391304346</v>
      </c>
    </row>
    <row r="2625" spans="1:68" x14ac:dyDescent="0.35">
      <c r="A2625" s="3">
        <v>45800.279166666667</v>
      </c>
      <c r="B2625" s="2" t="s">
        <v>413</v>
      </c>
      <c r="C2625" s="2" t="s">
        <v>115</v>
      </c>
      <c r="E2625" s="2">
        <v>2025</v>
      </c>
      <c r="F2625" s="2">
        <v>5</v>
      </c>
      <c r="G2625" s="2">
        <v>23</v>
      </c>
      <c r="H2625" s="2">
        <v>6</v>
      </c>
      <c r="I2625" s="2">
        <v>42</v>
      </c>
      <c r="J2625" s="2" t="s">
        <v>99</v>
      </c>
      <c r="K2625" s="2" t="s">
        <v>893</v>
      </c>
      <c r="L2625" s="2" t="s">
        <v>33</v>
      </c>
      <c r="M2625" s="2" t="s">
        <v>212</v>
      </c>
      <c r="P2625" s="3">
        <v>45800.279166666667</v>
      </c>
      <c r="Q2625" s="6">
        <v>26.7</v>
      </c>
      <c r="R2625" s="6">
        <v>26.14</v>
      </c>
      <c r="S2625" s="6">
        <f t="shared" si="640"/>
        <v>26.13965</v>
      </c>
      <c r="T2625" s="6">
        <f t="shared" si="641"/>
        <v>0.55999999999999872</v>
      </c>
      <c r="U2625" s="6">
        <f t="shared" si="642"/>
        <v>2.1423106350420764</v>
      </c>
      <c r="V2625" s="8">
        <f t="shared" si="643"/>
        <v>0.97857689364957923</v>
      </c>
      <c r="AF2625" s="3">
        <v>45800.279166666667</v>
      </c>
      <c r="AG2625" s="6">
        <v>91.8</v>
      </c>
      <c r="AH2625" s="6">
        <v>92</v>
      </c>
      <c r="AI2625" s="6">
        <f t="shared" si="644"/>
        <v>91.771839999999997</v>
      </c>
      <c r="AJ2625" s="6">
        <f t="shared" si="645"/>
        <v>0.20000000000000284</v>
      </c>
      <c r="AK2625" s="6">
        <f t="shared" si="646"/>
        <v>0.21739130434782916</v>
      </c>
      <c r="AL2625" s="8">
        <f t="shared" si="647"/>
        <v>0.99782608695652175</v>
      </c>
      <c r="AU2625" s="3">
        <v>45800.279166666667</v>
      </c>
      <c r="AV2625" s="6">
        <v>26.3</v>
      </c>
      <c r="AW2625" s="6">
        <v>26.14</v>
      </c>
      <c r="AX2625" s="6">
        <f t="shared" si="648"/>
        <v>26.148140000000001</v>
      </c>
      <c r="AY2625" s="6">
        <f t="shared" si="649"/>
        <v>0.16000000000000014</v>
      </c>
      <c r="AZ2625" s="6">
        <f t="shared" si="650"/>
        <v>0.61208875286916653</v>
      </c>
      <c r="BA2625" s="15">
        <f t="shared" si="651"/>
        <v>0.99387911247130833</v>
      </c>
      <c r="BJ2625" s="3">
        <v>45800.279166666667</v>
      </c>
      <c r="BK2625" s="6">
        <v>87</v>
      </c>
      <c r="BL2625" s="6">
        <v>92</v>
      </c>
      <c r="BM2625" s="6">
        <f t="shared" si="652"/>
        <v>91.070799999999991</v>
      </c>
      <c r="BN2625" s="6">
        <f t="shared" si="653"/>
        <v>5</v>
      </c>
      <c r="BO2625" s="6">
        <f t="shared" si="654"/>
        <v>5.4347826086956523</v>
      </c>
      <c r="BP2625" s="8">
        <f t="shared" si="655"/>
        <v>0.94565217391304346</v>
      </c>
    </row>
    <row r="2626" spans="1:68" x14ac:dyDescent="0.35">
      <c r="A2626" s="3">
        <v>45800.279861111114</v>
      </c>
      <c r="B2626" s="2" t="s">
        <v>15</v>
      </c>
      <c r="C2626" s="2" t="s">
        <v>115</v>
      </c>
      <c r="E2626" s="2">
        <v>2025</v>
      </c>
      <c r="F2626" s="2">
        <v>5</v>
      </c>
      <c r="G2626" s="2">
        <v>23</v>
      </c>
      <c r="H2626" s="2">
        <v>6</v>
      </c>
      <c r="I2626" s="2">
        <v>43</v>
      </c>
      <c r="J2626" s="2" t="s">
        <v>99</v>
      </c>
      <c r="K2626" s="2" t="s">
        <v>115</v>
      </c>
      <c r="L2626" s="2" t="s">
        <v>33</v>
      </c>
      <c r="M2626" s="2" t="s">
        <v>212</v>
      </c>
      <c r="P2626" s="3">
        <v>45800.279861111114</v>
      </c>
      <c r="Q2626" s="6">
        <v>26.7</v>
      </c>
      <c r="R2626" s="6">
        <v>26.2</v>
      </c>
      <c r="S2626" s="6">
        <f t="shared" si="640"/>
        <v>26.13965</v>
      </c>
      <c r="T2626" s="6">
        <f t="shared" si="641"/>
        <v>0.5</v>
      </c>
      <c r="U2626" s="6">
        <f t="shared" si="642"/>
        <v>1.9083969465648856</v>
      </c>
      <c r="V2626" s="8">
        <f t="shared" si="643"/>
        <v>0.98091603053435117</v>
      </c>
      <c r="AF2626" s="3">
        <v>45800.279861111114</v>
      </c>
      <c r="AG2626" s="6">
        <v>92</v>
      </c>
      <c r="AH2626" s="6">
        <v>92</v>
      </c>
      <c r="AI2626" s="6">
        <f t="shared" si="644"/>
        <v>91.983299999999986</v>
      </c>
      <c r="AJ2626" s="6">
        <f t="shared" si="645"/>
        <v>0</v>
      </c>
      <c r="AK2626" s="6">
        <f t="shared" si="646"/>
        <v>0</v>
      </c>
      <c r="AL2626" s="8">
        <f t="shared" si="647"/>
        <v>1</v>
      </c>
      <c r="AU2626" s="3">
        <v>45800.279861111114</v>
      </c>
      <c r="AV2626" s="6">
        <v>26.3</v>
      </c>
      <c r="AW2626" s="6">
        <v>26.2</v>
      </c>
      <c r="AX2626" s="6">
        <f t="shared" si="648"/>
        <v>26.148140000000001</v>
      </c>
      <c r="AY2626" s="6">
        <f t="shared" si="649"/>
        <v>0.10000000000000142</v>
      </c>
      <c r="AZ2626" s="6">
        <f t="shared" si="650"/>
        <v>0.38167938931298256</v>
      </c>
      <c r="BA2626" s="15">
        <f t="shared" si="651"/>
        <v>0.99618320610687017</v>
      </c>
      <c r="BJ2626" s="3">
        <v>45800.279861111114</v>
      </c>
      <c r="BK2626" s="6">
        <v>87</v>
      </c>
      <c r="BL2626" s="6">
        <v>92</v>
      </c>
      <c r="BM2626" s="6">
        <f t="shared" si="652"/>
        <v>91.070799999999991</v>
      </c>
      <c r="BN2626" s="6">
        <f t="shared" si="653"/>
        <v>5</v>
      </c>
      <c r="BO2626" s="6">
        <f t="shared" si="654"/>
        <v>5.4347826086956523</v>
      </c>
      <c r="BP2626" s="8">
        <f t="shared" si="655"/>
        <v>0.94565217391304346</v>
      </c>
    </row>
    <row r="2627" spans="1:68" x14ac:dyDescent="0.35">
      <c r="A2627" s="3">
        <v>45800.280555555553</v>
      </c>
      <c r="B2627" s="2" t="s">
        <v>20</v>
      </c>
      <c r="C2627" s="2" t="s">
        <v>115</v>
      </c>
      <c r="E2627" s="2">
        <v>2025</v>
      </c>
      <c r="F2627" s="2">
        <v>5</v>
      </c>
      <c r="G2627" s="2">
        <v>23</v>
      </c>
      <c r="H2627" s="2">
        <v>6</v>
      </c>
      <c r="I2627" s="2">
        <v>44</v>
      </c>
      <c r="J2627" s="2" t="s">
        <v>99</v>
      </c>
      <c r="K2627" s="2" t="s">
        <v>115</v>
      </c>
      <c r="L2627" s="2" t="s">
        <v>70</v>
      </c>
      <c r="M2627" s="2" t="s">
        <v>1357</v>
      </c>
      <c r="P2627" s="3">
        <v>45800.280555555553</v>
      </c>
      <c r="Q2627" s="6">
        <v>26.7</v>
      </c>
      <c r="R2627" s="6">
        <v>26.25</v>
      </c>
      <c r="S2627" s="6">
        <f t="shared" si="640"/>
        <v>26.13965</v>
      </c>
      <c r="T2627" s="6">
        <f t="shared" si="641"/>
        <v>0.44999999999999929</v>
      </c>
      <c r="U2627" s="6">
        <f t="shared" si="642"/>
        <v>1.7142857142857115</v>
      </c>
      <c r="V2627" s="8">
        <f t="shared" si="643"/>
        <v>0.98285714285714287</v>
      </c>
      <c r="AF2627" s="3">
        <v>45800.280555555553</v>
      </c>
      <c r="AG2627" s="6">
        <v>92</v>
      </c>
      <c r="AH2627" s="6">
        <v>92</v>
      </c>
      <c r="AI2627" s="6">
        <f t="shared" si="644"/>
        <v>91.983299999999986</v>
      </c>
      <c r="AJ2627" s="6">
        <f t="shared" si="645"/>
        <v>0</v>
      </c>
      <c r="AK2627" s="6">
        <f t="shared" si="646"/>
        <v>0</v>
      </c>
      <c r="AL2627" s="8">
        <f t="shared" si="647"/>
        <v>1</v>
      </c>
      <c r="AU2627" s="3">
        <v>45800.280555555553</v>
      </c>
      <c r="AV2627" s="6">
        <v>26.4</v>
      </c>
      <c r="AW2627" s="6">
        <v>26.25</v>
      </c>
      <c r="AX2627" s="6">
        <f t="shared" si="648"/>
        <v>26.248619999999999</v>
      </c>
      <c r="AY2627" s="6">
        <f t="shared" si="649"/>
        <v>0.14999999999999858</v>
      </c>
      <c r="AZ2627" s="6">
        <f t="shared" si="650"/>
        <v>0.57142857142856607</v>
      </c>
      <c r="BA2627" s="15">
        <f t="shared" si="651"/>
        <v>0.99428571428571433</v>
      </c>
      <c r="BJ2627" s="3">
        <v>45800.280555555553</v>
      </c>
      <c r="BK2627" s="6">
        <v>87.2</v>
      </c>
      <c r="BL2627" s="6">
        <v>92</v>
      </c>
      <c r="BM2627" s="6">
        <f t="shared" si="652"/>
        <v>91.323679999999996</v>
      </c>
      <c r="BN2627" s="6">
        <f t="shared" si="653"/>
        <v>4.7999999999999972</v>
      </c>
      <c r="BO2627" s="6">
        <f t="shared" si="654"/>
        <v>5.2173913043478226</v>
      </c>
      <c r="BP2627" s="8">
        <f t="shared" si="655"/>
        <v>0.94782608695652182</v>
      </c>
    </row>
    <row r="2628" spans="1:68" x14ac:dyDescent="0.35">
      <c r="A2628" s="3">
        <v>45800.28125</v>
      </c>
      <c r="B2628" s="2" t="s">
        <v>59</v>
      </c>
      <c r="C2628" s="2" t="s">
        <v>905</v>
      </c>
      <c r="E2628" s="2">
        <v>2025</v>
      </c>
      <c r="F2628" s="2">
        <v>5</v>
      </c>
      <c r="G2628" s="2">
        <v>23</v>
      </c>
      <c r="H2628" s="2">
        <v>6</v>
      </c>
      <c r="I2628" s="2">
        <v>45</v>
      </c>
      <c r="J2628" s="2" t="s">
        <v>223</v>
      </c>
      <c r="K2628" s="2" t="s">
        <v>893</v>
      </c>
      <c r="L2628" s="2" t="s">
        <v>70</v>
      </c>
      <c r="M2628" s="2" t="s">
        <v>1357</v>
      </c>
      <c r="P2628" s="3">
        <v>45800.28125</v>
      </c>
      <c r="Q2628" s="6">
        <v>26.8</v>
      </c>
      <c r="R2628" s="6">
        <v>26.28</v>
      </c>
      <c r="S2628" s="6">
        <f t="shared" ref="S2628:S2691" si="656">(1.0095*Q2628)-(0.814)</f>
        <v>26.240600000000004</v>
      </c>
      <c r="T2628" s="6">
        <f t="shared" ref="T2628:T2691" si="657">ABS(R2628-Q2628)</f>
        <v>0.51999999999999957</v>
      </c>
      <c r="U2628" s="6">
        <f t="shared" ref="U2628:U2691" si="658">(T2628/R2628)*100</f>
        <v>1.9786910197869083</v>
      </c>
      <c r="V2628" s="8">
        <f t="shared" ref="V2628:V2691" si="659">100% -U2628 %</f>
        <v>0.98021308980213095</v>
      </c>
      <c r="AF2628" s="3">
        <v>45800.28125</v>
      </c>
      <c r="AG2628" s="6">
        <v>91.8</v>
      </c>
      <c r="AH2628" s="6">
        <v>91.2</v>
      </c>
      <c r="AI2628" s="6">
        <f t="shared" ref="AI2628:AI2691" si="660">(1.0573*AG2628) - (5.2883)</f>
        <v>91.771839999999997</v>
      </c>
      <c r="AJ2628" s="6">
        <f t="shared" ref="AJ2628:AJ2691" si="661">ABS(AH2628-AG2628)</f>
        <v>0.59999999999999432</v>
      </c>
      <c r="AK2628" s="6">
        <f t="shared" ref="AK2628:AK2691" si="662">(AJ2628/AH2628)*100</f>
        <v>0.65789473684209898</v>
      </c>
      <c r="AL2628" s="8">
        <f t="shared" ref="AL2628:AL2691" si="663">100%-AK2628%</f>
        <v>0.99342105263157898</v>
      </c>
      <c r="AU2628" s="3">
        <v>45800.28125</v>
      </c>
      <c r="AV2628" s="6">
        <v>26.4</v>
      </c>
      <c r="AW2628" s="6">
        <v>26.28</v>
      </c>
      <c r="AX2628" s="6">
        <f t="shared" ref="AX2628:AX2691" si="664">(1.0048*AV2628)-(0.2781)</f>
        <v>26.248619999999999</v>
      </c>
      <c r="AY2628" s="6">
        <f t="shared" ref="AY2628:AY2691" si="665">ABS(AW2628-AV2628)</f>
        <v>0.11999999999999744</v>
      </c>
      <c r="AZ2628" s="6">
        <f t="shared" ref="AZ2628:AZ2691" si="666">(AY2628/AW2628)*100</f>
        <v>0.45662100456620031</v>
      </c>
      <c r="BA2628" s="15">
        <f t="shared" ref="BA2628:BA2691" si="667">100%-AZ2628%</f>
        <v>0.99543378995433796</v>
      </c>
      <c r="BJ2628" s="3">
        <v>45800.28125</v>
      </c>
      <c r="BK2628" s="6">
        <v>87.2</v>
      </c>
      <c r="BL2628" s="6">
        <v>91.2</v>
      </c>
      <c r="BM2628" s="6">
        <f t="shared" ref="BM2628:BM2691" si="668">(1.2644*BK2628)-(18.932)</f>
        <v>91.323679999999996</v>
      </c>
      <c r="BN2628" s="6">
        <f t="shared" ref="BN2628:BN2691" si="669">ABS(BL2628-BK2628)</f>
        <v>4</v>
      </c>
      <c r="BO2628" s="6">
        <f t="shared" ref="BO2628:BO2691" si="670">(BN2628/BL2628)*100</f>
        <v>4.3859649122807012</v>
      </c>
      <c r="BP2628" s="8">
        <f t="shared" ref="BP2628:BP2691" si="671">100%-BO2628%</f>
        <v>0.95614035087719296</v>
      </c>
    </row>
    <row r="2629" spans="1:68" x14ac:dyDescent="0.35">
      <c r="A2629" s="3">
        <v>45800.281944444447</v>
      </c>
      <c r="B2629" s="2" t="s">
        <v>328</v>
      </c>
      <c r="C2629" s="2" t="s">
        <v>880</v>
      </c>
      <c r="E2629" s="2">
        <v>2025</v>
      </c>
      <c r="F2629" s="2">
        <v>5</v>
      </c>
      <c r="G2629" s="2">
        <v>23</v>
      </c>
      <c r="H2629" s="2">
        <v>6</v>
      </c>
      <c r="I2629" s="2">
        <v>46</v>
      </c>
      <c r="J2629" s="2" t="s">
        <v>223</v>
      </c>
      <c r="K2629" s="2" t="s">
        <v>1234</v>
      </c>
      <c r="L2629" s="2" t="s">
        <v>70</v>
      </c>
      <c r="M2629" s="2" t="s">
        <v>1357</v>
      </c>
      <c r="P2629" s="3">
        <v>45800.281944444447</v>
      </c>
      <c r="Q2629" s="6">
        <v>26.8</v>
      </c>
      <c r="R2629" s="6">
        <v>26.31</v>
      </c>
      <c r="S2629" s="6">
        <f t="shared" si="656"/>
        <v>26.240600000000004</v>
      </c>
      <c r="T2629" s="6">
        <f t="shared" si="657"/>
        <v>0.49000000000000199</v>
      </c>
      <c r="U2629" s="6">
        <f t="shared" si="658"/>
        <v>1.8624097301406386</v>
      </c>
      <c r="V2629" s="8">
        <f t="shared" si="659"/>
        <v>0.98137590269859365</v>
      </c>
      <c r="AF2629" s="3">
        <v>45800.281944444447</v>
      </c>
      <c r="AG2629" s="6">
        <v>91.7</v>
      </c>
      <c r="AH2629" s="6">
        <v>91</v>
      </c>
      <c r="AI2629" s="6">
        <f t="shared" si="660"/>
        <v>91.666110000000003</v>
      </c>
      <c r="AJ2629" s="6">
        <f t="shared" si="661"/>
        <v>0.70000000000000284</v>
      </c>
      <c r="AK2629" s="6">
        <f t="shared" si="662"/>
        <v>0.76923076923077238</v>
      </c>
      <c r="AL2629" s="8">
        <f t="shared" si="663"/>
        <v>0.99230769230769222</v>
      </c>
      <c r="AU2629" s="3">
        <v>45800.281944444447</v>
      </c>
      <c r="AV2629" s="6">
        <v>26.4</v>
      </c>
      <c r="AW2629" s="6">
        <v>26.31</v>
      </c>
      <c r="AX2629" s="6">
        <f t="shared" si="664"/>
        <v>26.248619999999999</v>
      </c>
      <c r="AY2629" s="6">
        <f t="shared" si="665"/>
        <v>8.9999999999999858E-2</v>
      </c>
      <c r="AZ2629" s="6">
        <f t="shared" si="666"/>
        <v>0.34207525655644189</v>
      </c>
      <c r="BA2629" s="15">
        <f t="shared" si="667"/>
        <v>0.9965792474344356</v>
      </c>
      <c r="BJ2629" s="3">
        <v>45800.281944444447</v>
      </c>
      <c r="BK2629" s="6">
        <v>87.2</v>
      </c>
      <c r="BL2629" s="6">
        <v>91</v>
      </c>
      <c r="BM2629" s="6">
        <f t="shared" si="668"/>
        <v>91.323679999999996</v>
      </c>
      <c r="BN2629" s="6">
        <f t="shared" si="669"/>
        <v>3.7999999999999972</v>
      </c>
      <c r="BO2629" s="6">
        <f t="shared" si="670"/>
        <v>4.1758241758241725</v>
      </c>
      <c r="BP2629" s="8">
        <f t="shared" si="671"/>
        <v>0.95824175824175828</v>
      </c>
    </row>
    <row r="2630" spans="1:68" x14ac:dyDescent="0.35">
      <c r="A2630" s="3">
        <v>45800.282638888886</v>
      </c>
      <c r="B2630" s="2" t="s">
        <v>65</v>
      </c>
      <c r="C2630" s="2" t="s">
        <v>880</v>
      </c>
      <c r="E2630" s="2">
        <v>2025</v>
      </c>
      <c r="F2630" s="2">
        <v>5</v>
      </c>
      <c r="G2630" s="2">
        <v>23</v>
      </c>
      <c r="H2630" s="2">
        <v>6</v>
      </c>
      <c r="I2630" s="2">
        <v>47</v>
      </c>
      <c r="J2630" s="2" t="s">
        <v>223</v>
      </c>
      <c r="K2630" s="2" t="s">
        <v>1234</v>
      </c>
      <c r="L2630" s="2" t="s">
        <v>70</v>
      </c>
      <c r="M2630" s="2" t="s">
        <v>862</v>
      </c>
      <c r="P2630" s="3">
        <v>45800.282638888886</v>
      </c>
      <c r="Q2630" s="6">
        <v>26.8</v>
      </c>
      <c r="R2630" s="6">
        <v>26.37</v>
      </c>
      <c r="S2630" s="6">
        <f t="shared" si="656"/>
        <v>26.240600000000004</v>
      </c>
      <c r="T2630" s="6">
        <f t="shared" si="657"/>
        <v>0.42999999999999972</v>
      </c>
      <c r="U2630" s="6">
        <f t="shared" si="658"/>
        <v>1.6306408797876364</v>
      </c>
      <c r="V2630" s="8">
        <f t="shared" si="659"/>
        <v>0.98369359120212363</v>
      </c>
      <c r="AF2630" s="3">
        <v>45800.282638888886</v>
      </c>
      <c r="AG2630" s="6">
        <v>91.7</v>
      </c>
      <c r="AH2630" s="6">
        <v>91</v>
      </c>
      <c r="AI2630" s="6">
        <f t="shared" si="660"/>
        <v>91.666110000000003</v>
      </c>
      <c r="AJ2630" s="6">
        <f t="shared" si="661"/>
        <v>0.70000000000000284</v>
      </c>
      <c r="AK2630" s="6">
        <f t="shared" si="662"/>
        <v>0.76923076923077238</v>
      </c>
      <c r="AL2630" s="8">
        <f t="shared" si="663"/>
        <v>0.99230769230769222</v>
      </c>
      <c r="AU2630" s="3">
        <v>45800.282638888886</v>
      </c>
      <c r="AV2630" s="6">
        <v>26.4</v>
      </c>
      <c r="AW2630" s="6">
        <v>26.37</v>
      </c>
      <c r="AX2630" s="6">
        <f t="shared" si="664"/>
        <v>26.248619999999999</v>
      </c>
      <c r="AY2630" s="6">
        <f t="shared" si="665"/>
        <v>2.9999999999997584E-2</v>
      </c>
      <c r="AZ2630" s="6">
        <f t="shared" si="666"/>
        <v>0.11376564277587253</v>
      </c>
      <c r="BA2630" s="15">
        <f t="shared" si="667"/>
        <v>0.99886234357224124</v>
      </c>
      <c r="BJ2630" s="3">
        <v>45800.282638888886</v>
      </c>
      <c r="BK2630" s="6">
        <v>87.3</v>
      </c>
      <c r="BL2630" s="6">
        <v>91</v>
      </c>
      <c r="BM2630" s="6">
        <f t="shared" si="668"/>
        <v>91.450119999999998</v>
      </c>
      <c r="BN2630" s="6">
        <f t="shared" si="669"/>
        <v>3.7000000000000028</v>
      </c>
      <c r="BO2630" s="6">
        <f t="shared" si="670"/>
        <v>4.0659340659340693</v>
      </c>
      <c r="BP2630" s="8">
        <f t="shared" si="671"/>
        <v>0.95934065934065926</v>
      </c>
    </row>
    <row r="2631" spans="1:68" x14ac:dyDescent="0.35">
      <c r="A2631" s="3">
        <v>45800.283333333333</v>
      </c>
      <c r="B2631" s="2" t="s">
        <v>290</v>
      </c>
      <c r="C2631" s="2" t="s">
        <v>883</v>
      </c>
      <c r="E2631" s="2">
        <v>2025</v>
      </c>
      <c r="F2631" s="2">
        <v>5</v>
      </c>
      <c r="G2631" s="2">
        <v>23</v>
      </c>
      <c r="H2631" s="2">
        <v>6</v>
      </c>
      <c r="I2631" s="2">
        <v>48</v>
      </c>
      <c r="J2631" s="2" t="s">
        <v>223</v>
      </c>
      <c r="K2631" s="2" t="s">
        <v>1197</v>
      </c>
      <c r="L2631" s="2" t="s">
        <v>417</v>
      </c>
      <c r="M2631" s="2" t="s">
        <v>862</v>
      </c>
      <c r="P2631" s="3">
        <v>45800.283333333333</v>
      </c>
      <c r="Q2631" s="6">
        <v>26.8</v>
      </c>
      <c r="R2631" s="6">
        <v>26.41</v>
      </c>
      <c r="S2631" s="6">
        <f t="shared" si="656"/>
        <v>26.240600000000004</v>
      </c>
      <c r="T2631" s="6">
        <f t="shared" si="657"/>
        <v>0.39000000000000057</v>
      </c>
      <c r="U2631" s="6">
        <f t="shared" si="658"/>
        <v>1.476713366149188</v>
      </c>
      <c r="V2631" s="8">
        <f t="shared" si="659"/>
        <v>0.98523286633850815</v>
      </c>
      <c r="AF2631" s="3">
        <v>45800.283333333333</v>
      </c>
      <c r="AG2631" s="6">
        <v>91.9</v>
      </c>
      <c r="AH2631" s="6">
        <v>91.05</v>
      </c>
      <c r="AI2631" s="6">
        <f t="shared" si="660"/>
        <v>91.877569999999992</v>
      </c>
      <c r="AJ2631" s="6">
        <f t="shared" si="661"/>
        <v>0.85000000000000853</v>
      </c>
      <c r="AK2631" s="6">
        <f t="shared" si="662"/>
        <v>0.93355299286107474</v>
      </c>
      <c r="AL2631" s="8">
        <f t="shared" si="663"/>
        <v>0.99066447007138925</v>
      </c>
      <c r="AU2631" s="3">
        <v>45800.283333333333</v>
      </c>
      <c r="AV2631" s="6">
        <v>26.5</v>
      </c>
      <c r="AW2631" s="6">
        <v>26.41</v>
      </c>
      <c r="AX2631" s="6">
        <f t="shared" si="664"/>
        <v>26.3491</v>
      </c>
      <c r="AY2631" s="6">
        <f t="shared" si="665"/>
        <v>8.9999999999999858E-2</v>
      </c>
      <c r="AZ2631" s="6">
        <f t="shared" si="666"/>
        <v>0.34078000757288851</v>
      </c>
      <c r="BA2631" s="15">
        <f t="shared" si="667"/>
        <v>0.99659219992427106</v>
      </c>
      <c r="BJ2631" s="3">
        <v>45800.283333333333</v>
      </c>
      <c r="BK2631" s="6">
        <v>87.3</v>
      </c>
      <c r="BL2631" s="6">
        <v>91.05</v>
      </c>
      <c r="BM2631" s="6">
        <f t="shared" si="668"/>
        <v>91.450119999999998</v>
      </c>
      <c r="BN2631" s="6">
        <f t="shared" si="669"/>
        <v>3.75</v>
      </c>
      <c r="BO2631" s="6">
        <f t="shared" si="670"/>
        <v>4.1186161449752889</v>
      </c>
      <c r="BP2631" s="8">
        <f t="shared" si="671"/>
        <v>0.95881383855024716</v>
      </c>
    </row>
    <row r="2632" spans="1:68" x14ac:dyDescent="0.35">
      <c r="A2632" s="3">
        <v>45800.28402777778</v>
      </c>
      <c r="B2632" s="2" t="s">
        <v>73</v>
      </c>
      <c r="C2632" s="2" t="s">
        <v>880</v>
      </c>
      <c r="E2632" s="2">
        <v>2025</v>
      </c>
      <c r="F2632" s="2">
        <v>5</v>
      </c>
      <c r="G2632" s="2">
        <v>23</v>
      </c>
      <c r="H2632" s="2">
        <v>6</v>
      </c>
      <c r="I2632" s="2">
        <v>49</v>
      </c>
      <c r="J2632" s="2" t="s">
        <v>223</v>
      </c>
      <c r="K2632" s="2" t="s">
        <v>914</v>
      </c>
      <c r="L2632" s="2" t="s">
        <v>417</v>
      </c>
      <c r="M2632" s="2" t="s">
        <v>862</v>
      </c>
      <c r="P2632" s="3">
        <v>45800.28402777778</v>
      </c>
      <c r="Q2632" s="6">
        <v>26.8</v>
      </c>
      <c r="R2632" s="6">
        <v>26.43</v>
      </c>
      <c r="S2632" s="6">
        <f t="shared" si="656"/>
        <v>26.240600000000004</v>
      </c>
      <c r="T2632" s="6">
        <f t="shared" si="657"/>
        <v>0.37000000000000099</v>
      </c>
      <c r="U2632" s="6">
        <f t="shared" si="658"/>
        <v>1.3999243284146841</v>
      </c>
      <c r="V2632" s="8">
        <f t="shared" si="659"/>
        <v>0.98600075671585319</v>
      </c>
      <c r="AF2632" s="3">
        <v>45800.28402777778</v>
      </c>
      <c r="AG2632" s="6">
        <v>92.1</v>
      </c>
      <c r="AH2632" s="6">
        <v>91</v>
      </c>
      <c r="AI2632" s="6">
        <f t="shared" si="660"/>
        <v>92.08902999999998</v>
      </c>
      <c r="AJ2632" s="6">
        <f t="shared" si="661"/>
        <v>1.0999999999999943</v>
      </c>
      <c r="AK2632" s="6">
        <f t="shared" si="662"/>
        <v>1.2087912087912025</v>
      </c>
      <c r="AL2632" s="8">
        <f t="shared" si="663"/>
        <v>0.98791208791208796</v>
      </c>
      <c r="AU2632" s="3">
        <v>45800.28402777778</v>
      </c>
      <c r="AV2632" s="6">
        <v>26.5</v>
      </c>
      <c r="AW2632" s="6">
        <v>26.43</v>
      </c>
      <c r="AX2632" s="6">
        <f t="shared" si="664"/>
        <v>26.3491</v>
      </c>
      <c r="AY2632" s="6">
        <f t="shared" si="665"/>
        <v>7.0000000000000284E-2</v>
      </c>
      <c r="AZ2632" s="6">
        <f t="shared" si="666"/>
        <v>0.26485054861899465</v>
      </c>
      <c r="BA2632" s="15">
        <f t="shared" si="667"/>
        <v>0.99735149451381</v>
      </c>
      <c r="BJ2632" s="3">
        <v>45800.28402777778</v>
      </c>
      <c r="BK2632" s="6">
        <v>87.3</v>
      </c>
      <c r="BL2632" s="6">
        <v>91</v>
      </c>
      <c r="BM2632" s="6">
        <f t="shared" si="668"/>
        <v>91.450119999999998</v>
      </c>
      <c r="BN2632" s="6">
        <f t="shared" si="669"/>
        <v>3.7000000000000028</v>
      </c>
      <c r="BO2632" s="6">
        <f t="shared" si="670"/>
        <v>4.0659340659340693</v>
      </c>
      <c r="BP2632" s="8">
        <f t="shared" si="671"/>
        <v>0.95934065934065926</v>
      </c>
    </row>
    <row r="2633" spans="1:68" x14ac:dyDescent="0.35">
      <c r="A2633" s="3">
        <v>45800.284722222219</v>
      </c>
      <c r="B2633" s="2" t="s">
        <v>299</v>
      </c>
      <c r="C2633" s="2" t="s">
        <v>1207</v>
      </c>
      <c r="E2633" s="2">
        <v>2025</v>
      </c>
      <c r="F2633" s="2">
        <v>5</v>
      </c>
      <c r="G2633" s="2">
        <v>23</v>
      </c>
      <c r="H2633" s="2">
        <v>6</v>
      </c>
      <c r="I2633" s="2">
        <v>50</v>
      </c>
      <c r="J2633" s="2" t="s">
        <v>223</v>
      </c>
      <c r="K2633" s="2" t="s">
        <v>914</v>
      </c>
      <c r="L2633" s="2" t="s">
        <v>417</v>
      </c>
      <c r="M2633" s="2" t="s">
        <v>862</v>
      </c>
      <c r="P2633" s="3">
        <v>45800.284722222219</v>
      </c>
      <c r="Q2633" s="6">
        <v>26.8</v>
      </c>
      <c r="R2633" s="6">
        <v>26.49</v>
      </c>
      <c r="S2633" s="6">
        <f t="shared" si="656"/>
        <v>26.240600000000004</v>
      </c>
      <c r="T2633" s="6">
        <f t="shared" si="657"/>
        <v>0.31000000000000227</v>
      </c>
      <c r="U2633" s="6">
        <f t="shared" si="658"/>
        <v>1.1702529256323229</v>
      </c>
      <c r="V2633" s="8">
        <f t="shared" si="659"/>
        <v>0.9882974707436768</v>
      </c>
      <c r="AF2633" s="3">
        <v>45800.284722222219</v>
      </c>
      <c r="AG2633" s="6">
        <v>92.1</v>
      </c>
      <c r="AH2633" s="6">
        <v>91.6</v>
      </c>
      <c r="AI2633" s="6">
        <f t="shared" si="660"/>
        <v>92.08902999999998</v>
      </c>
      <c r="AJ2633" s="6">
        <f t="shared" si="661"/>
        <v>0.5</v>
      </c>
      <c r="AK2633" s="6">
        <f t="shared" si="662"/>
        <v>0.54585152838427953</v>
      </c>
      <c r="AL2633" s="8">
        <f t="shared" si="663"/>
        <v>0.99454148471615722</v>
      </c>
      <c r="AU2633" s="3">
        <v>45800.284722222219</v>
      </c>
      <c r="AV2633" s="6">
        <v>26.5</v>
      </c>
      <c r="AW2633" s="6">
        <v>26.49</v>
      </c>
      <c r="AX2633" s="6">
        <f t="shared" si="664"/>
        <v>26.3491</v>
      </c>
      <c r="AY2633" s="6">
        <f t="shared" si="665"/>
        <v>1.0000000000001563E-2</v>
      </c>
      <c r="AZ2633" s="6">
        <f t="shared" si="666"/>
        <v>3.7750094375241842E-2</v>
      </c>
      <c r="BA2633" s="15">
        <f t="shared" si="667"/>
        <v>0.99962249905624756</v>
      </c>
      <c r="BJ2633" s="3">
        <v>45800.284722222219</v>
      </c>
      <c r="BK2633" s="6">
        <v>87.3</v>
      </c>
      <c r="BL2633" s="6">
        <v>91.6</v>
      </c>
      <c r="BM2633" s="6">
        <f t="shared" si="668"/>
        <v>91.450119999999998</v>
      </c>
      <c r="BN2633" s="6">
        <f t="shared" si="669"/>
        <v>4.2999999999999972</v>
      </c>
      <c r="BO2633" s="6">
        <f t="shared" si="670"/>
        <v>4.6943231441048008</v>
      </c>
      <c r="BP2633" s="8">
        <f t="shared" si="671"/>
        <v>0.95305676855895194</v>
      </c>
    </row>
    <row r="2634" spans="1:68" x14ac:dyDescent="0.35">
      <c r="A2634" s="3">
        <v>45800.285416666666</v>
      </c>
      <c r="B2634" s="2" t="s">
        <v>417</v>
      </c>
      <c r="C2634" s="2" t="s">
        <v>880</v>
      </c>
      <c r="E2634" s="2">
        <v>2025</v>
      </c>
      <c r="F2634" s="2">
        <v>5</v>
      </c>
      <c r="G2634" s="2">
        <v>23</v>
      </c>
      <c r="H2634" s="2">
        <v>6</v>
      </c>
      <c r="I2634" s="2">
        <v>51</v>
      </c>
      <c r="J2634" s="2" t="s">
        <v>147</v>
      </c>
      <c r="K2634" s="2" t="s">
        <v>1197</v>
      </c>
      <c r="L2634" s="2" t="s">
        <v>265</v>
      </c>
      <c r="M2634" s="2" t="s">
        <v>1358</v>
      </c>
      <c r="P2634" s="3">
        <v>45800.285416666666</v>
      </c>
      <c r="Q2634" s="6">
        <v>27</v>
      </c>
      <c r="R2634" s="6">
        <v>26.5</v>
      </c>
      <c r="S2634" s="6">
        <f t="shared" si="656"/>
        <v>26.442500000000003</v>
      </c>
      <c r="T2634" s="6">
        <f t="shared" si="657"/>
        <v>0.5</v>
      </c>
      <c r="U2634" s="6">
        <f t="shared" si="658"/>
        <v>1.8867924528301887</v>
      </c>
      <c r="V2634" s="8">
        <f t="shared" si="659"/>
        <v>0.98113207547169812</v>
      </c>
      <c r="AF2634" s="3">
        <v>45800.285416666666</v>
      </c>
      <c r="AG2634" s="6">
        <v>91.9</v>
      </c>
      <c r="AH2634" s="6">
        <v>91</v>
      </c>
      <c r="AI2634" s="6">
        <f t="shared" si="660"/>
        <v>91.877569999999992</v>
      </c>
      <c r="AJ2634" s="6">
        <f t="shared" si="661"/>
        <v>0.90000000000000568</v>
      </c>
      <c r="AK2634" s="6">
        <f t="shared" si="662"/>
        <v>0.98901098901099527</v>
      </c>
      <c r="AL2634" s="8">
        <f t="shared" si="663"/>
        <v>0.99010989010989003</v>
      </c>
      <c r="AU2634" s="3">
        <v>45800.285416666666</v>
      </c>
      <c r="AV2634" s="6">
        <v>26.6</v>
      </c>
      <c r="AW2634" s="6">
        <v>26.5</v>
      </c>
      <c r="AX2634" s="6">
        <f t="shared" si="664"/>
        <v>26.449580000000001</v>
      </c>
      <c r="AY2634" s="6">
        <f t="shared" si="665"/>
        <v>0.10000000000000142</v>
      </c>
      <c r="AZ2634" s="6">
        <f t="shared" si="666"/>
        <v>0.37735849056604309</v>
      </c>
      <c r="BA2634" s="15">
        <f t="shared" si="667"/>
        <v>0.99622641509433962</v>
      </c>
      <c r="BJ2634" s="3">
        <v>45800.285416666666</v>
      </c>
      <c r="BK2634" s="6">
        <v>87.4</v>
      </c>
      <c r="BL2634" s="6">
        <v>91</v>
      </c>
      <c r="BM2634" s="6">
        <f t="shared" si="668"/>
        <v>91.576560000000001</v>
      </c>
      <c r="BN2634" s="6">
        <f t="shared" si="669"/>
        <v>3.5999999999999943</v>
      </c>
      <c r="BO2634" s="6">
        <f t="shared" si="670"/>
        <v>3.9560439560439495</v>
      </c>
      <c r="BP2634" s="8">
        <f t="shared" si="671"/>
        <v>0.96043956043956047</v>
      </c>
    </row>
    <row r="2635" spans="1:68" x14ac:dyDescent="0.35">
      <c r="A2635" s="3">
        <v>45800.286111111112</v>
      </c>
      <c r="B2635" s="2" t="s">
        <v>908</v>
      </c>
      <c r="C2635" s="2" t="s">
        <v>1308</v>
      </c>
      <c r="E2635" s="2">
        <v>2025</v>
      </c>
      <c r="F2635" s="2">
        <v>5</v>
      </c>
      <c r="G2635" s="2">
        <v>23</v>
      </c>
      <c r="H2635" s="2">
        <v>6</v>
      </c>
      <c r="I2635" s="2">
        <v>52</v>
      </c>
      <c r="J2635" s="2" t="s">
        <v>147</v>
      </c>
      <c r="K2635" s="2" t="s">
        <v>1197</v>
      </c>
      <c r="L2635" s="2" t="s">
        <v>265</v>
      </c>
      <c r="M2635" s="2" t="s">
        <v>1358</v>
      </c>
      <c r="P2635" s="3">
        <v>45800.286111111112</v>
      </c>
      <c r="Q2635" s="6">
        <v>27</v>
      </c>
      <c r="R2635" s="6">
        <v>26.57</v>
      </c>
      <c r="S2635" s="6">
        <f t="shared" si="656"/>
        <v>26.442500000000003</v>
      </c>
      <c r="T2635" s="6">
        <f t="shared" si="657"/>
        <v>0.42999999999999972</v>
      </c>
      <c r="U2635" s="6">
        <f t="shared" si="658"/>
        <v>1.6183665788483241</v>
      </c>
      <c r="V2635" s="8">
        <f t="shared" si="659"/>
        <v>0.98381633421151671</v>
      </c>
      <c r="AF2635" s="3">
        <v>45800.286111111112</v>
      </c>
      <c r="AG2635" s="6">
        <v>91.9</v>
      </c>
      <c r="AH2635" s="6">
        <v>91.45</v>
      </c>
      <c r="AI2635" s="6">
        <f t="shared" si="660"/>
        <v>91.877569999999992</v>
      </c>
      <c r="AJ2635" s="6">
        <f t="shared" si="661"/>
        <v>0.45000000000000284</v>
      </c>
      <c r="AK2635" s="6">
        <f t="shared" si="662"/>
        <v>0.49207217058502223</v>
      </c>
      <c r="AL2635" s="8">
        <f t="shared" si="663"/>
        <v>0.99507927829414977</v>
      </c>
      <c r="AU2635" s="3">
        <v>45800.286111111112</v>
      </c>
      <c r="AV2635" s="6">
        <v>26.6</v>
      </c>
      <c r="AW2635" s="6">
        <v>26.57</v>
      </c>
      <c r="AX2635" s="6">
        <f t="shared" si="664"/>
        <v>26.449580000000001</v>
      </c>
      <c r="AY2635" s="6">
        <f t="shared" si="665"/>
        <v>3.0000000000001137E-2</v>
      </c>
      <c r="AZ2635" s="6">
        <f t="shared" si="666"/>
        <v>0.11290929619872463</v>
      </c>
      <c r="BA2635" s="15">
        <f t="shared" si="667"/>
        <v>0.99887090703801273</v>
      </c>
      <c r="BJ2635" s="3">
        <v>45800.286111111112</v>
      </c>
      <c r="BK2635" s="6">
        <v>87.4</v>
      </c>
      <c r="BL2635" s="6">
        <v>91.45</v>
      </c>
      <c r="BM2635" s="6">
        <f t="shared" si="668"/>
        <v>91.576560000000001</v>
      </c>
      <c r="BN2635" s="6">
        <f t="shared" si="669"/>
        <v>4.0499999999999972</v>
      </c>
      <c r="BO2635" s="6">
        <f t="shared" si="670"/>
        <v>4.4286495352651691</v>
      </c>
      <c r="BP2635" s="8">
        <f t="shared" si="671"/>
        <v>0.95571350464734828</v>
      </c>
    </row>
    <row r="2636" spans="1:68" x14ac:dyDescent="0.35">
      <c r="A2636" s="3">
        <v>45800.286805555559</v>
      </c>
      <c r="B2636" s="2" t="s">
        <v>339</v>
      </c>
      <c r="C2636" s="2" t="s">
        <v>115</v>
      </c>
      <c r="E2636" s="2">
        <v>2025</v>
      </c>
      <c r="F2636" s="2">
        <v>5</v>
      </c>
      <c r="G2636" s="2">
        <v>23</v>
      </c>
      <c r="H2636" s="2">
        <v>6</v>
      </c>
      <c r="I2636" s="2">
        <v>53</v>
      </c>
      <c r="J2636" s="2" t="s">
        <v>147</v>
      </c>
      <c r="K2636" s="2" t="s">
        <v>914</v>
      </c>
      <c r="L2636" s="2" t="s">
        <v>265</v>
      </c>
      <c r="M2636" s="2" t="s">
        <v>1358</v>
      </c>
      <c r="P2636" s="3">
        <v>45800.286805555559</v>
      </c>
      <c r="Q2636" s="6">
        <v>27</v>
      </c>
      <c r="R2636" s="6">
        <v>26.61</v>
      </c>
      <c r="S2636" s="6">
        <f t="shared" si="656"/>
        <v>26.442500000000003</v>
      </c>
      <c r="T2636" s="6">
        <f t="shared" si="657"/>
        <v>0.39000000000000057</v>
      </c>
      <c r="U2636" s="6">
        <f t="shared" si="658"/>
        <v>1.4656144306651657</v>
      </c>
      <c r="V2636" s="8">
        <f t="shared" si="659"/>
        <v>0.98534385569334837</v>
      </c>
      <c r="AF2636" s="3">
        <v>45800.286805555559</v>
      </c>
      <c r="AG2636" s="6">
        <v>92.1</v>
      </c>
      <c r="AH2636" s="6">
        <v>92</v>
      </c>
      <c r="AI2636" s="6">
        <f t="shared" si="660"/>
        <v>92.08902999999998</v>
      </c>
      <c r="AJ2636" s="6">
        <f t="shared" si="661"/>
        <v>9.9999999999994316E-2</v>
      </c>
      <c r="AK2636" s="6">
        <f t="shared" si="662"/>
        <v>0.10869565217390686</v>
      </c>
      <c r="AL2636" s="8">
        <f t="shared" si="663"/>
        <v>0.99891304347826093</v>
      </c>
      <c r="AU2636" s="3">
        <v>45800.286805555559</v>
      </c>
      <c r="AV2636" s="6">
        <v>26.6</v>
      </c>
      <c r="AW2636" s="6">
        <v>26.61</v>
      </c>
      <c r="AX2636" s="6">
        <f t="shared" si="664"/>
        <v>26.449580000000001</v>
      </c>
      <c r="AY2636" s="6">
        <f t="shared" si="665"/>
        <v>9.9999999999980105E-3</v>
      </c>
      <c r="AZ2636" s="6">
        <f t="shared" si="666"/>
        <v>3.7579857196535178E-2</v>
      </c>
      <c r="BA2636" s="15">
        <f t="shared" si="667"/>
        <v>0.99962420142803465</v>
      </c>
      <c r="BJ2636" s="3">
        <v>45800.286805555559</v>
      </c>
      <c r="BK2636" s="6">
        <v>87.4</v>
      </c>
      <c r="BL2636" s="6">
        <v>92</v>
      </c>
      <c r="BM2636" s="6">
        <f t="shared" si="668"/>
        <v>91.576560000000001</v>
      </c>
      <c r="BN2636" s="6">
        <f t="shared" si="669"/>
        <v>4.5999999999999943</v>
      </c>
      <c r="BO2636" s="6">
        <f t="shared" si="670"/>
        <v>4.9999999999999938</v>
      </c>
      <c r="BP2636" s="8">
        <f t="shared" si="671"/>
        <v>0.95000000000000007</v>
      </c>
    </row>
    <row r="2637" spans="1:68" x14ac:dyDescent="0.35">
      <c r="A2637" s="3">
        <v>45800.287499999999</v>
      </c>
      <c r="B2637" s="2" t="s">
        <v>906</v>
      </c>
      <c r="C2637" s="2" t="s">
        <v>115</v>
      </c>
      <c r="E2637" s="2">
        <v>2025</v>
      </c>
      <c r="F2637" s="2">
        <v>5</v>
      </c>
      <c r="G2637" s="2">
        <v>23</v>
      </c>
      <c r="H2637" s="2">
        <v>6</v>
      </c>
      <c r="I2637" s="2">
        <v>54</v>
      </c>
      <c r="J2637" s="2" t="s">
        <v>147</v>
      </c>
      <c r="K2637" s="2" t="s">
        <v>917</v>
      </c>
      <c r="L2637" s="2" t="s">
        <v>265</v>
      </c>
      <c r="M2637" s="2" t="s">
        <v>1358</v>
      </c>
      <c r="P2637" s="3">
        <v>45800.287499999999</v>
      </c>
      <c r="Q2637" s="6">
        <v>27</v>
      </c>
      <c r="R2637" s="6">
        <v>26.63</v>
      </c>
      <c r="S2637" s="6">
        <f t="shared" si="656"/>
        <v>26.442500000000003</v>
      </c>
      <c r="T2637" s="6">
        <f t="shared" si="657"/>
        <v>0.37000000000000099</v>
      </c>
      <c r="U2637" s="6">
        <f t="shared" si="658"/>
        <v>1.3894104393541158</v>
      </c>
      <c r="V2637" s="8">
        <f t="shared" si="659"/>
        <v>0.98610589560645889</v>
      </c>
      <c r="AF2637" s="3">
        <v>45800.287499999999</v>
      </c>
      <c r="AG2637" s="6">
        <v>92.3</v>
      </c>
      <c r="AH2637" s="6">
        <v>92</v>
      </c>
      <c r="AI2637" s="6">
        <f t="shared" si="660"/>
        <v>92.300489999999996</v>
      </c>
      <c r="AJ2637" s="6">
        <f t="shared" si="661"/>
        <v>0.29999999999999716</v>
      </c>
      <c r="AK2637" s="6">
        <f t="shared" si="662"/>
        <v>0.32608695652173603</v>
      </c>
      <c r="AL2637" s="8">
        <f t="shared" si="663"/>
        <v>0.99673913043478268</v>
      </c>
      <c r="AU2637" s="3">
        <v>45800.287499999999</v>
      </c>
      <c r="AV2637" s="6">
        <v>26.6</v>
      </c>
      <c r="AW2637" s="6">
        <v>26.63</v>
      </c>
      <c r="AX2637" s="6">
        <f t="shared" si="664"/>
        <v>26.449580000000001</v>
      </c>
      <c r="AY2637" s="6">
        <f t="shared" si="665"/>
        <v>2.9999999999997584E-2</v>
      </c>
      <c r="AZ2637" s="6">
        <f t="shared" si="666"/>
        <v>0.11265490048816217</v>
      </c>
      <c r="BA2637" s="15">
        <f t="shared" si="667"/>
        <v>0.99887345099511837</v>
      </c>
      <c r="BJ2637" s="3">
        <v>45800.287499999999</v>
      </c>
      <c r="BK2637" s="6">
        <v>87.4</v>
      </c>
      <c r="BL2637" s="6">
        <v>92</v>
      </c>
      <c r="BM2637" s="6">
        <f t="shared" si="668"/>
        <v>91.576560000000001</v>
      </c>
      <c r="BN2637" s="6">
        <f t="shared" si="669"/>
        <v>4.5999999999999943</v>
      </c>
      <c r="BO2637" s="6">
        <f t="shared" si="670"/>
        <v>4.9999999999999938</v>
      </c>
      <c r="BP2637" s="8">
        <f t="shared" si="671"/>
        <v>0.95000000000000007</v>
      </c>
    </row>
    <row r="2638" spans="1:68" x14ac:dyDescent="0.35">
      <c r="A2638" s="3">
        <v>45800.288194444445</v>
      </c>
      <c r="B2638" s="2" t="s">
        <v>109</v>
      </c>
      <c r="C2638" s="2" t="s">
        <v>115</v>
      </c>
      <c r="E2638" s="2">
        <v>2025</v>
      </c>
      <c r="F2638" s="2">
        <v>5</v>
      </c>
      <c r="G2638" s="2">
        <v>23</v>
      </c>
      <c r="H2638" s="2">
        <v>6</v>
      </c>
      <c r="I2638" s="2">
        <v>55</v>
      </c>
      <c r="J2638" s="2" t="s">
        <v>882</v>
      </c>
      <c r="K2638" s="2" t="s">
        <v>917</v>
      </c>
      <c r="L2638" s="2" t="s">
        <v>265</v>
      </c>
      <c r="M2638" s="2" t="s">
        <v>1358</v>
      </c>
      <c r="P2638" s="3">
        <v>45800.288194444445</v>
      </c>
      <c r="Q2638" s="6">
        <v>27.1</v>
      </c>
      <c r="R2638" s="6">
        <v>26.65</v>
      </c>
      <c r="S2638" s="6">
        <f t="shared" si="656"/>
        <v>26.543450000000004</v>
      </c>
      <c r="T2638" s="6">
        <f t="shared" si="657"/>
        <v>0.45000000000000284</v>
      </c>
      <c r="U2638" s="6">
        <f t="shared" si="658"/>
        <v>1.6885553470919432</v>
      </c>
      <c r="V2638" s="8">
        <f t="shared" si="659"/>
        <v>0.98311444652908053</v>
      </c>
      <c r="AF2638" s="3">
        <v>45800.288194444445</v>
      </c>
      <c r="AG2638" s="6">
        <v>92.3</v>
      </c>
      <c r="AH2638" s="6">
        <v>92</v>
      </c>
      <c r="AI2638" s="6">
        <f t="shared" si="660"/>
        <v>92.300489999999996</v>
      </c>
      <c r="AJ2638" s="6">
        <f t="shared" si="661"/>
        <v>0.29999999999999716</v>
      </c>
      <c r="AK2638" s="6">
        <f t="shared" si="662"/>
        <v>0.32608695652173603</v>
      </c>
      <c r="AL2638" s="8">
        <f t="shared" si="663"/>
        <v>0.99673913043478268</v>
      </c>
      <c r="AU2638" s="3">
        <v>45800.288194444445</v>
      </c>
      <c r="AV2638" s="6">
        <v>26.6</v>
      </c>
      <c r="AW2638" s="6">
        <v>26.65</v>
      </c>
      <c r="AX2638" s="6">
        <f t="shared" si="664"/>
        <v>26.449580000000001</v>
      </c>
      <c r="AY2638" s="6">
        <f t="shared" si="665"/>
        <v>4.9999999999997158E-2</v>
      </c>
      <c r="AZ2638" s="6">
        <f t="shared" si="666"/>
        <v>0.18761726078798185</v>
      </c>
      <c r="BA2638" s="15">
        <f t="shared" si="667"/>
        <v>0.99812382739212013</v>
      </c>
      <c r="BJ2638" s="3">
        <v>45800.288194444445</v>
      </c>
      <c r="BK2638" s="6">
        <v>87.4</v>
      </c>
      <c r="BL2638" s="6">
        <v>92</v>
      </c>
      <c r="BM2638" s="6">
        <f t="shared" si="668"/>
        <v>91.576560000000001</v>
      </c>
      <c r="BN2638" s="6">
        <f t="shared" si="669"/>
        <v>4.5999999999999943</v>
      </c>
      <c r="BO2638" s="6">
        <f t="shared" si="670"/>
        <v>4.9999999999999938</v>
      </c>
      <c r="BP2638" s="8">
        <f t="shared" si="671"/>
        <v>0.95000000000000007</v>
      </c>
    </row>
    <row r="2639" spans="1:68" x14ac:dyDescent="0.35">
      <c r="A2639" s="3">
        <v>45800.288888888892</v>
      </c>
      <c r="B2639" s="2" t="s">
        <v>99</v>
      </c>
      <c r="C2639" s="2" t="s">
        <v>1198</v>
      </c>
      <c r="E2639" s="2">
        <v>2025</v>
      </c>
      <c r="F2639" s="2">
        <v>5</v>
      </c>
      <c r="G2639" s="2">
        <v>23</v>
      </c>
      <c r="H2639" s="2">
        <v>6</v>
      </c>
      <c r="I2639" s="2">
        <v>56</v>
      </c>
      <c r="J2639" s="2" t="s">
        <v>882</v>
      </c>
      <c r="K2639" s="2" t="s">
        <v>914</v>
      </c>
      <c r="L2639" s="2" t="s">
        <v>99</v>
      </c>
      <c r="M2639" s="2" t="s">
        <v>1210</v>
      </c>
      <c r="P2639" s="3">
        <v>45800.288888888892</v>
      </c>
      <c r="Q2639" s="6">
        <v>27.1</v>
      </c>
      <c r="R2639" s="6">
        <v>26.7</v>
      </c>
      <c r="S2639" s="6">
        <f t="shared" si="656"/>
        <v>26.543450000000004</v>
      </c>
      <c r="T2639" s="6">
        <f t="shared" si="657"/>
        <v>0.40000000000000213</v>
      </c>
      <c r="U2639" s="6">
        <f t="shared" si="658"/>
        <v>1.4981273408239781</v>
      </c>
      <c r="V2639" s="8">
        <f t="shared" si="659"/>
        <v>0.98501872659176026</v>
      </c>
      <c r="AF2639" s="3">
        <v>45800.288888888892</v>
      </c>
      <c r="AG2639" s="6">
        <v>92.1</v>
      </c>
      <c r="AH2639" s="6">
        <v>91.55</v>
      </c>
      <c r="AI2639" s="6">
        <f t="shared" si="660"/>
        <v>92.08902999999998</v>
      </c>
      <c r="AJ2639" s="6">
        <f t="shared" si="661"/>
        <v>0.54999999999999716</v>
      </c>
      <c r="AK2639" s="6">
        <f t="shared" si="662"/>
        <v>0.6007646095030007</v>
      </c>
      <c r="AL2639" s="8">
        <f t="shared" si="663"/>
        <v>0.99399235390496998</v>
      </c>
      <c r="AU2639" s="3">
        <v>45800.288888888892</v>
      </c>
      <c r="AV2639" s="6">
        <v>26.7</v>
      </c>
      <c r="AW2639" s="6">
        <v>26.7</v>
      </c>
      <c r="AX2639" s="6">
        <f t="shared" si="664"/>
        <v>26.550059999999998</v>
      </c>
      <c r="AY2639" s="6">
        <f t="shared" si="665"/>
        <v>0</v>
      </c>
      <c r="AZ2639" s="6">
        <f t="shared" si="666"/>
        <v>0</v>
      </c>
      <c r="BA2639" s="15">
        <f t="shared" si="667"/>
        <v>1</v>
      </c>
      <c r="BJ2639" s="3">
        <v>45800.288888888892</v>
      </c>
      <c r="BK2639" s="6">
        <v>87.5</v>
      </c>
      <c r="BL2639" s="6">
        <v>91.55</v>
      </c>
      <c r="BM2639" s="6">
        <f t="shared" si="668"/>
        <v>91.702999999999989</v>
      </c>
      <c r="BN2639" s="6">
        <f t="shared" si="669"/>
        <v>4.0499999999999972</v>
      </c>
      <c r="BO2639" s="6">
        <f t="shared" si="670"/>
        <v>4.423812124522116</v>
      </c>
      <c r="BP2639" s="8">
        <f t="shared" si="671"/>
        <v>0.9557618787547788</v>
      </c>
    </row>
    <row r="2640" spans="1:68" x14ac:dyDescent="0.35">
      <c r="A2640" s="3">
        <v>45800.289583333331</v>
      </c>
      <c r="B2640" s="2" t="s">
        <v>101</v>
      </c>
      <c r="C2640" s="2" t="s">
        <v>880</v>
      </c>
      <c r="E2640" s="2">
        <v>2025</v>
      </c>
      <c r="F2640" s="2">
        <v>5</v>
      </c>
      <c r="G2640" s="2">
        <v>23</v>
      </c>
      <c r="H2640" s="2">
        <v>6</v>
      </c>
      <c r="I2640" s="2">
        <v>57</v>
      </c>
      <c r="J2640" s="2" t="s">
        <v>882</v>
      </c>
      <c r="K2640" s="2" t="s">
        <v>1197</v>
      </c>
      <c r="L2640" s="2" t="s">
        <v>223</v>
      </c>
      <c r="M2640" s="2" t="s">
        <v>1210</v>
      </c>
      <c r="P2640" s="3">
        <v>45800.289583333331</v>
      </c>
      <c r="Q2640" s="6">
        <v>27.1</v>
      </c>
      <c r="R2640" s="6">
        <v>26.73</v>
      </c>
      <c r="S2640" s="6">
        <f t="shared" si="656"/>
        <v>26.543450000000004</v>
      </c>
      <c r="T2640" s="6">
        <f t="shared" si="657"/>
        <v>0.37000000000000099</v>
      </c>
      <c r="U2640" s="6">
        <f t="shared" si="658"/>
        <v>1.3842124953236101</v>
      </c>
      <c r="V2640" s="8">
        <f t="shared" si="659"/>
        <v>0.98615787504676389</v>
      </c>
      <c r="AF2640" s="3">
        <v>45800.289583333331</v>
      </c>
      <c r="AG2640" s="6">
        <v>91.9</v>
      </c>
      <c r="AH2640" s="6">
        <v>91</v>
      </c>
      <c r="AI2640" s="6">
        <f t="shared" si="660"/>
        <v>91.877569999999992</v>
      </c>
      <c r="AJ2640" s="6">
        <f t="shared" si="661"/>
        <v>0.90000000000000568</v>
      </c>
      <c r="AK2640" s="6">
        <f t="shared" si="662"/>
        <v>0.98901098901099527</v>
      </c>
      <c r="AL2640" s="8">
        <f t="shared" si="663"/>
        <v>0.99010989010989003</v>
      </c>
      <c r="AU2640" s="3">
        <v>45800.289583333331</v>
      </c>
      <c r="AV2640" s="6">
        <v>26.8</v>
      </c>
      <c r="AW2640" s="6">
        <v>26.73</v>
      </c>
      <c r="AX2640" s="6">
        <f t="shared" si="664"/>
        <v>26.650539999999999</v>
      </c>
      <c r="AY2640" s="6">
        <f t="shared" si="665"/>
        <v>7.0000000000000284E-2</v>
      </c>
      <c r="AZ2640" s="6">
        <f t="shared" si="666"/>
        <v>0.26187803965581852</v>
      </c>
      <c r="BA2640" s="15">
        <f t="shared" si="667"/>
        <v>0.99738121960344184</v>
      </c>
      <c r="BJ2640" s="3">
        <v>45800.289583333331</v>
      </c>
      <c r="BK2640" s="6">
        <v>87.5</v>
      </c>
      <c r="BL2640" s="6">
        <v>91</v>
      </c>
      <c r="BM2640" s="6">
        <f t="shared" si="668"/>
        <v>91.702999999999989</v>
      </c>
      <c r="BN2640" s="6">
        <f t="shared" si="669"/>
        <v>3.5</v>
      </c>
      <c r="BO2640" s="6">
        <f t="shared" si="670"/>
        <v>3.8461538461538463</v>
      </c>
      <c r="BP2640" s="8">
        <f t="shared" si="671"/>
        <v>0.96153846153846156</v>
      </c>
    </row>
    <row r="2641" spans="1:68" x14ac:dyDescent="0.35">
      <c r="A2641" s="3">
        <v>45800.290277777778</v>
      </c>
      <c r="B2641" s="2" t="s">
        <v>223</v>
      </c>
      <c r="C2641" s="2" t="s">
        <v>885</v>
      </c>
      <c r="E2641" s="2">
        <v>2025</v>
      </c>
      <c r="F2641" s="2">
        <v>5</v>
      </c>
      <c r="G2641" s="2">
        <v>23</v>
      </c>
      <c r="H2641" s="2">
        <v>6</v>
      </c>
      <c r="I2641" s="2">
        <v>58</v>
      </c>
      <c r="J2641" s="2" t="s">
        <v>6</v>
      </c>
      <c r="K2641" s="2" t="s">
        <v>891</v>
      </c>
      <c r="L2641" s="2" t="s">
        <v>223</v>
      </c>
      <c r="M2641" s="2" t="s">
        <v>1210</v>
      </c>
      <c r="P2641" s="3">
        <v>45800.290277777778</v>
      </c>
      <c r="Q2641" s="6">
        <v>27.2</v>
      </c>
      <c r="R2641" s="6">
        <v>26.8</v>
      </c>
      <c r="S2641" s="6">
        <f t="shared" si="656"/>
        <v>26.644400000000001</v>
      </c>
      <c r="T2641" s="6">
        <f t="shared" si="657"/>
        <v>0.39999999999999858</v>
      </c>
      <c r="U2641" s="6">
        <f t="shared" si="658"/>
        <v>1.4925373134328304</v>
      </c>
      <c r="V2641" s="8">
        <f t="shared" si="659"/>
        <v>0.98507462686567171</v>
      </c>
      <c r="AF2641" s="3">
        <v>45800.290277777778</v>
      </c>
      <c r="AG2641" s="6">
        <v>92.5</v>
      </c>
      <c r="AH2641" s="6">
        <v>91.75</v>
      </c>
      <c r="AI2641" s="6">
        <f t="shared" si="660"/>
        <v>92.511949999999985</v>
      </c>
      <c r="AJ2641" s="6">
        <f t="shared" si="661"/>
        <v>0.75</v>
      </c>
      <c r="AK2641" s="6">
        <f t="shared" si="662"/>
        <v>0.81743869209809261</v>
      </c>
      <c r="AL2641" s="8">
        <f t="shared" si="663"/>
        <v>0.99182561307901906</v>
      </c>
      <c r="AU2641" s="3">
        <v>45800.290277777778</v>
      </c>
      <c r="AV2641" s="6">
        <v>26.8</v>
      </c>
      <c r="AW2641" s="6">
        <v>26.8</v>
      </c>
      <c r="AX2641" s="6">
        <f t="shared" si="664"/>
        <v>26.650539999999999</v>
      </c>
      <c r="AY2641" s="6">
        <f t="shared" si="665"/>
        <v>0</v>
      </c>
      <c r="AZ2641" s="6">
        <f t="shared" si="666"/>
        <v>0</v>
      </c>
      <c r="BA2641" s="15">
        <f t="shared" si="667"/>
        <v>1</v>
      </c>
      <c r="BJ2641" s="3">
        <v>45800.290277777778</v>
      </c>
      <c r="BK2641" s="6">
        <v>87.5</v>
      </c>
      <c r="BL2641" s="6">
        <v>91.75</v>
      </c>
      <c r="BM2641" s="6">
        <f t="shared" si="668"/>
        <v>91.702999999999989</v>
      </c>
      <c r="BN2641" s="6">
        <f t="shared" si="669"/>
        <v>4.25</v>
      </c>
      <c r="BO2641" s="6">
        <f t="shared" si="670"/>
        <v>4.6321525885558579</v>
      </c>
      <c r="BP2641" s="8">
        <f t="shared" si="671"/>
        <v>0.9536784741144414</v>
      </c>
    </row>
    <row r="2642" spans="1:68" x14ac:dyDescent="0.35">
      <c r="A2642" s="3">
        <v>45800.290972222225</v>
      </c>
      <c r="B2642" s="2" t="s">
        <v>223</v>
      </c>
      <c r="C2642" s="2" t="s">
        <v>1308</v>
      </c>
      <c r="E2642" s="2">
        <v>2025</v>
      </c>
      <c r="F2642" s="2">
        <v>5</v>
      </c>
      <c r="G2642" s="2">
        <v>23</v>
      </c>
      <c r="H2642" s="2">
        <v>6</v>
      </c>
      <c r="I2642" s="2">
        <v>59</v>
      </c>
      <c r="J2642" s="2" t="s">
        <v>6</v>
      </c>
      <c r="K2642" s="2" t="s">
        <v>108</v>
      </c>
      <c r="L2642" s="2" t="s">
        <v>223</v>
      </c>
      <c r="M2642" s="2" t="s">
        <v>1210</v>
      </c>
      <c r="P2642" s="3">
        <v>45800.290972222225</v>
      </c>
      <c r="Q2642" s="6">
        <v>27.2</v>
      </c>
      <c r="R2642" s="6">
        <v>26.8</v>
      </c>
      <c r="S2642" s="6">
        <f t="shared" si="656"/>
        <v>26.644400000000001</v>
      </c>
      <c r="T2642" s="6">
        <f t="shared" si="657"/>
        <v>0.39999999999999858</v>
      </c>
      <c r="U2642" s="6">
        <f t="shared" si="658"/>
        <v>1.4925373134328304</v>
      </c>
      <c r="V2642" s="8">
        <f t="shared" si="659"/>
        <v>0.98507462686567171</v>
      </c>
      <c r="AF2642" s="3">
        <v>45800.290972222225</v>
      </c>
      <c r="AG2642" s="6">
        <v>92.2</v>
      </c>
      <c r="AH2642" s="6">
        <v>91.45</v>
      </c>
      <c r="AI2642" s="6">
        <f t="shared" si="660"/>
        <v>92.194760000000002</v>
      </c>
      <c r="AJ2642" s="6">
        <f t="shared" si="661"/>
        <v>0.75</v>
      </c>
      <c r="AK2642" s="6">
        <f t="shared" si="662"/>
        <v>0.82012028430836525</v>
      </c>
      <c r="AL2642" s="8">
        <f t="shared" si="663"/>
        <v>0.99179879715691632</v>
      </c>
      <c r="AU2642" s="3">
        <v>45800.290972222225</v>
      </c>
      <c r="AV2642" s="6">
        <v>26.8</v>
      </c>
      <c r="AW2642" s="6">
        <v>26.8</v>
      </c>
      <c r="AX2642" s="6">
        <f t="shared" si="664"/>
        <v>26.650539999999999</v>
      </c>
      <c r="AY2642" s="6">
        <f t="shared" si="665"/>
        <v>0</v>
      </c>
      <c r="AZ2642" s="6">
        <f t="shared" si="666"/>
        <v>0</v>
      </c>
      <c r="BA2642" s="15">
        <f t="shared" si="667"/>
        <v>1</v>
      </c>
      <c r="BJ2642" s="3">
        <v>45800.290972222225</v>
      </c>
      <c r="BK2642" s="6">
        <v>87.5</v>
      </c>
      <c r="BL2642" s="6">
        <v>91.45</v>
      </c>
      <c r="BM2642" s="6">
        <f t="shared" si="668"/>
        <v>91.702999999999989</v>
      </c>
      <c r="BN2642" s="6">
        <f t="shared" si="669"/>
        <v>3.9500000000000028</v>
      </c>
      <c r="BO2642" s="6">
        <f t="shared" si="670"/>
        <v>4.3193001640240603</v>
      </c>
      <c r="BP2642" s="8">
        <f t="shared" si="671"/>
        <v>0.95680699835975935</v>
      </c>
    </row>
    <row r="2643" spans="1:68" x14ac:dyDescent="0.35">
      <c r="A2643" s="3">
        <v>45800.291666666664</v>
      </c>
      <c r="B2643" s="2" t="s">
        <v>151</v>
      </c>
      <c r="C2643" s="2" t="s">
        <v>1198</v>
      </c>
      <c r="E2643" s="2">
        <v>2025</v>
      </c>
      <c r="F2643" s="2">
        <v>5</v>
      </c>
      <c r="G2643" s="2">
        <v>23</v>
      </c>
      <c r="H2643" s="2">
        <v>7</v>
      </c>
      <c r="I2643" s="2">
        <v>0</v>
      </c>
      <c r="J2643" s="2" t="s">
        <v>6</v>
      </c>
      <c r="K2643" s="2" t="s">
        <v>917</v>
      </c>
      <c r="L2643" s="2" t="s">
        <v>133</v>
      </c>
      <c r="M2643" s="2" t="s">
        <v>1210</v>
      </c>
      <c r="P2643" s="3">
        <v>45800.291666666664</v>
      </c>
      <c r="Q2643" s="6">
        <v>27.2</v>
      </c>
      <c r="R2643" s="6">
        <v>26.87</v>
      </c>
      <c r="S2643" s="6">
        <f t="shared" si="656"/>
        <v>26.644400000000001</v>
      </c>
      <c r="T2643" s="6">
        <f t="shared" si="657"/>
        <v>0.32999999999999829</v>
      </c>
      <c r="U2643" s="6">
        <f t="shared" si="658"/>
        <v>1.2281354670636335</v>
      </c>
      <c r="V2643" s="8">
        <f t="shared" si="659"/>
        <v>0.98771864532936371</v>
      </c>
      <c r="AF2643" s="3">
        <v>45800.291666666664</v>
      </c>
      <c r="AG2643" s="6">
        <v>92.3</v>
      </c>
      <c r="AH2643" s="6">
        <v>91.55</v>
      </c>
      <c r="AI2643" s="6">
        <f t="shared" si="660"/>
        <v>92.300489999999996</v>
      </c>
      <c r="AJ2643" s="6">
        <f t="shared" si="661"/>
        <v>0.75</v>
      </c>
      <c r="AK2643" s="6">
        <f t="shared" si="662"/>
        <v>0.81922446750409617</v>
      </c>
      <c r="AL2643" s="8">
        <f t="shared" si="663"/>
        <v>0.99180775532495902</v>
      </c>
      <c r="AU2643" s="3">
        <v>45800.291666666664</v>
      </c>
      <c r="AV2643" s="6">
        <v>26.9</v>
      </c>
      <c r="AW2643" s="6">
        <v>26.87</v>
      </c>
      <c r="AX2643" s="6">
        <f t="shared" si="664"/>
        <v>26.751019999999997</v>
      </c>
      <c r="AY2643" s="6">
        <f t="shared" si="665"/>
        <v>2.9999999999997584E-2</v>
      </c>
      <c r="AZ2643" s="6">
        <f t="shared" si="666"/>
        <v>0.11164867882395826</v>
      </c>
      <c r="BA2643" s="15">
        <f t="shared" si="667"/>
        <v>0.99888351321176039</v>
      </c>
      <c r="BJ2643" s="3">
        <v>45800.291666666664</v>
      </c>
      <c r="BK2643" s="6">
        <v>87.5</v>
      </c>
      <c r="BL2643" s="6">
        <v>91.55</v>
      </c>
      <c r="BM2643" s="6">
        <f t="shared" si="668"/>
        <v>91.702999999999989</v>
      </c>
      <c r="BN2643" s="6">
        <f t="shared" si="669"/>
        <v>4.0499999999999972</v>
      </c>
      <c r="BO2643" s="6">
        <f t="shared" si="670"/>
        <v>4.423812124522116</v>
      </c>
      <c r="BP2643" s="8">
        <f t="shared" si="671"/>
        <v>0.9557618787547788</v>
      </c>
    </row>
    <row r="2644" spans="1:68" x14ac:dyDescent="0.35">
      <c r="A2644" s="3">
        <v>45800.292361111111</v>
      </c>
      <c r="B2644" s="2" t="s">
        <v>902</v>
      </c>
      <c r="C2644" s="2" t="s">
        <v>880</v>
      </c>
      <c r="E2644" s="2">
        <v>2025</v>
      </c>
      <c r="F2644" s="2">
        <v>5</v>
      </c>
      <c r="G2644" s="2">
        <v>23</v>
      </c>
      <c r="H2644" s="2">
        <v>7</v>
      </c>
      <c r="I2644" s="2">
        <v>1</v>
      </c>
      <c r="J2644" s="2" t="s">
        <v>6</v>
      </c>
      <c r="K2644" s="2" t="s">
        <v>115</v>
      </c>
      <c r="L2644" s="2" t="s">
        <v>133</v>
      </c>
      <c r="M2644" s="2" t="s">
        <v>1210</v>
      </c>
      <c r="P2644" s="3">
        <v>45800.292361111111</v>
      </c>
      <c r="Q2644" s="6">
        <v>27.2</v>
      </c>
      <c r="R2644" s="6">
        <v>26.91</v>
      </c>
      <c r="S2644" s="6">
        <f t="shared" si="656"/>
        <v>26.644400000000001</v>
      </c>
      <c r="T2644" s="6">
        <f t="shared" si="657"/>
        <v>0.28999999999999915</v>
      </c>
      <c r="U2644" s="6">
        <f t="shared" si="658"/>
        <v>1.0776662950575964</v>
      </c>
      <c r="V2644" s="8">
        <f t="shared" si="659"/>
        <v>0.989223337049424</v>
      </c>
      <c r="AF2644" s="3">
        <v>45800.292361111111</v>
      </c>
      <c r="AG2644" s="6">
        <v>92</v>
      </c>
      <c r="AH2644" s="6">
        <v>91</v>
      </c>
      <c r="AI2644" s="6">
        <f t="shared" si="660"/>
        <v>91.983299999999986</v>
      </c>
      <c r="AJ2644" s="6">
        <f t="shared" si="661"/>
        <v>1</v>
      </c>
      <c r="AK2644" s="6">
        <f t="shared" si="662"/>
        <v>1.098901098901099</v>
      </c>
      <c r="AL2644" s="8">
        <f t="shared" si="663"/>
        <v>0.98901098901098905</v>
      </c>
      <c r="AU2644" s="3">
        <v>45800.292361111111</v>
      </c>
      <c r="AV2644" s="6">
        <v>26.9</v>
      </c>
      <c r="AW2644" s="6">
        <v>26.91</v>
      </c>
      <c r="AX2644" s="6">
        <f t="shared" si="664"/>
        <v>26.751019999999997</v>
      </c>
      <c r="AY2644" s="6">
        <f t="shared" si="665"/>
        <v>1.0000000000001563E-2</v>
      </c>
      <c r="AZ2644" s="6">
        <f t="shared" si="666"/>
        <v>3.7160906726129928E-2</v>
      </c>
      <c r="BA2644" s="15">
        <f t="shared" si="667"/>
        <v>0.9996283909327387</v>
      </c>
      <c r="BJ2644" s="3">
        <v>45800.292361111111</v>
      </c>
      <c r="BK2644" s="6">
        <v>87.5</v>
      </c>
      <c r="BL2644" s="6">
        <v>91</v>
      </c>
      <c r="BM2644" s="6">
        <f t="shared" si="668"/>
        <v>91.702999999999989</v>
      </c>
      <c r="BN2644" s="6">
        <f t="shared" si="669"/>
        <v>3.5</v>
      </c>
      <c r="BO2644" s="6">
        <f t="shared" si="670"/>
        <v>3.8461538461538463</v>
      </c>
      <c r="BP2644" s="8">
        <f t="shared" si="671"/>
        <v>0.96153846153846156</v>
      </c>
    </row>
    <row r="2645" spans="1:68" x14ac:dyDescent="0.35">
      <c r="A2645" s="3">
        <v>45800.293055555558</v>
      </c>
      <c r="B2645" s="2" t="s">
        <v>130</v>
      </c>
      <c r="C2645" s="2" t="s">
        <v>905</v>
      </c>
      <c r="E2645" s="2">
        <v>2025</v>
      </c>
      <c r="F2645" s="2">
        <v>5</v>
      </c>
      <c r="G2645" s="2">
        <v>23</v>
      </c>
      <c r="H2645" s="2">
        <v>7</v>
      </c>
      <c r="I2645" s="2">
        <v>2</v>
      </c>
      <c r="J2645" s="2" t="s">
        <v>18</v>
      </c>
      <c r="K2645" s="2" t="s">
        <v>917</v>
      </c>
      <c r="L2645" s="2" t="s">
        <v>133</v>
      </c>
      <c r="M2645" s="2" t="s">
        <v>1210</v>
      </c>
      <c r="P2645" s="3">
        <v>45800.293055555558</v>
      </c>
      <c r="Q2645" s="6">
        <v>27.3</v>
      </c>
      <c r="R2645" s="6">
        <v>26.97</v>
      </c>
      <c r="S2645" s="6">
        <f t="shared" si="656"/>
        <v>26.745350000000002</v>
      </c>
      <c r="T2645" s="6">
        <f t="shared" si="657"/>
        <v>0.33000000000000185</v>
      </c>
      <c r="U2645" s="6">
        <f t="shared" si="658"/>
        <v>1.2235817575083494</v>
      </c>
      <c r="V2645" s="8">
        <f t="shared" si="659"/>
        <v>0.98776418242491648</v>
      </c>
      <c r="AF2645" s="3">
        <v>45800.293055555558</v>
      </c>
      <c r="AG2645" s="6">
        <v>92.3</v>
      </c>
      <c r="AH2645" s="6">
        <v>91.2</v>
      </c>
      <c r="AI2645" s="6">
        <f t="shared" si="660"/>
        <v>92.300489999999996</v>
      </c>
      <c r="AJ2645" s="6">
        <f t="shared" si="661"/>
        <v>1.0999999999999943</v>
      </c>
      <c r="AK2645" s="6">
        <f t="shared" si="662"/>
        <v>1.2061403508771866</v>
      </c>
      <c r="AL2645" s="8">
        <f t="shared" si="663"/>
        <v>0.98793859649122817</v>
      </c>
      <c r="AU2645" s="3">
        <v>45800.293055555558</v>
      </c>
      <c r="AV2645" s="6">
        <v>26.9</v>
      </c>
      <c r="AW2645" s="6">
        <v>26.97</v>
      </c>
      <c r="AX2645" s="6">
        <f t="shared" si="664"/>
        <v>26.751019999999997</v>
      </c>
      <c r="AY2645" s="6">
        <f t="shared" si="665"/>
        <v>7.0000000000000284E-2</v>
      </c>
      <c r="AZ2645" s="6">
        <f t="shared" si="666"/>
        <v>0.25954764553207377</v>
      </c>
      <c r="BA2645" s="15">
        <f t="shared" si="667"/>
        <v>0.99740452354467923</v>
      </c>
      <c r="BJ2645" s="3">
        <v>45800.293055555558</v>
      </c>
      <c r="BK2645" s="6">
        <v>87.5</v>
      </c>
      <c r="BL2645" s="6">
        <v>91.2</v>
      </c>
      <c r="BM2645" s="6">
        <f t="shared" si="668"/>
        <v>91.702999999999989</v>
      </c>
      <c r="BN2645" s="6">
        <f t="shared" si="669"/>
        <v>3.7000000000000028</v>
      </c>
      <c r="BO2645" s="6">
        <f t="shared" si="670"/>
        <v>4.0570175438596516</v>
      </c>
      <c r="BP2645" s="8">
        <f t="shared" si="671"/>
        <v>0.95942982456140347</v>
      </c>
    </row>
    <row r="2646" spans="1:68" x14ac:dyDescent="0.35">
      <c r="A2646" s="3">
        <v>45800.293749999997</v>
      </c>
      <c r="B2646" s="2" t="s">
        <v>195</v>
      </c>
      <c r="C2646" s="2" t="s">
        <v>1308</v>
      </c>
      <c r="E2646" s="2">
        <v>2025</v>
      </c>
      <c r="F2646" s="2">
        <v>5</v>
      </c>
      <c r="G2646" s="2">
        <v>23</v>
      </c>
      <c r="H2646" s="2">
        <v>7</v>
      </c>
      <c r="I2646" s="2">
        <v>3</v>
      </c>
      <c r="J2646" s="2" t="s">
        <v>37</v>
      </c>
      <c r="K2646" s="2" t="s">
        <v>917</v>
      </c>
      <c r="L2646" s="2" t="s">
        <v>147</v>
      </c>
      <c r="M2646" s="2" t="s">
        <v>208</v>
      </c>
      <c r="P2646" s="3">
        <v>45800.293749999997</v>
      </c>
      <c r="Q2646" s="6">
        <v>27.4</v>
      </c>
      <c r="R2646" s="6">
        <v>27.01</v>
      </c>
      <c r="S2646" s="6">
        <f t="shared" si="656"/>
        <v>26.846299999999999</v>
      </c>
      <c r="T2646" s="6">
        <f t="shared" si="657"/>
        <v>0.38999999999999702</v>
      </c>
      <c r="U2646" s="6">
        <f t="shared" si="658"/>
        <v>1.4439096630877342</v>
      </c>
      <c r="V2646" s="8">
        <f t="shared" si="659"/>
        <v>0.98556090336912261</v>
      </c>
      <c r="AF2646" s="3">
        <v>45800.293749999997</v>
      </c>
      <c r="AG2646" s="6">
        <v>92.3</v>
      </c>
      <c r="AH2646" s="6">
        <v>91.45</v>
      </c>
      <c r="AI2646" s="6">
        <f t="shared" si="660"/>
        <v>92.300489999999996</v>
      </c>
      <c r="AJ2646" s="6">
        <f t="shared" si="661"/>
        <v>0.84999999999999432</v>
      </c>
      <c r="AK2646" s="6">
        <f t="shared" si="662"/>
        <v>0.92946965554947436</v>
      </c>
      <c r="AL2646" s="8">
        <f t="shared" si="663"/>
        <v>0.99070530344450525</v>
      </c>
      <c r="AU2646" s="3">
        <v>45800.293749999997</v>
      </c>
      <c r="AV2646" s="6">
        <v>27</v>
      </c>
      <c r="AW2646" s="6">
        <v>27.01</v>
      </c>
      <c r="AX2646" s="6">
        <f t="shared" si="664"/>
        <v>26.851499999999998</v>
      </c>
      <c r="AY2646" s="6">
        <f t="shared" si="665"/>
        <v>1.0000000000001563E-2</v>
      </c>
      <c r="AZ2646" s="6">
        <f t="shared" si="666"/>
        <v>3.7023324694563355E-2</v>
      </c>
      <c r="BA2646" s="15">
        <f t="shared" si="667"/>
        <v>0.99962976675305437</v>
      </c>
      <c r="BJ2646" s="3">
        <v>45800.293749999997</v>
      </c>
      <c r="BK2646" s="6">
        <v>87.6</v>
      </c>
      <c r="BL2646" s="6">
        <v>91.45</v>
      </c>
      <c r="BM2646" s="6">
        <f t="shared" si="668"/>
        <v>91.829439999999991</v>
      </c>
      <c r="BN2646" s="6">
        <f t="shared" si="669"/>
        <v>3.8500000000000085</v>
      </c>
      <c r="BO2646" s="6">
        <f t="shared" si="670"/>
        <v>4.2099507927829505</v>
      </c>
      <c r="BP2646" s="8">
        <f t="shared" si="671"/>
        <v>0.95790049207217054</v>
      </c>
    </row>
    <row r="2647" spans="1:68" x14ac:dyDescent="0.35">
      <c r="A2647" s="3">
        <v>45800.294444444444</v>
      </c>
      <c r="B2647" s="2" t="s">
        <v>886</v>
      </c>
      <c r="C2647" s="2" t="s">
        <v>1191</v>
      </c>
      <c r="E2647" s="2">
        <v>2025</v>
      </c>
      <c r="F2647" s="2">
        <v>5</v>
      </c>
      <c r="G2647" s="2">
        <v>23</v>
      </c>
      <c r="H2647" s="2">
        <v>7</v>
      </c>
      <c r="I2647" s="2">
        <v>4</v>
      </c>
      <c r="J2647" s="2" t="s">
        <v>37</v>
      </c>
      <c r="K2647" s="2" t="s">
        <v>917</v>
      </c>
      <c r="L2647" s="2" t="s">
        <v>147</v>
      </c>
      <c r="M2647" s="2" t="s">
        <v>1210</v>
      </c>
      <c r="P2647" s="3">
        <v>45800.294444444444</v>
      </c>
      <c r="Q2647" s="6">
        <v>27.4</v>
      </c>
      <c r="R2647" s="6">
        <v>27.05</v>
      </c>
      <c r="S2647" s="6">
        <f t="shared" si="656"/>
        <v>26.846299999999999</v>
      </c>
      <c r="T2647" s="6">
        <f t="shared" si="657"/>
        <v>0.34999999999999787</v>
      </c>
      <c r="U2647" s="6">
        <f t="shared" si="658"/>
        <v>1.2939001848428757</v>
      </c>
      <c r="V2647" s="8">
        <f t="shared" si="659"/>
        <v>0.98706099815157122</v>
      </c>
      <c r="AF2647" s="3">
        <v>45800.294444444444</v>
      </c>
      <c r="AG2647" s="6">
        <v>92.3</v>
      </c>
      <c r="AH2647" s="6">
        <v>91.65</v>
      </c>
      <c r="AI2647" s="6">
        <f t="shared" si="660"/>
        <v>92.300489999999996</v>
      </c>
      <c r="AJ2647" s="6">
        <f t="shared" si="661"/>
        <v>0.64999999999999147</v>
      </c>
      <c r="AK2647" s="6">
        <f t="shared" si="662"/>
        <v>0.70921985815601896</v>
      </c>
      <c r="AL2647" s="8">
        <f t="shared" si="663"/>
        <v>0.99290780141843982</v>
      </c>
      <c r="AU2647" s="3">
        <v>45800.294444444444</v>
      </c>
      <c r="AV2647" s="6">
        <v>27</v>
      </c>
      <c r="AW2647" s="6">
        <v>27.05</v>
      </c>
      <c r="AX2647" s="6">
        <f t="shared" si="664"/>
        <v>26.851499999999998</v>
      </c>
      <c r="AY2647" s="6">
        <f t="shared" si="665"/>
        <v>5.0000000000000711E-2</v>
      </c>
      <c r="AZ2647" s="6">
        <f t="shared" si="666"/>
        <v>0.18484288354898598</v>
      </c>
      <c r="BA2647" s="15">
        <f t="shared" si="667"/>
        <v>0.99815157116451014</v>
      </c>
      <c r="BJ2647" s="3">
        <v>45800.294444444444</v>
      </c>
      <c r="BK2647" s="6">
        <v>87.5</v>
      </c>
      <c r="BL2647" s="6">
        <v>91.65</v>
      </c>
      <c r="BM2647" s="6">
        <f t="shared" si="668"/>
        <v>91.702999999999989</v>
      </c>
      <c r="BN2647" s="6">
        <f t="shared" si="669"/>
        <v>4.1500000000000057</v>
      </c>
      <c r="BO2647" s="6">
        <f t="shared" si="670"/>
        <v>4.5280960174577256</v>
      </c>
      <c r="BP2647" s="8">
        <f t="shared" si="671"/>
        <v>0.95471903982542272</v>
      </c>
    </row>
    <row r="2648" spans="1:68" x14ac:dyDescent="0.35">
      <c r="A2648" s="3">
        <v>45800.295138888891</v>
      </c>
      <c r="B2648" s="2" t="s">
        <v>882</v>
      </c>
      <c r="C2648" s="2" t="s">
        <v>1236</v>
      </c>
      <c r="E2648" s="2">
        <v>2025</v>
      </c>
      <c r="F2648" s="2">
        <v>5</v>
      </c>
      <c r="G2648" s="2">
        <v>23</v>
      </c>
      <c r="H2648" s="2">
        <v>7</v>
      </c>
      <c r="I2648" s="2">
        <v>5</v>
      </c>
      <c r="J2648" s="2" t="s">
        <v>37</v>
      </c>
      <c r="K2648" s="2" t="s">
        <v>108</v>
      </c>
      <c r="L2648" s="2" t="s">
        <v>882</v>
      </c>
      <c r="M2648" s="2" t="s">
        <v>208</v>
      </c>
      <c r="P2648" s="3">
        <v>45800.295138888891</v>
      </c>
      <c r="Q2648" s="6">
        <v>27.4</v>
      </c>
      <c r="R2648" s="6">
        <v>27.1</v>
      </c>
      <c r="S2648" s="6">
        <f t="shared" si="656"/>
        <v>26.846299999999999</v>
      </c>
      <c r="T2648" s="6">
        <f t="shared" si="657"/>
        <v>0.29999999999999716</v>
      </c>
      <c r="U2648" s="6">
        <f t="shared" si="658"/>
        <v>1.1070110701106906</v>
      </c>
      <c r="V2648" s="8">
        <f t="shared" si="659"/>
        <v>0.98892988929889314</v>
      </c>
      <c r="AF2648" s="3">
        <v>45800.295138888891</v>
      </c>
      <c r="AG2648" s="6">
        <v>92.2</v>
      </c>
      <c r="AH2648" s="6">
        <v>91.85</v>
      </c>
      <c r="AI2648" s="6">
        <f t="shared" si="660"/>
        <v>92.194760000000002</v>
      </c>
      <c r="AJ2648" s="6">
        <f t="shared" si="661"/>
        <v>0.35000000000000853</v>
      </c>
      <c r="AK2648" s="6">
        <f t="shared" si="662"/>
        <v>0.38105606967883349</v>
      </c>
      <c r="AL2648" s="8">
        <f t="shared" si="663"/>
        <v>0.99618943930321169</v>
      </c>
      <c r="AU2648" s="3">
        <v>45800.295138888891</v>
      </c>
      <c r="AV2648" s="6">
        <v>27.1</v>
      </c>
      <c r="AW2648" s="6">
        <v>27.1</v>
      </c>
      <c r="AX2648" s="6">
        <f t="shared" si="664"/>
        <v>26.951979999999999</v>
      </c>
      <c r="AY2648" s="6">
        <f t="shared" si="665"/>
        <v>0</v>
      </c>
      <c r="AZ2648" s="6">
        <f t="shared" si="666"/>
        <v>0</v>
      </c>
      <c r="BA2648" s="15">
        <f t="shared" si="667"/>
        <v>1</v>
      </c>
      <c r="BJ2648" s="3">
        <v>45800.295138888891</v>
      </c>
      <c r="BK2648" s="6">
        <v>87.6</v>
      </c>
      <c r="BL2648" s="6">
        <v>91.85</v>
      </c>
      <c r="BM2648" s="6">
        <f t="shared" si="668"/>
        <v>91.829439999999991</v>
      </c>
      <c r="BN2648" s="6">
        <f t="shared" si="669"/>
        <v>4.25</v>
      </c>
      <c r="BO2648" s="6">
        <f t="shared" si="670"/>
        <v>4.6271094175285787</v>
      </c>
      <c r="BP2648" s="8">
        <f t="shared" si="671"/>
        <v>0.95372890582471426</v>
      </c>
    </row>
    <row r="2649" spans="1:68" x14ac:dyDescent="0.35">
      <c r="A2649" s="3">
        <v>45800.29583333333</v>
      </c>
      <c r="B2649" s="2" t="s">
        <v>9</v>
      </c>
      <c r="C2649" s="2" t="s">
        <v>115</v>
      </c>
      <c r="E2649" s="2">
        <v>2025</v>
      </c>
      <c r="F2649" s="2">
        <v>5</v>
      </c>
      <c r="G2649" s="2">
        <v>23</v>
      </c>
      <c r="H2649" s="2">
        <v>7</v>
      </c>
      <c r="I2649" s="2">
        <v>6</v>
      </c>
      <c r="J2649" s="2" t="s">
        <v>51</v>
      </c>
      <c r="K2649" s="2" t="s">
        <v>898</v>
      </c>
      <c r="L2649" s="2" t="s">
        <v>6</v>
      </c>
      <c r="M2649" s="2" t="s">
        <v>208</v>
      </c>
      <c r="P2649" s="3">
        <v>45800.29583333333</v>
      </c>
      <c r="Q2649" s="6">
        <v>27.5</v>
      </c>
      <c r="R2649" s="6">
        <v>27.15</v>
      </c>
      <c r="S2649" s="6">
        <f t="shared" si="656"/>
        <v>26.94725</v>
      </c>
      <c r="T2649" s="6">
        <f t="shared" si="657"/>
        <v>0.35000000000000142</v>
      </c>
      <c r="U2649" s="6">
        <f t="shared" si="658"/>
        <v>1.2891344383057144</v>
      </c>
      <c r="V2649" s="8">
        <f t="shared" si="659"/>
        <v>0.98710865561694283</v>
      </c>
      <c r="AF2649" s="3">
        <v>45800.29583333333</v>
      </c>
      <c r="AG2649" s="6">
        <v>92.7</v>
      </c>
      <c r="AH2649" s="6">
        <v>92</v>
      </c>
      <c r="AI2649" s="6">
        <f t="shared" si="660"/>
        <v>92.723410000000001</v>
      </c>
      <c r="AJ2649" s="6">
        <f t="shared" si="661"/>
        <v>0.70000000000000284</v>
      </c>
      <c r="AK2649" s="6">
        <f t="shared" si="662"/>
        <v>0.76086956521739435</v>
      </c>
      <c r="AL2649" s="8">
        <f t="shared" si="663"/>
        <v>0.99239130434782608</v>
      </c>
      <c r="AU2649" s="3">
        <v>45800.29583333333</v>
      </c>
      <c r="AV2649" s="6">
        <v>27.2</v>
      </c>
      <c r="AW2649" s="6">
        <v>27.15</v>
      </c>
      <c r="AX2649" s="6">
        <f t="shared" si="664"/>
        <v>27.05246</v>
      </c>
      <c r="AY2649" s="6">
        <f t="shared" si="665"/>
        <v>5.0000000000000711E-2</v>
      </c>
      <c r="AZ2649" s="6">
        <f t="shared" si="666"/>
        <v>0.18416206261510393</v>
      </c>
      <c r="BA2649" s="15">
        <f t="shared" si="667"/>
        <v>0.99815837937384899</v>
      </c>
      <c r="BJ2649" s="3">
        <v>45800.29583333333</v>
      </c>
      <c r="BK2649" s="6">
        <v>87.6</v>
      </c>
      <c r="BL2649" s="6">
        <v>92</v>
      </c>
      <c r="BM2649" s="6">
        <f t="shared" si="668"/>
        <v>91.829439999999991</v>
      </c>
      <c r="BN2649" s="6">
        <f t="shared" si="669"/>
        <v>4.4000000000000057</v>
      </c>
      <c r="BO2649" s="6">
        <f t="shared" si="670"/>
        <v>4.7826086956521801</v>
      </c>
      <c r="BP2649" s="8">
        <f t="shared" si="671"/>
        <v>0.9521739130434782</v>
      </c>
    </row>
    <row r="2650" spans="1:68" x14ac:dyDescent="0.35">
      <c r="A2650" s="3">
        <v>45800.296527777777</v>
      </c>
      <c r="B2650" s="2" t="s">
        <v>12</v>
      </c>
      <c r="C2650" s="2" t="s">
        <v>115</v>
      </c>
      <c r="E2650" s="2">
        <v>2025</v>
      </c>
      <c r="F2650" s="2">
        <v>5</v>
      </c>
      <c r="G2650" s="2">
        <v>23</v>
      </c>
      <c r="H2650" s="2">
        <v>7</v>
      </c>
      <c r="I2650" s="2">
        <v>7</v>
      </c>
      <c r="J2650" s="2" t="s">
        <v>51</v>
      </c>
      <c r="K2650" s="2" t="s">
        <v>898</v>
      </c>
      <c r="L2650" s="2" t="s">
        <v>6</v>
      </c>
      <c r="M2650" s="2" t="s">
        <v>208</v>
      </c>
      <c r="P2650" s="3">
        <v>45800.296527777777</v>
      </c>
      <c r="Q2650" s="6">
        <v>27.5</v>
      </c>
      <c r="R2650" s="6">
        <v>27.19</v>
      </c>
      <c r="S2650" s="6">
        <f t="shared" si="656"/>
        <v>26.94725</v>
      </c>
      <c r="T2650" s="6">
        <f t="shared" si="657"/>
        <v>0.30999999999999872</v>
      </c>
      <c r="U2650" s="6">
        <f t="shared" si="658"/>
        <v>1.1401250459727794</v>
      </c>
      <c r="V2650" s="8">
        <f t="shared" si="659"/>
        <v>0.98859874954027216</v>
      </c>
      <c r="AF2650" s="3">
        <v>45800.296527777777</v>
      </c>
      <c r="AG2650" s="6">
        <v>92.7</v>
      </c>
      <c r="AH2650" s="6">
        <v>92</v>
      </c>
      <c r="AI2650" s="6">
        <f t="shared" si="660"/>
        <v>92.723410000000001</v>
      </c>
      <c r="AJ2650" s="6">
        <f t="shared" si="661"/>
        <v>0.70000000000000284</v>
      </c>
      <c r="AK2650" s="6">
        <f t="shared" si="662"/>
        <v>0.76086956521739435</v>
      </c>
      <c r="AL2650" s="8">
        <f t="shared" si="663"/>
        <v>0.99239130434782608</v>
      </c>
      <c r="AU2650" s="3">
        <v>45800.296527777777</v>
      </c>
      <c r="AV2650" s="6">
        <v>27.2</v>
      </c>
      <c r="AW2650" s="6">
        <v>27.19</v>
      </c>
      <c r="AX2650" s="6">
        <f t="shared" si="664"/>
        <v>27.05246</v>
      </c>
      <c r="AY2650" s="6">
        <f t="shared" si="665"/>
        <v>9.9999999999980105E-3</v>
      </c>
      <c r="AZ2650" s="6">
        <f t="shared" si="666"/>
        <v>3.6778227289437332E-2</v>
      </c>
      <c r="BA2650" s="15">
        <f t="shared" si="667"/>
        <v>0.99963221772710564</v>
      </c>
      <c r="BJ2650" s="3">
        <v>45800.296527777777</v>
      </c>
      <c r="BK2650" s="6">
        <v>87.6</v>
      </c>
      <c r="BL2650" s="6">
        <v>92</v>
      </c>
      <c r="BM2650" s="6">
        <f t="shared" si="668"/>
        <v>91.829439999999991</v>
      </c>
      <c r="BN2650" s="6">
        <f t="shared" si="669"/>
        <v>4.4000000000000057</v>
      </c>
      <c r="BO2650" s="6">
        <f t="shared" si="670"/>
        <v>4.7826086956521801</v>
      </c>
      <c r="BP2650" s="8">
        <f t="shared" si="671"/>
        <v>0.9521739130434782</v>
      </c>
    </row>
    <row r="2651" spans="1:68" x14ac:dyDescent="0.35">
      <c r="A2651" s="3">
        <v>45800.297222222223</v>
      </c>
      <c r="B2651" s="2" t="s">
        <v>19</v>
      </c>
      <c r="C2651" s="2" t="s">
        <v>115</v>
      </c>
      <c r="E2651" s="2">
        <v>2025</v>
      </c>
      <c r="F2651" s="2">
        <v>5</v>
      </c>
      <c r="G2651" s="2">
        <v>23</v>
      </c>
      <c r="H2651" s="2">
        <v>7</v>
      </c>
      <c r="I2651" s="2">
        <v>8</v>
      </c>
      <c r="J2651" s="2" t="s">
        <v>62</v>
      </c>
      <c r="K2651" s="2" t="s">
        <v>891</v>
      </c>
      <c r="L2651" s="2" t="s">
        <v>18</v>
      </c>
      <c r="M2651" s="2" t="s">
        <v>208</v>
      </c>
      <c r="P2651" s="3">
        <v>45800.297222222223</v>
      </c>
      <c r="Q2651" s="6">
        <v>27.6</v>
      </c>
      <c r="R2651" s="6">
        <v>27.23</v>
      </c>
      <c r="S2651" s="6">
        <f t="shared" si="656"/>
        <v>27.048200000000005</v>
      </c>
      <c r="T2651" s="6">
        <f t="shared" si="657"/>
        <v>0.37000000000000099</v>
      </c>
      <c r="U2651" s="6">
        <f t="shared" si="658"/>
        <v>1.3587954461990488</v>
      </c>
      <c r="V2651" s="8">
        <f t="shared" si="659"/>
        <v>0.98641204553800954</v>
      </c>
      <c r="AF2651" s="3">
        <v>45800.297222222223</v>
      </c>
      <c r="AG2651" s="6">
        <v>92.5</v>
      </c>
      <c r="AH2651" s="6">
        <v>92</v>
      </c>
      <c r="AI2651" s="6">
        <f t="shared" si="660"/>
        <v>92.511949999999985</v>
      </c>
      <c r="AJ2651" s="6">
        <f t="shared" si="661"/>
        <v>0.5</v>
      </c>
      <c r="AK2651" s="6">
        <f t="shared" si="662"/>
        <v>0.54347826086956519</v>
      </c>
      <c r="AL2651" s="8">
        <f t="shared" si="663"/>
        <v>0.99456521739130432</v>
      </c>
      <c r="AU2651" s="3">
        <v>45800.297222222223</v>
      </c>
      <c r="AV2651" s="6">
        <v>27.3</v>
      </c>
      <c r="AW2651" s="6">
        <v>27.23</v>
      </c>
      <c r="AX2651" s="6">
        <f t="shared" si="664"/>
        <v>27.152940000000001</v>
      </c>
      <c r="AY2651" s="6">
        <f t="shared" si="665"/>
        <v>7.0000000000000284E-2</v>
      </c>
      <c r="AZ2651" s="6">
        <f t="shared" si="666"/>
        <v>0.25706940874036094</v>
      </c>
      <c r="BA2651" s="15">
        <f t="shared" si="667"/>
        <v>0.99742930591259638</v>
      </c>
      <c r="BJ2651" s="3">
        <v>45800.297222222223</v>
      </c>
      <c r="BK2651" s="6">
        <v>87.6</v>
      </c>
      <c r="BL2651" s="6">
        <v>92</v>
      </c>
      <c r="BM2651" s="6">
        <f t="shared" si="668"/>
        <v>91.829439999999991</v>
      </c>
      <c r="BN2651" s="6">
        <f t="shared" si="669"/>
        <v>4.4000000000000057</v>
      </c>
      <c r="BO2651" s="6">
        <f t="shared" si="670"/>
        <v>4.7826086956521801</v>
      </c>
      <c r="BP2651" s="8">
        <f t="shared" si="671"/>
        <v>0.9521739130434782</v>
      </c>
    </row>
    <row r="2652" spans="1:68" x14ac:dyDescent="0.35">
      <c r="A2652" s="3">
        <v>45800.29791666667</v>
      </c>
      <c r="B2652" s="2" t="s">
        <v>27</v>
      </c>
      <c r="C2652" s="2" t="s">
        <v>115</v>
      </c>
      <c r="E2652" s="2">
        <v>2025</v>
      </c>
      <c r="F2652" s="2">
        <v>5</v>
      </c>
      <c r="G2652" s="2">
        <v>23</v>
      </c>
      <c r="H2652" s="2">
        <v>7</v>
      </c>
      <c r="I2652" s="2">
        <v>9</v>
      </c>
      <c r="J2652" s="2" t="s">
        <v>62</v>
      </c>
      <c r="K2652" s="2" t="s">
        <v>917</v>
      </c>
      <c r="L2652" s="2" t="s">
        <v>18</v>
      </c>
      <c r="M2652" s="2" t="s">
        <v>208</v>
      </c>
      <c r="P2652" s="3">
        <v>45800.29791666667</v>
      </c>
      <c r="Q2652" s="6">
        <v>27.6</v>
      </c>
      <c r="R2652" s="6">
        <v>27.31</v>
      </c>
      <c r="S2652" s="6">
        <f t="shared" si="656"/>
        <v>27.048200000000005</v>
      </c>
      <c r="T2652" s="6">
        <f t="shared" si="657"/>
        <v>0.2900000000000027</v>
      </c>
      <c r="U2652" s="6">
        <f t="shared" si="658"/>
        <v>1.0618820944708998</v>
      </c>
      <c r="V2652" s="8">
        <f t="shared" si="659"/>
        <v>0.98938117905529099</v>
      </c>
      <c r="AF2652" s="3">
        <v>45800.29791666667</v>
      </c>
      <c r="AG2652" s="6">
        <v>92.3</v>
      </c>
      <c r="AH2652" s="6">
        <v>92</v>
      </c>
      <c r="AI2652" s="6">
        <f t="shared" si="660"/>
        <v>92.300489999999996</v>
      </c>
      <c r="AJ2652" s="6">
        <f t="shared" si="661"/>
        <v>0.29999999999999716</v>
      </c>
      <c r="AK2652" s="6">
        <f t="shared" si="662"/>
        <v>0.32608695652173603</v>
      </c>
      <c r="AL2652" s="8">
        <f t="shared" si="663"/>
        <v>0.99673913043478268</v>
      </c>
      <c r="AU2652" s="3">
        <v>45800.29791666667</v>
      </c>
      <c r="AV2652" s="6">
        <v>27.3</v>
      </c>
      <c r="AW2652" s="6">
        <v>27.31</v>
      </c>
      <c r="AX2652" s="6">
        <f t="shared" si="664"/>
        <v>27.152940000000001</v>
      </c>
      <c r="AY2652" s="6">
        <f t="shared" si="665"/>
        <v>9.9999999999980105E-3</v>
      </c>
      <c r="AZ2652" s="6">
        <f t="shared" si="666"/>
        <v>3.6616623947264781E-2</v>
      </c>
      <c r="BA2652" s="15">
        <f t="shared" si="667"/>
        <v>0.99963383376052739</v>
      </c>
      <c r="BJ2652" s="3">
        <v>45800.29791666667</v>
      </c>
      <c r="BK2652" s="6">
        <v>87.6</v>
      </c>
      <c r="BL2652" s="6">
        <v>92</v>
      </c>
      <c r="BM2652" s="6">
        <f t="shared" si="668"/>
        <v>91.829439999999991</v>
      </c>
      <c r="BN2652" s="6">
        <f t="shared" si="669"/>
        <v>4.4000000000000057</v>
      </c>
      <c r="BO2652" s="6">
        <f t="shared" si="670"/>
        <v>4.7826086956521801</v>
      </c>
      <c r="BP2652" s="8">
        <f t="shared" si="671"/>
        <v>0.9521739130434782</v>
      </c>
    </row>
    <row r="2653" spans="1:68" x14ac:dyDescent="0.35">
      <c r="A2653" s="3">
        <v>45800.298611111109</v>
      </c>
      <c r="B2653" s="2" t="s">
        <v>40</v>
      </c>
      <c r="C2653" s="2" t="s">
        <v>1192</v>
      </c>
      <c r="E2653" s="2">
        <v>2025</v>
      </c>
      <c r="F2653" s="2">
        <v>5</v>
      </c>
      <c r="G2653" s="2">
        <v>23</v>
      </c>
      <c r="H2653" s="2">
        <v>7</v>
      </c>
      <c r="I2653" s="2">
        <v>10</v>
      </c>
      <c r="J2653" s="2" t="s">
        <v>74</v>
      </c>
      <c r="K2653" s="2" t="s">
        <v>891</v>
      </c>
      <c r="L2653" s="2" t="s">
        <v>37</v>
      </c>
      <c r="M2653" s="2" t="s">
        <v>208</v>
      </c>
      <c r="P2653" s="3">
        <v>45800.298611111109</v>
      </c>
      <c r="Q2653" s="6">
        <v>27.7</v>
      </c>
      <c r="R2653" s="6">
        <v>27.36</v>
      </c>
      <c r="S2653" s="6">
        <f t="shared" si="656"/>
        <v>27.149150000000002</v>
      </c>
      <c r="T2653" s="6">
        <f t="shared" si="657"/>
        <v>0.33999999999999986</v>
      </c>
      <c r="U2653" s="6">
        <f t="shared" si="658"/>
        <v>1.2426900584795317</v>
      </c>
      <c r="V2653" s="8">
        <f t="shared" si="659"/>
        <v>0.98757309941520466</v>
      </c>
      <c r="AF2653" s="3">
        <v>45800.298611111109</v>
      </c>
      <c r="AG2653" s="6">
        <v>92.5</v>
      </c>
      <c r="AH2653" s="6">
        <v>91.4</v>
      </c>
      <c r="AI2653" s="6">
        <f t="shared" si="660"/>
        <v>92.511949999999985</v>
      </c>
      <c r="AJ2653" s="6">
        <f t="shared" si="661"/>
        <v>1.0999999999999943</v>
      </c>
      <c r="AK2653" s="6">
        <f t="shared" si="662"/>
        <v>1.2035010940918973</v>
      </c>
      <c r="AL2653" s="8">
        <f t="shared" si="663"/>
        <v>0.98796498905908103</v>
      </c>
      <c r="AU2653" s="3">
        <v>45800.298611111109</v>
      </c>
      <c r="AV2653" s="6">
        <v>27.4</v>
      </c>
      <c r="AW2653" s="6">
        <v>27.36</v>
      </c>
      <c r="AX2653" s="6">
        <f t="shared" si="664"/>
        <v>27.253419999999998</v>
      </c>
      <c r="AY2653" s="6">
        <f t="shared" si="665"/>
        <v>3.9999999999999147E-2</v>
      </c>
      <c r="AZ2653" s="6">
        <f t="shared" si="666"/>
        <v>0.14619883040935361</v>
      </c>
      <c r="BA2653" s="15">
        <f t="shared" si="667"/>
        <v>0.9985380116959065</v>
      </c>
      <c r="BJ2653" s="3">
        <v>45800.298611111109</v>
      </c>
      <c r="BK2653" s="6">
        <v>87.6</v>
      </c>
      <c r="BL2653" s="6">
        <v>91.4</v>
      </c>
      <c r="BM2653" s="6">
        <f t="shared" si="668"/>
        <v>91.829439999999991</v>
      </c>
      <c r="BN2653" s="6">
        <f t="shared" si="669"/>
        <v>3.8000000000000114</v>
      </c>
      <c r="BO2653" s="6">
        <f t="shared" si="670"/>
        <v>4.1575492341356792</v>
      </c>
      <c r="BP2653" s="8">
        <f t="shared" si="671"/>
        <v>0.95842450765864318</v>
      </c>
    </row>
    <row r="2654" spans="1:68" x14ac:dyDescent="0.35">
      <c r="A2654" s="3">
        <v>45800.299305555556</v>
      </c>
      <c r="B2654" s="2" t="s">
        <v>45</v>
      </c>
      <c r="C2654" s="2" t="s">
        <v>880</v>
      </c>
      <c r="E2654" s="2">
        <v>2025</v>
      </c>
      <c r="F2654" s="2">
        <v>5</v>
      </c>
      <c r="G2654" s="2">
        <v>23</v>
      </c>
      <c r="H2654" s="2">
        <v>7</v>
      </c>
      <c r="I2654" s="2">
        <v>11</v>
      </c>
      <c r="J2654" s="2" t="s">
        <v>74</v>
      </c>
      <c r="K2654" s="2" t="s">
        <v>914</v>
      </c>
      <c r="L2654" s="2" t="s">
        <v>37</v>
      </c>
      <c r="M2654" s="2" t="s">
        <v>186</v>
      </c>
      <c r="P2654" s="3">
        <v>45800.299305555556</v>
      </c>
      <c r="Q2654" s="6">
        <v>27.7</v>
      </c>
      <c r="R2654" s="6">
        <v>27.41</v>
      </c>
      <c r="S2654" s="6">
        <f t="shared" si="656"/>
        <v>27.149150000000002</v>
      </c>
      <c r="T2654" s="6">
        <f t="shared" si="657"/>
        <v>0.28999999999999915</v>
      </c>
      <c r="U2654" s="6">
        <f t="shared" si="658"/>
        <v>1.0580080262677825</v>
      </c>
      <c r="V2654" s="8">
        <f t="shared" si="659"/>
        <v>0.98941991973732213</v>
      </c>
      <c r="AF2654" s="3">
        <v>45800.299305555556</v>
      </c>
      <c r="AG2654" s="6">
        <v>92.1</v>
      </c>
      <c r="AH2654" s="6">
        <v>91</v>
      </c>
      <c r="AI2654" s="6">
        <f t="shared" si="660"/>
        <v>92.08902999999998</v>
      </c>
      <c r="AJ2654" s="6">
        <f t="shared" si="661"/>
        <v>1.0999999999999943</v>
      </c>
      <c r="AK2654" s="6">
        <f t="shared" si="662"/>
        <v>1.2087912087912025</v>
      </c>
      <c r="AL2654" s="8">
        <f t="shared" si="663"/>
        <v>0.98791208791208796</v>
      </c>
      <c r="AU2654" s="3">
        <v>45800.299305555556</v>
      </c>
      <c r="AV2654" s="6">
        <v>27.4</v>
      </c>
      <c r="AW2654" s="6">
        <v>27.41</v>
      </c>
      <c r="AX2654" s="6">
        <f t="shared" si="664"/>
        <v>27.253419999999998</v>
      </c>
      <c r="AY2654" s="6">
        <f t="shared" si="665"/>
        <v>1.0000000000001563E-2</v>
      </c>
      <c r="AZ2654" s="6">
        <f t="shared" si="666"/>
        <v>3.6483035388550029E-2</v>
      </c>
      <c r="BA2654" s="15">
        <f t="shared" si="667"/>
        <v>0.99963516964611454</v>
      </c>
      <c r="BJ2654" s="3">
        <v>45800.299305555556</v>
      </c>
      <c r="BK2654" s="6">
        <v>87.7</v>
      </c>
      <c r="BL2654" s="6">
        <v>91</v>
      </c>
      <c r="BM2654" s="6">
        <f t="shared" si="668"/>
        <v>91.955879999999993</v>
      </c>
      <c r="BN2654" s="6">
        <f t="shared" si="669"/>
        <v>3.2999999999999972</v>
      </c>
      <c r="BO2654" s="6">
        <f t="shared" si="670"/>
        <v>3.6263736263736233</v>
      </c>
      <c r="BP2654" s="8">
        <f t="shared" si="671"/>
        <v>0.96373626373626375</v>
      </c>
    </row>
    <row r="2655" spans="1:68" x14ac:dyDescent="0.35">
      <c r="A2655" s="3">
        <v>45800.3</v>
      </c>
      <c r="B2655" s="2" t="s">
        <v>48</v>
      </c>
      <c r="C2655" s="2" t="s">
        <v>1309</v>
      </c>
      <c r="E2655" s="2">
        <v>2025</v>
      </c>
      <c r="F2655" s="2">
        <v>5</v>
      </c>
      <c r="G2655" s="2">
        <v>23</v>
      </c>
      <c r="H2655" s="2">
        <v>7</v>
      </c>
      <c r="I2655" s="2">
        <v>12</v>
      </c>
      <c r="J2655" s="2" t="s">
        <v>85</v>
      </c>
      <c r="K2655" s="2" t="s">
        <v>905</v>
      </c>
      <c r="L2655" s="2" t="s">
        <v>51</v>
      </c>
      <c r="M2655" s="2" t="s">
        <v>208</v>
      </c>
      <c r="P2655" s="3">
        <v>45800.3</v>
      </c>
      <c r="Q2655" s="6">
        <v>27.8</v>
      </c>
      <c r="R2655" s="6">
        <v>27.45</v>
      </c>
      <c r="S2655" s="6">
        <f t="shared" si="656"/>
        <v>27.250100000000003</v>
      </c>
      <c r="T2655" s="6">
        <f t="shared" si="657"/>
        <v>0.35000000000000142</v>
      </c>
      <c r="U2655" s="6">
        <f t="shared" si="658"/>
        <v>1.2750455373406246</v>
      </c>
      <c r="V2655" s="8">
        <f t="shared" si="659"/>
        <v>0.98724954462659376</v>
      </c>
      <c r="AF2655" s="3">
        <v>45800.3</v>
      </c>
      <c r="AG2655" s="6">
        <v>91.2</v>
      </c>
      <c r="AH2655" s="6">
        <v>89.9</v>
      </c>
      <c r="AI2655" s="6">
        <f t="shared" si="660"/>
        <v>91.137460000000004</v>
      </c>
      <c r="AJ2655" s="6">
        <f t="shared" si="661"/>
        <v>1.2999999999999972</v>
      </c>
      <c r="AK2655" s="6">
        <f t="shared" si="662"/>
        <v>1.4460511679644017</v>
      </c>
      <c r="AL2655" s="8">
        <f t="shared" si="663"/>
        <v>0.98553948832035598</v>
      </c>
      <c r="AU2655" s="3">
        <v>45800.3</v>
      </c>
      <c r="AV2655" s="6">
        <v>27.5</v>
      </c>
      <c r="AW2655" s="6">
        <v>27.45</v>
      </c>
      <c r="AX2655" s="6">
        <f t="shared" si="664"/>
        <v>27.353899999999999</v>
      </c>
      <c r="AY2655" s="6">
        <f t="shared" si="665"/>
        <v>5.0000000000000711E-2</v>
      </c>
      <c r="AZ2655" s="6">
        <f t="shared" si="666"/>
        <v>0.18214936247723393</v>
      </c>
      <c r="BA2655" s="15">
        <f t="shared" si="667"/>
        <v>0.99817850637522765</v>
      </c>
      <c r="BJ2655" s="3">
        <v>45800.3</v>
      </c>
      <c r="BK2655" s="6">
        <v>87.6</v>
      </c>
      <c r="BL2655" s="6">
        <v>89.9</v>
      </c>
      <c r="BM2655" s="6">
        <f t="shared" si="668"/>
        <v>91.829439999999991</v>
      </c>
      <c r="BN2655" s="6">
        <f t="shared" si="669"/>
        <v>2.3000000000000114</v>
      </c>
      <c r="BO2655" s="6">
        <f t="shared" si="670"/>
        <v>2.5583982202447291</v>
      </c>
      <c r="BP2655" s="8">
        <f t="shared" si="671"/>
        <v>0.97441601779755271</v>
      </c>
    </row>
    <row r="2656" spans="1:68" x14ac:dyDescent="0.35">
      <c r="A2656" s="3">
        <v>45800.300694444442</v>
      </c>
      <c r="B2656" s="2" t="s">
        <v>66</v>
      </c>
      <c r="C2656" s="2" t="s">
        <v>873</v>
      </c>
      <c r="E2656" s="2">
        <v>2025</v>
      </c>
      <c r="F2656" s="2">
        <v>5</v>
      </c>
      <c r="G2656" s="2">
        <v>23</v>
      </c>
      <c r="H2656" s="2">
        <v>7</v>
      </c>
      <c r="I2656" s="2">
        <v>13</v>
      </c>
      <c r="J2656" s="2" t="s">
        <v>85</v>
      </c>
      <c r="K2656" s="2" t="s">
        <v>884</v>
      </c>
      <c r="L2656" s="2" t="s">
        <v>51</v>
      </c>
      <c r="M2656" s="2" t="s">
        <v>208</v>
      </c>
      <c r="P2656" s="3">
        <v>45800.300694444442</v>
      </c>
      <c r="Q2656" s="6">
        <v>27.8</v>
      </c>
      <c r="R2656" s="6">
        <v>27.53</v>
      </c>
      <c r="S2656" s="6">
        <f t="shared" si="656"/>
        <v>27.250100000000003</v>
      </c>
      <c r="T2656" s="6">
        <f t="shared" si="657"/>
        <v>0.26999999999999957</v>
      </c>
      <c r="U2656" s="6">
        <f t="shared" si="658"/>
        <v>0.98074827460951541</v>
      </c>
      <c r="V2656" s="8">
        <f t="shared" si="659"/>
        <v>0.99019251725390489</v>
      </c>
      <c r="AF2656" s="3">
        <v>45800.300694444442</v>
      </c>
      <c r="AG2656" s="6">
        <v>91.1</v>
      </c>
      <c r="AH2656" s="6">
        <v>89.85</v>
      </c>
      <c r="AI2656" s="6">
        <f t="shared" si="660"/>
        <v>91.031729999999982</v>
      </c>
      <c r="AJ2656" s="6">
        <f t="shared" si="661"/>
        <v>1.25</v>
      </c>
      <c r="AK2656" s="6">
        <f t="shared" si="662"/>
        <v>1.3912075681691709</v>
      </c>
      <c r="AL2656" s="8">
        <f t="shared" si="663"/>
        <v>0.98608792431830827</v>
      </c>
      <c r="AU2656" s="3">
        <v>45800.300694444442</v>
      </c>
      <c r="AV2656" s="6">
        <v>27.5</v>
      </c>
      <c r="AW2656" s="6">
        <v>27.53</v>
      </c>
      <c r="AX2656" s="6">
        <f t="shared" si="664"/>
        <v>27.353899999999999</v>
      </c>
      <c r="AY2656" s="6">
        <f t="shared" si="665"/>
        <v>3.0000000000001137E-2</v>
      </c>
      <c r="AZ2656" s="6">
        <f t="shared" si="666"/>
        <v>0.10897203051217266</v>
      </c>
      <c r="BA2656" s="15">
        <f t="shared" si="667"/>
        <v>0.99891027969487822</v>
      </c>
      <c r="BJ2656" s="3">
        <v>45800.300694444442</v>
      </c>
      <c r="BK2656" s="6">
        <v>87.6</v>
      </c>
      <c r="BL2656" s="6">
        <v>89.85</v>
      </c>
      <c r="BM2656" s="6">
        <f t="shared" si="668"/>
        <v>91.829439999999991</v>
      </c>
      <c r="BN2656" s="6">
        <f t="shared" si="669"/>
        <v>2.25</v>
      </c>
      <c r="BO2656" s="6">
        <f t="shared" si="670"/>
        <v>2.5041736227045077</v>
      </c>
      <c r="BP2656" s="8">
        <f t="shared" si="671"/>
        <v>0.97495826377295491</v>
      </c>
    </row>
    <row r="2657" spans="1:68" x14ac:dyDescent="0.35">
      <c r="A2657" s="3">
        <v>45800.301388888889</v>
      </c>
      <c r="B2657" s="2" t="s">
        <v>62</v>
      </c>
      <c r="C2657" s="2" t="s">
        <v>1309</v>
      </c>
      <c r="E2657" s="2">
        <v>2025</v>
      </c>
      <c r="F2657" s="2">
        <v>5</v>
      </c>
      <c r="G2657" s="2">
        <v>23</v>
      </c>
      <c r="H2657" s="2">
        <v>7</v>
      </c>
      <c r="I2657" s="2">
        <v>14</v>
      </c>
      <c r="J2657" s="2" t="s">
        <v>94</v>
      </c>
      <c r="K2657" s="2" t="s">
        <v>1234</v>
      </c>
      <c r="L2657" s="2" t="s">
        <v>62</v>
      </c>
      <c r="M2657" s="2" t="s">
        <v>208</v>
      </c>
      <c r="P2657" s="3">
        <v>45800.301388888889</v>
      </c>
      <c r="Q2657" s="6">
        <v>27.9</v>
      </c>
      <c r="R2657" s="6">
        <v>27.6</v>
      </c>
      <c r="S2657" s="6">
        <f t="shared" si="656"/>
        <v>27.351050000000001</v>
      </c>
      <c r="T2657" s="6">
        <f t="shared" si="657"/>
        <v>0.29999999999999716</v>
      </c>
      <c r="U2657" s="6">
        <f t="shared" si="658"/>
        <v>1.0869565217391199</v>
      </c>
      <c r="V2657" s="8">
        <f t="shared" si="659"/>
        <v>0.98913043478260876</v>
      </c>
      <c r="AF2657" s="3">
        <v>45800.301388888889</v>
      </c>
      <c r="AG2657" s="6">
        <v>91.7</v>
      </c>
      <c r="AH2657" s="6">
        <v>89.9</v>
      </c>
      <c r="AI2657" s="6">
        <f t="shared" si="660"/>
        <v>91.666110000000003</v>
      </c>
      <c r="AJ2657" s="6">
        <f t="shared" si="661"/>
        <v>1.7999999999999972</v>
      </c>
      <c r="AK2657" s="6">
        <f t="shared" si="662"/>
        <v>2.0022246941045574</v>
      </c>
      <c r="AL2657" s="8">
        <f t="shared" si="663"/>
        <v>0.9799777530589544</v>
      </c>
      <c r="AU2657" s="3">
        <v>45800.301388888889</v>
      </c>
      <c r="AV2657" s="6">
        <v>27.6</v>
      </c>
      <c r="AW2657" s="6">
        <v>27.6</v>
      </c>
      <c r="AX2657" s="6">
        <f t="shared" si="664"/>
        <v>27.45438</v>
      </c>
      <c r="AY2657" s="6">
        <f t="shared" si="665"/>
        <v>0</v>
      </c>
      <c r="AZ2657" s="6">
        <f t="shared" si="666"/>
        <v>0</v>
      </c>
      <c r="BA2657" s="15">
        <f t="shared" si="667"/>
        <v>1</v>
      </c>
      <c r="BJ2657" s="3">
        <v>45800.301388888889</v>
      </c>
      <c r="BK2657" s="6">
        <v>87.6</v>
      </c>
      <c r="BL2657" s="6">
        <v>89.9</v>
      </c>
      <c r="BM2657" s="6">
        <f t="shared" si="668"/>
        <v>91.829439999999991</v>
      </c>
      <c r="BN2657" s="6">
        <f t="shared" si="669"/>
        <v>2.3000000000000114</v>
      </c>
      <c r="BO2657" s="6">
        <f t="shared" si="670"/>
        <v>2.5583982202447291</v>
      </c>
      <c r="BP2657" s="8">
        <f t="shared" si="671"/>
        <v>0.97441601779755271</v>
      </c>
    </row>
    <row r="2658" spans="1:68" x14ac:dyDescent="0.35">
      <c r="A2658" s="3">
        <v>45800.302083333336</v>
      </c>
      <c r="B2658" s="2" t="s">
        <v>77</v>
      </c>
      <c r="C2658" s="2" t="s">
        <v>178</v>
      </c>
      <c r="E2658" s="2">
        <v>2025</v>
      </c>
      <c r="F2658" s="2">
        <v>5</v>
      </c>
      <c r="G2658" s="2">
        <v>23</v>
      </c>
      <c r="H2658" s="2">
        <v>7</v>
      </c>
      <c r="I2658" s="2">
        <v>15</v>
      </c>
      <c r="J2658" s="2" t="s">
        <v>861</v>
      </c>
      <c r="K2658" s="2" t="s">
        <v>1231</v>
      </c>
      <c r="L2658" s="2" t="s">
        <v>62</v>
      </c>
      <c r="M2658" s="2" t="s">
        <v>1210</v>
      </c>
      <c r="P2658" s="3">
        <v>45800.302083333336</v>
      </c>
      <c r="Q2658" s="6">
        <v>28</v>
      </c>
      <c r="R2658" s="6">
        <v>27.63</v>
      </c>
      <c r="S2658" s="6">
        <f t="shared" si="656"/>
        <v>27.452000000000002</v>
      </c>
      <c r="T2658" s="6">
        <f t="shared" si="657"/>
        <v>0.37000000000000099</v>
      </c>
      <c r="U2658" s="6">
        <f t="shared" si="658"/>
        <v>1.3391241404270757</v>
      </c>
      <c r="V2658" s="8">
        <f t="shared" si="659"/>
        <v>0.98660875859572927</v>
      </c>
      <c r="AF2658" s="3">
        <v>45800.302083333336</v>
      </c>
      <c r="AG2658" s="6">
        <v>90.6</v>
      </c>
      <c r="AH2658" s="6">
        <v>89</v>
      </c>
      <c r="AI2658" s="6">
        <f t="shared" si="660"/>
        <v>90.503079999999983</v>
      </c>
      <c r="AJ2658" s="6">
        <f t="shared" si="661"/>
        <v>1.5999999999999943</v>
      </c>
      <c r="AK2658" s="6">
        <f t="shared" si="662"/>
        <v>1.7977528089887576</v>
      </c>
      <c r="AL2658" s="8">
        <f t="shared" si="663"/>
        <v>0.98202247191011238</v>
      </c>
      <c r="AU2658" s="3">
        <v>45800.302083333336</v>
      </c>
      <c r="AV2658" s="6">
        <v>27.6</v>
      </c>
      <c r="AW2658" s="6">
        <v>27.63</v>
      </c>
      <c r="AX2658" s="6">
        <f t="shared" si="664"/>
        <v>27.45438</v>
      </c>
      <c r="AY2658" s="6">
        <f t="shared" si="665"/>
        <v>2.9999999999997584E-2</v>
      </c>
      <c r="AZ2658" s="6">
        <f t="shared" si="666"/>
        <v>0.1085776330075917</v>
      </c>
      <c r="BA2658" s="15">
        <f t="shared" si="667"/>
        <v>0.99891422366992411</v>
      </c>
      <c r="BJ2658" s="3">
        <v>45800.302083333336</v>
      </c>
      <c r="BK2658" s="6">
        <v>87.5</v>
      </c>
      <c r="BL2658" s="6">
        <v>89</v>
      </c>
      <c r="BM2658" s="6">
        <f t="shared" si="668"/>
        <v>91.702999999999989</v>
      </c>
      <c r="BN2658" s="6">
        <f t="shared" si="669"/>
        <v>1.5</v>
      </c>
      <c r="BO2658" s="6">
        <f t="shared" si="670"/>
        <v>1.6853932584269662</v>
      </c>
      <c r="BP2658" s="8">
        <f t="shared" si="671"/>
        <v>0.9831460674157303</v>
      </c>
    </row>
    <row r="2659" spans="1:68" x14ac:dyDescent="0.35">
      <c r="A2659" s="3">
        <v>45800.302777777775</v>
      </c>
      <c r="B2659" s="2" t="s">
        <v>74</v>
      </c>
      <c r="C2659" s="2" t="s">
        <v>178</v>
      </c>
      <c r="E2659" s="2">
        <v>2025</v>
      </c>
      <c r="F2659" s="2">
        <v>5</v>
      </c>
      <c r="G2659" s="2">
        <v>23</v>
      </c>
      <c r="H2659" s="2">
        <v>7</v>
      </c>
      <c r="I2659" s="2">
        <v>16</v>
      </c>
      <c r="J2659" s="2" t="s">
        <v>861</v>
      </c>
      <c r="K2659" s="2" t="s">
        <v>1231</v>
      </c>
      <c r="L2659" s="2" t="s">
        <v>74</v>
      </c>
      <c r="M2659" s="2" t="s">
        <v>1210</v>
      </c>
      <c r="P2659" s="3">
        <v>45800.302777777775</v>
      </c>
      <c r="Q2659" s="6">
        <v>28</v>
      </c>
      <c r="R2659" s="6">
        <v>27.7</v>
      </c>
      <c r="S2659" s="6">
        <f t="shared" si="656"/>
        <v>27.452000000000002</v>
      </c>
      <c r="T2659" s="6">
        <f t="shared" si="657"/>
        <v>0.30000000000000071</v>
      </c>
      <c r="U2659" s="6">
        <f t="shared" si="658"/>
        <v>1.0830324909747318</v>
      </c>
      <c r="V2659" s="8">
        <f t="shared" si="659"/>
        <v>0.98916967509025266</v>
      </c>
      <c r="AF2659" s="3">
        <v>45800.302777777775</v>
      </c>
      <c r="AG2659" s="6">
        <v>90.6</v>
      </c>
      <c r="AH2659" s="6">
        <v>89</v>
      </c>
      <c r="AI2659" s="6">
        <f t="shared" si="660"/>
        <v>90.503079999999983</v>
      </c>
      <c r="AJ2659" s="6">
        <f t="shared" si="661"/>
        <v>1.5999999999999943</v>
      </c>
      <c r="AK2659" s="6">
        <f t="shared" si="662"/>
        <v>1.7977528089887576</v>
      </c>
      <c r="AL2659" s="8">
        <f t="shared" si="663"/>
        <v>0.98202247191011238</v>
      </c>
      <c r="AU2659" s="3">
        <v>45800.302777777775</v>
      </c>
      <c r="AV2659" s="6">
        <v>27.7</v>
      </c>
      <c r="AW2659" s="6">
        <v>27.7</v>
      </c>
      <c r="AX2659" s="6">
        <f t="shared" si="664"/>
        <v>27.554859999999998</v>
      </c>
      <c r="AY2659" s="6">
        <f t="shared" si="665"/>
        <v>0</v>
      </c>
      <c r="AZ2659" s="6">
        <f t="shared" si="666"/>
        <v>0</v>
      </c>
      <c r="BA2659" s="15">
        <f t="shared" si="667"/>
        <v>1</v>
      </c>
      <c r="BJ2659" s="3">
        <v>45800.302777777775</v>
      </c>
      <c r="BK2659" s="6">
        <v>87.5</v>
      </c>
      <c r="BL2659" s="6">
        <v>89</v>
      </c>
      <c r="BM2659" s="6">
        <f t="shared" si="668"/>
        <v>91.702999999999989</v>
      </c>
      <c r="BN2659" s="6">
        <f t="shared" si="669"/>
        <v>1.5</v>
      </c>
      <c r="BO2659" s="6">
        <f t="shared" si="670"/>
        <v>1.6853932584269662</v>
      </c>
      <c r="BP2659" s="8">
        <f t="shared" si="671"/>
        <v>0.9831460674157303</v>
      </c>
    </row>
    <row r="2660" spans="1:68" x14ac:dyDescent="0.35">
      <c r="A2660" s="3">
        <v>45800.303472222222</v>
      </c>
      <c r="B2660" s="2" t="s">
        <v>79</v>
      </c>
      <c r="C2660" s="2" t="s">
        <v>178</v>
      </c>
      <c r="E2660" s="2">
        <v>2025</v>
      </c>
      <c r="F2660" s="2">
        <v>5</v>
      </c>
      <c r="G2660" s="2">
        <v>23</v>
      </c>
      <c r="H2660" s="2">
        <v>7</v>
      </c>
      <c r="I2660" s="2">
        <v>17</v>
      </c>
      <c r="J2660" s="2" t="s">
        <v>861</v>
      </c>
      <c r="K2660" s="2" t="s">
        <v>1190</v>
      </c>
      <c r="L2660" s="2" t="s">
        <v>74</v>
      </c>
      <c r="M2660" s="2" t="s">
        <v>1358</v>
      </c>
      <c r="P2660" s="3">
        <v>45800.303472222222</v>
      </c>
      <c r="Q2660" s="6">
        <v>28</v>
      </c>
      <c r="R2660" s="6">
        <v>27.76</v>
      </c>
      <c r="S2660" s="6">
        <f t="shared" si="656"/>
        <v>27.452000000000002</v>
      </c>
      <c r="T2660" s="6">
        <f t="shared" si="657"/>
        <v>0.23999999999999844</v>
      </c>
      <c r="U2660" s="6">
        <f t="shared" si="658"/>
        <v>0.86455331412103176</v>
      </c>
      <c r="V2660" s="8">
        <f t="shared" si="659"/>
        <v>0.9913544668587897</v>
      </c>
      <c r="AF2660" s="3">
        <v>45800.303472222222</v>
      </c>
      <c r="AG2660" s="6">
        <v>90.7</v>
      </c>
      <c r="AH2660" s="6">
        <v>89</v>
      </c>
      <c r="AI2660" s="6">
        <f t="shared" si="660"/>
        <v>90.608810000000005</v>
      </c>
      <c r="AJ2660" s="6">
        <f t="shared" si="661"/>
        <v>1.7000000000000028</v>
      </c>
      <c r="AK2660" s="6">
        <f t="shared" si="662"/>
        <v>1.9101123595505649</v>
      </c>
      <c r="AL2660" s="8">
        <f t="shared" si="663"/>
        <v>0.98089887640449436</v>
      </c>
      <c r="AU2660" s="3">
        <v>45800.303472222222</v>
      </c>
      <c r="AV2660" s="6">
        <v>27.7</v>
      </c>
      <c r="AW2660" s="6">
        <v>27.76</v>
      </c>
      <c r="AX2660" s="6">
        <f t="shared" si="664"/>
        <v>27.554859999999998</v>
      </c>
      <c r="AY2660" s="6">
        <f t="shared" si="665"/>
        <v>6.0000000000002274E-2</v>
      </c>
      <c r="AZ2660" s="6">
        <f t="shared" si="666"/>
        <v>0.21613832853026754</v>
      </c>
      <c r="BA2660" s="15">
        <f t="shared" si="667"/>
        <v>0.99783861671469731</v>
      </c>
      <c r="BJ2660" s="3">
        <v>45800.303472222222</v>
      </c>
      <c r="BK2660" s="6">
        <v>87.4</v>
      </c>
      <c r="BL2660" s="6">
        <v>89</v>
      </c>
      <c r="BM2660" s="6">
        <f t="shared" si="668"/>
        <v>91.576560000000001</v>
      </c>
      <c r="BN2660" s="6">
        <f t="shared" si="669"/>
        <v>1.5999999999999943</v>
      </c>
      <c r="BO2660" s="6">
        <f t="shared" si="670"/>
        <v>1.7977528089887576</v>
      </c>
      <c r="BP2660" s="8">
        <f t="shared" si="671"/>
        <v>0.98202247191011238</v>
      </c>
    </row>
    <row r="2661" spans="1:68" x14ac:dyDescent="0.35">
      <c r="A2661" s="3">
        <v>45800.304166666669</v>
      </c>
      <c r="B2661" s="2" t="s">
        <v>868</v>
      </c>
      <c r="C2661" s="2" t="s">
        <v>1311</v>
      </c>
      <c r="E2661" s="2">
        <v>2025</v>
      </c>
      <c r="F2661" s="2">
        <v>5</v>
      </c>
      <c r="G2661" s="2">
        <v>23</v>
      </c>
      <c r="H2661" s="2">
        <v>7</v>
      </c>
      <c r="I2661" s="2">
        <v>18</v>
      </c>
      <c r="J2661" s="2" t="s">
        <v>113</v>
      </c>
      <c r="K2661" s="2" t="s">
        <v>1309</v>
      </c>
      <c r="L2661" s="2" t="s">
        <v>85</v>
      </c>
      <c r="M2661" s="2" t="s">
        <v>862</v>
      </c>
      <c r="P2661" s="3">
        <v>45800.304166666669</v>
      </c>
      <c r="Q2661" s="6">
        <v>28.1</v>
      </c>
      <c r="R2661" s="6">
        <v>27.83</v>
      </c>
      <c r="S2661" s="6">
        <f t="shared" si="656"/>
        <v>27.552950000000003</v>
      </c>
      <c r="T2661" s="6">
        <f t="shared" si="657"/>
        <v>0.27000000000000313</v>
      </c>
      <c r="U2661" s="6">
        <f t="shared" si="658"/>
        <v>0.9701760689903095</v>
      </c>
      <c r="V2661" s="8">
        <f t="shared" si="659"/>
        <v>0.99029823931009686</v>
      </c>
      <c r="AF2661" s="3">
        <v>45800.304166666669</v>
      </c>
      <c r="AG2661" s="6">
        <v>89.9</v>
      </c>
      <c r="AH2661" s="6">
        <v>88.6</v>
      </c>
      <c r="AI2661" s="6">
        <f t="shared" si="660"/>
        <v>89.762969999999996</v>
      </c>
      <c r="AJ2661" s="6">
        <f t="shared" si="661"/>
        <v>1.3000000000000114</v>
      </c>
      <c r="AK2661" s="6">
        <f t="shared" si="662"/>
        <v>1.4672686230248435</v>
      </c>
      <c r="AL2661" s="8">
        <f t="shared" si="663"/>
        <v>0.98532731376975158</v>
      </c>
      <c r="AU2661" s="3">
        <v>45800.304166666669</v>
      </c>
      <c r="AV2661" s="6">
        <v>27.8</v>
      </c>
      <c r="AW2661" s="6">
        <v>27.83</v>
      </c>
      <c r="AX2661" s="6">
        <f t="shared" si="664"/>
        <v>27.655339999999999</v>
      </c>
      <c r="AY2661" s="6">
        <f t="shared" si="665"/>
        <v>2.9999999999997584E-2</v>
      </c>
      <c r="AZ2661" s="6">
        <f t="shared" si="666"/>
        <v>0.10779734099891335</v>
      </c>
      <c r="BA2661" s="15">
        <f t="shared" si="667"/>
        <v>0.99892202659001084</v>
      </c>
      <c r="BJ2661" s="3">
        <v>45800.304166666669</v>
      </c>
      <c r="BK2661" s="6">
        <v>87.3</v>
      </c>
      <c r="BL2661" s="6">
        <v>88.6</v>
      </c>
      <c r="BM2661" s="6">
        <f t="shared" si="668"/>
        <v>91.450119999999998</v>
      </c>
      <c r="BN2661" s="6">
        <f t="shared" si="669"/>
        <v>1.2999999999999972</v>
      </c>
      <c r="BO2661" s="6">
        <f t="shared" si="670"/>
        <v>1.4672686230248275</v>
      </c>
      <c r="BP2661" s="8">
        <f t="shared" si="671"/>
        <v>0.98532731376975169</v>
      </c>
    </row>
    <row r="2662" spans="1:68" x14ac:dyDescent="0.35">
      <c r="A2662" s="3">
        <v>45800.304861111108</v>
      </c>
      <c r="B2662" s="2" t="s">
        <v>929</v>
      </c>
      <c r="C2662" s="2" t="s">
        <v>178</v>
      </c>
      <c r="E2662" s="2">
        <v>2025</v>
      </c>
      <c r="F2662" s="2">
        <v>5</v>
      </c>
      <c r="G2662" s="2">
        <v>23</v>
      </c>
      <c r="H2662" s="2">
        <v>7</v>
      </c>
      <c r="I2662" s="2">
        <v>19</v>
      </c>
      <c r="J2662" s="2" t="s">
        <v>113</v>
      </c>
      <c r="K2662" s="2" t="s">
        <v>1239</v>
      </c>
      <c r="L2662" s="2" t="s">
        <v>94</v>
      </c>
      <c r="M2662" s="2" t="s">
        <v>862</v>
      </c>
      <c r="P2662" s="3">
        <v>45800.304861111108</v>
      </c>
      <c r="Q2662" s="6">
        <v>28.1</v>
      </c>
      <c r="R2662" s="6">
        <v>27.89</v>
      </c>
      <c r="S2662" s="6">
        <f t="shared" si="656"/>
        <v>27.552950000000003</v>
      </c>
      <c r="T2662" s="6">
        <f t="shared" si="657"/>
        <v>0.21000000000000085</v>
      </c>
      <c r="U2662" s="6">
        <f t="shared" si="658"/>
        <v>0.75295804948010348</v>
      </c>
      <c r="V2662" s="8">
        <f t="shared" si="659"/>
        <v>0.99247041950519899</v>
      </c>
      <c r="AF2662" s="3">
        <v>45800.304861111108</v>
      </c>
      <c r="AG2662" s="6">
        <v>90.5</v>
      </c>
      <c r="AH2662" s="6">
        <v>89</v>
      </c>
      <c r="AI2662" s="6">
        <f t="shared" si="660"/>
        <v>90.397349999999989</v>
      </c>
      <c r="AJ2662" s="6">
        <f t="shared" si="661"/>
        <v>1.5</v>
      </c>
      <c r="AK2662" s="6">
        <f t="shared" si="662"/>
        <v>1.6853932584269662</v>
      </c>
      <c r="AL2662" s="8">
        <f t="shared" si="663"/>
        <v>0.9831460674157303</v>
      </c>
      <c r="AU2662" s="3">
        <v>45800.304861111108</v>
      </c>
      <c r="AV2662" s="6">
        <v>27.9</v>
      </c>
      <c r="AW2662" s="6">
        <v>27.89</v>
      </c>
      <c r="AX2662" s="6">
        <f t="shared" si="664"/>
        <v>27.755819999999996</v>
      </c>
      <c r="AY2662" s="6">
        <f t="shared" si="665"/>
        <v>9.9999999999980105E-3</v>
      </c>
      <c r="AZ2662" s="6">
        <f t="shared" si="666"/>
        <v>3.5855145213330976E-2</v>
      </c>
      <c r="BA2662" s="15">
        <f t="shared" si="667"/>
        <v>0.99964144854786674</v>
      </c>
      <c r="BJ2662" s="3">
        <v>45800.304861111108</v>
      </c>
      <c r="BK2662" s="6">
        <v>87.3</v>
      </c>
      <c r="BL2662" s="6">
        <v>89</v>
      </c>
      <c r="BM2662" s="6">
        <f t="shared" si="668"/>
        <v>91.450119999999998</v>
      </c>
      <c r="BN2662" s="6">
        <f t="shared" si="669"/>
        <v>1.7000000000000028</v>
      </c>
      <c r="BO2662" s="6">
        <f t="shared" si="670"/>
        <v>1.9101123595505649</v>
      </c>
      <c r="BP2662" s="8">
        <f t="shared" si="671"/>
        <v>0.98089887640449436</v>
      </c>
    </row>
    <row r="2663" spans="1:68" x14ac:dyDescent="0.35">
      <c r="A2663" s="3">
        <v>45800.305555555555</v>
      </c>
      <c r="B2663" s="2" t="s">
        <v>104</v>
      </c>
      <c r="C2663" s="2" t="s">
        <v>1176</v>
      </c>
      <c r="E2663" s="2">
        <v>2025</v>
      </c>
      <c r="F2663" s="2">
        <v>5</v>
      </c>
      <c r="G2663" s="2">
        <v>23</v>
      </c>
      <c r="H2663" s="2">
        <v>7</v>
      </c>
      <c r="I2663" s="2">
        <v>20</v>
      </c>
      <c r="J2663" s="2" t="s">
        <v>124</v>
      </c>
      <c r="K2663" s="2" t="s">
        <v>1306</v>
      </c>
      <c r="L2663" s="2" t="s">
        <v>94</v>
      </c>
      <c r="M2663" s="2" t="s">
        <v>1357</v>
      </c>
      <c r="P2663" s="3">
        <v>45800.305555555555</v>
      </c>
      <c r="Q2663" s="6">
        <v>28.2</v>
      </c>
      <c r="R2663" s="6">
        <v>27.92</v>
      </c>
      <c r="S2663" s="6">
        <f t="shared" si="656"/>
        <v>27.6539</v>
      </c>
      <c r="T2663" s="6">
        <f t="shared" si="657"/>
        <v>0.27999999999999758</v>
      </c>
      <c r="U2663" s="6">
        <f t="shared" si="658"/>
        <v>1.0028653295128853</v>
      </c>
      <c r="V2663" s="8">
        <f t="shared" si="659"/>
        <v>0.98997134670487119</v>
      </c>
      <c r="AF2663" s="3">
        <v>45800.305555555555</v>
      </c>
      <c r="AG2663" s="6">
        <v>89.8</v>
      </c>
      <c r="AH2663" s="6">
        <v>88.3</v>
      </c>
      <c r="AI2663" s="6">
        <f t="shared" si="660"/>
        <v>89.657240000000002</v>
      </c>
      <c r="AJ2663" s="6">
        <f t="shared" si="661"/>
        <v>1.5</v>
      </c>
      <c r="AK2663" s="6">
        <f t="shared" si="662"/>
        <v>1.6987542468856174</v>
      </c>
      <c r="AL2663" s="8">
        <f t="shared" si="663"/>
        <v>0.98301245753114386</v>
      </c>
      <c r="AU2663" s="3">
        <v>45800.305555555555</v>
      </c>
      <c r="AV2663" s="6">
        <v>27.9</v>
      </c>
      <c r="AW2663" s="6">
        <v>27.92</v>
      </c>
      <c r="AX2663" s="6">
        <f t="shared" si="664"/>
        <v>27.755819999999996</v>
      </c>
      <c r="AY2663" s="6">
        <f t="shared" si="665"/>
        <v>2.0000000000003126E-2</v>
      </c>
      <c r="AZ2663" s="6">
        <f t="shared" si="666"/>
        <v>7.1633237822360765E-2</v>
      </c>
      <c r="BA2663" s="15">
        <f t="shared" si="667"/>
        <v>0.99928366762177634</v>
      </c>
      <c r="BJ2663" s="3">
        <v>45800.305555555555</v>
      </c>
      <c r="BK2663" s="6">
        <v>87.2</v>
      </c>
      <c r="BL2663" s="6">
        <v>88.3</v>
      </c>
      <c r="BM2663" s="6">
        <f t="shared" si="668"/>
        <v>91.323679999999996</v>
      </c>
      <c r="BN2663" s="6">
        <f t="shared" si="669"/>
        <v>1.0999999999999943</v>
      </c>
      <c r="BO2663" s="6">
        <f t="shared" si="670"/>
        <v>1.2457531143827796</v>
      </c>
      <c r="BP2663" s="8">
        <f t="shared" si="671"/>
        <v>0.98754246885617225</v>
      </c>
    </row>
    <row r="2664" spans="1:68" x14ac:dyDescent="0.35">
      <c r="A2664" s="3">
        <v>45800.306250000001</v>
      </c>
      <c r="B2664" s="2" t="s">
        <v>100</v>
      </c>
      <c r="C2664" s="2" t="s">
        <v>189</v>
      </c>
      <c r="E2664" s="2">
        <v>2025</v>
      </c>
      <c r="F2664" s="2">
        <v>5</v>
      </c>
      <c r="G2664" s="2">
        <v>23</v>
      </c>
      <c r="H2664" s="2">
        <v>7</v>
      </c>
      <c r="I2664" s="2">
        <v>21</v>
      </c>
      <c r="J2664" s="2" t="s">
        <v>848</v>
      </c>
      <c r="K2664" s="2" t="s">
        <v>1306</v>
      </c>
      <c r="L2664" s="2" t="s">
        <v>861</v>
      </c>
      <c r="M2664" s="2" t="s">
        <v>1356</v>
      </c>
      <c r="P2664" s="3">
        <v>45800.306250000001</v>
      </c>
      <c r="Q2664" s="6">
        <v>28.3</v>
      </c>
      <c r="R2664" s="6">
        <v>27.98</v>
      </c>
      <c r="S2664" s="6">
        <f t="shared" si="656"/>
        <v>27.754850000000001</v>
      </c>
      <c r="T2664" s="6">
        <f t="shared" si="657"/>
        <v>0.32000000000000028</v>
      </c>
      <c r="U2664" s="6">
        <f t="shared" si="658"/>
        <v>1.1436740528949261</v>
      </c>
      <c r="V2664" s="8">
        <f t="shared" si="659"/>
        <v>0.98856325947105073</v>
      </c>
      <c r="AF2664" s="3">
        <v>45800.306250000001</v>
      </c>
      <c r="AG2664" s="6">
        <v>89.8</v>
      </c>
      <c r="AH2664" s="6">
        <v>88</v>
      </c>
      <c r="AI2664" s="6">
        <f t="shared" si="660"/>
        <v>89.657240000000002</v>
      </c>
      <c r="AJ2664" s="6">
        <f t="shared" si="661"/>
        <v>1.7999999999999972</v>
      </c>
      <c r="AK2664" s="6">
        <f t="shared" si="662"/>
        <v>2.0454545454545423</v>
      </c>
      <c r="AL2664" s="8">
        <f t="shared" si="663"/>
        <v>0.97954545454545461</v>
      </c>
      <c r="AU2664" s="3">
        <v>45800.306250000001</v>
      </c>
      <c r="AV2664" s="6">
        <v>28</v>
      </c>
      <c r="AW2664" s="6">
        <v>27.98</v>
      </c>
      <c r="AX2664" s="6">
        <f t="shared" si="664"/>
        <v>27.856300000000001</v>
      </c>
      <c r="AY2664" s="6">
        <f t="shared" si="665"/>
        <v>1.9999999999999574E-2</v>
      </c>
      <c r="AZ2664" s="6">
        <f t="shared" si="666"/>
        <v>7.1479628305931284E-2</v>
      </c>
      <c r="BA2664" s="15">
        <f t="shared" si="667"/>
        <v>0.99928520371694074</v>
      </c>
      <c r="BJ2664" s="3">
        <v>45800.306250000001</v>
      </c>
      <c r="BK2664" s="6">
        <v>87.1</v>
      </c>
      <c r="BL2664" s="6">
        <v>88</v>
      </c>
      <c r="BM2664" s="6">
        <f t="shared" si="668"/>
        <v>91.197239999999994</v>
      </c>
      <c r="BN2664" s="6">
        <f t="shared" si="669"/>
        <v>0.90000000000000568</v>
      </c>
      <c r="BO2664" s="6">
        <f t="shared" si="670"/>
        <v>1.0227272727272791</v>
      </c>
      <c r="BP2664" s="8">
        <f t="shared" si="671"/>
        <v>0.98977272727272725</v>
      </c>
    </row>
    <row r="2665" spans="1:68" x14ac:dyDescent="0.35">
      <c r="A2665" s="3">
        <v>45800.306944444441</v>
      </c>
      <c r="B2665" s="2" t="s">
        <v>860</v>
      </c>
      <c r="C2665" s="2" t="s">
        <v>1240</v>
      </c>
      <c r="E2665" s="2">
        <v>2025</v>
      </c>
      <c r="F2665" s="2">
        <v>5</v>
      </c>
      <c r="G2665" s="2">
        <v>23</v>
      </c>
      <c r="H2665" s="2">
        <v>7</v>
      </c>
      <c r="I2665" s="2">
        <v>22</v>
      </c>
      <c r="J2665" s="2" t="s">
        <v>848</v>
      </c>
      <c r="K2665" s="2" t="s">
        <v>1230</v>
      </c>
      <c r="L2665" s="2" t="s">
        <v>861</v>
      </c>
      <c r="M2665" s="2" t="s">
        <v>212</v>
      </c>
      <c r="P2665" s="3">
        <v>45800.306944444441</v>
      </c>
      <c r="Q2665" s="6">
        <v>28.3</v>
      </c>
      <c r="R2665" s="6">
        <v>28.02</v>
      </c>
      <c r="S2665" s="6">
        <f t="shared" si="656"/>
        <v>27.754850000000001</v>
      </c>
      <c r="T2665" s="6">
        <f t="shared" si="657"/>
        <v>0.28000000000000114</v>
      </c>
      <c r="U2665" s="6">
        <f t="shared" si="658"/>
        <v>0.99928622412562862</v>
      </c>
      <c r="V2665" s="8">
        <f t="shared" si="659"/>
        <v>0.99000713775874372</v>
      </c>
      <c r="AF2665" s="3">
        <v>45800.306944444441</v>
      </c>
      <c r="AG2665" s="6">
        <v>90.1</v>
      </c>
      <c r="AH2665" s="6">
        <v>88.1</v>
      </c>
      <c r="AI2665" s="6">
        <f t="shared" si="660"/>
        <v>89.974429999999984</v>
      </c>
      <c r="AJ2665" s="6">
        <f t="shared" si="661"/>
        <v>2</v>
      </c>
      <c r="AK2665" s="6">
        <f t="shared" si="662"/>
        <v>2.2701475595913738</v>
      </c>
      <c r="AL2665" s="8">
        <f t="shared" si="663"/>
        <v>0.97729852440408627</v>
      </c>
      <c r="AU2665" s="3">
        <v>45800.306944444441</v>
      </c>
      <c r="AV2665" s="6">
        <v>28</v>
      </c>
      <c r="AW2665" s="6">
        <v>28.02</v>
      </c>
      <c r="AX2665" s="6">
        <f t="shared" si="664"/>
        <v>27.856300000000001</v>
      </c>
      <c r="AY2665" s="6">
        <f t="shared" si="665"/>
        <v>1.9999999999999574E-2</v>
      </c>
      <c r="AZ2665" s="6">
        <f t="shared" si="666"/>
        <v>7.1377587437543091E-2</v>
      </c>
      <c r="BA2665" s="15">
        <f t="shared" si="667"/>
        <v>0.99928622412562462</v>
      </c>
      <c r="BJ2665" s="3">
        <v>45800.306944444441</v>
      </c>
      <c r="BK2665" s="6">
        <v>87</v>
      </c>
      <c r="BL2665" s="6">
        <v>88.1</v>
      </c>
      <c r="BM2665" s="6">
        <f t="shared" si="668"/>
        <v>91.070799999999991</v>
      </c>
      <c r="BN2665" s="6">
        <f t="shared" si="669"/>
        <v>1.0999999999999943</v>
      </c>
      <c r="BO2665" s="6">
        <f t="shared" si="670"/>
        <v>1.248581157775249</v>
      </c>
      <c r="BP2665" s="8">
        <f t="shared" si="671"/>
        <v>0.98751418842224747</v>
      </c>
    </row>
    <row r="2666" spans="1:68" x14ac:dyDescent="0.35">
      <c r="A2666" s="3">
        <v>45800.307638888888</v>
      </c>
      <c r="B2666" s="2" t="s">
        <v>122</v>
      </c>
      <c r="C2666" s="2" t="s">
        <v>1304</v>
      </c>
      <c r="E2666" s="2">
        <v>2025</v>
      </c>
      <c r="F2666" s="2">
        <v>5</v>
      </c>
      <c r="G2666" s="2">
        <v>23</v>
      </c>
      <c r="H2666" s="2">
        <v>7</v>
      </c>
      <c r="I2666" s="2">
        <v>23</v>
      </c>
      <c r="J2666" s="2" t="s">
        <v>141</v>
      </c>
      <c r="K2666" s="2" t="s">
        <v>1230</v>
      </c>
      <c r="L2666" s="2" t="s">
        <v>113</v>
      </c>
      <c r="M2666" s="2" t="s">
        <v>1355</v>
      </c>
      <c r="P2666" s="3">
        <v>45800.307638888888</v>
      </c>
      <c r="Q2666" s="6">
        <v>28.4</v>
      </c>
      <c r="R2666" s="6">
        <v>28.06</v>
      </c>
      <c r="S2666" s="6">
        <f t="shared" si="656"/>
        <v>27.855799999999999</v>
      </c>
      <c r="T2666" s="6">
        <f t="shared" si="657"/>
        <v>0.33999999999999986</v>
      </c>
      <c r="U2666" s="6">
        <f t="shared" si="658"/>
        <v>1.2116892373485384</v>
      </c>
      <c r="V2666" s="8">
        <f t="shared" si="659"/>
        <v>0.98788310762651466</v>
      </c>
      <c r="AF2666" s="3">
        <v>45800.307638888888</v>
      </c>
      <c r="AG2666" s="6">
        <v>90.1</v>
      </c>
      <c r="AH2666" s="6">
        <v>88.7</v>
      </c>
      <c r="AI2666" s="6">
        <f t="shared" si="660"/>
        <v>89.974429999999984</v>
      </c>
      <c r="AJ2666" s="6">
        <f t="shared" si="661"/>
        <v>1.3999999999999915</v>
      </c>
      <c r="AK2666" s="6">
        <f t="shared" si="662"/>
        <v>1.5783540022547817</v>
      </c>
      <c r="AL2666" s="8">
        <f t="shared" si="663"/>
        <v>0.98421645997745222</v>
      </c>
      <c r="AU2666" s="3">
        <v>45800.307638888888</v>
      </c>
      <c r="AV2666" s="6">
        <v>28.1</v>
      </c>
      <c r="AW2666" s="6">
        <v>28.06</v>
      </c>
      <c r="AX2666" s="6">
        <f t="shared" si="664"/>
        <v>27.956780000000002</v>
      </c>
      <c r="AY2666" s="6">
        <f t="shared" si="665"/>
        <v>4.00000000000027E-2</v>
      </c>
      <c r="AZ2666" s="6">
        <f t="shared" si="666"/>
        <v>0.14255167498219068</v>
      </c>
      <c r="BA2666" s="15">
        <f t="shared" si="667"/>
        <v>0.99857448325017806</v>
      </c>
      <c r="BJ2666" s="3">
        <v>45800.307638888888</v>
      </c>
      <c r="BK2666" s="6">
        <v>86.9</v>
      </c>
      <c r="BL2666" s="6">
        <v>88.7</v>
      </c>
      <c r="BM2666" s="6">
        <f t="shared" si="668"/>
        <v>90.944360000000003</v>
      </c>
      <c r="BN2666" s="6">
        <f t="shared" si="669"/>
        <v>1.7999999999999972</v>
      </c>
      <c r="BO2666" s="6">
        <f t="shared" si="670"/>
        <v>2.0293122886132999</v>
      </c>
      <c r="BP2666" s="8">
        <f t="shared" si="671"/>
        <v>0.97970687711386695</v>
      </c>
    </row>
    <row r="2667" spans="1:68" x14ac:dyDescent="0.35">
      <c r="A2667" s="3">
        <v>45800.308333333334</v>
      </c>
      <c r="B2667" s="2" t="s">
        <v>113</v>
      </c>
      <c r="C2667" s="2" t="s">
        <v>189</v>
      </c>
      <c r="E2667" s="2">
        <v>2025</v>
      </c>
      <c r="F2667" s="2">
        <v>5</v>
      </c>
      <c r="G2667" s="2">
        <v>23</v>
      </c>
      <c r="H2667" s="2">
        <v>7</v>
      </c>
      <c r="I2667" s="2">
        <v>24</v>
      </c>
      <c r="J2667" s="2" t="s">
        <v>141</v>
      </c>
      <c r="K2667" s="2" t="s">
        <v>1363</v>
      </c>
      <c r="L2667" s="2" t="s">
        <v>113</v>
      </c>
      <c r="M2667" s="2" t="s">
        <v>849</v>
      </c>
      <c r="P2667" s="3">
        <v>45800.308333333334</v>
      </c>
      <c r="Q2667" s="6">
        <v>28.4</v>
      </c>
      <c r="R2667" s="6">
        <v>28.1</v>
      </c>
      <c r="S2667" s="6">
        <f t="shared" si="656"/>
        <v>27.855799999999999</v>
      </c>
      <c r="T2667" s="6">
        <f t="shared" si="657"/>
        <v>0.29999999999999716</v>
      </c>
      <c r="U2667" s="6">
        <f t="shared" si="658"/>
        <v>1.0676156583629792</v>
      </c>
      <c r="V2667" s="8">
        <f t="shared" si="659"/>
        <v>0.98932384341637025</v>
      </c>
      <c r="AF2667" s="3">
        <v>45800.308333333334</v>
      </c>
      <c r="AG2667" s="6">
        <v>89.5</v>
      </c>
      <c r="AH2667" s="6">
        <v>88</v>
      </c>
      <c r="AI2667" s="6">
        <f t="shared" si="660"/>
        <v>89.340049999999991</v>
      </c>
      <c r="AJ2667" s="6">
        <f t="shared" si="661"/>
        <v>1.5</v>
      </c>
      <c r="AK2667" s="6">
        <f t="shared" si="662"/>
        <v>1.7045454545454544</v>
      </c>
      <c r="AL2667" s="8">
        <f t="shared" si="663"/>
        <v>0.98295454545454541</v>
      </c>
      <c r="AU2667" s="3">
        <v>45800.308333333334</v>
      </c>
      <c r="AV2667" s="6">
        <v>28.1</v>
      </c>
      <c r="AW2667" s="6">
        <v>28.1</v>
      </c>
      <c r="AX2667" s="6">
        <f t="shared" si="664"/>
        <v>27.956780000000002</v>
      </c>
      <c r="AY2667" s="6">
        <f t="shared" si="665"/>
        <v>0</v>
      </c>
      <c r="AZ2667" s="6">
        <f t="shared" si="666"/>
        <v>0</v>
      </c>
      <c r="BA2667" s="15">
        <f t="shared" si="667"/>
        <v>1</v>
      </c>
      <c r="BJ2667" s="3">
        <v>45800.308333333334</v>
      </c>
      <c r="BK2667" s="6">
        <v>86.8</v>
      </c>
      <c r="BL2667" s="6">
        <v>88</v>
      </c>
      <c r="BM2667" s="6">
        <f t="shared" si="668"/>
        <v>90.817919999999987</v>
      </c>
      <c r="BN2667" s="6">
        <f t="shared" si="669"/>
        <v>1.2000000000000028</v>
      </c>
      <c r="BO2667" s="6">
        <f t="shared" si="670"/>
        <v>1.3636363636363669</v>
      </c>
      <c r="BP2667" s="8">
        <f t="shared" si="671"/>
        <v>0.98636363636363633</v>
      </c>
    </row>
    <row r="2668" spans="1:68" x14ac:dyDescent="0.35">
      <c r="A2668" s="3">
        <v>45800.309027777781</v>
      </c>
      <c r="B2668" s="2" t="s">
        <v>129</v>
      </c>
      <c r="C2668" s="2" t="s">
        <v>189</v>
      </c>
      <c r="E2668" s="2">
        <v>2025</v>
      </c>
      <c r="F2668" s="2">
        <v>5</v>
      </c>
      <c r="G2668" s="2">
        <v>23</v>
      </c>
      <c r="H2668" s="2">
        <v>7</v>
      </c>
      <c r="I2668" s="2">
        <v>25</v>
      </c>
      <c r="J2668" s="2" t="s">
        <v>141</v>
      </c>
      <c r="K2668" s="2" t="s">
        <v>875</v>
      </c>
      <c r="L2668" s="2" t="s">
        <v>124</v>
      </c>
      <c r="M2668" s="2" t="s">
        <v>849</v>
      </c>
      <c r="P2668" s="3">
        <v>45800.309027777781</v>
      </c>
      <c r="Q2668" s="6">
        <v>28.4</v>
      </c>
      <c r="R2668" s="6">
        <v>28.12</v>
      </c>
      <c r="S2668" s="6">
        <f t="shared" si="656"/>
        <v>27.855799999999999</v>
      </c>
      <c r="T2668" s="6">
        <f t="shared" si="657"/>
        <v>0.27999999999999758</v>
      </c>
      <c r="U2668" s="6">
        <f t="shared" si="658"/>
        <v>0.99573257467993437</v>
      </c>
      <c r="V2668" s="8">
        <f t="shared" si="659"/>
        <v>0.99004267425320069</v>
      </c>
      <c r="AF2668" s="3">
        <v>45800.309027777781</v>
      </c>
      <c r="AG2668" s="6">
        <v>89.3</v>
      </c>
      <c r="AH2668" s="6">
        <v>88</v>
      </c>
      <c r="AI2668" s="6">
        <f t="shared" si="660"/>
        <v>89.128590000000003</v>
      </c>
      <c r="AJ2668" s="6">
        <f t="shared" si="661"/>
        <v>1.2999999999999972</v>
      </c>
      <c r="AK2668" s="6">
        <f t="shared" si="662"/>
        <v>1.4772727272727242</v>
      </c>
      <c r="AL2668" s="8">
        <f t="shared" si="663"/>
        <v>0.98522727272727273</v>
      </c>
      <c r="AU2668" s="3">
        <v>45800.309027777781</v>
      </c>
      <c r="AV2668" s="6">
        <v>28.2</v>
      </c>
      <c r="AW2668" s="6">
        <v>28.12</v>
      </c>
      <c r="AX2668" s="6">
        <f t="shared" si="664"/>
        <v>28.057259999999999</v>
      </c>
      <c r="AY2668" s="6">
        <f t="shared" si="665"/>
        <v>7.9999999999998295E-2</v>
      </c>
      <c r="AZ2668" s="6">
        <f t="shared" si="666"/>
        <v>0.28449502133712057</v>
      </c>
      <c r="BA2668" s="15">
        <f t="shared" si="667"/>
        <v>0.99715504978662883</v>
      </c>
      <c r="BJ2668" s="3">
        <v>45800.309027777781</v>
      </c>
      <c r="BK2668" s="6">
        <v>86.8</v>
      </c>
      <c r="BL2668" s="6">
        <v>88</v>
      </c>
      <c r="BM2668" s="6">
        <f t="shared" si="668"/>
        <v>90.817919999999987</v>
      </c>
      <c r="BN2668" s="6">
        <f t="shared" si="669"/>
        <v>1.2000000000000028</v>
      </c>
      <c r="BO2668" s="6">
        <f t="shared" si="670"/>
        <v>1.3636363636363669</v>
      </c>
      <c r="BP2668" s="8">
        <f t="shared" si="671"/>
        <v>0.98636363636363633</v>
      </c>
    </row>
    <row r="2669" spans="1:68" x14ac:dyDescent="0.35">
      <c r="A2669" s="3">
        <v>45800.30972222222</v>
      </c>
      <c r="B2669" s="2" t="s">
        <v>857</v>
      </c>
      <c r="C2669" s="2" t="s">
        <v>186</v>
      </c>
      <c r="E2669" s="2">
        <v>2025</v>
      </c>
      <c r="F2669" s="2">
        <v>5</v>
      </c>
      <c r="G2669" s="2">
        <v>23</v>
      </c>
      <c r="H2669" s="2">
        <v>7</v>
      </c>
      <c r="I2669" s="2">
        <v>26</v>
      </c>
      <c r="J2669" s="2" t="s">
        <v>152</v>
      </c>
      <c r="K2669" s="2" t="s">
        <v>178</v>
      </c>
      <c r="L2669" s="2" t="s">
        <v>124</v>
      </c>
      <c r="M2669" s="2" t="s">
        <v>1303</v>
      </c>
      <c r="P2669" s="3">
        <v>45800.30972222222</v>
      </c>
      <c r="Q2669" s="6">
        <v>28.5</v>
      </c>
      <c r="R2669" s="6">
        <v>28.18</v>
      </c>
      <c r="S2669" s="6">
        <f t="shared" si="656"/>
        <v>27.956750000000003</v>
      </c>
      <c r="T2669" s="6">
        <f t="shared" si="657"/>
        <v>0.32000000000000028</v>
      </c>
      <c r="U2669" s="6">
        <f t="shared" si="658"/>
        <v>1.135557132718241</v>
      </c>
      <c r="V2669" s="8">
        <f t="shared" si="659"/>
        <v>0.98864442867281754</v>
      </c>
      <c r="AF2669" s="3">
        <v>45800.30972222222</v>
      </c>
      <c r="AG2669" s="6">
        <v>89</v>
      </c>
      <c r="AH2669" s="6">
        <v>87.7</v>
      </c>
      <c r="AI2669" s="6">
        <f t="shared" si="660"/>
        <v>88.811399999999992</v>
      </c>
      <c r="AJ2669" s="6">
        <f t="shared" si="661"/>
        <v>1.2999999999999972</v>
      </c>
      <c r="AK2669" s="6">
        <f t="shared" si="662"/>
        <v>1.4823261117445805</v>
      </c>
      <c r="AL2669" s="8">
        <f t="shared" si="663"/>
        <v>0.98517673888255419</v>
      </c>
      <c r="AU2669" s="3">
        <v>45800.30972222222</v>
      </c>
      <c r="AV2669" s="6">
        <v>28.2</v>
      </c>
      <c r="AW2669" s="6">
        <v>28.18</v>
      </c>
      <c r="AX2669" s="6">
        <f t="shared" si="664"/>
        <v>28.057259999999999</v>
      </c>
      <c r="AY2669" s="6">
        <f t="shared" si="665"/>
        <v>1.9999999999999574E-2</v>
      </c>
      <c r="AZ2669" s="6">
        <f t="shared" si="666"/>
        <v>7.097232079488848E-2</v>
      </c>
      <c r="BA2669" s="15">
        <f t="shared" si="667"/>
        <v>0.99929027679205107</v>
      </c>
      <c r="BJ2669" s="3">
        <v>45800.30972222222</v>
      </c>
      <c r="BK2669" s="6">
        <v>86.7</v>
      </c>
      <c r="BL2669" s="6">
        <v>87.7</v>
      </c>
      <c r="BM2669" s="6">
        <f t="shared" si="668"/>
        <v>90.691479999999999</v>
      </c>
      <c r="BN2669" s="6">
        <f t="shared" si="669"/>
        <v>1</v>
      </c>
      <c r="BO2669" s="6">
        <f t="shared" si="670"/>
        <v>1.1402508551881414</v>
      </c>
      <c r="BP2669" s="8">
        <f t="shared" si="671"/>
        <v>0.98859749144811859</v>
      </c>
    </row>
    <row r="2670" spans="1:68" x14ac:dyDescent="0.35">
      <c r="A2670" s="3">
        <v>45800.310416666667</v>
      </c>
      <c r="B2670" s="2" t="s">
        <v>128</v>
      </c>
      <c r="C2670" s="2" t="s">
        <v>1175</v>
      </c>
      <c r="E2670" s="2">
        <v>2025</v>
      </c>
      <c r="F2670" s="2">
        <v>5</v>
      </c>
      <c r="G2670" s="2">
        <v>23</v>
      </c>
      <c r="H2670" s="2">
        <v>7</v>
      </c>
      <c r="I2670" s="2">
        <v>27</v>
      </c>
      <c r="J2670" s="2" t="s">
        <v>152</v>
      </c>
      <c r="K2670" s="2" t="s">
        <v>1309</v>
      </c>
      <c r="L2670" s="2" t="s">
        <v>124</v>
      </c>
      <c r="M2670" s="2" t="s">
        <v>225</v>
      </c>
      <c r="P2670" s="3">
        <v>45800.310416666667</v>
      </c>
      <c r="Q2670" s="6">
        <v>28.5</v>
      </c>
      <c r="R2670" s="6">
        <v>28.21</v>
      </c>
      <c r="S2670" s="6">
        <f t="shared" si="656"/>
        <v>27.956750000000003</v>
      </c>
      <c r="T2670" s="6">
        <f t="shared" si="657"/>
        <v>0.28999999999999915</v>
      </c>
      <c r="U2670" s="6">
        <f t="shared" si="658"/>
        <v>1.0280042538107024</v>
      </c>
      <c r="V2670" s="8">
        <f t="shared" si="659"/>
        <v>0.98971995746189301</v>
      </c>
      <c r="AF2670" s="3">
        <v>45800.310416666667</v>
      </c>
      <c r="AG2670" s="6">
        <v>89.9</v>
      </c>
      <c r="AH2670" s="6">
        <v>87.85</v>
      </c>
      <c r="AI2670" s="6">
        <f t="shared" si="660"/>
        <v>89.762969999999996</v>
      </c>
      <c r="AJ2670" s="6">
        <f t="shared" si="661"/>
        <v>2.0500000000000114</v>
      </c>
      <c r="AK2670" s="6">
        <f t="shared" si="662"/>
        <v>2.3335230506545379</v>
      </c>
      <c r="AL2670" s="8">
        <f t="shared" si="663"/>
        <v>0.9766647694934546</v>
      </c>
      <c r="AU2670" s="3">
        <v>45800.310416666667</v>
      </c>
      <c r="AV2670" s="6">
        <v>28.2</v>
      </c>
      <c r="AW2670" s="6">
        <v>28.21</v>
      </c>
      <c r="AX2670" s="6">
        <f t="shared" si="664"/>
        <v>28.057259999999999</v>
      </c>
      <c r="AY2670" s="6">
        <f t="shared" si="665"/>
        <v>1.0000000000001563E-2</v>
      </c>
      <c r="AZ2670" s="6">
        <f t="shared" si="666"/>
        <v>3.5448422545202279E-2</v>
      </c>
      <c r="BA2670" s="15">
        <f t="shared" si="667"/>
        <v>0.99964551577454797</v>
      </c>
      <c r="BJ2670" s="3">
        <v>45800.310416666667</v>
      </c>
      <c r="BK2670" s="6">
        <v>86.6</v>
      </c>
      <c r="BL2670" s="6">
        <v>87.85</v>
      </c>
      <c r="BM2670" s="6">
        <f t="shared" si="668"/>
        <v>90.565039999999982</v>
      </c>
      <c r="BN2670" s="6">
        <f t="shared" si="669"/>
        <v>1.25</v>
      </c>
      <c r="BO2670" s="6">
        <f t="shared" si="670"/>
        <v>1.4228799089356858</v>
      </c>
      <c r="BP2670" s="8">
        <f t="shared" si="671"/>
        <v>0.98577120091064319</v>
      </c>
    </row>
    <row r="2671" spans="1:68" x14ac:dyDescent="0.35">
      <c r="A2671" s="3">
        <v>45800.311111111114</v>
      </c>
      <c r="B2671" s="2" t="s">
        <v>131</v>
      </c>
      <c r="C2671" s="2" t="s">
        <v>212</v>
      </c>
      <c r="E2671" s="2">
        <v>2025</v>
      </c>
      <c r="F2671" s="2">
        <v>5</v>
      </c>
      <c r="G2671" s="2">
        <v>23</v>
      </c>
      <c r="H2671" s="2">
        <v>7</v>
      </c>
      <c r="I2671" s="2">
        <v>28</v>
      </c>
      <c r="J2671" s="2" t="s">
        <v>834</v>
      </c>
      <c r="K2671" s="2" t="s">
        <v>1179</v>
      </c>
      <c r="L2671" s="2" t="s">
        <v>848</v>
      </c>
      <c r="M2671" s="2" t="s">
        <v>1313</v>
      </c>
      <c r="P2671" s="3">
        <v>45800.311111111114</v>
      </c>
      <c r="Q2671" s="6">
        <v>28.6</v>
      </c>
      <c r="R2671" s="6">
        <v>28.22</v>
      </c>
      <c r="S2671" s="6">
        <f t="shared" si="656"/>
        <v>28.057700000000004</v>
      </c>
      <c r="T2671" s="6">
        <f t="shared" si="657"/>
        <v>0.38000000000000256</v>
      </c>
      <c r="U2671" s="6">
        <f t="shared" si="658"/>
        <v>1.3465627214741409</v>
      </c>
      <c r="V2671" s="8">
        <f t="shared" si="659"/>
        <v>0.98653437278525857</v>
      </c>
      <c r="AF2671" s="3">
        <v>45800.311111111114</v>
      </c>
      <c r="AG2671" s="6">
        <v>88.4</v>
      </c>
      <c r="AH2671" s="6">
        <v>87</v>
      </c>
      <c r="AI2671" s="6">
        <f t="shared" si="660"/>
        <v>88.177019999999999</v>
      </c>
      <c r="AJ2671" s="6">
        <f t="shared" si="661"/>
        <v>1.4000000000000057</v>
      </c>
      <c r="AK2671" s="6">
        <f t="shared" si="662"/>
        <v>1.609195402298857</v>
      </c>
      <c r="AL2671" s="8">
        <f t="shared" si="663"/>
        <v>0.98390804597701143</v>
      </c>
      <c r="AU2671" s="3">
        <v>45800.311111111114</v>
      </c>
      <c r="AV2671" s="6">
        <v>28.3</v>
      </c>
      <c r="AW2671" s="6">
        <v>28.22</v>
      </c>
      <c r="AX2671" s="6">
        <f t="shared" si="664"/>
        <v>28.15774</v>
      </c>
      <c r="AY2671" s="6">
        <f t="shared" si="665"/>
        <v>8.0000000000001847E-2</v>
      </c>
      <c r="AZ2671" s="6">
        <f t="shared" si="666"/>
        <v>0.28348688873140271</v>
      </c>
      <c r="BA2671" s="15">
        <f t="shared" si="667"/>
        <v>0.99716513111268601</v>
      </c>
      <c r="BJ2671" s="3">
        <v>45800.311111111114</v>
      </c>
      <c r="BK2671" s="6">
        <v>86.4</v>
      </c>
      <c r="BL2671" s="6">
        <v>87</v>
      </c>
      <c r="BM2671" s="6">
        <f t="shared" si="668"/>
        <v>90.312160000000006</v>
      </c>
      <c r="BN2671" s="6">
        <f t="shared" si="669"/>
        <v>0.59999999999999432</v>
      </c>
      <c r="BO2671" s="6">
        <f t="shared" si="670"/>
        <v>0.6896551724137866</v>
      </c>
      <c r="BP2671" s="8">
        <f t="shared" si="671"/>
        <v>0.99310344827586217</v>
      </c>
    </row>
    <row r="2672" spans="1:68" x14ac:dyDescent="0.35">
      <c r="A2672" s="3">
        <v>45800.311805555553</v>
      </c>
      <c r="B2672" s="2" t="s">
        <v>142</v>
      </c>
      <c r="C2672" s="2" t="s">
        <v>212</v>
      </c>
      <c r="E2672" s="2">
        <v>2025</v>
      </c>
      <c r="F2672" s="2">
        <v>5</v>
      </c>
      <c r="G2672" s="2">
        <v>23</v>
      </c>
      <c r="H2672" s="2">
        <v>7</v>
      </c>
      <c r="I2672" s="2">
        <v>29</v>
      </c>
      <c r="J2672" s="2" t="s">
        <v>834</v>
      </c>
      <c r="K2672" s="2" t="s">
        <v>1176</v>
      </c>
      <c r="L2672" s="2" t="s">
        <v>848</v>
      </c>
      <c r="M2672" s="2" t="s">
        <v>1314</v>
      </c>
      <c r="P2672" s="3">
        <v>45800.311805555553</v>
      </c>
      <c r="Q2672" s="6">
        <v>28.6</v>
      </c>
      <c r="R2672" s="6">
        <v>28.27</v>
      </c>
      <c r="S2672" s="6">
        <f t="shared" si="656"/>
        <v>28.057700000000004</v>
      </c>
      <c r="T2672" s="6">
        <f t="shared" si="657"/>
        <v>0.33000000000000185</v>
      </c>
      <c r="U2672" s="6">
        <f t="shared" si="658"/>
        <v>1.1673151750972828</v>
      </c>
      <c r="V2672" s="8">
        <f t="shared" si="659"/>
        <v>0.98832684824902717</v>
      </c>
      <c r="AF2672" s="3">
        <v>45800.311805555553</v>
      </c>
      <c r="AG2672" s="6">
        <v>88.3</v>
      </c>
      <c r="AH2672" s="6">
        <v>87</v>
      </c>
      <c r="AI2672" s="6">
        <f t="shared" si="660"/>
        <v>88.071289999999976</v>
      </c>
      <c r="AJ2672" s="6">
        <f t="shared" si="661"/>
        <v>1.2999999999999972</v>
      </c>
      <c r="AK2672" s="6">
        <f t="shared" si="662"/>
        <v>1.494252873563215</v>
      </c>
      <c r="AL2672" s="8">
        <f t="shared" si="663"/>
        <v>0.98505747126436782</v>
      </c>
      <c r="AU2672" s="3">
        <v>45800.311805555553</v>
      </c>
      <c r="AV2672" s="6">
        <v>28.3</v>
      </c>
      <c r="AW2672" s="6">
        <v>28.27</v>
      </c>
      <c r="AX2672" s="6">
        <f t="shared" si="664"/>
        <v>28.15774</v>
      </c>
      <c r="AY2672" s="6">
        <f t="shared" si="665"/>
        <v>3.0000000000001137E-2</v>
      </c>
      <c r="AZ2672" s="6">
        <f t="shared" si="666"/>
        <v>0.10611956137248368</v>
      </c>
      <c r="BA2672" s="15">
        <f t="shared" si="667"/>
        <v>0.99893880438627514</v>
      </c>
      <c r="BJ2672" s="3">
        <v>45800.311805555553</v>
      </c>
      <c r="BK2672" s="6">
        <v>86.3</v>
      </c>
      <c r="BL2672" s="6">
        <v>87</v>
      </c>
      <c r="BM2672" s="6">
        <f t="shared" si="668"/>
        <v>90.185719999999989</v>
      </c>
      <c r="BN2672" s="6">
        <f t="shared" si="669"/>
        <v>0.70000000000000284</v>
      </c>
      <c r="BO2672" s="6">
        <f t="shared" si="670"/>
        <v>0.80459770114942852</v>
      </c>
      <c r="BP2672" s="8">
        <f t="shared" si="671"/>
        <v>0.99195402298850577</v>
      </c>
    </row>
    <row r="2673" spans="1:68" x14ac:dyDescent="0.35">
      <c r="A2673" s="3">
        <v>45800.3125</v>
      </c>
      <c r="B2673" s="2" t="s">
        <v>848</v>
      </c>
      <c r="C2673" s="2" t="s">
        <v>851</v>
      </c>
      <c r="E2673" s="2">
        <v>2025</v>
      </c>
      <c r="F2673" s="2">
        <v>5</v>
      </c>
      <c r="G2673" s="2">
        <v>23</v>
      </c>
      <c r="H2673" s="2">
        <v>7</v>
      </c>
      <c r="I2673" s="2">
        <v>30</v>
      </c>
      <c r="J2673" s="2" t="s">
        <v>168</v>
      </c>
      <c r="K2673" s="2" t="s">
        <v>1359</v>
      </c>
      <c r="L2673" s="2" t="s">
        <v>848</v>
      </c>
      <c r="M2673" s="2" t="s">
        <v>840</v>
      </c>
      <c r="P2673" s="3">
        <v>45800.3125</v>
      </c>
      <c r="Q2673" s="6">
        <v>28.7</v>
      </c>
      <c r="R2673" s="6">
        <v>28.3</v>
      </c>
      <c r="S2673" s="6">
        <f t="shared" si="656"/>
        <v>28.158650000000002</v>
      </c>
      <c r="T2673" s="6">
        <f t="shared" si="657"/>
        <v>0.39999999999999858</v>
      </c>
      <c r="U2673" s="6">
        <f t="shared" si="658"/>
        <v>1.4134275618374508</v>
      </c>
      <c r="V2673" s="8">
        <f t="shared" si="659"/>
        <v>0.98586572438162545</v>
      </c>
      <c r="AF2673" s="3">
        <v>45800.3125</v>
      </c>
      <c r="AG2673" s="6">
        <v>88.8</v>
      </c>
      <c r="AH2673" s="6">
        <v>86.95</v>
      </c>
      <c r="AI2673" s="6">
        <f t="shared" si="660"/>
        <v>88.599939999999975</v>
      </c>
      <c r="AJ2673" s="6">
        <f t="shared" si="661"/>
        <v>1.8499999999999943</v>
      </c>
      <c r="AK2673" s="6">
        <f t="shared" si="662"/>
        <v>2.1276595744680784</v>
      </c>
      <c r="AL2673" s="8">
        <f t="shared" si="663"/>
        <v>0.97872340425531923</v>
      </c>
      <c r="AU2673" s="3">
        <v>45800.3125</v>
      </c>
      <c r="AV2673" s="6">
        <v>28.3</v>
      </c>
      <c r="AW2673" s="6">
        <v>28.3</v>
      </c>
      <c r="AX2673" s="6">
        <f t="shared" si="664"/>
        <v>28.15774</v>
      </c>
      <c r="AY2673" s="6">
        <f t="shared" si="665"/>
        <v>0</v>
      </c>
      <c r="AZ2673" s="6">
        <f t="shared" si="666"/>
        <v>0</v>
      </c>
      <c r="BA2673" s="15">
        <f t="shared" si="667"/>
        <v>1</v>
      </c>
      <c r="BJ2673" s="3">
        <v>45800.3125</v>
      </c>
      <c r="BK2673" s="6">
        <v>86.2</v>
      </c>
      <c r="BL2673" s="6">
        <v>86.95</v>
      </c>
      <c r="BM2673" s="6">
        <f t="shared" si="668"/>
        <v>90.059280000000001</v>
      </c>
      <c r="BN2673" s="6">
        <f t="shared" si="669"/>
        <v>0.75</v>
      </c>
      <c r="BO2673" s="6">
        <f t="shared" si="670"/>
        <v>0.86256469235192634</v>
      </c>
      <c r="BP2673" s="8">
        <f t="shared" si="671"/>
        <v>0.9913743530764807</v>
      </c>
    </row>
    <row r="2674" spans="1:68" x14ac:dyDescent="0.35">
      <c r="A2674" s="3">
        <v>45800.313194444447</v>
      </c>
      <c r="B2674" s="2" t="s">
        <v>149</v>
      </c>
      <c r="C2674" s="2" t="s">
        <v>840</v>
      </c>
      <c r="E2674" s="2">
        <v>2025</v>
      </c>
      <c r="F2674" s="2">
        <v>5</v>
      </c>
      <c r="G2674" s="2">
        <v>23</v>
      </c>
      <c r="H2674" s="2">
        <v>7</v>
      </c>
      <c r="I2674" s="2">
        <v>31</v>
      </c>
      <c r="J2674" s="2" t="s">
        <v>168</v>
      </c>
      <c r="K2674" s="2" t="s">
        <v>186</v>
      </c>
      <c r="L2674" s="2" t="s">
        <v>141</v>
      </c>
      <c r="M2674" s="2" t="s">
        <v>850</v>
      </c>
      <c r="P2674" s="3">
        <v>45800.313194444447</v>
      </c>
      <c r="Q2674" s="6">
        <v>28.7</v>
      </c>
      <c r="R2674" s="6">
        <v>28.32</v>
      </c>
      <c r="S2674" s="6">
        <f t="shared" si="656"/>
        <v>28.158650000000002</v>
      </c>
      <c r="T2674" s="6">
        <f t="shared" si="657"/>
        <v>0.37999999999999901</v>
      </c>
      <c r="U2674" s="6">
        <f t="shared" si="658"/>
        <v>1.3418079096045163</v>
      </c>
      <c r="V2674" s="8">
        <f t="shared" si="659"/>
        <v>0.9865819209039548</v>
      </c>
      <c r="AF2674" s="3">
        <v>45800.313194444447</v>
      </c>
      <c r="AG2674" s="6">
        <v>87.7</v>
      </c>
      <c r="AH2674" s="6">
        <v>86.2</v>
      </c>
      <c r="AI2674" s="6">
        <f t="shared" si="660"/>
        <v>87.436909999999983</v>
      </c>
      <c r="AJ2674" s="6">
        <f t="shared" si="661"/>
        <v>1.5</v>
      </c>
      <c r="AK2674" s="6">
        <f t="shared" si="662"/>
        <v>1.740139211136891</v>
      </c>
      <c r="AL2674" s="8">
        <f t="shared" si="663"/>
        <v>0.98259860788863107</v>
      </c>
      <c r="AU2674" s="3">
        <v>45800.313194444447</v>
      </c>
      <c r="AV2674" s="6">
        <v>28.4</v>
      </c>
      <c r="AW2674" s="6">
        <v>28.32</v>
      </c>
      <c r="AX2674" s="6">
        <f t="shared" si="664"/>
        <v>28.258219999999998</v>
      </c>
      <c r="AY2674" s="6">
        <f t="shared" si="665"/>
        <v>7.9999999999998295E-2</v>
      </c>
      <c r="AZ2674" s="6">
        <f t="shared" si="666"/>
        <v>0.28248587570620864</v>
      </c>
      <c r="BA2674" s="15">
        <f t="shared" si="667"/>
        <v>0.99717514124293793</v>
      </c>
      <c r="BJ2674" s="3">
        <v>45800.313194444447</v>
      </c>
      <c r="BK2674" s="6">
        <v>86.1</v>
      </c>
      <c r="BL2674" s="6">
        <v>86.2</v>
      </c>
      <c r="BM2674" s="6">
        <f t="shared" si="668"/>
        <v>89.932839999999985</v>
      </c>
      <c r="BN2674" s="6">
        <f t="shared" si="669"/>
        <v>0.10000000000000853</v>
      </c>
      <c r="BO2674" s="6">
        <f t="shared" si="670"/>
        <v>0.11600928074246927</v>
      </c>
      <c r="BP2674" s="8">
        <f t="shared" si="671"/>
        <v>0.99883990719257532</v>
      </c>
    </row>
    <row r="2675" spans="1:68" x14ac:dyDescent="0.35">
      <c r="A2675" s="3">
        <v>45800.313888888886</v>
      </c>
      <c r="B2675" s="2" t="s">
        <v>149</v>
      </c>
      <c r="C2675" s="2" t="s">
        <v>230</v>
      </c>
      <c r="E2675" s="2">
        <v>2025</v>
      </c>
      <c r="F2675" s="2">
        <v>5</v>
      </c>
      <c r="G2675" s="2">
        <v>23</v>
      </c>
      <c r="H2675" s="2">
        <v>7</v>
      </c>
      <c r="I2675" s="2">
        <v>32</v>
      </c>
      <c r="J2675" s="2" t="s">
        <v>168</v>
      </c>
      <c r="K2675" s="2" t="s">
        <v>1313</v>
      </c>
      <c r="L2675" s="2" t="s">
        <v>141</v>
      </c>
      <c r="M2675" s="2" t="s">
        <v>936</v>
      </c>
      <c r="P2675" s="3">
        <v>45800.313888888886</v>
      </c>
      <c r="Q2675" s="6">
        <v>28.7</v>
      </c>
      <c r="R2675" s="6">
        <v>28.32</v>
      </c>
      <c r="S2675" s="6">
        <f t="shared" si="656"/>
        <v>28.158650000000002</v>
      </c>
      <c r="T2675" s="6">
        <f t="shared" si="657"/>
        <v>0.37999999999999901</v>
      </c>
      <c r="U2675" s="6">
        <f t="shared" si="658"/>
        <v>1.3418079096045163</v>
      </c>
      <c r="V2675" s="8">
        <f t="shared" si="659"/>
        <v>0.9865819209039548</v>
      </c>
      <c r="AF2675" s="3">
        <v>45800.313888888886</v>
      </c>
      <c r="AG2675" s="6">
        <v>86.4</v>
      </c>
      <c r="AH2675" s="6">
        <v>85</v>
      </c>
      <c r="AI2675" s="6">
        <f t="shared" si="660"/>
        <v>86.062420000000003</v>
      </c>
      <c r="AJ2675" s="6">
        <f t="shared" si="661"/>
        <v>1.4000000000000057</v>
      </c>
      <c r="AK2675" s="6">
        <f t="shared" si="662"/>
        <v>1.6470588235294186</v>
      </c>
      <c r="AL2675" s="8">
        <f t="shared" si="663"/>
        <v>0.98352941176470576</v>
      </c>
      <c r="AU2675" s="3">
        <v>45800.313888888886</v>
      </c>
      <c r="AV2675" s="6">
        <v>28.4</v>
      </c>
      <c r="AW2675" s="6">
        <v>28.32</v>
      </c>
      <c r="AX2675" s="6">
        <f t="shared" si="664"/>
        <v>28.258219999999998</v>
      </c>
      <c r="AY2675" s="6">
        <f t="shared" si="665"/>
        <v>7.9999999999998295E-2</v>
      </c>
      <c r="AZ2675" s="6">
        <f t="shared" si="666"/>
        <v>0.28248587570620864</v>
      </c>
      <c r="BA2675" s="15">
        <f t="shared" si="667"/>
        <v>0.99717514124293793</v>
      </c>
      <c r="BJ2675" s="3">
        <v>45800.313888888886</v>
      </c>
      <c r="BK2675" s="6">
        <v>85.9</v>
      </c>
      <c r="BL2675" s="6">
        <v>85</v>
      </c>
      <c r="BM2675" s="6">
        <f t="shared" si="668"/>
        <v>89.679960000000008</v>
      </c>
      <c r="BN2675" s="6">
        <f t="shared" si="669"/>
        <v>0.90000000000000568</v>
      </c>
      <c r="BO2675" s="6">
        <f t="shared" si="670"/>
        <v>1.0588235294117714</v>
      </c>
      <c r="BP2675" s="8">
        <f t="shared" si="671"/>
        <v>0.98941176470588232</v>
      </c>
    </row>
    <row r="2676" spans="1:68" x14ac:dyDescent="0.35">
      <c r="A2676" s="3">
        <v>45800.314583333333</v>
      </c>
      <c r="B2676" s="2" t="s">
        <v>847</v>
      </c>
      <c r="C2676" s="2" t="s">
        <v>1312</v>
      </c>
      <c r="E2676" s="2">
        <v>2025</v>
      </c>
      <c r="F2676" s="2">
        <v>5</v>
      </c>
      <c r="G2676" s="2">
        <v>23</v>
      </c>
      <c r="H2676" s="2">
        <v>7</v>
      </c>
      <c r="I2676" s="2">
        <v>33</v>
      </c>
      <c r="J2676" s="2" t="s">
        <v>174</v>
      </c>
      <c r="K2676" s="2" t="s">
        <v>862</v>
      </c>
      <c r="L2676" s="2" t="s">
        <v>141</v>
      </c>
      <c r="M2676" s="2" t="s">
        <v>1354</v>
      </c>
      <c r="P2676" s="3">
        <v>45800.314583333333</v>
      </c>
      <c r="Q2676" s="6">
        <v>28.8</v>
      </c>
      <c r="R2676" s="6">
        <v>28.39</v>
      </c>
      <c r="S2676" s="6">
        <f t="shared" si="656"/>
        <v>28.259600000000002</v>
      </c>
      <c r="T2676" s="6">
        <f t="shared" si="657"/>
        <v>0.41000000000000014</v>
      </c>
      <c r="U2676" s="6">
        <f t="shared" si="658"/>
        <v>1.4441704825642836</v>
      </c>
      <c r="V2676" s="8">
        <f t="shared" si="659"/>
        <v>0.98555829517435711</v>
      </c>
      <c r="AF2676" s="3">
        <v>45800.314583333333</v>
      </c>
      <c r="AG2676" s="6">
        <v>87.3</v>
      </c>
      <c r="AH2676" s="6">
        <v>86.35</v>
      </c>
      <c r="AI2676" s="6">
        <f t="shared" si="660"/>
        <v>87.013989999999978</v>
      </c>
      <c r="AJ2676" s="6">
        <f t="shared" si="661"/>
        <v>0.95000000000000284</v>
      </c>
      <c r="AK2676" s="6">
        <f t="shared" si="662"/>
        <v>1.1001737116386832</v>
      </c>
      <c r="AL2676" s="8">
        <f t="shared" si="663"/>
        <v>0.98899826288361314</v>
      </c>
      <c r="AU2676" s="3">
        <v>45800.314583333333</v>
      </c>
      <c r="AV2676" s="6">
        <v>28.4</v>
      </c>
      <c r="AW2676" s="6">
        <v>28.39</v>
      </c>
      <c r="AX2676" s="6">
        <f t="shared" si="664"/>
        <v>28.258219999999998</v>
      </c>
      <c r="AY2676" s="6">
        <f t="shared" si="665"/>
        <v>9.9999999999980105E-3</v>
      </c>
      <c r="AZ2676" s="6">
        <f t="shared" si="666"/>
        <v>3.5223670306438921E-2</v>
      </c>
      <c r="BA2676" s="15">
        <f t="shared" si="667"/>
        <v>0.99964776329693561</v>
      </c>
      <c r="BJ2676" s="3">
        <v>45800.314583333333</v>
      </c>
      <c r="BK2676" s="6">
        <v>85.8</v>
      </c>
      <c r="BL2676" s="6">
        <v>86.35</v>
      </c>
      <c r="BM2676" s="6">
        <f t="shared" si="668"/>
        <v>89.553519999999992</v>
      </c>
      <c r="BN2676" s="6">
        <f t="shared" si="669"/>
        <v>0.54999999999999716</v>
      </c>
      <c r="BO2676" s="6">
        <f t="shared" si="670"/>
        <v>0.63694267515923242</v>
      </c>
      <c r="BP2676" s="8">
        <f t="shared" si="671"/>
        <v>0.99363057324840764</v>
      </c>
    </row>
    <row r="2677" spans="1:68" x14ac:dyDescent="0.35">
      <c r="A2677" s="3">
        <v>45800.31527777778</v>
      </c>
      <c r="B2677" s="2" t="s">
        <v>159</v>
      </c>
      <c r="C2677" s="2" t="s">
        <v>1212</v>
      </c>
      <c r="E2677" s="2">
        <v>2025</v>
      </c>
      <c r="F2677" s="2">
        <v>5</v>
      </c>
      <c r="G2677" s="2">
        <v>23</v>
      </c>
      <c r="H2677" s="2">
        <v>7</v>
      </c>
      <c r="I2677" s="2">
        <v>34</v>
      </c>
      <c r="J2677" s="2" t="s">
        <v>174</v>
      </c>
      <c r="K2677" s="2" t="s">
        <v>1179</v>
      </c>
      <c r="L2677" s="2" t="s">
        <v>141</v>
      </c>
      <c r="M2677" s="2" t="s">
        <v>1353</v>
      </c>
      <c r="P2677" s="3">
        <v>45800.31527777778</v>
      </c>
      <c r="Q2677" s="6">
        <v>28.8</v>
      </c>
      <c r="R2677" s="6">
        <v>28.42</v>
      </c>
      <c r="S2677" s="6">
        <f t="shared" si="656"/>
        <v>28.259600000000002</v>
      </c>
      <c r="T2677" s="6">
        <f t="shared" si="657"/>
        <v>0.37999999999999901</v>
      </c>
      <c r="U2677" s="6">
        <f t="shared" si="658"/>
        <v>1.337086558761432</v>
      </c>
      <c r="V2677" s="8">
        <f t="shared" si="659"/>
        <v>0.98662913441238564</v>
      </c>
      <c r="AF2677" s="3">
        <v>45800.31527777778</v>
      </c>
      <c r="AG2677" s="6">
        <v>88.4</v>
      </c>
      <c r="AH2677" s="6">
        <v>86.65</v>
      </c>
      <c r="AI2677" s="6">
        <f t="shared" si="660"/>
        <v>88.177019999999999</v>
      </c>
      <c r="AJ2677" s="6">
        <f t="shared" si="661"/>
        <v>1.75</v>
      </c>
      <c r="AK2677" s="6">
        <f t="shared" si="662"/>
        <v>2.0196191575302942</v>
      </c>
      <c r="AL2677" s="8">
        <f t="shared" si="663"/>
        <v>0.97980380842469705</v>
      </c>
      <c r="AU2677" s="3">
        <v>45800.31527777778</v>
      </c>
      <c r="AV2677" s="6">
        <v>28.4</v>
      </c>
      <c r="AW2677" s="6">
        <v>28.42</v>
      </c>
      <c r="AX2677" s="6">
        <f t="shared" si="664"/>
        <v>28.258219999999998</v>
      </c>
      <c r="AY2677" s="6">
        <f t="shared" si="665"/>
        <v>2.0000000000003126E-2</v>
      </c>
      <c r="AZ2677" s="6">
        <f t="shared" si="666"/>
        <v>7.037297677692865E-2</v>
      </c>
      <c r="BA2677" s="15">
        <f t="shared" si="667"/>
        <v>0.99929627023223067</v>
      </c>
      <c r="BJ2677" s="3">
        <v>45800.31527777778</v>
      </c>
      <c r="BK2677" s="6">
        <v>85.7</v>
      </c>
      <c r="BL2677" s="6">
        <v>86.65</v>
      </c>
      <c r="BM2677" s="6">
        <f t="shared" si="668"/>
        <v>89.427080000000004</v>
      </c>
      <c r="BN2677" s="6">
        <f t="shared" si="669"/>
        <v>0.95000000000000284</v>
      </c>
      <c r="BO2677" s="6">
        <f t="shared" si="670"/>
        <v>1.0963646855164486</v>
      </c>
      <c r="BP2677" s="8">
        <f t="shared" si="671"/>
        <v>0.98903635314483551</v>
      </c>
    </row>
    <row r="2678" spans="1:68" x14ac:dyDescent="0.35">
      <c r="A2678" s="3">
        <v>45800.315972222219</v>
      </c>
      <c r="B2678" s="2" t="s">
        <v>839</v>
      </c>
      <c r="C2678" s="2" t="s">
        <v>1313</v>
      </c>
      <c r="E2678" s="2">
        <v>2025</v>
      </c>
      <c r="F2678" s="2">
        <v>5</v>
      </c>
      <c r="G2678" s="2">
        <v>23</v>
      </c>
      <c r="H2678" s="2">
        <v>7</v>
      </c>
      <c r="I2678" s="2">
        <v>35</v>
      </c>
      <c r="J2678" s="2" t="s">
        <v>174</v>
      </c>
      <c r="K2678" s="2" t="s">
        <v>863</v>
      </c>
      <c r="L2678" s="2" t="s">
        <v>141</v>
      </c>
      <c r="M2678" s="2" t="s">
        <v>257</v>
      </c>
      <c r="P2678" s="3">
        <v>45800.315972222219</v>
      </c>
      <c r="Q2678" s="6">
        <v>28.8</v>
      </c>
      <c r="R2678" s="6">
        <v>28.47</v>
      </c>
      <c r="S2678" s="6">
        <f t="shared" si="656"/>
        <v>28.259600000000002</v>
      </c>
      <c r="T2678" s="6">
        <f t="shared" si="657"/>
        <v>0.33000000000000185</v>
      </c>
      <c r="U2678" s="6">
        <f t="shared" si="658"/>
        <v>1.1591148577450012</v>
      </c>
      <c r="V2678" s="8">
        <f t="shared" si="659"/>
        <v>0.98840885142254997</v>
      </c>
      <c r="AF2678" s="3">
        <v>45800.315972222219</v>
      </c>
      <c r="AG2678" s="6">
        <v>87.8</v>
      </c>
      <c r="AH2678" s="6">
        <v>86.4</v>
      </c>
      <c r="AI2678" s="6">
        <f t="shared" si="660"/>
        <v>87.542639999999977</v>
      </c>
      <c r="AJ2678" s="6">
        <f t="shared" si="661"/>
        <v>1.3999999999999915</v>
      </c>
      <c r="AK2678" s="6">
        <f t="shared" si="662"/>
        <v>1.6203703703703605</v>
      </c>
      <c r="AL2678" s="8">
        <f t="shared" si="663"/>
        <v>0.98379629629629639</v>
      </c>
      <c r="AU2678" s="3">
        <v>45800.315972222219</v>
      </c>
      <c r="AV2678" s="6">
        <v>28.4</v>
      </c>
      <c r="AW2678" s="6">
        <v>28.47</v>
      </c>
      <c r="AX2678" s="6">
        <f t="shared" si="664"/>
        <v>28.258219999999998</v>
      </c>
      <c r="AY2678" s="6">
        <f t="shared" si="665"/>
        <v>7.0000000000000284E-2</v>
      </c>
      <c r="AZ2678" s="6">
        <f t="shared" si="666"/>
        <v>0.24587284861257563</v>
      </c>
      <c r="BA2678" s="15">
        <f t="shared" si="667"/>
        <v>0.99754127151387428</v>
      </c>
      <c r="BJ2678" s="3">
        <v>45800.315972222219</v>
      </c>
      <c r="BK2678" s="6">
        <v>85.6</v>
      </c>
      <c r="BL2678" s="6">
        <v>86.4</v>
      </c>
      <c r="BM2678" s="6">
        <f t="shared" si="668"/>
        <v>89.300639999999987</v>
      </c>
      <c r="BN2678" s="6">
        <f t="shared" si="669"/>
        <v>0.80000000000001137</v>
      </c>
      <c r="BO2678" s="6">
        <f t="shared" si="670"/>
        <v>0.92592592592593903</v>
      </c>
      <c r="BP2678" s="8">
        <f t="shared" si="671"/>
        <v>0.99074074074074059</v>
      </c>
    </row>
    <row r="2679" spans="1:68" x14ac:dyDescent="0.35">
      <c r="A2679" s="3">
        <v>45800.316666666666</v>
      </c>
      <c r="B2679" s="2" t="s">
        <v>152</v>
      </c>
      <c r="C2679" s="2" t="s">
        <v>212</v>
      </c>
      <c r="E2679" s="2">
        <v>2025</v>
      </c>
      <c r="F2679" s="2">
        <v>5</v>
      </c>
      <c r="G2679" s="2">
        <v>23</v>
      </c>
      <c r="H2679" s="2">
        <v>7</v>
      </c>
      <c r="I2679" s="2">
        <v>36</v>
      </c>
      <c r="J2679" s="2" t="s">
        <v>184</v>
      </c>
      <c r="K2679" s="2" t="s">
        <v>1179</v>
      </c>
      <c r="L2679" s="2" t="s">
        <v>152</v>
      </c>
      <c r="M2679" s="2" t="s">
        <v>1351</v>
      </c>
      <c r="P2679" s="3">
        <v>45800.316666666666</v>
      </c>
      <c r="Q2679" s="6">
        <v>28.9</v>
      </c>
      <c r="R2679" s="6">
        <v>28.5</v>
      </c>
      <c r="S2679" s="6">
        <f t="shared" si="656"/>
        <v>28.36055</v>
      </c>
      <c r="T2679" s="6">
        <f t="shared" si="657"/>
        <v>0.39999999999999858</v>
      </c>
      <c r="U2679" s="6">
        <f t="shared" si="658"/>
        <v>1.4035087719298196</v>
      </c>
      <c r="V2679" s="8">
        <f t="shared" si="659"/>
        <v>0.98596491228070182</v>
      </c>
      <c r="AF2679" s="3">
        <v>45800.316666666666</v>
      </c>
      <c r="AG2679" s="6">
        <v>88.4</v>
      </c>
      <c r="AH2679" s="6">
        <v>87</v>
      </c>
      <c r="AI2679" s="6">
        <f t="shared" si="660"/>
        <v>88.177019999999999</v>
      </c>
      <c r="AJ2679" s="6">
        <f t="shared" si="661"/>
        <v>1.4000000000000057</v>
      </c>
      <c r="AK2679" s="6">
        <f t="shared" si="662"/>
        <v>1.609195402298857</v>
      </c>
      <c r="AL2679" s="8">
        <f t="shared" si="663"/>
        <v>0.98390804597701143</v>
      </c>
      <c r="AU2679" s="3">
        <v>45800.316666666666</v>
      </c>
      <c r="AV2679" s="6">
        <v>28.5</v>
      </c>
      <c r="AW2679" s="6">
        <v>28.5</v>
      </c>
      <c r="AX2679" s="6">
        <f t="shared" si="664"/>
        <v>28.358699999999999</v>
      </c>
      <c r="AY2679" s="6">
        <f t="shared" si="665"/>
        <v>0</v>
      </c>
      <c r="AZ2679" s="6">
        <f t="shared" si="666"/>
        <v>0</v>
      </c>
      <c r="BA2679" s="15">
        <f t="shared" si="667"/>
        <v>1</v>
      </c>
      <c r="BJ2679" s="3">
        <v>45800.316666666666</v>
      </c>
      <c r="BK2679" s="6">
        <v>85.5</v>
      </c>
      <c r="BL2679" s="6">
        <v>87</v>
      </c>
      <c r="BM2679" s="6">
        <f t="shared" si="668"/>
        <v>89.174199999999999</v>
      </c>
      <c r="BN2679" s="6">
        <f t="shared" si="669"/>
        <v>1.5</v>
      </c>
      <c r="BO2679" s="6">
        <f t="shared" si="670"/>
        <v>1.7241379310344827</v>
      </c>
      <c r="BP2679" s="8">
        <f t="shared" si="671"/>
        <v>0.98275862068965514</v>
      </c>
    </row>
    <row r="2680" spans="1:68" x14ac:dyDescent="0.35">
      <c r="A2680" s="3">
        <v>45800.317361111112</v>
      </c>
      <c r="B2680" s="2" t="s">
        <v>164</v>
      </c>
      <c r="C2680" s="2" t="s">
        <v>1314</v>
      </c>
      <c r="E2680" s="2">
        <v>2025</v>
      </c>
      <c r="F2680" s="2">
        <v>5</v>
      </c>
      <c r="G2680" s="2">
        <v>23</v>
      </c>
      <c r="H2680" s="2">
        <v>7</v>
      </c>
      <c r="I2680" s="2">
        <v>37</v>
      </c>
      <c r="J2680" s="2" t="s">
        <v>184</v>
      </c>
      <c r="K2680" s="2" t="s">
        <v>1174</v>
      </c>
      <c r="L2680" s="2" t="s">
        <v>152</v>
      </c>
      <c r="M2680" s="2" t="s">
        <v>853</v>
      </c>
      <c r="P2680" s="3">
        <v>45800.317361111112</v>
      </c>
      <c r="Q2680" s="6">
        <v>28.9</v>
      </c>
      <c r="R2680" s="6">
        <v>28.49</v>
      </c>
      <c r="S2680" s="6">
        <f t="shared" si="656"/>
        <v>28.36055</v>
      </c>
      <c r="T2680" s="6">
        <f t="shared" si="657"/>
        <v>0.41000000000000014</v>
      </c>
      <c r="U2680" s="6">
        <f t="shared" si="658"/>
        <v>1.4391014391014396</v>
      </c>
      <c r="V2680" s="8">
        <f t="shared" si="659"/>
        <v>0.98560898560898558</v>
      </c>
      <c r="AF2680" s="3">
        <v>45800.317361111112</v>
      </c>
      <c r="AG2680" s="6">
        <v>87.9</v>
      </c>
      <c r="AH2680" s="6">
        <v>86.3</v>
      </c>
      <c r="AI2680" s="6">
        <f t="shared" si="660"/>
        <v>87.64837</v>
      </c>
      <c r="AJ2680" s="6">
        <f t="shared" si="661"/>
        <v>1.6000000000000085</v>
      </c>
      <c r="AK2680" s="6">
        <f t="shared" si="662"/>
        <v>1.853997682502907</v>
      </c>
      <c r="AL2680" s="8">
        <f t="shared" si="663"/>
        <v>0.98146002317497094</v>
      </c>
      <c r="AU2680" s="3">
        <v>45800.317361111112</v>
      </c>
      <c r="AV2680" s="6">
        <v>28.5</v>
      </c>
      <c r="AW2680" s="6">
        <v>28.49</v>
      </c>
      <c r="AX2680" s="6">
        <f t="shared" si="664"/>
        <v>28.358699999999999</v>
      </c>
      <c r="AY2680" s="6">
        <f t="shared" si="665"/>
        <v>1.0000000000001563E-2</v>
      </c>
      <c r="AZ2680" s="6">
        <f t="shared" si="666"/>
        <v>3.5100035100040589E-2</v>
      </c>
      <c r="BA2680" s="15">
        <f t="shared" si="667"/>
        <v>0.99964899964899956</v>
      </c>
      <c r="BJ2680" s="3">
        <v>45800.317361111112</v>
      </c>
      <c r="BK2680" s="6">
        <v>85.4</v>
      </c>
      <c r="BL2680" s="6">
        <v>86.3</v>
      </c>
      <c r="BM2680" s="6">
        <f t="shared" si="668"/>
        <v>89.047759999999997</v>
      </c>
      <c r="BN2680" s="6">
        <f t="shared" si="669"/>
        <v>0.89999999999999147</v>
      </c>
      <c r="BO2680" s="6">
        <f t="shared" si="670"/>
        <v>1.0428736964078695</v>
      </c>
      <c r="BP2680" s="8">
        <f t="shared" si="671"/>
        <v>0.98957126303592136</v>
      </c>
    </row>
    <row r="2681" spans="1:68" x14ac:dyDescent="0.35">
      <c r="A2681" s="3">
        <v>45800.318055555559</v>
      </c>
      <c r="B2681" s="2" t="s">
        <v>152</v>
      </c>
      <c r="C2681" s="2" t="s">
        <v>259</v>
      </c>
      <c r="E2681" s="2">
        <v>2025</v>
      </c>
      <c r="F2681" s="2">
        <v>5</v>
      </c>
      <c r="G2681" s="2">
        <v>23</v>
      </c>
      <c r="H2681" s="2">
        <v>7</v>
      </c>
      <c r="I2681" s="2">
        <v>38</v>
      </c>
      <c r="J2681" s="2" t="s">
        <v>184</v>
      </c>
      <c r="K2681" s="2" t="s">
        <v>1358</v>
      </c>
      <c r="L2681" s="2" t="s">
        <v>152</v>
      </c>
      <c r="M2681" s="2" t="s">
        <v>1302</v>
      </c>
      <c r="P2681" s="3">
        <v>45800.318055555559</v>
      </c>
      <c r="Q2681" s="6">
        <v>28.9</v>
      </c>
      <c r="R2681" s="6">
        <v>28.5</v>
      </c>
      <c r="S2681" s="6">
        <f t="shared" si="656"/>
        <v>28.36055</v>
      </c>
      <c r="T2681" s="6">
        <f t="shared" si="657"/>
        <v>0.39999999999999858</v>
      </c>
      <c r="U2681" s="6">
        <f t="shared" si="658"/>
        <v>1.4035087719298196</v>
      </c>
      <c r="V2681" s="8">
        <f t="shared" si="659"/>
        <v>0.98596491228070182</v>
      </c>
      <c r="AF2681" s="3">
        <v>45800.318055555559</v>
      </c>
      <c r="AG2681" s="6">
        <v>87.4</v>
      </c>
      <c r="AH2681" s="6">
        <v>86</v>
      </c>
      <c r="AI2681" s="6">
        <f t="shared" si="660"/>
        <v>87.119720000000001</v>
      </c>
      <c r="AJ2681" s="6">
        <f t="shared" si="661"/>
        <v>1.4000000000000057</v>
      </c>
      <c r="AK2681" s="6">
        <f t="shared" si="662"/>
        <v>1.6279069767441927</v>
      </c>
      <c r="AL2681" s="8">
        <f t="shared" si="663"/>
        <v>0.98372093023255802</v>
      </c>
      <c r="AU2681" s="3">
        <v>45800.318055555559</v>
      </c>
      <c r="AV2681" s="6">
        <v>28.5</v>
      </c>
      <c r="AW2681" s="6">
        <v>28.5</v>
      </c>
      <c r="AX2681" s="6">
        <f t="shared" si="664"/>
        <v>28.358699999999999</v>
      </c>
      <c r="AY2681" s="6">
        <f t="shared" si="665"/>
        <v>0</v>
      </c>
      <c r="AZ2681" s="6">
        <f t="shared" si="666"/>
        <v>0</v>
      </c>
      <c r="BA2681" s="15">
        <f t="shared" si="667"/>
        <v>1</v>
      </c>
      <c r="BJ2681" s="3">
        <v>45800.318055555559</v>
      </c>
      <c r="BK2681" s="6">
        <v>85.3</v>
      </c>
      <c r="BL2681" s="6">
        <v>86</v>
      </c>
      <c r="BM2681" s="6">
        <f t="shared" si="668"/>
        <v>88.921319999999994</v>
      </c>
      <c r="BN2681" s="6">
        <f t="shared" si="669"/>
        <v>0.70000000000000284</v>
      </c>
      <c r="BO2681" s="6">
        <f t="shared" si="670"/>
        <v>0.81395348837209636</v>
      </c>
      <c r="BP2681" s="8">
        <f t="shared" si="671"/>
        <v>0.99186046511627901</v>
      </c>
    </row>
    <row r="2682" spans="1:68" x14ac:dyDescent="0.35">
      <c r="A2682" s="3">
        <v>45800.318749999999</v>
      </c>
      <c r="B2682" s="2" t="s">
        <v>835</v>
      </c>
      <c r="C2682" s="2" t="s">
        <v>259</v>
      </c>
      <c r="E2682" s="2">
        <v>2025</v>
      </c>
      <c r="F2682" s="2">
        <v>5</v>
      </c>
      <c r="G2682" s="2">
        <v>23</v>
      </c>
      <c r="H2682" s="2">
        <v>7</v>
      </c>
      <c r="I2682" s="2">
        <v>39</v>
      </c>
      <c r="J2682" s="2" t="s">
        <v>184</v>
      </c>
      <c r="K2682" s="2" t="s">
        <v>1358</v>
      </c>
      <c r="L2682" s="2" t="s">
        <v>152</v>
      </c>
      <c r="M2682" s="2" t="s">
        <v>1302</v>
      </c>
      <c r="P2682" s="3">
        <v>45800.318749999999</v>
      </c>
      <c r="Q2682" s="6">
        <v>28.9</v>
      </c>
      <c r="R2682" s="6">
        <v>28.51</v>
      </c>
      <c r="S2682" s="6">
        <f t="shared" si="656"/>
        <v>28.36055</v>
      </c>
      <c r="T2682" s="6">
        <f t="shared" si="657"/>
        <v>0.38999999999999702</v>
      </c>
      <c r="U2682" s="6">
        <f t="shared" si="658"/>
        <v>1.3679410733076007</v>
      </c>
      <c r="V2682" s="8">
        <f t="shared" si="659"/>
        <v>0.98632058926692401</v>
      </c>
      <c r="AF2682" s="3">
        <v>45800.318749999999</v>
      </c>
      <c r="AG2682" s="6">
        <v>87.4</v>
      </c>
      <c r="AH2682" s="6">
        <v>86</v>
      </c>
      <c r="AI2682" s="6">
        <f t="shared" si="660"/>
        <v>87.119720000000001</v>
      </c>
      <c r="AJ2682" s="6">
        <f t="shared" si="661"/>
        <v>1.4000000000000057</v>
      </c>
      <c r="AK2682" s="6">
        <f t="shared" si="662"/>
        <v>1.6279069767441927</v>
      </c>
      <c r="AL2682" s="8">
        <f t="shared" si="663"/>
        <v>0.98372093023255802</v>
      </c>
      <c r="AU2682" s="3">
        <v>45800.318749999999</v>
      </c>
      <c r="AV2682" s="6">
        <v>28.5</v>
      </c>
      <c r="AW2682" s="6">
        <v>28.51</v>
      </c>
      <c r="AX2682" s="6">
        <f t="shared" si="664"/>
        <v>28.358699999999999</v>
      </c>
      <c r="AY2682" s="6">
        <f t="shared" si="665"/>
        <v>1.0000000000001563E-2</v>
      </c>
      <c r="AZ2682" s="6">
        <f t="shared" si="666"/>
        <v>3.5075412136098078E-2</v>
      </c>
      <c r="BA2682" s="15">
        <f t="shared" si="667"/>
        <v>0.99964924587863901</v>
      </c>
      <c r="BJ2682" s="3">
        <v>45800.318749999999</v>
      </c>
      <c r="BK2682" s="6">
        <v>85.3</v>
      </c>
      <c r="BL2682" s="6">
        <v>86</v>
      </c>
      <c r="BM2682" s="6">
        <f t="shared" si="668"/>
        <v>88.921319999999994</v>
      </c>
      <c r="BN2682" s="6">
        <f t="shared" si="669"/>
        <v>0.70000000000000284</v>
      </c>
      <c r="BO2682" s="6">
        <f t="shared" si="670"/>
        <v>0.81395348837209636</v>
      </c>
      <c r="BP2682" s="8">
        <f t="shared" si="671"/>
        <v>0.99186046511627901</v>
      </c>
    </row>
    <row r="2683" spans="1:68" x14ac:dyDescent="0.35">
      <c r="A2683" s="3">
        <v>45800.319444444445</v>
      </c>
      <c r="B2683" s="2" t="s">
        <v>835</v>
      </c>
      <c r="C2683" s="2" t="s">
        <v>853</v>
      </c>
      <c r="E2683" s="2">
        <v>2025</v>
      </c>
      <c r="F2683" s="2">
        <v>5</v>
      </c>
      <c r="G2683" s="2">
        <v>23</v>
      </c>
      <c r="H2683" s="2">
        <v>7</v>
      </c>
      <c r="I2683" s="2">
        <v>40</v>
      </c>
      <c r="J2683" s="2" t="s">
        <v>184</v>
      </c>
      <c r="K2683" s="2" t="s">
        <v>1210</v>
      </c>
      <c r="L2683" s="2" t="s">
        <v>834</v>
      </c>
      <c r="M2683" s="2" t="s">
        <v>1352</v>
      </c>
      <c r="P2683" s="3">
        <v>45800.319444444445</v>
      </c>
      <c r="Q2683" s="6">
        <v>28.9</v>
      </c>
      <c r="R2683" s="6">
        <v>28.51</v>
      </c>
      <c r="S2683" s="6">
        <f t="shared" si="656"/>
        <v>28.36055</v>
      </c>
      <c r="T2683" s="6">
        <f t="shared" si="657"/>
        <v>0.38999999999999702</v>
      </c>
      <c r="U2683" s="6">
        <f t="shared" si="658"/>
        <v>1.3679410733076007</v>
      </c>
      <c r="V2683" s="8">
        <f t="shared" si="659"/>
        <v>0.98632058926692401</v>
      </c>
      <c r="AF2683" s="3">
        <v>45800.319444444445</v>
      </c>
      <c r="AG2683" s="6">
        <v>87.5</v>
      </c>
      <c r="AH2683" s="6">
        <v>85.4</v>
      </c>
      <c r="AI2683" s="6">
        <f t="shared" si="660"/>
        <v>87.225449999999995</v>
      </c>
      <c r="AJ2683" s="6">
        <f t="shared" si="661"/>
        <v>2.0999999999999943</v>
      </c>
      <c r="AK2683" s="6">
        <f t="shared" si="662"/>
        <v>2.4590163934426159</v>
      </c>
      <c r="AL2683" s="8">
        <f t="shared" si="663"/>
        <v>0.97540983606557385</v>
      </c>
      <c r="AU2683" s="3">
        <v>45800.319444444445</v>
      </c>
      <c r="AV2683" s="6">
        <v>28.6</v>
      </c>
      <c r="AW2683" s="6">
        <v>28.51</v>
      </c>
      <c r="AX2683" s="6">
        <f t="shared" si="664"/>
        <v>28.45918</v>
      </c>
      <c r="AY2683" s="6">
        <f t="shared" si="665"/>
        <v>8.9999999999999858E-2</v>
      </c>
      <c r="AZ2683" s="6">
        <f t="shared" si="666"/>
        <v>0.31567870922483288</v>
      </c>
      <c r="BA2683" s="15">
        <f t="shared" si="667"/>
        <v>0.99684321290775169</v>
      </c>
      <c r="BJ2683" s="3">
        <v>45800.319444444445</v>
      </c>
      <c r="BK2683" s="6">
        <v>85.1</v>
      </c>
      <c r="BL2683" s="6">
        <v>85.4</v>
      </c>
      <c r="BM2683" s="6">
        <f t="shared" si="668"/>
        <v>88.66843999999999</v>
      </c>
      <c r="BN2683" s="6">
        <f t="shared" si="669"/>
        <v>0.30000000000001137</v>
      </c>
      <c r="BO2683" s="6">
        <f t="shared" si="670"/>
        <v>0.35128805620610226</v>
      </c>
      <c r="BP2683" s="8">
        <f t="shared" si="671"/>
        <v>0.996487119437939</v>
      </c>
    </row>
    <row r="2684" spans="1:68" x14ac:dyDescent="0.35">
      <c r="A2684" s="3">
        <v>45800.320138888892</v>
      </c>
      <c r="B2684" s="2" t="s">
        <v>152</v>
      </c>
      <c r="C2684" s="2" t="s">
        <v>812</v>
      </c>
      <c r="E2684" s="2">
        <v>2025</v>
      </c>
      <c r="F2684" s="2">
        <v>5</v>
      </c>
      <c r="G2684" s="2">
        <v>23</v>
      </c>
      <c r="H2684" s="2">
        <v>7</v>
      </c>
      <c r="I2684" s="2">
        <v>41</v>
      </c>
      <c r="J2684" s="2" t="s">
        <v>184</v>
      </c>
      <c r="K2684" s="2" t="s">
        <v>1170</v>
      </c>
      <c r="L2684" s="2" t="s">
        <v>152</v>
      </c>
      <c r="M2684" s="2" t="s">
        <v>230</v>
      </c>
      <c r="P2684" s="3">
        <v>45800.320138888892</v>
      </c>
      <c r="Q2684" s="6">
        <v>28.9</v>
      </c>
      <c r="R2684" s="6">
        <v>28.5</v>
      </c>
      <c r="S2684" s="6">
        <f t="shared" si="656"/>
        <v>28.36055</v>
      </c>
      <c r="T2684" s="6">
        <f t="shared" si="657"/>
        <v>0.39999999999999858</v>
      </c>
      <c r="U2684" s="6">
        <f t="shared" si="658"/>
        <v>1.4035087719298196</v>
      </c>
      <c r="V2684" s="8">
        <f t="shared" si="659"/>
        <v>0.98596491228070182</v>
      </c>
      <c r="AF2684" s="3">
        <v>45800.320138888892</v>
      </c>
      <c r="AG2684" s="6">
        <v>84.9</v>
      </c>
      <c r="AH2684" s="6">
        <v>83</v>
      </c>
      <c r="AI2684" s="6">
        <f t="shared" si="660"/>
        <v>84.476470000000006</v>
      </c>
      <c r="AJ2684" s="6">
        <f t="shared" si="661"/>
        <v>1.9000000000000057</v>
      </c>
      <c r="AK2684" s="6">
        <f t="shared" si="662"/>
        <v>2.2891566265060308</v>
      </c>
      <c r="AL2684" s="8">
        <f t="shared" si="663"/>
        <v>0.97710843373493972</v>
      </c>
      <c r="AU2684" s="3">
        <v>45800.320138888892</v>
      </c>
      <c r="AV2684" s="6">
        <v>28.5</v>
      </c>
      <c r="AW2684" s="6">
        <v>28.5</v>
      </c>
      <c r="AX2684" s="6">
        <f t="shared" si="664"/>
        <v>28.358699999999999</v>
      </c>
      <c r="AY2684" s="6">
        <f t="shared" si="665"/>
        <v>0</v>
      </c>
      <c r="AZ2684" s="6">
        <f t="shared" si="666"/>
        <v>0</v>
      </c>
      <c r="BA2684" s="15">
        <f t="shared" si="667"/>
        <v>1</v>
      </c>
      <c r="BJ2684" s="3">
        <v>45800.320138888892</v>
      </c>
      <c r="BK2684" s="6">
        <v>85</v>
      </c>
      <c r="BL2684" s="6">
        <v>83</v>
      </c>
      <c r="BM2684" s="6">
        <f t="shared" si="668"/>
        <v>88.542000000000002</v>
      </c>
      <c r="BN2684" s="6">
        <f t="shared" si="669"/>
        <v>2</v>
      </c>
      <c r="BO2684" s="6">
        <f t="shared" si="670"/>
        <v>2.4096385542168677</v>
      </c>
      <c r="BP2684" s="8">
        <f t="shared" si="671"/>
        <v>0.97590361445783136</v>
      </c>
    </row>
    <row r="2685" spans="1:68" x14ac:dyDescent="0.35">
      <c r="A2685" s="3">
        <v>45800.320833333331</v>
      </c>
      <c r="B2685" s="2" t="s">
        <v>835</v>
      </c>
      <c r="C2685" s="2" t="s">
        <v>812</v>
      </c>
      <c r="E2685" s="2">
        <v>2025</v>
      </c>
      <c r="F2685" s="2">
        <v>5</v>
      </c>
      <c r="G2685" s="2">
        <v>23</v>
      </c>
      <c r="H2685" s="2">
        <v>7</v>
      </c>
      <c r="I2685" s="2">
        <v>42</v>
      </c>
      <c r="J2685" s="2" t="s">
        <v>184</v>
      </c>
      <c r="K2685" s="2" t="s">
        <v>1213</v>
      </c>
      <c r="L2685" s="2" t="s">
        <v>152</v>
      </c>
      <c r="M2685" s="2" t="s">
        <v>1350</v>
      </c>
      <c r="P2685" s="3">
        <v>45800.320833333331</v>
      </c>
      <c r="Q2685" s="6">
        <v>28.9</v>
      </c>
      <c r="R2685" s="6">
        <v>28.51</v>
      </c>
      <c r="S2685" s="6">
        <f t="shared" si="656"/>
        <v>28.36055</v>
      </c>
      <c r="T2685" s="6">
        <f t="shared" si="657"/>
        <v>0.38999999999999702</v>
      </c>
      <c r="U2685" s="6">
        <f t="shared" si="658"/>
        <v>1.3679410733076007</v>
      </c>
      <c r="V2685" s="8">
        <f t="shared" si="659"/>
        <v>0.98632058926692401</v>
      </c>
      <c r="AF2685" s="3">
        <v>45800.320833333331</v>
      </c>
      <c r="AG2685" s="6">
        <v>84.4</v>
      </c>
      <c r="AH2685" s="6">
        <v>83</v>
      </c>
      <c r="AI2685" s="6">
        <f t="shared" si="660"/>
        <v>83.947820000000007</v>
      </c>
      <c r="AJ2685" s="6">
        <f t="shared" si="661"/>
        <v>1.4000000000000057</v>
      </c>
      <c r="AK2685" s="6">
        <f t="shared" si="662"/>
        <v>1.6867469879518142</v>
      </c>
      <c r="AL2685" s="8">
        <f t="shared" si="663"/>
        <v>0.98313253012048185</v>
      </c>
      <c r="AU2685" s="3">
        <v>45800.320833333331</v>
      </c>
      <c r="AV2685" s="6">
        <v>28.5</v>
      </c>
      <c r="AW2685" s="6">
        <v>28.51</v>
      </c>
      <c r="AX2685" s="6">
        <f t="shared" si="664"/>
        <v>28.358699999999999</v>
      </c>
      <c r="AY2685" s="6">
        <f t="shared" si="665"/>
        <v>1.0000000000001563E-2</v>
      </c>
      <c r="AZ2685" s="6">
        <f t="shared" si="666"/>
        <v>3.5075412136098078E-2</v>
      </c>
      <c r="BA2685" s="15">
        <f t="shared" si="667"/>
        <v>0.99964924587863901</v>
      </c>
      <c r="BJ2685" s="3">
        <v>45800.320833333331</v>
      </c>
      <c r="BK2685" s="6">
        <v>84.7</v>
      </c>
      <c r="BL2685" s="6">
        <v>83</v>
      </c>
      <c r="BM2685" s="6">
        <f t="shared" si="668"/>
        <v>88.162679999999995</v>
      </c>
      <c r="BN2685" s="6">
        <f t="shared" si="669"/>
        <v>1.7000000000000028</v>
      </c>
      <c r="BO2685" s="6">
        <f t="shared" si="670"/>
        <v>2.0481927710843411</v>
      </c>
      <c r="BP2685" s="8">
        <f t="shared" si="671"/>
        <v>0.97951807228915655</v>
      </c>
    </row>
    <row r="2686" spans="1:68" x14ac:dyDescent="0.35">
      <c r="A2686" s="3">
        <v>45800.321527777778</v>
      </c>
      <c r="B2686" s="2" t="s">
        <v>167</v>
      </c>
      <c r="C2686" s="2" t="s">
        <v>812</v>
      </c>
      <c r="E2686" s="2">
        <v>2025</v>
      </c>
      <c r="F2686" s="2">
        <v>5</v>
      </c>
      <c r="G2686" s="2">
        <v>23</v>
      </c>
      <c r="H2686" s="2">
        <v>7</v>
      </c>
      <c r="I2686" s="2">
        <v>43</v>
      </c>
      <c r="J2686" s="2" t="s">
        <v>184</v>
      </c>
      <c r="K2686" s="2" t="s">
        <v>1170</v>
      </c>
      <c r="L2686" s="2" t="s">
        <v>152</v>
      </c>
      <c r="M2686" s="2" t="s">
        <v>938</v>
      </c>
      <c r="P2686" s="3">
        <v>45800.321527777778</v>
      </c>
      <c r="Q2686" s="6">
        <v>28.9</v>
      </c>
      <c r="R2686" s="6">
        <v>28.52</v>
      </c>
      <c r="S2686" s="6">
        <f t="shared" si="656"/>
        <v>28.36055</v>
      </c>
      <c r="T2686" s="6">
        <f t="shared" si="657"/>
        <v>0.37999999999999901</v>
      </c>
      <c r="U2686" s="6">
        <f t="shared" si="658"/>
        <v>1.3323983169705436</v>
      </c>
      <c r="V2686" s="8">
        <f t="shared" si="659"/>
        <v>0.9866760168302946</v>
      </c>
      <c r="AF2686" s="3">
        <v>45800.321527777778</v>
      </c>
      <c r="AG2686" s="6">
        <v>84.9</v>
      </c>
      <c r="AH2686" s="6">
        <v>83</v>
      </c>
      <c r="AI2686" s="6">
        <f t="shared" si="660"/>
        <v>84.476470000000006</v>
      </c>
      <c r="AJ2686" s="6">
        <f t="shared" si="661"/>
        <v>1.9000000000000057</v>
      </c>
      <c r="AK2686" s="6">
        <f t="shared" si="662"/>
        <v>2.2891566265060308</v>
      </c>
      <c r="AL2686" s="8">
        <f t="shared" si="663"/>
        <v>0.97710843373493972</v>
      </c>
      <c r="AU2686" s="3">
        <v>45800.321527777778</v>
      </c>
      <c r="AV2686" s="6">
        <v>28.5</v>
      </c>
      <c r="AW2686" s="6">
        <v>28.52</v>
      </c>
      <c r="AX2686" s="6">
        <f t="shared" si="664"/>
        <v>28.358699999999999</v>
      </c>
      <c r="AY2686" s="6">
        <f t="shared" si="665"/>
        <v>1.9999999999999574E-2</v>
      </c>
      <c r="AZ2686" s="6">
        <f t="shared" si="666"/>
        <v>7.0126227208974656E-2</v>
      </c>
      <c r="BA2686" s="15">
        <f t="shared" si="667"/>
        <v>0.99929873772791022</v>
      </c>
      <c r="BJ2686" s="3">
        <v>45800.321527777778</v>
      </c>
      <c r="BK2686" s="6">
        <v>84.6</v>
      </c>
      <c r="BL2686" s="6">
        <v>83</v>
      </c>
      <c r="BM2686" s="6">
        <f t="shared" si="668"/>
        <v>88.036239999999992</v>
      </c>
      <c r="BN2686" s="6">
        <f t="shared" si="669"/>
        <v>1.5999999999999943</v>
      </c>
      <c r="BO2686" s="6">
        <f t="shared" si="670"/>
        <v>1.9277108433734873</v>
      </c>
      <c r="BP2686" s="8">
        <f t="shared" si="671"/>
        <v>0.98072289156626513</v>
      </c>
    </row>
    <row r="2687" spans="1:68" x14ac:dyDescent="0.35">
      <c r="A2687" s="3">
        <v>45800.322222222225</v>
      </c>
      <c r="B2687" s="2" t="s">
        <v>835</v>
      </c>
      <c r="C2687" s="2" t="s">
        <v>812</v>
      </c>
      <c r="E2687" s="2">
        <v>2025</v>
      </c>
      <c r="F2687" s="2">
        <v>5</v>
      </c>
      <c r="G2687" s="2">
        <v>23</v>
      </c>
      <c r="H2687" s="2">
        <v>7</v>
      </c>
      <c r="I2687" s="2">
        <v>44</v>
      </c>
      <c r="J2687" s="2" t="s">
        <v>184</v>
      </c>
      <c r="K2687" s="2" t="s">
        <v>1213</v>
      </c>
      <c r="L2687" s="2" t="s">
        <v>152</v>
      </c>
      <c r="M2687" s="2" t="s">
        <v>823</v>
      </c>
      <c r="P2687" s="3">
        <v>45800.322222222225</v>
      </c>
      <c r="Q2687" s="6">
        <v>28.9</v>
      </c>
      <c r="R2687" s="6">
        <v>28.51</v>
      </c>
      <c r="S2687" s="6">
        <f t="shared" si="656"/>
        <v>28.36055</v>
      </c>
      <c r="T2687" s="6">
        <f t="shared" si="657"/>
        <v>0.38999999999999702</v>
      </c>
      <c r="U2687" s="6">
        <f t="shared" si="658"/>
        <v>1.3679410733076007</v>
      </c>
      <c r="V2687" s="8">
        <f t="shared" si="659"/>
        <v>0.98632058926692401</v>
      </c>
      <c r="AF2687" s="3">
        <v>45800.322222222225</v>
      </c>
      <c r="AG2687" s="6">
        <v>84.4</v>
      </c>
      <c r="AH2687" s="6">
        <v>83</v>
      </c>
      <c r="AI2687" s="6">
        <f t="shared" si="660"/>
        <v>83.947820000000007</v>
      </c>
      <c r="AJ2687" s="6">
        <f t="shared" si="661"/>
        <v>1.4000000000000057</v>
      </c>
      <c r="AK2687" s="6">
        <f t="shared" si="662"/>
        <v>1.6867469879518142</v>
      </c>
      <c r="AL2687" s="8">
        <f t="shared" si="663"/>
        <v>0.98313253012048185</v>
      </c>
      <c r="AU2687" s="3">
        <v>45800.322222222225</v>
      </c>
      <c r="AV2687" s="6">
        <v>28.5</v>
      </c>
      <c r="AW2687" s="6">
        <v>28.51</v>
      </c>
      <c r="AX2687" s="6">
        <f t="shared" si="664"/>
        <v>28.358699999999999</v>
      </c>
      <c r="AY2687" s="6">
        <f t="shared" si="665"/>
        <v>1.0000000000001563E-2</v>
      </c>
      <c r="AZ2687" s="6">
        <f t="shared" si="666"/>
        <v>3.5075412136098078E-2</v>
      </c>
      <c r="BA2687" s="15">
        <f t="shared" si="667"/>
        <v>0.99964924587863901</v>
      </c>
      <c r="BJ2687" s="3">
        <v>45800.322222222225</v>
      </c>
      <c r="BK2687" s="6">
        <v>84.3</v>
      </c>
      <c r="BL2687" s="6">
        <v>83</v>
      </c>
      <c r="BM2687" s="6">
        <f t="shared" si="668"/>
        <v>87.656919999999985</v>
      </c>
      <c r="BN2687" s="6">
        <f t="shared" si="669"/>
        <v>1.2999999999999972</v>
      </c>
      <c r="BO2687" s="6">
        <f t="shared" si="670"/>
        <v>1.5662650602409605</v>
      </c>
      <c r="BP2687" s="8">
        <f t="shared" si="671"/>
        <v>0.98433734939759043</v>
      </c>
    </row>
    <row r="2688" spans="1:68" x14ac:dyDescent="0.35">
      <c r="A2688" s="3">
        <v>45800.322916666664</v>
      </c>
      <c r="B2688" s="2" t="s">
        <v>835</v>
      </c>
      <c r="C2688" s="2" t="s">
        <v>809</v>
      </c>
      <c r="E2688" s="2">
        <v>2025</v>
      </c>
      <c r="F2688" s="2">
        <v>5</v>
      </c>
      <c r="G2688" s="2">
        <v>23</v>
      </c>
      <c r="H2688" s="2">
        <v>7</v>
      </c>
      <c r="I2688" s="2">
        <v>45</v>
      </c>
      <c r="J2688" s="2" t="s">
        <v>207</v>
      </c>
      <c r="K2688" s="2" t="s">
        <v>941</v>
      </c>
      <c r="L2688" s="2" t="s">
        <v>834</v>
      </c>
      <c r="M2688" s="2" t="s">
        <v>270</v>
      </c>
      <c r="P2688" s="3">
        <v>45800.322916666664</v>
      </c>
      <c r="Q2688" s="6">
        <v>29</v>
      </c>
      <c r="R2688" s="6">
        <v>28.51</v>
      </c>
      <c r="S2688" s="6">
        <f t="shared" si="656"/>
        <v>28.461500000000001</v>
      </c>
      <c r="T2688" s="6">
        <f t="shared" si="657"/>
        <v>0.48999999999999844</v>
      </c>
      <c r="U2688" s="6">
        <f t="shared" si="658"/>
        <v>1.7186951946685318</v>
      </c>
      <c r="V2688" s="8">
        <f t="shared" si="659"/>
        <v>0.98281304805331471</v>
      </c>
      <c r="AF2688" s="3">
        <v>45800.322916666664</v>
      </c>
      <c r="AG2688" s="6">
        <v>84.2</v>
      </c>
      <c r="AH2688" s="6">
        <v>82.85</v>
      </c>
      <c r="AI2688" s="6">
        <f t="shared" si="660"/>
        <v>83.736359999999991</v>
      </c>
      <c r="AJ2688" s="6">
        <f t="shared" si="661"/>
        <v>1.3500000000000085</v>
      </c>
      <c r="AK2688" s="6">
        <f t="shared" si="662"/>
        <v>1.6294508147254176</v>
      </c>
      <c r="AL2688" s="8">
        <f t="shared" si="663"/>
        <v>0.98370549185274581</v>
      </c>
      <c r="AU2688" s="3">
        <v>45800.322916666664</v>
      </c>
      <c r="AV2688" s="6">
        <v>28.6</v>
      </c>
      <c r="AW2688" s="6">
        <v>28.51</v>
      </c>
      <c r="AX2688" s="6">
        <f t="shared" si="664"/>
        <v>28.45918</v>
      </c>
      <c r="AY2688" s="6">
        <f t="shared" si="665"/>
        <v>8.9999999999999858E-2</v>
      </c>
      <c r="AZ2688" s="6">
        <f t="shared" si="666"/>
        <v>0.31567870922483288</v>
      </c>
      <c r="BA2688" s="15">
        <f t="shared" si="667"/>
        <v>0.99684321290775169</v>
      </c>
      <c r="BJ2688" s="3">
        <v>45800.322916666664</v>
      </c>
      <c r="BK2688" s="6">
        <v>84.1</v>
      </c>
      <c r="BL2688" s="6">
        <v>82.85</v>
      </c>
      <c r="BM2688" s="6">
        <f t="shared" si="668"/>
        <v>87.404039999999995</v>
      </c>
      <c r="BN2688" s="6">
        <f t="shared" si="669"/>
        <v>1.25</v>
      </c>
      <c r="BO2688" s="6">
        <f t="shared" si="670"/>
        <v>1.5087507543753773</v>
      </c>
      <c r="BP2688" s="8">
        <f t="shared" si="671"/>
        <v>0.98491249245624624</v>
      </c>
    </row>
    <row r="2689" spans="1:68" x14ac:dyDescent="0.35">
      <c r="A2689" s="3">
        <v>45800.323611111111</v>
      </c>
      <c r="B2689" s="2" t="s">
        <v>835</v>
      </c>
      <c r="C2689" s="2" t="s">
        <v>812</v>
      </c>
      <c r="E2689" s="2">
        <v>2025</v>
      </c>
      <c r="F2689" s="2">
        <v>5</v>
      </c>
      <c r="G2689" s="2">
        <v>23</v>
      </c>
      <c r="H2689" s="2">
        <v>7</v>
      </c>
      <c r="I2689" s="2">
        <v>46</v>
      </c>
      <c r="J2689" s="2" t="s">
        <v>184</v>
      </c>
      <c r="K2689" s="2" t="s">
        <v>938</v>
      </c>
      <c r="L2689" s="2" t="s">
        <v>834</v>
      </c>
      <c r="M2689" s="2" t="s">
        <v>1300</v>
      </c>
      <c r="P2689" s="3">
        <v>45800.323611111111</v>
      </c>
      <c r="Q2689" s="6">
        <v>28.9</v>
      </c>
      <c r="R2689" s="6">
        <v>28.51</v>
      </c>
      <c r="S2689" s="6">
        <f t="shared" si="656"/>
        <v>28.36055</v>
      </c>
      <c r="T2689" s="6">
        <f t="shared" si="657"/>
        <v>0.38999999999999702</v>
      </c>
      <c r="U2689" s="6">
        <f t="shared" si="658"/>
        <v>1.3679410733076007</v>
      </c>
      <c r="V2689" s="8">
        <f t="shared" si="659"/>
        <v>0.98632058926692401</v>
      </c>
      <c r="AF2689" s="3">
        <v>45800.323611111111</v>
      </c>
      <c r="AG2689" s="6">
        <v>84.6</v>
      </c>
      <c r="AH2689" s="6">
        <v>83</v>
      </c>
      <c r="AI2689" s="6">
        <f t="shared" si="660"/>
        <v>84.159279999999995</v>
      </c>
      <c r="AJ2689" s="6">
        <f t="shared" si="661"/>
        <v>1.5999999999999943</v>
      </c>
      <c r="AK2689" s="6">
        <f t="shared" si="662"/>
        <v>1.9277108433734873</v>
      </c>
      <c r="AL2689" s="8">
        <f t="shared" si="663"/>
        <v>0.98072289156626513</v>
      </c>
      <c r="AU2689" s="3">
        <v>45800.323611111111</v>
      </c>
      <c r="AV2689" s="6">
        <v>28.6</v>
      </c>
      <c r="AW2689" s="6">
        <v>28.51</v>
      </c>
      <c r="AX2689" s="6">
        <f t="shared" si="664"/>
        <v>28.45918</v>
      </c>
      <c r="AY2689" s="6">
        <f t="shared" si="665"/>
        <v>8.9999999999999858E-2</v>
      </c>
      <c r="AZ2689" s="6">
        <f t="shared" si="666"/>
        <v>0.31567870922483288</v>
      </c>
      <c r="BA2689" s="15">
        <f t="shared" si="667"/>
        <v>0.99684321290775169</v>
      </c>
      <c r="BJ2689" s="3">
        <v>45800.323611111111</v>
      </c>
      <c r="BK2689" s="6">
        <v>83.8</v>
      </c>
      <c r="BL2689" s="6">
        <v>83</v>
      </c>
      <c r="BM2689" s="6">
        <f t="shared" si="668"/>
        <v>87.024719999999988</v>
      </c>
      <c r="BN2689" s="6">
        <f t="shared" si="669"/>
        <v>0.79999999999999716</v>
      </c>
      <c r="BO2689" s="6">
        <f t="shared" si="670"/>
        <v>0.96385542168674365</v>
      </c>
      <c r="BP2689" s="8">
        <f t="shared" si="671"/>
        <v>0.99036144578313257</v>
      </c>
    </row>
    <row r="2690" spans="1:68" x14ac:dyDescent="0.35">
      <c r="A2690" s="3">
        <v>45800.324305555558</v>
      </c>
      <c r="B2690" s="2" t="s">
        <v>167</v>
      </c>
      <c r="C2690" s="2" t="s">
        <v>812</v>
      </c>
      <c r="E2690" s="2">
        <v>2025</v>
      </c>
      <c r="F2690" s="2">
        <v>5</v>
      </c>
      <c r="G2690" s="2">
        <v>23</v>
      </c>
      <c r="H2690" s="2">
        <v>7</v>
      </c>
      <c r="I2690" s="2">
        <v>47</v>
      </c>
      <c r="J2690" s="2" t="s">
        <v>207</v>
      </c>
      <c r="K2690" s="2" t="s">
        <v>243</v>
      </c>
      <c r="L2690" s="2" t="s">
        <v>834</v>
      </c>
      <c r="M2690" s="2" t="s">
        <v>1349</v>
      </c>
      <c r="P2690" s="3">
        <v>45800.324305555558</v>
      </c>
      <c r="Q2690" s="6">
        <v>29</v>
      </c>
      <c r="R2690" s="6">
        <v>28.52</v>
      </c>
      <c r="S2690" s="6">
        <f t="shared" si="656"/>
        <v>28.461500000000001</v>
      </c>
      <c r="T2690" s="6">
        <f t="shared" si="657"/>
        <v>0.48000000000000043</v>
      </c>
      <c r="U2690" s="6">
        <f t="shared" si="658"/>
        <v>1.6830294530154295</v>
      </c>
      <c r="V2690" s="8">
        <f t="shared" si="659"/>
        <v>0.98316970546984572</v>
      </c>
      <c r="AF2690" s="3">
        <v>45800.324305555558</v>
      </c>
      <c r="AG2690" s="6">
        <v>84</v>
      </c>
      <c r="AH2690" s="6">
        <v>83</v>
      </c>
      <c r="AI2690" s="6">
        <f t="shared" si="660"/>
        <v>83.524900000000002</v>
      </c>
      <c r="AJ2690" s="6">
        <f t="shared" si="661"/>
        <v>1</v>
      </c>
      <c r="AK2690" s="6">
        <f t="shared" si="662"/>
        <v>1.2048192771084338</v>
      </c>
      <c r="AL2690" s="8">
        <f t="shared" si="663"/>
        <v>0.98795180722891562</v>
      </c>
      <c r="AU2690" s="3">
        <v>45800.324305555558</v>
      </c>
      <c r="AV2690" s="6">
        <v>28.6</v>
      </c>
      <c r="AW2690" s="6">
        <v>28.52</v>
      </c>
      <c r="AX2690" s="6">
        <f t="shared" si="664"/>
        <v>28.45918</v>
      </c>
      <c r="AY2690" s="6">
        <f t="shared" si="665"/>
        <v>8.0000000000001847E-2</v>
      </c>
      <c r="AZ2690" s="6">
        <f t="shared" si="666"/>
        <v>0.28050490883591112</v>
      </c>
      <c r="BA2690" s="15">
        <f t="shared" si="667"/>
        <v>0.9971949509116409</v>
      </c>
      <c r="BJ2690" s="3">
        <v>45800.324305555558</v>
      </c>
      <c r="BK2690" s="6">
        <v>83.6</v>
      </c>
      <c r="BL2690" s="6">
        <v>83</v>
      </c>
      <c r="BM2690" s="6">
        <f t="shared" si="668"/>
        <v>86.771839999999983</v>
      </c>
      <c r="BN2690" s="6">
        <f t="shared" si="669"/>
        <v>0.59999999999999432</v>
      </c>
      <c r="BO2690" s="6">
        <f t="shared" si="670"/>
        <v>0.72289156626505346</v>
      </c>
      <c r="BP2690" s="8">
        <f t="shared" si="671"/>
        <v>0.99277108433734951</v>
      </c>
    </row>
    <row r="2691" spans="1:68" x14ac:dyDescent="0.35">
      <c r="A2691" s="3">
        <v>45800.324999999997</v>
      </c>
      <c r="B2691" s="2" t="s">
        <v>838</v>
      </c>
      <c r="C2691" s="2" t="s">
        <v>812</v>
      </c>
      <c r="E2691" s="2">
        <v>2025</v>
      </c>
      <c r="F2691" s="2">
        <v>5</v>
      </c>
      <c r="G2691" s="2">
        <v>23</v>
      </c>
      <c r="H2691" s="2">
        <v>7</v>
      </c>
      <c r="I2691" s="2">
        <v>48</v>
      </c>
      <c r="J2691" s="2" t="s">
        <v>207</v>
      </c>
      <c r="K2691" s="2" t="s">
        <v>236</v>
      </c>
      <c r="L2691" s="2" t="s">
        <v>834</v>
      </c>
      <c r="M2691" s="2" t="s">
        <v>820</v>
      </c>
      <c r="P2691" s="3">
        <v>45800.324999999997</v>
      </c>
      <c r="Q2691" s="6">
        <v>29</v>
      </c>
      <c r="R2691" s="6">
        <v>28.53</v>
      </c>
      <c r="S2691" s="6">
        <f t="shared" si="656"/>
        <v>28.461500000000001</v>
      </c>
      <c r="T2691" s="6">
        <f t="shared" si="657"/>
        <v>0.46999999999999886</v>
      </c>
      <c r="U2691" s="6">
        <f t="shared" si="658"/>
        <v>1.6473887136347665</v>
      </c>
      <c r="V2691" s="8">
        <f t="shared" si="659"/>
        <v>0.98352611286365232</v>
      </c>
      <c r="AF2691" s="3">
        <v>45800.324999999997</v>
      </c>
      <c r="AG2691" s="6">
        <v>84.5</v>
      </c>
      <c r="AH2691" s="6">
        <v>83</v>
      </c>
      <c r="AI2691" s="6">
        <f t="shared" si="660"/>
        <v>84.053550000000001</v>
      </c>
      <c r="AJ2691" s="6">
        <f t="shared" si="661"/>
        <v>1.5</v>
      </c>
      <c r="AK2691" s="6">
        <f t="shared" si="662"/>
        <v>1.8072289156626504</v>
      </c>
      <c r="AL2691" s="8">
        <f t="shared" si="663"/>
        <v>0.98192771084337349</v>
      </c>
      <c r="AU2691" s="3">
        <v>45800.324999999997</v>
      </c>
      <c r="AV2691" s="6">
        <v>28.6</v>
      </c>
      <c r="AW2691" s="6">
        <v>28.53</v>
      </c>
      <c r="AX2691" s="6">
        <f t="shared" si="664"/>
        <v>28.45918</v>
      </c>
      <c r="AY2691" s="6">
        <f t="shared" si="665"/>
        <v>7.0000000000000284E-2</v>
      </c>
      <c r="AZ2691" s="6">
        <f t="shared" si="666"/>
        <v>0.24535576586049873</v>
      </c>
      <c r="BA2691" s="15">
        <f t="shared" si="667"/>
        <v>0.997546442341395</v>
      </c>
      <c r="BJ2691" s="3">
        <v>45800.324999999997</v>
      </c>
      <c r="BK2691" s="6">
        <v>83.4</v>
      </c>
      <c r="BL2691" s="6">
        <v>83</v>
      </c>
      <c r="BM2691" s="6">
        <f t="shared" si="668"/>
        <v>86.518960000000007</v>
      </c>
      <c r="BN2691" s="6">
        <f t="shared" si="669"/>
        <v>0.40000000000000568</v>
      </c>
      <c r="BO2691" s="6">
        <f t="shared" si="670"/>
        <v>0.48192771084338032</v>
      </c>
      <c r="BP2691" s="8">
        <f t="shared" si="671"/>
        <v>0.99518072289156623</v>
      </c>
    </row>
    <row r="2692" spans="1:68" x14ac:dyDescent="0.35">
      <c r="A2692" s="3">
        <v>45800.325694444444</v>
      </c>
      <c r="B2692" s="2" t="s">
        <v>154</v>
      </c>
      <c r="C2692" s="2" t="s">
        <v>812</v>
      </c>
      <c r="E2692" s="2">
        <v>2025</v>
      </c>
      <c r="F2692" s="2">
        <v>5</v>
      </c>
      <c r="G2692" s="2">
        <v>23</v>
      </c>
      <c r="H2692" s="2">
        <v>7</v>
      </c>
      <c r="I2692" s="2">
        <v>49</v>
      </c>
      <c r="J2692" s="2" t="s">
        <v>207</v>
      </c>
      <c r="K2692" s="2" t="s">
        <v>1350</v>
      </c>
      <c r="L2692" s="2" t="s">
        <v>834</v>
      </c>
      <c r="M2692" s="2" t="s">
        <v>945</v>
      </c>
      <c r="P2692" s="3">
        <v>45800.325694444444</v>
      </c>
      <c r="Q2692" s="6">
        <v>29</v>
      </c>
      <c r="R2692" s="6">
        <v>28.54</v>
      </c>
      <c r="S2692" s="6">
        <f t="shared" ref="S2692:S2755" si="672">(1.0095*Q2692)-(0.814)</f>
        <v>28.461500000000001</v>
      </c>
      <c r="T2692" s="6">
        <f t="shared" ref="T2692:T2755" si="673">ABS(R2692-Q2692)</f>
        <v>0.46000000000000085</v>
      </c>
      <c r="U2692" s="6">
        <f t="shared" ref="U2692:U2755" si="674">(T2692/R2692)*100</f>
        <v>1.6117729502452729</v>
      </c>
      <c r="V2692" s="8">
        <f t="shared" ref="V2692:V2755" si="675">100% -U2692 %</f>
        <v>0.98388227049754728</v>
      </c>
      <c r="AF2692" s="3">
        <v>45800.325694444444</v>
      </c>
      <c r="AG2692" s="6">
        <v>84.7</v>
      </c>
      <c r="AH2692" s="6">
        <v>83</v>
      </c>
      <c r="AI2692" s="6">
        <f t="shared" ref="AI2692:AI2755" si="676">(1.0573*AG2692) - (5.2883)</f>
        <v>84.26500999999999</v>
      </c>
      <c r="AJ2692" s="6">
        <f t="shared" ref="AJ2692:AJ2755" si="677">ABS(AH2692-AG2692)</f>
        <v>1.7000000000000028</v>
      </c>
      <c r="AK2692" s="6">
        <f t="shared" ref="AK2692:AK2755" si="678">(AJ2692/AH2692)*100</f>
        <v>2.0481927710843411</v>
      </c>
      <c r="AL2692" s="8">
        <f t="shared" ref="AL2692:AL2755" si="679">100%-AK2692%</f>
        <v>0.97951807228915655</v>
      </c>
      <c r="AU2692" s="3">
        <v>45800.325694444444</v>
      </c>
      <c r="AV2692" s="6">
        <v>28.6</v>
      </c>
      <c r="AW2692" s="6">
        <v>28.54</v>
      </c>
      <c r="AX2692" s="6">
        <f t="shared" ref="AX2692:AX2755" si="680">(1.0048*AV2692)-(0.2781)</f>
        <v>28.45918</v>
      </c>
      <c r="AY2692" s="6">
        <f t="shared" ref="AY2692:AY2755" si="681">ABS(AW2692-AV2692)</f>
        <v>6.0000000000002274E-2</v>
      </c>
      <c r="AZ2692" s="6">
        <f t="shared" ref="AZ2692:AZ2755" si="682">(AY2692/AW2692)*100</f>
        <v>0.21023125437982576</v>
      </c>
      <c r="BA2692" s="15">
        <f t="shared" ref="BA2692:BA2755" si="683">100%-AZ2692%</f>
        <v>0.99789768745620178</v>
      </c>
      <c r="BJ2692" s="3">
        <v>45800.325694444444</v>
      </c>
      <c r="BK2692" s="6">
        <v>83.3</v>
      </c>
      <c r="BL2692" s="6">
        <v>83</v>
      </c>
      <c r="BM2692" s="6">
        <f t="shared" ref="BM2692:BM2755" si="684">(1.2644*BK2692)-(18.932)</f>
        <v>86.39251999999999</v>
      </c>
      <c r="BN2692" s="6">
        <f t="shared" ref="BN2692:BN2755" si="685">ABS(BL2692-BK2692)</f>
        <v>0.29999999999999716</v>
      </c>
      <c r="BO2692" s="6">
        <f t="shared" ref="BO2692:BO2755" si="686">(BN2692/BL2692)*100</f>
        <v>0.36144578313252673</v>
      </c>
      <c r="BP2692" s="8">
        <f t="shared" ref="BP2692:BP2755" si="687">100%-BO2692%</f>
        <v>0.9963855421686747</v>
      </c>
    </row>
    <row r="2693" spans="1:68" x14ac:dyDescent="0.35">
      <c r="A2693" s="3">
        <v>45800.326388888891</v>
      </c>
      <c r="B2693" s="2" t="s">
        <v>154</v>
      </c>
      <c r="C2693" s="2" t="s">
        <v>812</v>
      </c>
      <c r="E2693" s="2">
        <v>2025</v>
      </c>
      <c r="F2693" s="2">
        <v>5</v>
      </c>
      <c r="G2693" s="2">
        <v>23</v>
      </c>
      <c r="H2693" s="2">
        <v>7</v>
      </c>
      <c r="I2693" s="2">
        <v>50</v>
      </c>
      <c r="J2693" s="2" t="s">
        <v>207</v>
      </c>
      <c r="K2693" s="2" t="s">
        <v>941</v>
      </c>
      <c r="L2693" s="2" t="s">
        <v>834</v>
      </c>
      <c r="M2693" s="2" t="s">
        <v>819</v>
      </c>
      <c r="P2693" s="3">
        <v>45800.326388888891</v>
      </c>
      <c r="Q2693" s="6">
        <v>29</v>
      </c>
      <c r="R2693" s="6">
        <v>28.54</v>
      </c>
      <c r="S2693" s="6">
        <f t="shared" si="672"/>
        <v>28.461500000000001</v>
      </c>
      <c r="T2693" s="6">
        <f t="shared" si="673"/>
        <v>0.46000000000000085</v>
      </c>
      <c r="U2693" s="6">
        <f t="shared" si="674"/>
        <v>1.6117729502452729</v>
      </c>
      <c r="V2693" s="8">
        <f t="shared" si="675"/>
        <v>0.98388227049754728</v>
      </c>
      <c r="AF2693" s="3">
        <v>45800.326388888891</v>
      </c>
      <c r="AG2693" s="6">
        <v>84.2</v>
      </c>
      <c r="AH2693" s="6">
        <v>83</v>
      </c>
      <c r="AI2693" s="6">
        <f t="shared" si="676"/>
        <v>83.736359999999991</v>
      </c>
      <c r="AJ2693" s="6">
        <f t="shared" si="677"/>
        <v>1.2000000000000028</v>
      </c>
      <c r="AK2693" s="6">
        <f t="shared" si="678"/>
        <v>1.445783132530124</v>
      </c>
      <c r="AL2693" s="8">
        <f t="shared" si="679"/>
        <v>0.98554216867469879</v>
      </c>
      <c r="AU2693" s="3">
        <v>45800.326388888891</v>
      </c>
      <c r="AV2693" s="6">
        <v>28.6</v>
      </c>
      <c r="AW2693" s="6">
        <v>28.54</v>
      </c>
      <c r="AX2693" s="6">
        <f t="shared" si="680"/>
        <v>28.45918</v>
      </c>
      <c r="AY2693" s="6">
        <f t="shared" si="681"/>
        <v>6.0000000000002274E-2</v>
      </c>
      <c r="AZ2693" s="6">
        <f t="shared" si="682"/>
        <v>0.21023125437982576</v>
      </c>
      <c r="BA2693" s="15">
        <f t="shared" si="683"/>
        <v>0.99789768745620178</v>
      </c>
      <c r="BJ2693" s="3">
        <v>45800.326388888891</v>
      </c>
      <c r="BK2693" s="6">
        <v>83.1</v>
      </c>
      <c r="BL2693" s="6">
        <v>83</v>
      </c>
      <c r="BM2693" s="6">
        <f t="shared" si="684"/>
        <v>86.139639999999986</v>
      </c>
      <c r="BN2693" s="6">
        <f t="shared" si="685"/>
        <v>9.9999999999994316E-2</v>
      </c>
      <c r="BO2693" s="6">
        <f t="shared" si="686"/>
        <v>0.12048192771083653</v>
      </c>
      <c r="BP2693" s="8">
        <f t="shared" si="687"/>
        <v>0.99879518072289164</v>
      </c>
    </row>
    <row r="2694" spans="1:68" x14ac:dyDescent="0.35">
      <c r="A2694" s="3">
        <v>45800.32708333333</v>
      </c>
      <c r="B2694" s="2" t="s">
        <v>836</v>
      </c>
      <c r="C2694" s="2" t="s">
        <v>945</v>
      </c>
      <c r="E2694" s="2">
        <v>2025</v>
      </c>
      <c r="F2694" s="2">
        <v>5</v>
      </c>
      <c r="G2694" s="2">
        <v>23</v>
      </c>
      <c r="H2694" s="2">
        <v>7</v>
      </c>
      <c r="I2694" s="2">
        <v>51</v>
      </c>
      <c r="J2694" s="2" t="s">
        <v>207</v>
      </c>
      <c r="K2694" s="2" t="s">
        <v>236</v>
      </c>
      <c r="L2694" s="2" t="s">
        <v>834</v>
      </c>
      <c r="M2694" s="2" t="s">
        <v>812</v>
      </c>
      <c r="P2694" s="3">
        <v>45800.32708333333</v>
      </c>
      <c r="Q2694" s="6">
        <v>29</v>
      </c>
      <c r="R2694" s="6">
        <v>28.57</v>
      </c>
      <c r="S2694" s="6">
        <f t="shared" si="672"/>
        <v>28.461500000000001</v>
      </c>
      <c r="T2694" s="6">
        <f t="shared" si="673"/>
        <v>0.42999999999999972</v>
      </c>
      <c r="U2694" s="6">
        <f t="shared" si="674"/>
        <v>1.505075253762687</v>
      </c>
      <c r="V2694" s="8">
        <f t="shared" si="675"/>
        <v>0.98494924746237311</v>
      </c>
      <c r="AF2694" s="3">
        <v>45800.32708333333</v>
      </c>
      <c r="AG2694" s="6">
        <v>84.5</v>
      </c>
      <c r="AH2694" s="6">
        <v>83.3</v>
      </c>
      <c r="AI2694" s="6">
        <f t="shared" si="676"/>
        <v>84.053550000000001</v>
      </c>
      <c r="AJ2694" s="6">
        <f t="shared" si="677"/>
        <v>1.2000000000000028</v>
      </c>
      <c r="AK2694" s="6">
        <f t="shared" si="678"/>
        <v>1.4405762304922003</v>
      </c>
      <c r="AL2694" s="8">
        <f t="shared" si="679"/>
        <v>0.98559423769507803</v>
      </c>
      <c r="AU2694" s="3">
        <v>45800.32708333333</v>
      </c>
      <c r="AV2694" s="6">
        <v>28.6</v>
      </c>
      <c r="AW2694" s="6">
        <v>28.57</v>
      </c>
      <c r="AX2694" s="6">
        <f t="shared" si="680"/>
        <v>28.45918</v>
      </c>
      <c r="AY2694" s="6">
        <f t="shared" si="681"/>
        <v>3.0000000000001137E-2</v>
      </c>
      <c r="AZ2694" s="6">
        <f t="shared" si="682"/>
        <v>0.1050052502625171</v>
      </c>
      <c r="BA2694" s="15">
        <f t="shared" si="683"/>
        <v>0.99894994749737487</v>
      </c>
      <c r="BJ2694" s="3">
        <v>45800.32708333333</v>
      </c>
      <c r="BK2694" s="6">
        <v>83</v>
      </c>
      <c r="BL2694" s="6">
        <v>83.3</v>
      </c>
      <c r="BM2694" s="6">
        <f t="shared" si="684"/>
        <v>86.013199999999998</v>
      </c>
      <c r="BN2694" s="6">
        <f t="shared" si="685"/>
        <v>0.29999999999999716</v>
      </c>
      <c r="BO2694" s="6">
        <f t="shared" si="686"/>
        <v>0.36014405762304585</v>
      </c>
      <c r="BP2694" s="8">
        <f t="shared" si="687"/>
        <v>0.99639855942376954</v>
      </c>
    </row>
    <row r="2695" spans="1:68" x14ac:dyDescent="0.35">
      <c r="A2695" s="3">
        <v>45800.327777777777</v>
      </c>
      <c r="B2695" s="2" t="s">
        <v>834</v>
      </c>
      <c r="C2695" s="2" t="s">
        <v>947</v>
      </c>
      <c r="E2695" s="2">
        <v>2025</v>
      </c>
      <c r="F2695" s="2">
        <v>5</v>
      </c>
      <c r="G2695" s="2">
        <v>23</v>
      </c>
      <c r="H2695" s="2">
        <v>7</v>
      </c>
      <c r="I2695" s="2">
        <v>52</v>
      </c>
      <c r="J2695" s="2" t="s">
        <v>207</v>
      </c>
      <c r="K2695" s="2" t="s">
        <v>938</v>
      </c>
      <c r="L2695" s="2" t="s">
        <v>834</v>
      </c>
      <c r="M2695" s="2" t="s">
        <v>1242</v>
      </c>
      <c r="P2695" s="3">
        <v>45800.327777777777</v>
      </c>
      <c r="Q2695" s="6">
        <v>29</v>
      </c>
      <c r="R2695" s="6">
        <v>28.6</v>
      </c>
      <c r="S2695" s="6">
        <f t="shared" si="672"/>
        <v>28.461500000000001</v>
      </c>
      <c r="T2695" s="6">
        <f t="shared" si="673"/>
        <v>0.39999999999999858</v>
      </c>
      <c r="U2695" s="6">
        <f t="shared" si="674"/>
        <v>1.3986013986013937</v>
      </c>
      <c r="V2695" s="8">
        <f t="shared" si="675"/>
        <v>0.98601398601398604</v>
      </c>
      <c r="AF2695" s="3">
        <v>45800.327777777777</v>
      </c>
      <c r="AG2695" s="6">
        <v>84.6</v>
      </c>
      <c r="AH2695" s="6">
        <v>83.15</v>
      </c>
      <c r="AI2695" s="6">
        <f t="shared" si="676"/>
        <v>84.159279999999995</v>
      </c>
      <c r="AJ2695" s="6">
        <f t="shared" si="677"/>
        <v>1.4499999999999886</v>
      </c>
      <c r="AK2695" s="6">
        <f t="shared" si="678"/>
        <v>1.7438364401683566</v>
      </c>
      <c r="AL2695" s="8">
        <f t="shared" si="679"/>
        <v>0.98256163559831644</v>
      </c>
      <c r="AU2695" s="3">
        <v>45800.327777777777</v>
      </c>
      <c r="AV2695" s="6">
        <v>28.6</v>
      </c>
      <c r="AW2695" s="6">
        <v>28.6</v>
      </c>
      <c r="AX2695" s="6">
        <f t="shared" si="680"/>
        <v>28.45918</v>
      </c>
      <c r="AY2695" s="6">
        <f t="shared" si="681"/>
        <v>0</v>
      </c>
      <c r="AZ2695" s="6">
        <f t="shared" si="682"/>
        <v>0</v>
      </c>
      <c r="BA2695" s="15">
        <f t="shared" si="683"/>
        <v>1</v>
      </c>
      <c r="BJ2695" s="3">
        <v>45800.327777777777</v>
      </c>
      <c r="BK2695" s="6">
        <v>82.9</v>
      </c>
      <c r="BL2695" s="6">
        <v>83.15</v>
      </c>
      <c r="BM2695" s="6">
        <f t="shared" si="684"/>
        <v>85.886759999999995</v>
      </c>
      <c r="BN2695" s="6">
        <f t="shared" si="685"/>
        <v>0.25</v>
      </c>
      <c r="BO2695" s="6">
        <f t="shared" si="686"/>
        <v>0.30066145520144316</v>
      </c>
      <c r="BP2695" s="8">
        <f t="shared" si="687"/>
        <v>0.99699338544798555</v>
      </c>
    </row>
    <row r="2696" spans="1:68" x14ac:dyDescent="0.35">
      <c r="A2696" s="3">
        <v>45800.328472222223</v>
      </c>
      <c r="B2696" s="2" t="s">
        <v>831</v>
      </c>
      <c r="C2696" s="2" t="s">
        <v>286</v>
      </c>
      <c r="E2696" s="2">
        <v>2025</v>
      </c>
      <c r="F2696" s="2">
        <v>5</v>
      </c>
      <c r="G2696" s="2">
        <v>23</v>
      </c>
      <c r="H2696" s="2">
        <v>7</v>
      </c>
      <c r="I2696" s="2">
        <v>53</v>
      </c>
      <c r="J2696" s="2" t="s">
        <v>205</v>
      </c>
      <c r="K2696" s="2" t="s">
        <v>1350</v>
      </c>
      <c r="L2696" s="2" t="s">
        <v>168</v>
      </c>
      <c r="M2696" s="2" t="s">
        <v>1166</v>
      </c>
      <c r="P2696" s="3">
        <v>45800.328472222223</v>
      </c>
      <c r="Q2696" s="6">
        <v>29.1</v>
      </c>
      <c r="R2696" s="6">
        <v>28.61</v>
      </c>
      <c r="S2696" s="6">
        <f t="shared" si="672"/>
        <v>28.562450000000002</v>
      </c>
      <c r="T2696" s="6">
        <f t="shared" si="673"/>
        <v>0.49000000000000199</v>
      </c>
      <c r="U2696" s="6">
        <f t="shared" si="674"/>
        <v>1.7126878713736526</v>
      </c>
      <c r="V2696" s="8">
        <f t="shared" si="675"/>
        <v>0.98287312128626347</v>
      </c>
      <c r="AF2696" s="3">
        <v>45800.328472222223</v>
      </c>
      <c r="AG2696" s="6">
        <v>84.7</v>
      </c>
      <c r="AH2696" s="6">
        <v>83.05</v>
      </c>
      <c r="AI2696" s="6">
        <f t="shared" si="676"/>
        <v>84.26500999999999</v>
      </c>
      <c r="AJ2696" s="6">
        <f t="shared" si="677"/>
        <v>1.6500000000000057</v>
      </c>
      <c r="AK2696" s="6">
        <f t="shared" si="678"/>
        <v>1.9867549668874243</v>
      </c>
      <c r="AL2696" s="8">
        <f t="shared" si="679"/>
        <v>0.98013245033112573</v>
      </c>
      <c r="AU2696" s="3">
        <v>45800.328472222223</v>
      </c>
      <c r="AV2696" s="6">
        <v>28.7</v>
      </c>
      <c r="AW2696" s="6">
        <v>28.61</v>
      </c>
      <c r="AX2696" s="6">
        <f t="shared" si="680"/>
        <v>28.559659999999997</v>
      </c>
      <c r="AY2696" s="6">
        <f t="shared" si="681"/>
        <v>8.9999999999999858E-2</v>
      </c>
      <c r="AZ2696" s="6">
        <f t="shared" si="682"/>
        <v>0.31457532331352628</v>
      </c>
      <c r="BA2696" s="15">
        <f t="shared" si="683"/>
        <v>0.99685424676686474</v>
      </c>
      <c r="BJ2696" s="3">
        <v>45800.328472222223</v>
      </c>
      <c r="BK2696" s="6">
        <v>82.8</v>
      </c>
      <c r="BL2696" s="6">
        <v>83.05</v>
      </c>
      <c r="BM2696" s="6">
        <f t="shared" si="684"/>
        <v>85.760319999999993</v>
      </c>
      <c r="BN2696" s="6">
        <f t="shared" si="685"/>
        <v>0.25</v>
      </c>
      <c r="BO2696" s="6">
        <f t="shared" si="686"/>
        <v>0.30102347983142685</v>
      </c>
      <c r="BP2696" s="8">
        <f t="shared" si="687"/>
        <v>0.9969897652016857</v>
      </c>
    </row>
    <row r="2697" spans="1:68" x14ac:dyDescent="0.35">
      <c r="A2697" s="3">
        <v>45800.32916666667</v>
      </c>
      <c r="B2697" s="2" t="s">
        <v>162</v>
      </c>
      <c r="C2697" s="2" t="s">
        <v>293</v>
      </c>
      <c r="E2697" s="2">
        <v>2025</v>
      </c>
      <c r="F2697" s="2">
        <v>5</v>
      </c>
      <c r="G2697" s="2">
        <v>23</v>
      </c>
      <c r="H2697" s="2">
        <v>7</v>
      </c>
      <c r="I2697" s="2">
        <v>54</v>
      </c>
      <c r="J2697" s="2" t="s">
        <v>207</v>
      </c>
      <c r="K2697" s="2" t="s">
        <v>944</v>
      </c>
      <c r="L2697" s="2" t="s">
        <v>834</v>
      </c>
      <c r="M2697" s="2" t="s">
        <v>810</v>
      </c>
      <c r="P2697" s="3">
        <v>45800.32916666667</v>
      </c>
      <c r="Q2697" s="6">
        <v>29</v>
      </c>
      <c r="R2697" s="6">
        <v>28.62</v>
      </c>
      <c r="S2697" s="6">
        <f t="shared" si="672"/>
        <v>28.461500000000001</v>
      </c>
      <c r="T2697" s="6">
        <f t="shared" si="673"/>
        <v>0.37999999999999901</v>
      </c>
      <c r="U2697" s="6">
        <f t="shared" si="674"/>
        <v>1.3277428371767959</v>
      </c>
      <c r="V2697" s="8">
        <f t="shared" si="675"/>
        <v>0.98672257162823207</v>
      </c>
      <c r="AF2697" s="3">
        <v>45800.32916666667</v>
      </c>
      <c r="AG2697" s="6">
        <v>83.7</v>
      </c>
      <c r="AH2697" s="6">
        <v>82</v>
      </c>
      <c r="AI2697" s="6">
        <f t="shared" si="676"/>
        <v>83.207709999999992</v>
      </c>
      <c r="AJ2697" s="6">
        <f t="shared" si="677"/>
        <v>1.7000000000000028</v>
      </c>
      <c r="AK2697" s="6">
        <f t="shared" si="678"/>
        <v>2.0731707317073207</v>
      </c>
      <c r="AL2697" s="8">
        <f t="shared" si="679"/>
        <v>0.97926829268292681</v>
      </c>
      <c r="AU2697" s="3">
        <v>45800.32916666667</v>
      </c>
      <c r="AV2697" s="6">
        <v>28.6</v>
      </c>
      <c r="AW2697" s="6">
        <v>28.62</v>
      </c>
      <c r="AX2697" s="6">
        <f t="shared" si="680"/>
        <v>28.45918</v>
      </c>
      <c r="AY2697" s="6">
        <f t="shared" si="681"/>
        <v>1.9999999999999574E-2</v>
      </c>
      <c r="AZ2697" s="6">
        <f t="shared" si="682"/>
        <v>6.9881201956672162E-2</v>
      </c>
      <c r="BA2697" s="15">
        <f t="shared" si="683"/>
        <v>0.99930118798043333</v>
      </c>
      <c r="BJ2697" s="3">
        <v>45800.32916666667</v>
      </c>
      <c r="BK2697" s="6">
        <v>82.7</v>
      </c>
      <c r="BL2697" s="6">
        <v>82</v>
      </c>
      <c r="BM2697" s="6">
        <f t="shared" si="684"/>
        <v>85.633880000000005</v>
      </c>
      <c r="BN2697" s="6">
        <f t="shared" si="685"/>
        <v>0.70000000000000284</v>
      </c>
      <c r="BO2697" s="6">
        <f t="shared" si="686"/>
        <v>0.85365853658536939</v>
      </c>
      <c r="BP2697" s="8">
        <f t="shared" si="687"/>
        <v>0.99146341463414633</v>
      </c>
    </row>
    <row r="2698" spans="1:68" x14ac:dyDescent="0.35">
      <c r="A2698" s="3">
        <v>45800.329861111109</v>
      </c>
      <c r="B2698" s="2" t="s">
        <v>831</v>
      </c>
      <c r="C2698" s="2" t="s">
        <v>305</v>
      </c>
      <c r="E2698" s="2">
        <v>2025</v>
      </c>
      <c r="F2698" s="2">
        <v>5</v>
      </c>
      <c r="G2698" s="2">
        <v>23</v>
      </c>
      <c r="H2698" s="2">
        <v>7</v>
      </c>
      <c r="I2698" s="2">
        <v>55</v>
      </c>
      <c r="J2698" s="2" t="s">
        <v>207</v>
      </c>
      <c r="K2698" s="2" t="s">
        <v>944</v>
      </c>
      <c r="L2698" s="2" t="s">
        <v>834</v>
      </c>
      <c r="M2698" s="2" t="s">
        <v>810</v>
      </c>
      <c r="P2698" s="3">
        <v>45800.329861111109</v>
      </c>
      <c r="Q2698" s="6">
        <v>29</v>
      </c>
      <c r="R2698" s="6">
        <v>28.61</v>
      </c>
      <c r="S2698" s="6">
        <f t="shared" si="672"/>
        <v>28.461500000000001</v>
      </c>
      <c r="T2698" s="6">
        <f t="shared" si="673"/>
        <v>0.39000000000000057</v>
      </c>
      <c r="U2698" s="6">
        <f t="shared" si="674"/>
        <v>1.3631597343586179</v>
      </c>
      <c r="V2698" s="8">
        <f t="shared" si="675"/>
        <v>0.98636840265641379</v>
      </c>
      <c r="AF2698" s="3">
        <v>45800.329861111109</v>
      </c>
      <c r="AG2698" s="6">
        <v>83.7</v>
      </c>
      <c r="AH2698" s="6">
        <v>82.1</v>
      </c>
      <c r="AI2698" s="6">
        <f t="shared" si="676"/>
        <v>83.207709999999992</v>
      </c>
      <c r="AJ2698" s="6">
        <f t="shared" si="677"/>
        <v>1.6000000000000085</v>
      </c>
      <c r="AK2698" s="6">
        <f t="shared" si="678"/>
        <v>1.9488428745432507</v>
      </c>
      <c r="AL2698" s="8">
        <f t="shared" si="679"/>
        <v>0.98051157125456745</v>
      </c>
      <c r="AU2698" s="3">
        <v>45800.329861111109</v>
      </c>
      <c r="AV2698" s="6">
        <v>28.6</v>
      </c>
      <c r="AW2698" s="6">
        <v>28.61</v>
      </c>
      <c r="AX2698" s="6">
        <f t="shared" si="680"/>
        <v>28.45918</v>
      </c>
      <c r="AY2698" s="6">
        <f t="shared" si="681"/>
        <v>9.9999999999980105E-3</v>
      </c>
      <c r="AZ2698" s="6">
        <f t="shared" si="682"/>
        <v>3.495281370149602E-2</v>
      </c>
      <c r="BA2698" s="15">
        <f t="shared" si="683"/>
        <v>0.99965047186298506</v>
      </c>
      <c r="BJ2698" s="3">
        <v>45800.329861111109</v>
      </c>
      <c r="BK2698" s="6">
        <v>82.7</v>
      </c>
      <c r="BL2698" s="6">
        <v>82.1</v>
      </c>
      <c r="BM2698" s="6">
        <f t="shared" si="684"/>
        <v>85.633880000000005</v>
      </c>
      <c r="BN2698" s="6">
        <f t="shared" si="685"/>
        <v>0.60000000000000853</v>
      </c>
      <c r="BO2698" s="6">
        <f t="shared" si="686"/>
        <v>0.73081607795372538</v>
      </c>
      <c r="BP2698" s="8">
        <f t="shared" si="687"/>
        <v>0.99269183922046278</v>
      </c>
    </row>
    <row r="2699" spans="1:68" x14ac:dyDescent="0.35">
      <c r="A2699" s="3">
        <v>45800.330555555556</v>
      </c>
      <c r="B2699" s="2" t="s">
        <v>831</v>
      </c>
      <c r="C2699" s="2" t="s">
        <v>1315</v>
      </c>
      <c r="E2699" s="2">
        <v>2025</v>
      </c>
      <c r="F2699" s="2">
        <v>5</v>
      </c>
      <c r="G2699" s="2">
        <v>23</v>
      </c>
      <c r="H2699" s="2">
        <v>7</v>
      </c>
      <c r="I2699" s="2">
        <v>56</v>
      </c>
      <c r="J2699" s="2" t="s">
        <v>207</v>
      </c>
      <c r="K2699" s="2" t="s">
        <v>1300</v>
      </c>
      <c r="L2699" s="2" t="s">
        <v>834</v>
      </c>
      <c r="M2699" s="2" t="s">
        <v>1227</v>
      </c>
      <c r="P2699" s="3">
        <v>45800.330555555556</v>
      </c>
      <c r="Q2699" s="6">
        <v>29</v>
      </c>
      <c r="R2699" s="6">
        <v>28.61</v>
      </c>
      <c r="S2699" s="6">
        <f t="shared" si="672"/>
        <v>28.461500000000001</v>
      </c>
      <c r="T2699" s="6">
        <f t="shared" si="673"/>
        <v>0.39000000000000057</v>
      </c>
      <c r="U2699" s="6">
        <f t="shared" si="674"/>
        <v>1.3631597343586179</v>
      </c>
      <c r="V2699" s="8">
        <f t="shared" si="675"/>
        <v>0.98636840265641379</v>
      </c>
      <c r="AF2699" s="3">
        <v>45800.330555555556</v>
      </c>
      <c r="AG2699" s="6">
        <v>83.8</v>
      </c>
      <c r="AH2699" s="6">
        <v>82.95</v>
      </c>
      <c r="AI2699" s="6">
        <f t="shared" si="676"/>
        <v>83.313439999999986</v>
      </c>
      <c r="AJ2699" s="6">
        <f t="shared" si="677"/>
        <v>0.84999999999999432</v>
      </c>
      <c r="AK2699" s="6">
        <f t="shared" si="678"/>
        <v>1.0247136829415242</v>
      </c>
      <c r="AL2699" s="8">
        <f t="shared" si="679"/>
        <v>0.98975286317058475</v>
      </c>
      <c r="AU2699" s="3">
        <v>45800.330555555556</v>
      </c>
      <c r="AV2699" s="6">
        <v>28.6</v>
      </c>
      <c r="AW2699" s="6">
        <v>28.61</v>
      </c>
      <c r="AX2699" s="6">
        <f t="shared" si="680"/>
        <v>28.45918</v>
      </c>
      <c r="AY2699" s="6">
        <f t="shared" si="681"/>
        <v>9.9999999999980105E-3</v>
      </c>
      <c r="AZ2699" s="6">
        <f t="shared" si="682"/>
        <v>3.495281370149602E-2</v>
      </c>
      <c r="BA2699" s="15">
        <f t="shared" si="683"/>
        <v>0.99965047186298506</v>
      </c>
      <c r="BJ2699" s="3">
        <v>45800.330555555556</v>
      </c>
      <c r="BK2699" s="6">
        <v>82.3</v>
      </c>
      <c r="BL2699" s="6">
        <v>82.95</v>
      </c>
      <c r="BM2699" s="6">
        <f t="shared" si="684"/>
        <v>85.128119999999996</v>
      </c>
      <c r="BN2699" s="6">
        <f t="shared" si="685"/>
        <v>0.65000000000000568</v>
      </c>
      <c r="BO2699" s="6">
        <f t="shared" si="686"/>
        <v>0.78360458107294229</v>
      </c>
      <c r="BP2699" s="8">
        <f t="shared" si="687"/>
        <v>0.99216395418927061</v>
      </c>
    </row>
    <row r="2700" spans="1:68" x14ac:dyDescent="0.35">
      <c r="A2700" s="3">
        <v>45800.331250000003</v>
      </c>
      <c r="B2700" s="2" t="s">
        <v>831</v>
      </c>
      <c r="C2700" s="2" t="s">
        <v>293</v>
      </c>
      <c r="E2700" s="2">
        <v>2025</v>
      </c>
      <c r="F2700" s="2">
        <v>5</v>
      </c>
      <c r="G2700" s="2">
        <v>23</v>
      </c>
      <c r="H2700" s="2">
        <v>7</v>
      </c>
      <c r="I2700" s="2">
        <v>57</v>
      </c>
      <c r="J2700" s="2" t="s">
        <v>207</v>
      </c>
      <c r="K2700" s="2" t="s">
        <v>820</v>
      </c>
      <c r="L2700" s="2" t="s">
        <v>834</v>
      </c>
      <c r="M2700" s="2" t="s">
        <v>1241</v>
      </c>
      <c r="P2700" s="3">
        <v>45800.331250000003</v>
      </c>
      <c r="Q2700" s="6">
        <v>29</v>
      </c>
      <c r="R2700" s="6">
        <v>28.61</v>
      </c>
      <c r="S2700" s="6">
        <f t="shared" si="672"/>
        <v>28.461500000000001</v>
      </c>
      <c r="T2700" s="6">
        <f t="shared" si="673"/>
        <v>0.39000000000000057</v>
      </c>
      <c r="U2700" s="6">
        <f t="shared" si="674"/>
        <v>1.3631597343586179</v>
      </c>
      <c r="V2700" s="8">
        <f t="shared" si="675"/>
        <v>0.98636840265641379</v>
      </c>
      <c r="AF2700" s="3">
        <v>45800.331250000003</v>
      </c>
      <c r="AG2700" s="6">
        <v>83.4</v>
      </c>
      <c r="AH2700" s="6">
        <v>82</v>
      </c>
      <c r="AI2700" s="6">
        <f t="shared" si="676"/>
        <v>82.890520000000009</v>
      </c>
      <c r="AJ2700" s="6">
        <f t="shared" si="677"/>
        <v>1.4000000000000057</v>
      </c>
      <c r="AK2700" s="6">
        <f t="shared" si="678"/>
        <v>1.7073170731707388</v>
      </c>
      <c r="AL2700" s="8">
        <f t="shared" si="679"/>
        <v>0.98292682926829267</v>
      </c>
      <c r="AU2700" s="3">
        <v>45800.331250000003</v>
      </c>
      <c r="AV2700" s="6">
        <v>28.6</v>
      </c>
      <c r="AW2700" s="6">
        <v>28.61</v>
      </c>
      <c r="AX2700" s="6">
        <f t="shared" si="680"/>
        <v>28.45918</v>
      </c>
      <c r="AY2700" s="6">
        <f t="shared" si="681"/>
        <v>9.9999999999980105E-3</v>
      </c>
      <c r="AZ2700" s="6">
        <f t="shared" si="682"/>
        <v>3.495281370149602E-2</v>
      </c>
      <c r="BA2700" s="15">
        <f t="shared" si="683"/>
        <v>0.99965047186298506</v>
      </c>
      <c r="BJ2700" s="3">
        <v>45800.331250000003</v>
      </c>
      <c r="BK2700" s="6">
        <v>82.2</v>
      </c>
      <c r="BL2700" s="6">
        <v>82</v>
      </c>
      <c r="BM2700" s="6">
        <f t="shared" si="684"/>
        <v>85.001679999999993</v>
      </c>
      <c r="BN2700" s="6">
        <f t="shared" si="685"/>
        <v>0.20000000000000284</v>
      </c>
      <c r="BO2700" s="6">
        <f t="shared" si="686"/>
        <v>0.24390243902439371</v>
      </c>
      <c r="BP2700" s="8">
        <f t="shared" si="687"/>
        <v>0.9975609756097561</v>
      </c>
    </row>
    <row r="2701" spans="1:68" x14ac:dyDescent="0.35">
      <c r="A2701" s="3">
        <v>45800.331944444442</v>
      </c>
      <c r="B2701" s="2" t="s">
        <v>831</v>
      </c>
      <c r="C2701" s="2" t="s">
        <v>293</v>
      </c>
      <c r="E2701" s="2">
        <v>2025</v>
      </c>
      <c r="F2701" s="2">
        <v>5</v>
      </c>
      <c r="G2701" s="2">
        <v>23</v>
      </c>
      <c r="H2701" s="2">
        <v>7</v>
      </c>
      <c r="I2701" s="2">
        <v>58</v>
      </c>
      <c r="J2701" s="2" t="s">
        <v>207</v>
      </c>
      <c r="K2701" s="2" t="s">
        <v>820</v>
      </c>
      <c r="L2701" s="2" t="s">
        <v>834</v>
      </c>
      <c r="M2701" s="2" t="s">
        <v>305</v>
      </c>
      <c r="P2701" s="3">
        <v>45800.331944444442</v>
      </c>
      <c r="Q2701" s="6">
        <v>29</v>
      </c>
      <c r="R2701" s="6">
        <v>28.61</v>
      </c>
      <c r="S2701" s="6">
        <f t="shared" si="672"/>
        <v>28.461500000000001</v>
      </c>
      <c r="T2701" s="6">
        <f t="shared" si="673"/>
        <v>0.39000000000000057</v>
      </c>
      <c r="U2701" s="6">
        <f t="shared" si="674"/>
        <v>1.3631597343586179</v>
      </c>
      <c r="V2701" s="8">
        <f t="shared" si="675"/>
        <v>0.98636840265641379</v>
      </c>
      <c r="AF2701" s="3">
        <v>45800.331944444442</v>
      </c>
      <c r="AG2701" s="6">
        <v>83.4</v>
      </c>
      <c r="AH2701" s="6">
        <v>82</v>
      </c>
      <c r="AI2701" s="6">
        <f t="shared" si="676"/>
        <v>82.890520000000009</v>
      </c>
      <c r="AJ2701" s="6">
        <f t="shared" si="677"/>
        <v>1.4000000000000057</v>
      </c>
      <c r="AK2701" s="6">
        <f t="shared" si="678"/>
        <v>1.7073170731707388</v>
      </c>
      <c r="AL2701" s="8">
        <f t="shared" si="679"/>
        <v>0.98292682926829267</v>
      </c>
      <c r="AU2701" s="3">
        <v>45800.331944444442</v>
      </c>
      <c r="AV2701" s="6">
        <v>28.6</v>
      </c>
      <c r="AW2701" s="6">
        <v>28.61</v>
      </c>
      <c r="AX2701" s="6">
        <f t="shared" si="680"/>
        <v>28.45918</v>
      </c>
      <c r="AY2701" s="6">
        <f t="shared" si="681"/>
        <v>9.9999999999980105E-3</v>
      </c>
      <c r="AZ2701" s="6">
        <f t="shared" si="682"/>
        <v>3.495281370149602E-2</v>
      </c>
      <c r="BA2701" s="15">
        <f t="shared" si="683"/>
        <v>0.99965047186298506</v>
      </c>
      <c r="BJ2701" s="3">
        <v>45800.331944444442</v>
      </c>
      <c r="BK2701" s="6">
        <v>82.1</v>
      </c>
      <c r="BL2701" s="6">
        <v>82</v>
      </c>
      <c r="BM2701" s="6">
        <f t="shared" si="684"/>
        <v>84.875239999999991</v>
      </c>
      <c r="BN2701" s="6">
        <f t="shared" si="685"/>
        <v>9.9999999999994316E-2</v>
      </c>
      <c r="BO2701" s="6">
        <f t="shared" si="686"/>
        <v>0.12195121951218818</v>
      </c>
      <c r="BP2701" s="8">
        <f t="shared" si="687"/>
        <v>0.99878048780487816</v>
      </c>
    </row>
    <row r="2702" spans="1:68" x14ac:dyDescent="0.35">
      <c r="A2702" s="3">
        <v>45800.332638888889</v>
      </c>
      <c r="B2702" s="2" t="s">
        <v>829</v>
      </c>
      <c r="C2702" s="2" t="s">
        <v>296</v>
      </c>
      <c r="E2702" s="2">
        <v>2025</v>
      </c>
      <c r="F2702" s="2">
        <v>5</v>
      </c>
      <c r="G2702" s="2">
        <v>23</v>
      </c>
      <c r="H2702" s="2">
        <v>7</v>
      </c>
      <c r="I2702" s="2">
        <v>59</v>
      </c>
      <c r="J2702" s="2" t="s">
        <v>207</v>
      </c>
      <c r="K2702" s="2" t="s">
        <v>812</v>
      </c>
      <c r="L2702" s="2" t="s">
        <v>168</v>
      </c>
      <c r="M2702" s="2" t="s">
        <v>293</v>
      </c>
      <c r="P2702" s="3">
        <v>45800.332638888889</v>
      </c>
      <c r="Q2702" s="6">
        <v>29</v>
      </c>
      <c r="R2702" s="6">
        <v>28.64</v>
      </c>
      <c r="S2702" s="6">
        <f t="shared" si="672"/>
        <v>28.461500000000001</v>
      </c>
      <c r="T2702" s="6">
        <f t="shared" si="673"/>
        <v>0.35999999999999943</v>
      </c>
      <c r="U2702" s="6">
        <f t="shared" si="674"/>
        <v>1.2569832402234618</v>
      </c>
      <c r="V2702" s="8">
        <f t="shared" si="675"/>
        <v>0.98743016759776536</v>
      </c>
      <c r="AF2702" s="3">
        <v>45800.332638888889</v>
      </c>
      <c r="AG2702" s="6">
        <v>83</v>
      </c>
      <c r="AH2702" s="6">
        <v>81.650000000000006</v>
      </c>
      <c r="AI2702" s="6">
        <f t="shared" si="676"/>
        <v>82.467600000000004</v>
      </c>
      <c r="AJ2702" s="6">
        <f t="shared" si="677"/>
        <v>1.3499999999999943</v>
      </c>
      <c r="AK2702" s="6">
        <f t="shared" si="678"/>
        <v>1.6533986527862758</v>
      </c>
      <c r="AL2702" s="8">
        <f t="shared" si="679"/>
        <v>0.98346601347213725</v>
      </c>
      <c r="AU2702" s="3">
        <v>45800.332638888889</v>
      </c>
      <c r="AV2702" s="6">
        <v>28.7</v>
      </c>
      <c r="AW2702" s="6">
        <v>28.64</v>
      </c>
      <c r="AX2702" s="6">
        <f t="shared" si="680"/>
        <v>28.559659999999997</v>
      </c>
      <c r="AY2702" s="6">
        <f t="shared" si="681"/>
        <v>5.9999999999998721E-2</v>
      </c>
      <c r="AZ2702" s="6">
        <f t="shared" si="682"/>
        <v>0.20949720670390615</v>
      </c>
      <c r="BA2702" s="15">
        <f t="shared" si="683"/>
        <v>0.99790502793296099</v>
      </c>
      <c r="BJ2702" s="3">
        <v>45800.332638888889</v>
      </c>
      <c r="BK2702" s="6">
        <v>82</v>
      </c>
      <c r="BL2702" s="6">
        <v>81.650000000000006</v>
      </c>
      <c r="BM2702" s="6">
        <f t="shared" si="684"/>
        <v>84.748799999999989</v>
      </c>
      <c r="BN2702" s="6">
        <f t="shared" si="685"/>
        <v>0.34999999999999432</v>
      </c>
      <c r="BO2702" s="6">
        <f t="shared" si="686"/>
        <v>0.42865890998162193</v>
      </c>
      <c r="BP2702" s="8">
        <f t="shared" si="687"/>
        <v>0.99571341090018373</v>
      </c>
    </row>
    <row r="2703" spans="1:68" x14ac:dyDescent="0.35">
      <c r="A2703" s="3">
        <v>45800.333333333336</v>
      </c>
      <c r="B2703" s="2" t="s">
        <v>828</v>
      </c>
      <c r="C2703" s="2" t="s">
        <v>1248</v>
      </c>
      <c r="E2703" s="2">
        <v>2025</v>
      </c>
      <c r="F2703" s="2">
        <v>5</v>
      </c>
      <c r="G2703" s="2">
        <v>23</v>
      </c>
      <c r="H2703" s="2">
        <v>8</v>
      </c>
      <c r="I2703" s="2">
        <v>0</v>
      </c>
      <c r="J2703" s="2" t="s">
        <v>205</v>
      </c>
      <c r="K2703" s="2" t="s">
        <v>1349</v>
      </c>
      <c r="L2703" s="2" t="s">
        <v>834</v>
      </c>
      <c r="M2703" s="2" t="s">
        <v>948</v>
      </c>
      <c r="P2703" s="3">
        <v>45800.333333333336</v>
      </c>
      <c r="Q2703" s="6">
        <v>29.1</v>
      </c>
      <c r="R2703" s="6">
        <v>28.66</v>
      </c>
      <c r="S2703" s="6">
        <f t="shared" si="672"/>
        <v>28.562450000000002</v>
      </c>
      <c r="T2703" s="6">
        <f t="shared" si="673"/>
        <v>0.44000000000000128</v>
      </c>
      <c r="U2703" s="6">
        <f t="shared" si="674"/>
        <v>1.5352407536636472</v>
      </c>
      <c r="V2703" s="8">
        <f t="shared" si="675"/>
        <v>0.98464759246336353</v>
      </c>
      <c r="AF2703" s="3">
        <v>45800.333333333336</v>
      </c>
      <c r="AG2703" s="6">
        <v>83.6</v>
      </c>
      <c r="AH2703" s="6">
        <v>82.05</v>
      </c>
      <c r="AI2703" s="6">
        <f t="shared" si="676"/>
        <v>83.101979999999998</v>
      </c>
      <c r="AJ2703" s="6">
        <f t="shared" si="677"/>
        <v>1.5499999999999972</v>
      </c>
      <c r="AK2703" s="6">
        <f t="shared" si="678"/>
        <v>1.8890920170627632</v>
      </c>
      <c r="AL2703" s="8">
        <f t="shared" si="679"/>
        <v>0.98110907982937234</v>
      </c>
      <c r="AU2703" s="3">
        <v>45800.333333333336</v>
      </c>
      <c r="AV2703" s="6">
        <v>28.6</v>
      </c>
      <c r="AW2703" s="6">
        <v>28.66</v>
      </c>
      <c r="AX2703" s="6">
        <f t="shared" si="680"/>
        <v>28.45918</v>
      </c>
      <c r="AY2703" s="6">
        <f t="shared" si="681"/>
        <v>5.9999999999998721E-2</v>
      </c>
      <c r="AZ2703" s="6">
        <f t="shared" si="682"/>
        <v>0.20935101186321955</v>
      </c>
      <c r="BA2703" s="15">
        <f t="shared" si="683"/>
        <v>0.99790648988136776</v>
      </c>
      <c r="BJ2703" s="3">
        <v>45800.333333333336</v>
      </c>
      <c r="BK2703" s="6">
        <v>81.900000000000006</v>
      </c>
      <c r="BL2703" s="6">
        <v>82.05</v>
      </c>
      <c r="BM2703" s="6">
        <f t="shared" si="684"/>
        <v>84.62236</v>
      </c>
      <c r="BN2703" s="6">
        <f t="shared" si="685"/>
        <v>0.14999999999999147</v>
      </c>
      <c r="BO2703" s="6">
        <f t="shared" si="686"/>
        <v>0.18281535648993477</v>
      </c>
      <c r="BP2703" s="8">
        <f t="shared" si="687"/>
        <v>0.99817184643510071</v>
      </c>
    </row>
    <row r="2704" spans="1:68" x14ac:dyDescent="0.35">
      <c r="A2704" s="3">
        <v>45800.334027777775</v>
      </c>
      <c r="B2704" s="2" t="s">
        <v>168</v>
      </c>
      <c r="C2704" s="2" t="s">
        <v>950</v>
      </c>
      <c r="E2704" s="2">
        <v>2025</v>
      </c>
      <c r="F2704" s="2">
        <v>5</v>
      </c>
      <c r="G2704" s="2">
        <v>23</v>
      </c>
      <c r="H2704" s="2">
        <v>8</v>
      </c>
      <c r="I2704" s="2">
        <v>1</v>
      </c>
      <c r="J2704" s="2" t="s">
        <v>205</v>
      </c>
      <c r="K2704" s="2" t="s">
        <v>1168</v>
      </c>
      <c r="L2704" s="2" t="s">
        <v>834</v>
      </c>
      <c r="M2704" s="2" t="s">
        <v>302</v>
      </c>
      <c r="P2704" s="3">
        <v>45800.334027777775</v>
      </c>
      <c r="Q2704" s="6">
        <v>29.1</v>
      </c>
      <c r="R2704" s="6">
        <v>28.7</v>
      </c>
      <c r="S2704" s="6">
        <f t="shared" si="672"/>
        <v>28.562450000000002</v>
      </c>
      <c r="T2704" s="6">
        <f t="shared" si="673"/>
        <v>0.40000000000000213</v>
      </c>
      <c r="U2704" s="6">
        <f t="shared" si="674"/>
        <v>1.3937282229965231</v>
      </c>
      <c r="V2704" s="8">
        <f t="shared" si="675"/>
        <v>0.98606271777003474</v>
      </c>
      <c r="AF2704" s="3">
        <v>45800.334027777775</v>
      </c>
      <c r="AG2704" s="6">
        <v>83.9</v>
      </c>
      <c r="AH2704" s="6">
        <v>82.25</v>
      </c>
      <c r="AI2704" s="6">
        <f t="shared" si="676"/>
        <v>83.419170000000008</v>
      </c>
      <c r="AJ2704" s="6">
        <f t="shared" si="677"/>
        <v>1.6500000000000057</v>
      </c>
      <c r="AK2704" s="6">
        <f t="shared" si="678"/>
        <v>2.0060790273556299</v>
      </c>
      <c r="AL2704" s="8">
        <f t="shared" si="679"/>
        <v>0.97993920972644366</v>
      </c>
      <c r="AU2704" s="3">
        <v>45800.334027777775</v>
      </c>
      <c r="AV2704" s="6">
        <v>28.6</v>
      </c>
      <c r="AW2704" s="6">
        <v>28.7</v>
      </c>
      <c r="AX2704" s="6">
        <f t="shared" si="680"/>
        <v>28.45918</v>
      </c>
      <c r="AY2704" s="6">
        <f t="shared" si="681"/>
        <v>9.9999999999997868E-2</v>
      </c>
      <c r="AZ2704" s="6">
        <f t="shared" si="682"/>
        <v>0.34843205574912151</v>
      </c>
      <c r="BA2704" s="15">
        <f t="shared" si="683"/>
        <v>0.99651567944250874</v>
      </c>
      <c r="BJ2704" s="3">
        <v>45800.334027777775</v>
      </c>
      <c r="BK2704" s="6">
        <v>81.8</v>
      </c>
      <c r="BL2704" s="6">
        <v>82.25</v>
      </c>
      <c r="BM2704" s="6">
        <f t="shared" si="684"/>
        <v>84.495919999999998</v>
      </c>
      <c r="BN2704" s="6">
        <f t="shared" si="685"/>
        <v>0.45000000000000284</v>
      </c>
      <c r="BO2704" s="6">
        <f t="shared" si="686"/>
        <v>0.54711246200608243</v>
      </c>
      <c r="BP2704" s="8">
        <f t="shared" si="687"/>
        <v>0.99452887537993917</v>
      </c>
    </row>
    <row r="2705" spans="1:68" x14ac:dyDescent="0.35">
      <c r="A2705" s="3">
        <v>45800.334722222222</v>
      </c>
      <c r="B2705" s="2" t="s">
        <v>825</v>
      </c>
      <c r="C2705" s="2" t="s">
        <v>293</v>
      </c>
      <c r="E2705" s="2">
        <v>2025</v>
      </c>
      <c r="F2705" s="2">
        <v>5</v>
      </c>
      <c r="G2705" s="2">
        <v>23</v>
      </c>
      <c r="H2705" s="2">
        <v>8</v>
      </c>
      <c r="I2705" s="2">
        <v>2</v>
      </c>
      <c r="J2705" s="2" t="s">
        <v>205</v>
      </c>
      <c r="K2705" s="2" t="s">
        <v>944</v>
      </c>
      <c r="L2705" s="2" t="s">
        <v>168</v>
      </c>
      <c r="M2705" s="2" t="s">
        <v>302</v>
      </c>
      <c r="P2705" s="3">
        <v>45800.334722222222</v>
      </c>
      <c r="Q2705" s="6">
        <v>29.1</v>
      </c>
      <c r="R2705" s="6">
        <v>28.71</v>
      </c>
      <c r="S2705" s="6">
        <f t="shared" si="672"/>
        <v>28.562450000000002</v>
      </c>
      <c r="T2705" s="6">
        <f t="shared" si="673"/>
        <v>0.39000000000000057</v>
      </c>
      <c r="U2705" s="6">
        <f t="shared" si="674"/>
        <v>1.3584117032392915</v>
      </c>
      <c r="V2705" s="8">
        <f t="shared" si="675"/>
        <v>0.98641588296760707</v>
      </c>
      <c r="AF2705" s="3">
        <v>45800.334722222222</v>
      </c>
      <c r="AG2705" s="6">
        <v>83.7</v>
      </c>
      <c r="AH2705" s="6">
        <v>82</v>
      </c>
      <c r="AI2705" s="6">
        <f t="shared" si="676"/>
        <v>83.207709999999992</v>
      </c>
      <c r="AJ2705" s="6">
        <f t="shared" si="677"/>
        <v>1.7000000000000028</v>
      </c>
      <c r="AK2705" s="6">
        <f t="shared" si="678"/>
        <v>2.0731707317073207</v>
      </c>
      <c r="AL2705" s="8">
        <f t="shared" si="679"/>
        <v>0.97926829268292681</v>
      </c>
      <c r="AU2705" s="3">
        <v>45800.334722222222</v>
      </c>
      <c r="AV2705" s="6">
        <v>28.7</v>
      </c>
      <c r="AW2705" s="6">
        <v>28.71</v>
      </c>
      <c r="AX2705" s="6">
        <f t="shared" si="680"/>
        <v>28.559659999999997</v>
      </c>
      <c r="AY2705" s="6">
        <f t="shared" si="681"/>
        <v>1.0000000000001563E-2</v>
      </c>
      <c r="AZ2705" s="6">
        <f t="shared" si="682"/>
        <v>3.4831069313833382E-2</v>
      </c>
      <c r="BA2705" s="15">
        <f t="shared" si="683"/>
        <v>0.99965168930686166</v>
      </c>
      <c r="BJ2705" s="3">
        <v>45800.334722222222</v>
      </c>
      <c r="BK2705" s="6">
        <v>81.8</v>
      </c>
      <c r="BL2705" s="6">
        <v>82</v>
      </c>
      <c r="BM2705" s="6">
        <f t="shared" si="684"/>
        <v>84.495919999999998</v>
      </c>
      <c r="BN2705" s="6">
        <f t="shared" si="685"/>
        <v>0.20000000000000284</v>
      </c>
      <c r="BO2705" s="6">
        <f t="shared" si="686"/>
        <v>0.24390243902439371</v>
      </c>
      <c r="BP2705" s="8">
        <f t="shared" si="687"/>
        <v>0.9975609756097561</v>
      </c>
    </row>
    <row r="2706" spans="1:68" x14ac:dyDescent="0.35">
      <c r="A2706" s="3">
        <v>45800.335416666669</v>
      </c>
      <c r="B2706" s="2" t="s">
        <v>825</v>
      </c>
      <c r="C2706" s="2" t="s">
        <v>293</v>
      </c>
      <c r="E2706" s="2">
        <v>2025</v>
      </c>
      <c r="F2706" s="2">
        <v>5</v>
      </c>
      <c r="G2706" s="2">
        <v>23</v>
      </c>
      <c r="H2706" s="2">
        <v>8</v>
      </c>
      <c r="I2706" s="2">
        <v>3</v>
      </c>
      <c r="J2706" s="2" t="s">
        <v>205</v>
      </c>
      <c r="K2706" s="2" t="s">
        <v>1348</v>
      </c>
      <c r="L2706" s="2" t="s">
        <v>168</v>
      </c>
      <c r="M2706" s="2" t="s">
        <v>1244</v>
      </c>
      <c r="P2706" s="3">
        <v>45800.335416666669</v>
      </c>
      <c r="Q2706" s="6">
        <v>29.1</v>
      </c>
      <c r="R2706" s="6">
        <v>28.71</v>
      </c>
      <c r="S2706" s="6">
        <f t="shared" si="672"/>
        <v>28.562450000000002</v>
      </c>
      <c r="T2706" s="6">
        <f t="shared" si="673"/>
        <v>0.39000000000000057</v>
      </c>
      <c r="U2706" s="6">
        <f t="shared" si="674"/>
        <v>1.3584117032392915</v>
      </c>
      <c r="V2706" s="8">
        <f t="shared" si="675"/>
        <v>0.98641588296760707</v>
      </c>
      <c r="AF2706" s="3">
        <v>45800.335416666669</v>
      </c>
      <c r="AG2706" s="6">
        <v>83.2</v>
      </c>
      <c r="AH2706" s="6">
        <v>82</v>
      </c>
      <c r="AI2706" s="6">
        <f t="shared" si="676"/>
        <v>82.679059999999993</v>
      </c>
      <c r="AJ2706" s="6">
        <f t="shared" si="677"/>
        <v>1.2000000000000028</v>
      </c>
      <c r="AK2706" s="6">
        <f t="shared" si="678"/>
        <v>1.4634146341463448</v>
      </c>
      <c r="AL2706" s="8">
        <f t="shared" si="679"/>
        <v>0.98536585365853657</v>
      </c>
      <c r="AU2706" s="3">
        <v>45800.335416666669</v>
      </c>
      <c r="AV2706" s="6">
        <v>28.7</v>
      </c>
      <c r="AW2706" s="6">
        <v>28.71</v>
      </c>
      <c r="AX2706" s="6">
        <f t="shared" si="680"/>
        <v>28.559659999999997</v>
      </c>
      <c r="AY2706" s="6">
        <f t="shared" si="681"/>
        <v>1.0000000000001563E-2</v>
      </c>
      <c r="AZ2706" s="6">
        <f t="shared" si="682"/>
        <v>3.4831069313833382E-2</v>
      </c>
      <c r="BA2706" s="15">
        <f t="shared" si="683"/>
        <v>0.99965168930686166</v>
      </c>
      <c r="BJ2706" s="3">
        <v>45800.335416666669</v>
      </c>
      <c r="BK2706" s="6">
        <v>81.7</v>
      </c>
      <c r="BL2706" s="6">
        <v>82</v>
      </c>
      <c r="BM2706" s="6">
        <f t="shared" si="684"/>
        <v>84.369479999999996</v>
      </c>
      <c r="BN2706" s="6">
        <f t="shared" si="685"/>
        <v>0.29999999999999716</v>
      </c>
      <c r="BO2706" s="6">
        <f t="shared" si="686"/>
        <v>0.36585365853658192</v>
      </c>
      <c r="BP2706" s="8">
        <f t="shared" si="687"/>
        <v>0.99634146341463414</v>
      </c>
    </row>
    <row r="2707" spans="1:68" x14ac:dyDescent="0.35">
      <c r="A2707" s="3">
        <v>45800.336111111108</v>
      </c>
      <c r="B2707" s="2" t="s">
        <v>182</v>
      </c>
      <c r="C2707" s="2" t="s">
        <v>1316</v>
      </c>
      <c r="E2707" s="2">
        <v>2025</v>
      </c>
      <c r="F2707" s="2">
        <v>5</v>
      </c>
      <c r="G2707" s="2">
        <v>23</v>
      </c>
      <c r="H2707" s="2">
        <v>8</v>
      </c>
      <c r="I2707" s="2">
        <v>4</v>
      </c>
      <c r="J2707" s="2" t="s">
        <v>205</v>
      </c>
      <c r="K2707" s="2" t="s">
        <v>1348</v>
      </c>
      <c r="L2707" s="2" t="s">
        <v>168</v>
      </c>
      <c r="M2707" s="2" t="s">
        <v>342</v>
      </c>
      <c r="P2707" s="3">
        <v>45800.336111111108</v>
      </c>
      <c r="Q2707" s="6">
        <v>29.1</v>
      </c>
      <c r="R2707" s="6">
        <v>28.75</v>
      </c>
      <c r="S2707" s="6">
        <f t="shared" si="672"/>
        <v>28.562450000000002</v>
      </c>
      <c r="T2707" s="6">
        <f t="shared" si="673"/>
        <v>0.35000000000000142</v>
      </c>
      <c r="U2707" s="6">
        <f t="shared" si="674"/>
        <v>1.217391304347831</v>
      </c>
      <c r="V2707" s="8">
        <f t="shared" si="675"/>
        <v>0.98782608695652174</v>
      </c>
      <c r="AF2707" s="3">
        <v>45800.336111111108</v>
      </c>
      <c r="AG2707" s="6">
        <v>83.2</v>
      </c>
      <c r="AH2707" s="6">
        <v>82.5</v>
      </c>
      <c r="AI2707" s="6">
        <f t="shared" si="676"/>
        <v>82.679059999999993</v>
      </c>
      <c r="AJ2707" s="6">
        <f t="shared" si="677"/>
        <v>0.70000000000000284</v>
      </c>
      <c r="AK2707" s="6">
        <f t="shared" si="678"/>
        <v>0.84848484848485184</v>
      </c>
      <c r="AL2707" s="8">
        <f t="shared" si="679"/>
        <v>0.99151515151515146</v>
      </c>
      <c r="AU2707" s="3">
        <v>45800.336111111108</v>
      </c>
      <c r="AV2707" s="6">
        <v>28.7</v>
      </c>
      <c r="AW2707" s="6">
        <v>28.75</v>
      </c>
      <c r="AX2707" s="6">
        <f t="shared" si="680"/>
        <v>28.559659999999997</v>
      </c>
      <c r="AY2707" s="6">
        <f t="shared" si="681"/>
        <v>5.0000000000000711E-2</v>
      </c>
      <c r="AZ2707" s="6">
        <f t="shared" si="682"/>
        <v>0.17391304347826333</v>
      </c>
      <c r="BA2707" s="15">
        <f t="shared" si="683"/>
        <v>0.99826086956521731</v>
      </c>
      <c r="BJ2707" s="3">
        <v>45800.336111111108</v>
      </c>
      <c r="BK2707" s="6">
        <v>81.599999999999994</v>
      </c>
      <c r="BL2707" s="6">
        <v>82.5</v>
      </c>
      <c r="BM2707" s="6">
        <f t="shared" si="684"/>
        <v>84.243039999999993</v>
      </c>
      <c r="BN2707" s="6">
        <f t="shared" si="685"/>
        <v>0.90000000000000568</v>
      </c>
      <c r="BO2707" s="6">
        <f t="shared" si="686"/>
        <v>1.0909090909090977</v>
      </c>
      <c r="BP2707" s="8">
        <f t="shared" si="687"/>
        <v>0.98909090909090902</v>
      </c>
    </row>
    <row r="2708" spans="1:68" x14ac:dyDescent="0.35">
      <c r="A2708" s="3">
        <v>45800.336805555555</v>
      </c>
      <c r="B2708" s="2" t="s">
        <v>821</v>
      </c>
      <c r="C2708" s="2" t="s">
        <v>296</v>
      </c>
      <c r="E2708" s="2">
        <v>2025</v>
      </c>
      <c r="F2708" s="2">
        <v>5</v>
      </c>
      <c r="G2708" s="2">
        <v>23</v>
      </c>
      <c r="H2708" s="2">
        <v>8</v>
      </c>
      <c r="I2708" s="2">
        <v>5</v>
      </c>
      <c r="J2708" s="2" t="s">
        <v>227</v>
      </c>
      <c r="K2708" s="2" t="s">
        <v>1166</v>
      </c>
      <c r="L2708" s="2" t="s">
        <v>174</v>
      </c>
      <c r="M2708" s="2" t="s">
        <v>342</v>
      </c>
      <c r="P2708" s="3">
        <v>45800.336805555555</v>
      </c>
      <c r="Q2708" s="6">
        <v>29.2</v>
      </c>
      <c r="R2708" s="6">
        <v>28.79</v>
      </c>
      <c r="S2708" s="6">
        <f t="shared" si="672"/>
        <v>28.663399999999999</v>
      </c>
      <c r="T2708" s="6">
        <f t="shared" si="673"/>
        <v>0.41000000000000014</v>
      </c>
      <c r="U2708" s="6">
        <f t="shared" si="674"/>
        <v>1.4241055922195212</v>
      </c>
      <c r="V2708" s="8">
        <f t="shared" si="675"/>
        <v>0.98575894407780473</v>
      </c>
      <c r="AF2708" s="3">
        <v>45800.336805555555</v>
      </c>
      <c r="AG2708" s="6">
        <v>82.8</v>
      </c>
      <c r="AH2708" s="6">
        <v>81.650000000000006</v>
      </c>
      <c r="AI2708" s="6">
        <f t="shared" si="676"/>
        <v>82.256139999999988</v>
      </c>
      <c r="AJ2708" s="6">
        <f t="shared" si="677"/>
        <v>1.1499999999999915</v>
      </c>
      <c r="AK2708" s="6">
        <f t="shared" si="678"/>
        <v>1.4084507042253416</v>
      </c>
      <c r="AL2708" s="8">
        <f t="shared" si="679"/>
        <v>0.98591549295774661</v>
      </c>
      <c r="AU2708" s="3">
        <v>45800.336805555555</v>
      </c>
      <c r="AV2708" s="6">
        <v>28.8</v>
      </c>
      <c r="AW2708" s="6">
        <v>28.79</v>
      </c>
      <c r="AX2708" s="6">
        <f t="shared" si="680"/>
        <v>28.660139999999998</v>
      </c>
      <c r="AY2708" s="6">
        <f t="shared" si="681"/>
        <v>1.0000000000001563E-2</v>
      </c>
      <c r="AZ2708" s="6">
        <f t="shared" si="682"/>
        <v>3.4734282737066913E-2</v>
      </c>
      <c r="BA2708" s="15">
        <f t="shared" si="683"/>
        <v>0.9996526571726293</v>
      </c>
      <c r="BJ2708" s="3">
        <v>45800.336805555555</v>
      </c>
      <c r="BK2708" s="6">
        <v>81.599999999999994</v>
      </c>
      <c r="BL2708" s="6">
        <v>81.650000000000006</v>
      </c>
      <c r="BM2708" s="6">
        <f t="shared" si="684"/>
        <v>84.243039999999993</v>
      </c>
      <c r="BN2708" s="6">
        <f t="shared" si="685"/>
        <v>5.0000000000011369E-2</v>
      </c>
      <c r="BO2708" s="6">
        <f t="shared" si="686"/>
        <v>6.123698714024662E-2</v>
      </c>
      <c r="BP2708" s="8">
        <f t="shared" si="687"/>
        <v>0.99938763012859755</v>
      </c>
    </row>
    <row r="2709" spans="1:68" x14ac:dyDescent="0.35">
      <c r="A2709" s="3">
        <v>45800.337500000001</v>
      </c>
      <c r="B2709" s="2" t="s">
        <v>181</v>
      </c>
      <c r="C2709" s="2" t="s">
        <v>1217</v>
      </c>
      <c r="E2709" s="2">
        <v>2025</v>
      </c>
      <c r="F2709" s="2">
        <v>5</v>
      </c>
      <c r="G2709" s="2">
        <v>23</v>
      </c>
      <c r="H2709" s="2">
        <v>8</v>
      </c>
      <c r="I2709" s="2">
        <v>6</v>
      </c>
      <c r="J2709" s="2" t="s">
        <v>227</v>
      </c>
      <c r="K2709" s="2" t="s">
        <v>243</v>
      </c>
      <c r="L2709" s="2" t="s">
        <v>174</v>
      </c>
      <c r="M2709" s="2" t="s">
        <v>297</v>
      </c>
      <c r="P2709" s="3">
        <v>45800.337500000001</v>
      </c>
      <c r="Q2709" s="6">
        <v>29.2</v>
      </c>
      <c r="R2709" s="6">
        <v>28.87</v>
      </c>
      <c r="S2709" s="6">
        <f t="shared" si="672"/>
        <v>28.663399999999999</v>
      </c>
      <c r="T2709" s="6">
        <f t="shared" si="673"/>
        <v>0.32999999999999829</v>
      </c>
      <c r="U2709" s="6">
        <f t="shared" si="674"/>
        <v>1.143055074471764</v>
      </c>
      <c r="V2709" s="8">
        <f t="shared" si="675"/>
        <v>0.98856944925528234</v>
      </c>
      <c r="AF2709" s="3">
        <v>45800.337500000001</v>
      </c>
      <c r="AG2709" s="6">
        <v>84</v>
      </c>
      <c r="AH2709" s="6">
        <v>81.95</v>
      </c>
      <c r="AI2709" s="6">
        <f t="shared" si="676"/>
        <v>83.524900000000002</v>
      </c>
      <c r="AJ2709" s="6">
        <f t="shared" si="677"/>
        <v>2.0499999999999972</v>
      </c>
      <c r="AK2709" s="6">
        <f t="shared" si="678"/>
        <v>2.5015253203172629</v>
      </c>
      <c r="AL2709" s="8">
        <f t="shared" si="679"/>
        <v>0.97498474679682734</v>
      </c>
      <c r="AU2709" s="3">
        <v>45800.337500000001</v>
      </c>
      <c r="AV2709" s="6">
        <v>28.8</v>
      </c>
      <c r="AW2709" s="6">
        <v>28.87</v>
      </c>
      <c r="AX2709" s="6">
        <f t="shared" si="680"/>
        <v>28.660139999999998</v>
      </c>
      <c r="AY2709" s="6">
        <f t="shared" si="681"/>
        <v>7.0000000000000284E-2</v>
      </c>
      <c r="AZ2709" s="6">
        <f t="shared" si="682"/>
        <v>0.24246622791825523</v>
      </c>
      <c r="BA2709" s="15">
        <f t="shared" si="683"/>
        <v>0.99757533772081741</v>
      </c>
      <c r="BJ2709" s="3">
        <v>45800.337500000001</v>
      </c>
      <c r="BK2709" s="6">
        <v>81.5</v>
      </c>
      <c r="BL2709" s="6">
        <v>81.95</v>
      </c>
      <c r="BM2709" s="6">
        <f t="shared" si="684"/>
        <v>84.116599999999991</v>
      </c>
      <c r="BN2709" s="6">
        <f t="shared" si="685"/>
        <v>0.45000000000000284</v>
      </c>
      <c r="BO2709" s="6">
        <f t="shared" si="686"/>
        <v>0.5491153142159888</v>
      </c>
      <c r="BP2709" s="8">
        <f t="shared" si="687"/>
        <v>0.99450884685784013</v>
      </c>
    </row>
    <row r="2710" spans="1:68" x14ac:dyDescent="0.35">
      <c r="A2710" s="3">
        <v>45800.338194444441</v>
      </c>
      <c r="B2710" s="2" t="s">
        <v>815</v>
      </c>
      <c r="C2710" s="2" t="s">
        <v>314</v>
      </c>
      <c r="E2710" s="2">
        <v>2025</v>
      </c>
      <c r="F2710" s="2">
        <v>5</v>
      </c>
      <c r="G2710" s="2">
        <v>23</v>
      </c>
      <c r="H2710" s="2">
        <v>8</v>
      </c>
      <c r="I2710" s="2">
        <v>7</v>
      </c>
      <c r="J2710" s="2" t="s">
        <v>226</v>
      </c>
      <c r="K2710" s="2" t="s">
        <v>1346</v>
      </c>
      <c r="L2710" s="2" t="s">
        <v>184</v>
      </c>
      <c r="M2710" s="2" t="s">
        <v>1164</v>
      </c>
      <c r="P2710" s="3">
        <v>45800.338194444441</v>
      </c>
      <c r="Q2710" s="6">
        <v>29.3</v>
      </c>
      <c r="R2710" s="6">
        <v>28.92</v>
      </c>
      <c r="S2710" s="6">
        <f t="shared" si="672"/>
        <v>28.764350000000004</v>
      </c>
      <c r="T2710" s="6">
        <f t="shared" si="673"/>
        <v>0.37999999999999901</v>
      </c>
      <c r="U2710" s="6">
        <f t="shared" si="674"/>
        <v>1.3139695712309785</v>
      </c>
      <c r="V2710" s="8">
        <f t="shared" si="675"/>
        <v>0.98686030428769023</v>
      </c>
      <c r="AF2710" s="3">
        <v>45800.338194444441</v>
      </c>
      <c r="AG2710" s="6">
        <v>82.4</v>
      </c>
      <c r="AH2710" s="6">
        <v>80.55</v>
      </c>
      <c r="AI2710" s="6">
        <f t="shared" si="676"/>
        <v>81.833220000000011</v>
      </c>
      <c r="AJ2710" s="6">
        <f t="shared" si="677"/>
        <v>1.8500000000000085</v>
      </c>
      <c r="AK2710" s="6">
        <f t="shared" si="678"/>
        <v>2.2967101179391789</v>
      </c>
      <c r="AL2710" s="8">
        <f t="shared" si="679"/>
        <v>0.97703289882060818</v>
      </c>
      <c r="AU2710" s="3">
        <v>45800.338194444441</v>
      </c>
      <c r="AV2710" s="6">
        <v>28.9</v>
      </c>
      <c r="AW2710" s="6">
        <v>28.92</v>
      </c>
      <c r="AX2710" s="6">
        <f t="shared" si="680"/>
        <v>28.760619999999999</v>
      </c>
      <c r="AY2710" s="6">
        <f t="shared" si="681"/>
        <v>2.0000000000003126E-2</v>
      </c>
      <c r="AZ2710" s="6">
        <f t="shared" si="682"/>
        <v>6.9156293222694065E-2</v>
      </c>
      <c r="BA2710" s="15">
        <f t="shared" si="683"/>
        <v>0.99930843706777306</v>
      </c>
      <c r="BJ2710" s="3">
        <v>45800.338194444441</v>
      </c>
      <c r="BK2710" s="6">
        <v>81.400000000000006</v>
      </c>
      <c r="BL2710" s="6">
        <v>80.55</v>
      </c>
      <c r="BM2710" s="6">
        <f t="shared" si="684"/>
        <v>83.990160000000003</v>
      </c>
      <c r="BN2710" s="6">
        <f t="shared" si="685"/>
        <v>0.85000000000000853</v>
      </c>
      <c r="BO2710" s="6">
        <f t="shared" si="686"/>
        <v>1.0552451893234123</v>
      </c>
      <c r="BP2710" s="8">
        <f t="shared" si="687"/>
        <v>0.98944754810676583</v>
      </c>
    </row>
    <row r="2711" spans="1:68" x14ac:dyDescent="0.35">
      <c r="A2711" s="3">
        <v>45800.338888888888</v>
      </c>
      <c r="B2711" s="2" t="s">
        <v>190</v>
      </c>
      <c r="C2711" s="2" t="s">
        <v>1253</v>
      </c>
      <c r="E2711" s="2">
        <v>2025</v>
      </c>
      <c r="F2711" s="2">
        <v>5</v>
      </c>
      <c r="G2711" s="2">
        <v>23</v>
      </c>
      <c r="H2711" s="2">
        <v>8</v>
      </c>
      <c r="I2711" s="2">
        <v>8</v>
      </c>
      <c r="J2711" s="2" t="s">
        <v>226</v>
      </c>
      <c r="K2711" s="2" t="s">
        <v>1347</v>
      </c>
      <c r="L2711" s="2" t="s">
        <v>184</v>
      </c>
      <c r="M2711" s="2" t="s">
        <v>1221</v>
      </c>
      <c r="P2711" s="3">
        <v>45800.338888888888</v>
      </c>
      <c r="Q2711" s="6">
        <v>29.3</v>
      </c>
      <c r="R2711" s="6">
        <v>28.98</v>
      </c>
      <c r="S2711" s="6">
        <f t="shared" si="672"/>
        <v>28.764350000000004</v>
      </c>
      <c r="T2711" s="6">
        <f t="shared" si="673"/>
        <v>0.32000000000000028</v>
      </c>
      <c r="U2711" s="6">
        <f t="shared" si="674"/>
        <v>1.1042097998619747</v>
      </c>
      <c r="V2711" s="8">
        <f t="shared" si="675"/>
        <v>0.98895790200138023</v>
      </c>
      <c r="AF2711" s="3">
        <v>45800.338888888888</v>
      </c>
      <c r="AG2711" s="6">
        <v>82.6</v>
      </c>
      <c r="AH2711" s="6">
        <v>80.2</v>
      </c>
      <c r="AI2711" s="6">
        <f t="shared" si="676"/>
        <v>82.04468</v>
      </c>
      <c r="AJ2711" s="6">
        <f t="shared" si="677"/>
        <v>2.3999999999999915</v>
      </c>
      <c r="AK2711" s="6">
        <f t="shared" si="678"/>
        <v>2.9925187032418843</v>
      </c>
      <c r="AL2711" s="8">
        <f t="shared" si="679"/>
        <v>0.97007481296758113</v>
      </c>
      <c r="AU2711" s="3">
        <v>45800.338888888888</v>
      </c>
      <c r="AV2711" s="6">
        <v>28.9</v>
      </c>
      <c r="AW2711" s="6">
        <v>28.98</v>
      </c>
      <c r="AX2711" s="6">
        <f t="shared" si="680"/>
        <v>28.760619999999999</v>
      </c>
      <c r="AY2711" s="6">
        <f t="shared" si="681"/>
        <v>8.0000000000001847E-2</v>
      </c>
      <c r="AZ2711" s="6">
        <f t="shared" si="682"/>
        <v>0.27605244996549982</v>
      </c>
      <c r="BA2711" s="15">
        <f t="shared" si="683"/>
        <v>0.99723947550034497</v>
      </c>
      <c r="BJ2711" s="3">
        <v>45800.338888888888</v>
      </c>
      <c r="BK2711" s="6">
        <v>81.3</v>
      </c>
      <c r="BL2711" s="6">
        <v>80.2</v>
      </c>
      <c r="BM2711" s="6">
        <f t="shared" si="684"/>
        <v>83.863719999999986</v>
      </c>
      <c r="BN2711" s="6">
        <f t="shared" si="685"/>
        <v>1.0999999999999943</v>
      </c>
      <c r="BO2711" s="6">
        <f t="shared" si="686"/>
        <v>1.3715710723191947</v>
      </c>
      <c r="BP2711" s="8">
        <f t="shared" si="687"/>
        <v>0.986284289276808</v>
      </c>
    </row>
    <row r="2712" spans="1:68" x14ac:dyDescent="0.35">
      <c r="A2712" s="3">
        <v>45800.339583333334</v>
      </c>
      <c r="B2712" s="2" t="s">
        <v>193</v>
      </c>
      <c r="C2712" s="2" t="s">
        <v>331</v>
      </c>
      <c r="E2712" s="2">
        <v>2025</v>
      </c>
      <c r="F2712" s="2">
        <v>5</v>
      </c>
      <c r="G2712" s="2">
        <v>23</v>
      </c>
      <c r="H2712" s="2">
        <v>8</v>
      </c>
      <c r="I2712" s="2">
        <v>9</v>
      </c>
      <c r="J2712" s="2" t="s">
        <v>226</v>
      </c>
      <c r="K2712" s="2" t="s">
        <v>1241</v>
      </c>
      <c r="L2712" s="2" t="s">
        <v>184</v>
      </c>
      <c r="M2712" s="2" t="s">
        <v>309</v>
      </c>
      <c r="P2712" s="3">
        <v>45800.339583333334</v>
      </c>
      <c r="Q2712" s="6">
        <v>29.3</v>
      </c>
      <c r="R2712" s="6">
        <v>29.01</v>
      </c>
      <c r="S2712" s="6">
        <f t="shared" si="672"/>
        <v>28.764350000000004</v>
      </c>
      <c r="T2712" s="6">
        <f t="shared" si="673"/>
        <v>0.28999999999999915</v>
      </c>
      <c r="U2712" s="6">
        <f t="shared" si="674"/>
        <v>0.99965529127886632</v>
      </c>
      <c r="V2712" s="8">
        <f t="shared" si="675"/>
        <v>0.99000344708721133</v>
      </c>
      <c r="AF2712" s="3">
        <v>45800.339583333334</v>
      </c>
      <c r="AG2712" s="6">
        <v>82.2</v>
      </c>
      <c r="AH2712" s="6">
        <v>80</v>
      </c>
      <c r="AI2712" s="6">
        <f t="shared" si="676"/>
        <v>81.621759999999995</v>
      </c>
      <c r="AJ2712" s="6">
        <f t="shared" si="677"/>
        <v>2.2000000000000028</v>
      </c>
      <c r="AK2712" s="6">
        <f t="shared" si="678"/>
        <v>2.7500000000000036</v>
      </c>
      <c r="AL2712" s="8">
        <f t="shared" si="679"/>
        <v>0.97249999999999992</v>
      </c>
      <c r="AU2712" s="3">
        <v>45800.339583333334</v>
      </c>
      <c r="AV2712" s="6">
        <v>28.9</v>
      </c>
      <c r="AW2712" s="6">
        <v>29.01</v>
      </c>
      <c r="AX2712" s="6">
        <f t="shared" si="680"/>
        <v>28.760619999999999</v>
      </c>
      <c r="AY2712" s="6">
        <f t="shared" si="681"/>
        <v>0.11000000000000298</v>
      </c>
      <c r="AZ2712" s="6">
        <f t="shared" si="682"/>
        <v>0.3791795932437193</v>
      </c>
      <c r="BA2712" s="15">
        <f t="shared" si="683"/>
        <v>0.99620820406756283</v>
      </c>
      <c r="BJ2712" s="3">
        <v>45800.339583333334</v>
      </c>
      <c r="BK2712" s="6">
        <v>81.099999999999994</v>
      </c>
      <c r="BL2712" s="6">
        <v>80</v>
      </c>
      <c r="BM2712" s="6">
        <f t="shared" si="684"/>
        <v>83.610839999999982</v>
      </c>
      <c r="BN2712" s="6">
        <f t="shared" si="685"/>
        <v>1.0999999999999943</v>
      </c>
      <c r="BO2712" s="6">
        <f t="shared" si="686"/>
        <v>1.3749999999999929</v>
      </c>
      <c r="BP2712" s="8">
        <f t="shared" si="687"/>
        <v>0.98625000000000007</v>
      </c>
    </row>
    <row r="2713" spans="1:68" x14ac:dyDescent="0.35">
      <c r="A2713" s="3">
        <v>45800.340277777781</v>
      </c>
      <c r="B2713" s="2" t="s">
        <v>211</v>
      </c>
      <c r="C2713" s="2" t="s">
        <v>1253</v>
      </c>
      <c r="E2713" s="2">
        <v>2025</v>
      </c>
      <c r="F2713" s="2">
        <v>5</v>
      </c>
      <c r="G2713" s="2">
        <v>23</v>
      </c>
      <c r="H2713" s="2">
        <v>8</v>
      </c>
      <c r="I2713" s="2">
        <v>10</v>
      </c>
      <c r="J2713" s="2" t="s">
        <v>226</v>
      </c>
      <c r="K2713" s="2" t="s">
        <v>1347</v>
      </c>
      <c r="L2713" s="2" t="s">
        <v>207</v>
      </c>
      <c r="M2713" s="2" t="s">
        <v>307</v>
      </c>
      <c r="P2713" s="3">
        <v>45800.340277777781</v>
      </c>
      <c r="Q2713" s="6">
        <v>29.3</v>
      </c>
      <c r="R2713" s="6">
        <v>29.03</v>
      </c>
      <c r="S2713" s="6">
        <f t="shared" si="672"/>
        <v>28.764350000000004</v>
      </c>
      <c r="T2713" s="6">
        <f t="shared" si="673"/>
        <v>0.26999999999999957</v>
      </c>
      <c r="U2713" s="6">
        <f t="shared" si="674"/>
        <v>0.93007233895969543</v>
      </c>
      <c r="V2713" s="8">
        <f t="shared" si="675"/>
        <v>0.99069927661040302</v>
      </c>
      <c r="AF2713" s="3">
        <v>45800.340277777781</v>
      </c>
      <c r="AG2713" s="6">
        <v>82.6</v>
      </c>
      <c r="AH2713" s="6">
        <v>80.2</v>
      </c>
      <c r="AI2713" s="6">
        <f t="shared" si="676"/>
        <v>82.04468</v>
      </c>
      <c r="AJ2713" s="6">
        <f t="shared" si="677"/>
        <v>2.3999999999999915</v>
      </c>
      <c r="AK2713" s="6">
        <f t="shared" si="678"/>
        <v>2.9925187032418843</v>
      </c>
      <c r="AL2713" s="8">
        <f t="shared" si="679"/>
        <v>0.97007481296758113</v>
      </c>
      <c r="AU2713" s="3">
        <v>45800.340277777781</v>
      </c>
      <c r="AV2713" s="6">
        <v>29</v>
      </c>
      <c r="AW2713" s="6">
        <v>29.03</v>
      </c>
      <c r="AX2713" s="6">
        <f t="shared" si="680"/>
        <v>28.8611</v>
      </c>
      <c r="AY2713" s="6">
        <f t="shared" si="681"/>
        <v>3.0000000000001137E-2</v>
      </c>
      <c r="AZ2713" s="6">
        <f t="shared" si="682"/>
        <v>0.10334137099552579</v>
      </c>
      <c r="BA2713" s="15">
        <f t="shared" si="683"/>
        <v>0.99896658629004476</v>
      </c>
      <c r="BJ2713" s="3">
        <v>45800.340277777781</v>
      </c>
      <c r="BK2713" s="6">
        <v>81</v>
      </c>
      <c r="BL2713" s="6">
        <v>80.2</v>
      </c>
      <c r="BM2713" s="6">
        <f t="shared" si="684"/>
        <v>83.484399999999994</v>
      </c>
      <c r="BN2713" s="6">
        <f t="shared" si="685"/>
        <v>0.79999999999999716</v>
      </c>
      <c r="BO2713" s="6">
        <f t="shared" si="686"/>
        <v>0.99750623441396158</v>
      </c>
      <c r="BP2713" s="8">
        <f t="shared" si="687"/>
        <v>0.99002493765586042</v>
      </c>
    </row>
    <row r="2714" spans="1:68" x14ac:dyDescent="0.35">
      <c r="A2714" s="3">
        <v>45800.34097222222</v>
      </c>
      <c r="B2714" s="2" t="s">
        <v>200</v>
      </c>
      <c r="C2714" s="2" t="s">
        <v>317</v>
      </c>
      <c r="E2714" s="2">
        <v>2025</v>
      </c>
      <c r="F2714" s="2">
        <v>5</v>
      </c>
      <c r="G2714" s="2">
        <v>23</v>
      </c>
      <c r="H2714" s="2">
        <v>8</v>
      </c>
      <c r="I2714" s="2">
        <v>11</v>
      </c>
      <c r="J2714" s="2" t="s">
        <v>226</v>
      </c>
      <c r="K2714" s="2" t="s">
        <v>1242</v>
      </c>
      <c r="L2714" s="2" t="s">
        <v>184</v>
      </c>
      <c r="M2714" s="2" t="s">
        <v>320</v>
      </c>
      <c r="P2714" s="3">
        <v>45800.34097222222</v>
      </c>
      <c r="Q2714" s="6">
        <v>29.3</v>
      </c>
      <c r="R2714" s="6">
        <v>29.04</v>
      </c>
      <c r="S2714" s="6">
        <f t="shared" si="672"/>
        <v>28.764350000000004</v>
      </c>
      <c r="T2714" s="6">
        <f t="shared" si="673"/>
        <v>0.26000000000000156</v>
      </c>
      <c r="U2714" s="6">
        <f t="shared" si="674"/>
        <v>0.89531680440771888</v>
      </c>
      <c r="V2714" s="8">
        <f t="shared" si="675"/>
        <v>0.9910468319559228</v>
      </c>
      <c r="AF2714" s="3">
        <v>45800.34097222222</v>
      </c>
      <c r="AG2714" s="6">
        <v>82.9</v>
      </c>
      <c r="AH2714" s="6">
        <v>80.8</v>
      </c>
      <c r="AI2714" s="6">
        <f t="shared" si="676"/>
        <v>82.36187000000001</v>
      </c>
      <c r="AJ2714" s="6">
        <f t="shared" si="677"/>
        <v>2.1000000000000085</v>
      </c>
      <c r="AK2714" s="6">
        <f t="shared" si="678"/>
        <v>2.5990099009901098</v>
      </c>
      <c r="AL2714" s="8">
        <f t="shared" si="679"/>
        <v>0.97400990099009888</v>
      </c>
      <c r="AU2714" s="3">
        <v>45800.34097222222</v>
      </c>
      <c r="AV2714" s="6">
        <v>28.9</v>
      </c>
      <c r="AW2714" s="6">
        <v>29.04</v>
      </c>
      <c r="AX2714" s="6">
        <f t="shared" si="680"/>
        <v>28.760619999999999</v>
      </c>
      <c r="AY2714" s="6">
        <f t="shared" si="681"/>
        <v>0.14000000000000057</v>
      </c>
      <c r="AZ2714" s="6">
        <f t="shared" si="682"/>
        <v>0.48209366391184771</v>
      </c>
      <c r="BA2714" s="15">
        <f t="shared" si="683"/>
        <v>0.99517906336088158</v>
      </c>
      <c r="BJ2714" s="3">
        <v>45800.34097222222</v>
      </c>
      <c r="BK2714" s="6">
        <v>80.900000000000006</v>
      </c>
      <c r="BL2714" s="6">
        <v>80.8</v>
      </c>
      <c r="BM2714" s="6">
        <f t="shared" si="684"/>
        <v>83.357960000000006</v>
      </c>
      <c r="BN2714" s="6">
        <f t="shared" si="685"/>
        <v>0.10000000000000853</v>
      </c>
      <c r="BO2714" s="6">
        <f t="shared" si="686"/>
        <v>0.12376237623763432</v>
      </c>
      <c r="BP2714" s="8">
        <f t="shared" si="687"/>
        <v>0.99876237623762365</v>
      </c>
    </row>
    <row r="2715" spans="1:68" x14ac:dyDescent="0.35">
      <c r="A2715" s="3">
        <v>45800.341666666667</v>
      </c>
      <c r="B2715" s="2" t="s">
        <v>813</v>
      </c>
      <c r="C2715" s="2" t="s">
        <v>798</v>
      </c>
      <c r="E2715" s="2">
        <v>2025</v>
      </c>
      <c r="F2715" s="2">
        <v>5</v>
      </c>
      <c r="G2715" s="2">
        <v>23</v>
      </c>
      <c r="H2715" s="2">
        <v>8</v>
      </c>
      <c r="I2715" s="2">
        <v>12</v>
      </c>
      <c r="J2715" s="2" t="s">
        <v>226</v>
      </c>
      <c r="K2715" s="2" t="s">
        <v>1242</v>
      </c>
      <c r="L2715" s="2" t="s">
        <v>184</v>
      </c>
      <c r="M2715" s="2" t="s">
        <v>320</v>
      </c>
      <c r="P2715" s="3">
        <v>45800.341666666667</v>
      </c>
      <c r="Q2715" s="6">
        <v>29.3</v>
      </c>
      <c r="R2715" s="6">
        <v>29.06</v>
      </c>
      <c r="S2715" s="6">
        <f t="shared" si="672"/>
        <v>28.764350000000004</v>
      </c>
      <c r="T2715" s="6">
        <f t="shared" si="673"/>
        <v>0.24000000000000199</v>
      </c>
      <c r="U2715" s="6">
        <f t="shared" si="674"/>
        <v>0.82587749483827244</v>
      </c>
      <c r="V2715" s="8">
        <f t="shared" si="675"/>
        <v>0.99174122505161733</v>
      </c>
      <c r="AF2715" s="3">
        <v>45800.341666666667</v>
      </c>
      <c r="AG2715" s="6">
        <v>82.9</v>
      </c>
      <c r="AH2715" s="6">
        <v>79.849999999999994</v>
      </c>
      <c r="AI2715" s="6">
        <f t="shared" si="676"/>
        <v>82.36187000000001</v>
      </c>
      <c r="AJ2715" s="6">
        <f t="shared" si="677"/>
        <v>3.0500000000000114</v>
      </c>
      <c r="AK2715" s="6">
        <f t="shared" si="678"/>
        <v>3.819661865998762</v>
      </c>
      <c r="AL2715" s="8">
        <f t="shared" si="679"/>
        <v>0.96180338134001242</v>
      </c>
      <c r="AU2715" s="3">
        <v>45800.341666666667</v>
      </c>
      <c r="AV2715" s="6">
        <v>28.9</v>
      </c>
      <c r="AW2715" s="6">
        <v>29.06</v>
      </c>
      <c r="AX2715" s="6">
        <f t="shared" si="680"/>
        <v>28.760619999999999</v>
      </c>
      <c r="AY2715" s="6">
        <f t="shared" si="681"/>
        <v>0.16000000000000014</v>
      </c>
      <c r="AZ2715" s="6">
        <f t="shared" si="682"/>
        <v>0.5505849965588443</v>
      </c>
      <c r="BA2715" s="15">
        <f t="shared" si="683"/>
        <v>0.99449415003441155</v>
      </c>
      <c r="BJ2715" s="3">
        <v>45800.341666666667</v>
      </c>
      <c r="BK2715" s="6">
        <v>80.900000000000006</v>
      </c>
      <c r="BL2715" s="6">
        <v>79.849999999999994</v>
      </c>
      <c r="BM2715" s="6">
        <f t="shared" si="684"/>
        <v>83.357960000000006</v>
      </c>
      <c r="BN2715" s="6">
        <f t="shared" si="685"/>
        <v>1.0500000000000114</v>
      </c>
      <c r="BO2715" s="6">
        <f t="shared" si="686"/>
        <v>1.3149655604258128</v>
      </c>
      <c r="BP2715" s="8">
        <f t="shared" si="687"/>
        <v>0.98685034439574182</v>
      </c>
    </row>
    <row r="2716" spans="1:68" x14ac:dyDescent="0.35">
      <c r="A2716" s="3">
        <v>45800.342361111114</v>
      </c>
      <c r="B2716" s="2" t="s">
        <v>813</v>
      </c>
      <c r="C2716" s="2" t="s">
        <v>331</v>
      </c>
      <c r="E2716" s="2">
        <v>2025</v>
      </c>
      <c r="F2716" s="2">
        <v>5</v>
      </c>
      <c r="G2716" s="2">
        <v>23</v>
      </c>
      <c r="H2716" s="2">
        <v>8</v>
      </c>
      <c r="I2716" s="2">
        <v>13</v>
      </c>
      <c r="J2716" s="2" t="s">
        <v>240</v>
      </c>
      <c r="K2716" s="2" t="s">
        <v>1241</v>
      </c>
      <c r="L2716" s="2" t="s">
        <v>184</v>
      </c>
      <c r="M2716" s="2" t="s">
        <v>317</v>
      </c>
      <c r="P2716" s="3">
        <v>45800.342361111114</v>
      </c>
      <c r="Q2716" s="6">
        <v>29.4</v>
      </c>
      <c r="R2716" s="6">
        <v>29.06</v>
      </c>
      <c r="S2716" s="6">
        <f t="shared" si="672"/>
        <v>28.865300000000001</v>
      </c>
      <c r="T2716" s="6">
        <f t="shared" si="673"/>
        <v>0.33999999999999986</v>
      </c>
      <c r="U2716" s="6">
        <f t="shared" si="674"/>
        <v>1.1699931176875427</v>
      </c>
      <c r="V2716" s="8">
        <f t="shared" si="675"/>
        <v>0.9883000688231246</v>
      </c>
      <c r="AF2716" s="3">
        <v>45800.342361111114</v>
      </c>
      <c r="AG2716" s="6">
        <v>82.2</v>
      </c>
      <c r="AH2716" s="6">
        <v>80</v>
      </c>
      <c r="AI2716" s="6">
        <f t="shared" si="676"/>
        <v>81.621759999999995</v>
      </c>
      <c r="AJ2716" s="6">
        <f t="shared" si="677"/>
        <v>2.2000000000000028</v>
      </c>
      <c r="AK2716" s="6">
        <f t="shared" si="678"/>
        <v>2.7500000000000036</v>
      </c>
      <c r="AL2716" s="8">
        <f t="shared" si="679"/>
        <v>0.97249999999999992</v>
      </c>
      <c r="AU2716" s="3">
        <v>45800.342361111114</v>
      </c>
      <c r="AV2716" s="6">
        <v>28.9</v>
      </c>
      <c r="AW2716" s="6">
        <v>29.06</v>
      </c>
      <c r="AX2716" s="6">
        <f t="shared" si="680"/>
        <v>28.760619999999999</v>
      </c>
      <c r="AY2716" s="6">
        <f t="shared" si="681"/>
        <v>0.16000000000000014</v>
      </c>
      <c r="AZ2716" s="6">
        <f t="shared" si="682"/>
        <v>0.5505849965588443</v>
      </c>
      <c r="BA2716" s="15">
        <f t="shared" si="683"/>
        <v>0.99449415003441155</v>
      </c>
      <c r="BJ2716" s="3">
        <v>45800.342361111114</v>
      </c>
      <c r="BK2716" s="6">
        <v>80.8</v>
      </c>
      <c r="BL2716" s="6">
        <v>80</v>
      </c>
      <c r="BM2716" s="6">
        <f t="shared" si="684"/>
        <v>83.231519999999989</v>
      </c>
      <c r="BN2716" s="6">
        <f t="shared" si="685"/>
        <v>0.79999999999999716</v>
      </c>
      <c r="BO2716" s="6">
        <f t="shared" si="686"/>
        <v>0.99999999999999634</v>
      </c>
      <c r="BP2716" s="8">
        <f t="shared" si="687"/>
        <v>0.99</v>
      </c>
    </row>
    <row r="2717" spans="1:68" x14ac:dyDescent="0.35">
      <c r="A2717" s="3">
        <v>45800.343055555553</v>
      </c>
      <c r="B2717" s="2" t="s">
        <v>214</v>
      </c>
      <c r="C2717" s="2" t="s">
        <v>331</v>
      </c>
      <c r="E2717" s="2">
        <v>2025</v>
      </c>
      <c r="F2717" s="2">
        <v>5</v>
      </c>
      <c r="G2717" s="2">
        <v>23</v>
      </c>
      <c r="H2717" s="2">
        <v>8</v>
      </c>
      <c r="I2717" s="2">
        <v>14</v>
      </c>
      <c r="J2717" s="2" t="s">
        <v>240</v>
      </c>
      <c r="K2717" s="2" t="s">
        <v>948</v>
      </c>
      <c r="L2717" s="2" t="s">
        <v>207</v>
      </c>
      <c r="M2717" s="2" t="s">
        <v>1247</v>
      </c>
      <c r="P2717" s="3">
        <v>45800.343055555553</v>
      </c>
      <c r="Q2717" s="6">
        <v>29.4</v>
      </c>
      <c r="R2717" s="6">
        <v>29.05</v>
      </c>
      <c r="S2717" s="6">
        <f t="shared" si="672"/>
        <v>28.865300000000001</v>
      </c>
      <c r="T2717" s="6">
        <f t="shared" si="673"/>
        <v>0.34999999999999787</v>
      </c>
      <c r="U2717" s="6">
        <f t="shared" si="674"/>
        <v>1.2048192771084263</v>
      </c>
      <c r="V2717" s="8">
        <f t="shared" si="675"/>
        <v>0.98795180722891573</v>
      </c>
      <c r="AF2717" s="3">
        <v>45800.343055555553</v>
      </c>
      <c r="AG2717" s="6">
        <v>81.900000000000006</v>
      </c>
      <c r="AH2717" s="6">
        <v>80</v>
      </c>
      <c r="AI2717" s="6">
        <f t="shared" si="676"/>
        <v>81.304570000000012</v>
      </c>
      <c r="AJ2717" s="6">
        <f t="shared" si="677"/>
        <v>1.9000000000000057</v>
      </c>
      <c r="AK2717" s="6">
        <f t="shared" si="678"/>
        <v>2.3750000000000071</v>
      </c>
      <c r="AL2717" s="8">
        <f t="shared" si="679"/>
        <v>0.97624999999999995</v>
      </c>
      <c r="AU2717" s="3">
        <v>45800.343055555553</v>
      </c>
      <c r="AV2717" s="6">
        <v>29</v>
      </c>
      <c r="AW2717" s="6">
        <v>29.05</v>
      </c>
      <c r="AX2717" s="6">
        <f t="shared" si="680"/>
        <v>28.8611</v>
      </c>
      <c r="AY2717" s="6">
        <f t="shared" si="681"/>
        <v>5.0000000000000711E-2</v>
      </c>
      <c r="AZ2717" s="6">
        <f t="shared" si="682"/>
        <v>0.17211703958692154</v>
      </c>
      <c r="BA2717" s="15">
        <f t="shared" si="683"/>
        <v>0.99827882960413084</v>
      </c>
      <c r="BJ2717" s="3">
        <v>45800.343055555553</v>
      </c>
      <c r="BK2717" s="6">
        <v>80.7</v>
      </c>
      <c r="BL2717" s="6">
        <v>80</v>
      </c>
      <c r="BM2717" s="6">
        <f t="shared" si="684"/>
        <v>83.105080000000001</v>
      </c>
      <c r="BN2717" s="6">
        <f t="shared" si="685"/>
        <v>0.70000000000000284</v>
      </c>
      <c r="BO2717" s="6">
        <f t="shared" si="686"/>
        <v>0.87500000000000355</v>
      </c>
      <c r="BP2717" s="8">
        <f t="shared" si="687"/>
        <v>0.99124999999999996</v>
      </c>
    </row>
    <row r="2718" spans="1:68" x14ac:dyDescent="0.35">
      <c r="A2718" s="3">
        <v>45800.34375</v>
      </c>
      <c r="B2718" s="2" t="s">
        <v>193</v>
      </c>
      <c r="C2718" s="2" t="s">
        <v>331</v>
      </c>
      <c r="E2718" s="2">
        <v>2025</v>
      </c>
      <c r="F2718" s="2">
        <v>5</v>
      </c>
      <c r="G2718" s="2">
        <v>23</v>
      </c>
      <c r="H2718" s="2">
        <v>8</v>
      </c>
      <c r="I2718" s="2">
        <v>15</v>
      </c>
      <c r="J2718" s="2" t="s">
        <v>240</v>
      </c>
      <c r="K2718" s="2" t="s">
        <v>342</v>
      </c>
      <c r="L2718" s="2" t="s">
        <v>184</v>
      </c>
      <c r="M2718" s="2" t="s">
        <v>323</v>
      </c>
      <c r="P2718" s="3">
        <v>45800.34375</v>
      </c>
      <c r="Q2718" s="6">
        <v>29.4</v>
      </c>
      <c r="R2718" s="6">
        <v>29.01</v>
      </c>
      <c r="S2718" s="6">
        <f t="shared" si="672"/>
        <v>28.865300000000001</v>
      </c>
      <c r="T2718" s="6">
        <f t="shared" si="673"/>
        <v>0.38999999999999702</v>
      </c>
      <c r="U2718" s="6">
        <f t="shared" si="674"/>
        <v>1.3443640124095035</v>
      </c>
      <c r="V2718" s="8">
        <f t="shared" si="675"/>
        <v>0.98655635987590495</v>
      </c>
      <c r="AF2718" s="3">
        <v>45800.34375</v>
      </c>
      <c r="AG2718" s="6">
        <v>81.599999999999994</v>
      </c>
      <c r="AH2718" s="6">
        <v>80</v>
      </c>
      <c r="AI2718" s="6">
        <f t="shared" si="676"/>
        <v>80.987379999999973</v>
      </c>
      <c r="AJ2718" s="6">
        <f t="shared" si="677"/>
        <v>1.5999999999999943</v>
      </c>
      <c r="AK2718" s="6">
        <f t="shared" si="678"/>
        <v>1.9999999999999927</v>
      </c>
      <c r="AL2718" s="8">
        <f t="shared" si="679"/>
        <v>0.98000000000000009</v>
      </c>
      <c r="AU2718" s="3">
        <v>45800.34375</v>
      </c>
      <c r="AV2718" s="6">
        <v>28.9</v>
      </c>
      <c r="AW2718" s="6">
        <v>29.01</v>
      </c>
      <c r="AX2718" s="6">
        <f t="shared" si="680"/>
        <v>28.760619999999999</v>
      </c>
      <c r="AY2718" s="6">
        <f t="shared" si="681"/>
        <v>0.11000000000000298</v>
      </c>
      <c r="AZ2718" s="6">
        <f t="shared" si="682"/>
        <v>0.3791795932437193</v>
      </c>
      <c r="BA2718" s="15">
        <f t="shared" si="683"/>
        <v>0.99620820406756283</v>
      </c>
      <c r="BJ2718" s="3">
        <v>45800.34375</v>
      </c>
      <c r="BK2718" s="6">
        <v>80.599999999999994</v>
      </c>
      <c r="BL2718" s="6">
        <v>80</v>
      </c>
      <c r="BM2718" s="6">
        <f t="shared" si="684"/>
        <v>82.978639999999984</v>
      </c>
      <c r="BN2718" s="6">
        <f t="shared" si="685"/>
        <v>0.59999999999999432</v>
      </c>
      <c r="BO2718" s="6">
        <f t="shared" si="686"/>
        <v>0.74999999999999289</v>
      </c>
      <c r="BP2718" s="8">
        <f t="shared" si="687"/>
        <v>0.99250000000000005</v>
      </c>
    </row>
    <row r="2719" spans="1:68" x14ac:dyDescent="0.35">
      <c r="A2719" s="3">
        <v>45800.344444444447</v>
      </c>
      <c r="B2719" s="2" t="s">
        <v>193</v>
      </c>
      <c r="C2719" s="2" t="s">
        <v>353</v>
      </c>
      <c r="E2719" s="2">
        <v>2025</v>
      </c>
      <c r="F2719" s="2">
        <v>5</v>
      </c>
      <c r="G2719" s="2">
        <v>23</v>
      </c>
      <c r="H2719" s="2">
        <v>8</v>
      </c>
      <c r="I2719" s="2">
        <v>16</v>
      </c>
      <c r="J2719" s="2" t="s">
        <v>240</v>
      </c>
      <c r="K2719" s="2" t="s">
        <v>342</v>
      </c>
      <c r="L2719" s="2" t="s">
        <v>184</v>
      </c>
      <c r="M2719" s="2" t="s">
        <v>326</v>
      </c>
      <c r="P2719" s="3">
        <v>45800.344444444447</v>
      </c>
      <c r="Q2719" s="6">
        <v>29.4</v>
      </c>
      <c r="R2719" s="6">
        <v>29.01</v>
      </c>
      <c r="S2719" s="6">
        <f t="shared" si="672"/>
        <v>28.865300000000001</v>
      </c>
      <c r="T2719" s="6">
        <f t="shared" si="673"/>
        <v>0.38999999999999702</v>
      </c>
      <c r="U2719" s="6">
        <f t="shared" si="674"/>
        <v>1.3443640124095035</v>
      </c>
      <c r="V2719" s="8">
        <f t="shared" si="675"/>
        <v>0.98655635987590495</v>
      </c>
      <c r="AF2719" s="3">
        <v>45800.344444444447</v>
      </c>
      <c r="AG2719" s="6">
        <v>81.599999999999994</v>
      </c>
      <c r="AH2719" s="6">
        <v>80.05</v>
      </c>
      <c r="AI2719" s="6">
        <f t="shared" si="676"/>
        <v>80.987379999999973</v>
      </c>
      <c r="AJ2719" s="6">
        <f t="shared" si="677"/>
        <v>1.5499999999999972</v>
      </c>
      <c r="AK2719" s="6">
        <f t="shared" si="678"/>
        <v>1.9362898188632072</v>
      </c>
      <c r="AL2719" s="8">
        <f t="shared" si="679"/>
        <v>0.98063710181136798</v>
      </c>
      <c r="AU2719" s="3">
        <v>45800.344444444447</v>
      </c>
      <c r="AV2719" s="6">
        <v>28.9</v>
      </c>
      <c r="AW2719" s="6">
        <v>29.01</v>
      </c>
      <c r="AX2719" s="6">
        <f t="shared" si="680"/>
        <v>28.760619999999999</v>
      </c>
      <c r="AY2719" s="6">
        <f t="shared" si="681"/>
        <v>0.11000000000000298</v>
      </c>
      <c r="AZ2719" s="6">
        <f t="shared" si="682"/>
        <v>0.3791795932437193</v>
      </c>
      <c r="BA2719" s="15">
        <f t="shared" si="683"/>
        <v>0.99620820406756283</v>
      </c>
      <c r="BJ2719" s="3">
        <v>45800.344444444447</v>
      </c>
      <c r="BK2719" s="6">
        <v>80.5</v>
      </c>
      <c r="BL2719" s="6">
        <v>80.05</v>
      </c>
      <c r="BM2719" s="6">
        <f t="shared" si="684"/>
        <v>82.852199999999996</v>
      </c>
      <c r="BN2719" s="6">
        <f t="shared" si="685"/>
        <v>0.45000000000000284</v>
      </c>
      <c r="BO2719" s="6">
        <f t="shared" si="686"/>
        <v>0.56214865708932282</v>
      </c>
      <c r="BP2719" s="8">
        <f t="shared" si="687"/>
        <v>0.99437851342910677</v>
      </c>
    </row>
    <row r="2720" spans="1:68" x14ac:dyDescent="0.35">
      <c r="A2720" s="3">
        <v>45800.345138888886</v>
      </c>
      <c r="B2720" s="2" t="s">
        <v>207</v>
      </c>
      <c r="C2720" s="2" t="s">
        <v>316</v>
      </c>
      <c r="E2720" s="2">
        <v>2025</v>
      </c>
      <c r="F2720" s="2">
        <v>5</v>
      </c>
      <c r="G2720" s="2">
        <v>23</v>
      </c>
      <c r="H2720" s="2">
        <v>8</v>
      </c>
      <c r="I2720" s="2">
        <v>17</v>
      </c>
      <c r="J2720" s="2" t="s">
        <v>240</v>
      </c>
      <c r="K2720" s="2" t="s">
        <v>1316</v>
      </c>
      <c r="L2720" s="2" t="s">
        <v>207</v>
      </c>
      <c r="M2720" s="2" t="s">
        <v>326</v>
      </c>
      <c r="P2720" s="3">
        <v>45800.345138888886</v>
      </c>
      <c r="Q2720" s="6">
        <v>29.4</v>
      </c>
      <c r="R2720" s="6">
        <v>29</v>
      </c>
      <c r="S2720" s="6">
        <f t="shared" si="672"/>
        <v>28.865300000000001</v>
      </c>
      <c r="T2720" s="6">
        <f t="shared" si="673"/>
        <v>0.39999999999999858</v>
      </c>
      <c r="U2720" s="6">
        <f t="shared" si="674"/>
        <v>1.3793103448275814</v>
      </c>
      <c r="V2720" s="8">
        <f t="shared" si="675"/>
        <v>0.98620689655172422</v>
      </c>
      <c r="AF2720" s="3">
        <v>45800.345138888886</v>
      </c>
      <c r="AG2720" s="6">
        <v>82.5</v>
      </c>
      <c r="AH2720" s="6">
        <v>80.75</v>
      </c>
      <c r="AI2720" s="6">
        <f t="shared" si="676"/>
        <v>81.938950000000006</v>
      </c>
      <c r="AJ2720" s="6">
        <f t="shared" si="677"/>
        <v>1.75</v>
      </c>
      <c r="AK2720" s="6">
        <f t="shared" si="678"/>
        <v>2.1671826625386998</v>
      </c>
      <c r="AL2720" s="8">
        <f t="shared" si="679"/>
        <v>0.97832817337461297</v>
      </c>
      <c r="AU2720" s="3">
        <v>45800.345138888886</v>
      </c>
      <c r="AV2720" s="6">
        <v>29</v>
      </c>
      <c r="AW2720" s="6">
        <v>29</v>
      </c>
      <c r="AX2720" s="6">
        <f t="shared" si="680"/>
        <v>28.8611</v>
      </c>
      <c r="AY2720" s="6">
        <f t="shared" si="681"/>
        <v>0</v>
      </c>
      <c r="AZ2720" s="6">
        <f t="shared" si="682"/>
        <v>0</v>
      </c>
      <c r="BA2720" s="15">
        <f t="shared" si="683"/>
        <v>1</v>
      </c>
      <c r="BJ2720" s="3">
        <v>45800.345138888886</v>
      </c>
      <c r="BK2720" s="6">
        <v>80.5</v>
      </c>
      <c r="BL2720" s="6">
        <v>80.75</v>
      </c>
      <c r="BM2720" s="6">
        <f t="shared" si="684"/>
        <v>82.852199999999996</v>
      </c>
      <c r="BN2720" s="6">
        <f t="shared" si="685"/>
        <v>0.25</v>
      </c>
      <c r="BO2720" s="6">
        <f t="shared" si="686"/>
        <v>0.30959752321981426</v>
      </c>
      <c r="BP2720" s="8">
        <f t="shared" si="687"/>
        <v>0.99690402476780182</v>
      </c>
    </row>
    <row r="2721" spans="1:68" x14ac:dyDescent="0.35">
      <c r="A2721" s="3">
        <v>45800.345833333333</v>
      </c>
      <c r="B2721" s="2" t="s">
        <v>193</v>
      </c>
      <c r="C2721" s="2" t="s">
        <v>307</v>
      </c>
      <c r="E2721" s="2">
        <v>2025</v>
      </c>
      <c r="F2721" s="2">
        <v>5</v>
      </c>
      <c r="G2721" s="2">
        <v>23</v>
      </c>
      <c r="H2721" s="2">
        <v>8</v>
      </c>
      <c r="I2721" s="2">
        <v>18</v>
      </c>
      <c r="J2721" s="2" t="s">
        <v>240</v>
      </c>
      <c r="K2721" s="2" t="s">
        <v>1346</v>
      </c>
      <c r="L2721" s="2" t="s">
        <v>207</v>
      </c>
      <c r="M2721" s="2" t="s">
        <v>326</v>
      </c>
      <c r="P2721" s="3">
        <v>45800.345833333333</v>
      </c>
      <c r="Q2721" s="6">
        <v>29.4</v>
      </c>
      <c r="R2721" s="6">
        <v>29.01</v>
      </c>
      <c r="S2721" s="6">
        <f t="shared" si="672"/>
        <v>28.865300000000001</v>
      </c>
      <c r="T2721" s="6">
        <f t="shared" si="673"/>
        <v>0.38999999999999702</v>
      </c>
      <c r="U2721" s="6">
        <f t="shared" si="674"/>
        <v>1.3443640124095035</v>
      </c>
      <c r="V2721" s="8">
        <f t="shared" si="675"/>
        <v>0.98655635987590495</v>
      </c>
      <c r="AF2721" s="3">
        <v>45800.345833333333</v>
      </c>
      <c r="AG2721" s="6">
        <v>82.4</v>
      </c>
      <c r="AH2721" s="6">
        <v>81</v>
      </c>
      <c r="AI2721" s="6">
        <f t="shared" si="676"/>
        <v>81.833220000000011</v>
      </c>
      <c r="AJ2721" s="6">
        <f t="shared" si="677"/>
        <v>1.4000000000000057</v>
      </c>
      <c r="AK2721" s="6">
        <f t="shared" si="678"/>
        <v>1.7283950617284023</v>
      </c>
      <c r="AL2721" s="8">
        <f t="shared" si="679"/>
        <v>0.98271604938271595</v>
      </c>
      <c r="AU2721" s="3">
        <v>45800.345833333333</v>
      </c>
      <c r="AV2721" s="6">
        <v>29</v>
      </c>
      <c r="AW2721" s="6">
        <v>29.01</v>
      </c>
      <c r="AX2721" s="6">
        <f t="shared" si="680"/>
        <v>28.8611</v>
      </c>
      <c r="AY2721" s="6">
        <f t="shared" si="681"/>
        <v>1.0000000000001563E-2</v>
      </c>
      <c r="AZ2721" s="6">
        <f t="shared" si="682"/>
        <v>3.4470872113069852E-2</v>
      </c>
      <c r="BA2721" s="15">
        <f t="shared" si="683"/>
        <v>0.99965529127886932</v>
      </c>
      <c r="BJ2721" s="3">
        <v>45800.345833333333</v>
      </c>
      <c r="BK2721" s="6">
        <v>80.5</v>
      </c>
      <c r="BL2721" s="6">
        <v>81</v>
      </c>
      <c r="BM2721" s="6">
        <f t="shared" si="684"/>
        <v>82.852199999999996</v>
      </c>
      <c r="BN2721" s="6">
        <f t="shared" si="685"/>
        <v>0.5</v>
      </c>
      <c r="BO2721" s="6">
        <f t="shared" si="686"/>
        <v>0.61728395061728392</v>
      </c>
      <c r="BP2721" s="8">
        <f t="shared" si="687"/>
        <v>0.99382716049382713</v>
      </c>
    </row>
    <row r="2722" spans="1:68" x14ac:dyDescent="0.35">
      <c r="A2722" s="3">
        <v>45800.34652777778</v>
      </c>
      <c r="B2722" s="2" t="s">
        <v>200</v>
      </c>
      <c r="C2722" s="2" t="s">
        <v>307</v>
      </c>
      <c r="E2722" s="2">
        <v>2025</v>
      </c>
      <c r="F2722" s="2">
        <v>5</v>
      </c>
      <c r="G2722" s="2">
        <v>23</v>
      </c>
      <c r="H2722" s="2">
        <v>8</v>
      </c>
      <c r="I2722" s="2">
        <v>19</v>
      </c>
      <c r="J2722" s="2" t="s">
        <v>240</v>
      </c>
      <c r="K2722" s="2" t="s">
        <v>1166</v>
      </c>
      <c r="L2722" s="2" t="s">
        <v>207</v>
      </c>
      <c r="M2722" s="2" t="s">
        <v>326</v>
      </c>
      <c r="P2722" s="3">
        <v>45800.34652777778</v>
      </c>
      <c r="Q2722" s="6">
        <v>29.4</v>
      </c>
      <c r="R2722" s="6">
        <v>29.04</v>
      </c>
      <c r="S2722" s="6">
        <f t="shared" si="672"/>
        <v>28.865300000000001</v>
      </c>
      <c r="T2722" s="6">
        <f t="shared" si="673"/>
        <v>0.35999999999999943</v>
      </c>
      <c r="U2722" s="6">
        <f t="shared" si="674"/>
        <v>1.2396694214876014</v>
      </c>
      <c r="V2722" s="8">
        <f t="shared" si="675"/>
        <v>0.98760330578512401</v>
      </c>
      <c r="AF2722" s="3">
        <v>45800.34652777778</v>
      </c>
      <c r="AG2722" s="6">
        <v>82.8</v>
      </c>
      <c r="AH2722" s="6">
        <v>81</v>
      </c>
      <c r="AI2722" s="6">
        <f t="shared" si="676"/>
        <v>82.256139999999988</v>
      </c>
      <c r="AJ2722" s="6">
        <f t="shared" si="677"/>
        <v>1.7999999999999972</v>
      </c>
      <c r="AK2722" s="6">
        <f t="shared" si="678"/>
        <v>2.2222222222222188</v>
      </c>
      <c r="AL2722" s="8">
        <f t="shared" si="679"/>
        <v>0.97777777777777786</v>
      </c>
      <c r="AU2722" s="3">
        <v>45800.34652777778</v>
      </c>
      <c r="AV2722" s="6">
        <v>29</v>
      </c>
      <c r="AW2722" s="6">
        <v>29.04</v>
      </c>
      <c r="AX2722" s="6">
        <f t="shared" si="680"/>
        <v>28.8611</v>
      </c>
      <c r="AY2722" s="6">
        <f t="shared" si="681"/>
        <v>3.9999999999999147E-2</v>
      </c>
      <c r="AZ2722" s="6">
        <f t="shared" si="682"/>
        <v>0.13774104683195301</v>
      </c>
      <c r="BA2722" s="15">
        <f t="shared" si="683"/>
        <v>0.99862258953168048</v>
      </c>
      <c r="BJ2722" s="3">
        <v>45800.34652777778</v>
      </c>
      <c r="BK2722" s="6">
        <v>80.5</v>
      </c>
      <c r="BL2722" s="6">
        <v>81</v>
      </c>
      <c r="BM2722" s="6">
        <f t="shared" si="684"/>
        <v>82.852199999999996</v>
      </c>
      <c r="BN2722" s="6">
        <f t="shared" si="685"/>
        <v>0.5</v>
      </c>
      <c r="BO2722" s="6">
        <f t="shared" si="686"/>
        <v>0.61728395061728392</v>
      </c>
      <c r="BP2722" s="8">
        <f t="shared" si="687"/>
        <v>0.99382716049382713</v>
      </c>
    </row>
    <row r="2723" spans="1:68" x14ac:dyDescent="0.35">
      <c r="A2723" s="3">
        <v>45800.347222222219</v>
      </c>
      <c r="B2723" s="2" t="s">
        <v>219</v>
      </c>
      <c r="C2723" s="2" t="s">
        <v>338</v>
      </c>
      <c r="E2723" s="2">
        <v>2025</v>
      </c>
      <c r="F2723" s="2">
        <v>5</v>
      </c>
      <c r="G2723" s="2">
        <v>23</v>
      </c>
      <c r="H2723" s="2">
        <v>8</v>
      </c>
      <c r="I2723" s="2">
        <v>20</v>
      </c>
      <c r="J2723" s="2" t="s">
        <v>264</v>
      </c>
      <c r="K2723" s="2" t="s">
        <v>819</v>
      </c>
      <c r="L2723" s="2" t="s">
        <v>205</v>
      </c>
      <c r="M2723" s="2" t="s">
        <v>317</v>
      </c>
      <c r="P2723" s="3">
        <v>45800.347222222219</v>
      </c>
      <c r="Q2723" s="6">
        <v>29.5</v>
      </c>
      <c r="R2723" s="6">
        <v>29.09</v>
      </c>
      <c r="S2723" s="6">
        <f t="shared" si="672"/>
        <v>28.966250000000002</v>
      </c>
      <c r="T2723" s="6">
        <f t="shared" si="673"/>
        <v>0.41000000000000014</v>
      </c>
      <c r="U2723" s="6">
        <f t="shared" si="674"/>
        <v>1.4094190443451364</v>
      </c>
      <c r="V2723" s="8">
        <f t="shared" si="675"/>
        <v>0.98590580955654861</v>
      </c>
      <c r="AF2723" s="3">
        <v>45800.347222222219</v>
      </c>
      <c r="AG2723" s="6">
        <v>83.1</v>
      </c>
      <c r="AH2723" s="6">
        <v>81.25</v>
      </c>
      <c r="AI2723" s="6">
        <f t="shared" si="676"/>
        <v>82.573329999999999</v>
      </c>
      <c r="AJ2723" s="6">
        <f t="shared" si="677"/>
        <v>1.8499999999999943</v>
      </c>
      <c r="AK2723" s="6">
        <f t="shared" si="678"/>
        <v>2.2769230769230697</v>
      </c>
      <c r="AL2723" s="8">
        <f t="shared" si="679"/>
        <v>0.97723076923076935</v>
      </c>
      <c r="AU2723" s="3">
        <v>45800.347222222219</v>
      </c>
      <c r="AV2723" s="6">
        <v>29.1</v>
      </c>
      <c r="AW2723" s="6">
        <v>29.09</v>
      </c>
      <c r="AX2723" s="6">
        <f t="shared" si="680"/>
        <v>28.961580000000001</v>
      </c>
      <c r="AY2723" s="6">
        <f t="shared" si="681"/>
        <v>1.0000000000001563E-2</v>
      </c>
      <c r="AZ2723" s="6">
        <f t="shared" si="682"/>
        <v>3.4376074252325757E-2</v>
      </c>
      <c r="BA2723" s="15">
        <f t="shared" si="683"/>
        <v>0.99965623925747671</v>
      </c>
      <c r="BJ2723" s="3">
        <v>45800.347222222219</v>
      </c>
      <c r="BK2723" s="6">
        <v>80.8</v>
      </c>
      <c r="BL2723" s="6">
        <v>81.25</v>
      </c>
      <c r="BM2723" s="6">
        <f t="shared" si="684"/>
        <v>83.231519999999989</v>
      </c>
      <c r="BN2723" s="6">
        <f t="shared" si="685"/>
        <v>0.45000000000000284</v>
      </c>
      <c r="BO2723" s="6">
        <f t="shared" si="686"/>
        <v>0.55384615384615732</v>
      </c>
      <c r="BP2723" s="8">
        <f t="shared" si="687"/>
        <v>0.9944615384615384</v>
      </c>
    </row>
    <row r="2724" spans="1:68" x14ac:dyDescent="0.35">
      <c r="A2724" s="3">
        <v>45800.347916666666</v>
      </c>
      <c r="B2724" s="2" t="s">
        <v>221</v>
      </c>
      <c r="C2724" s="2" t="s">
        <v>1317</v>
      </c>
      <c r="E2724" s="2">
        <v>2025</v>
      </c>
      <c r="F2724" s="2">
        <v>5</v>
      </c>
      <c r="G2724" s="2">
        <v>23</v>
      </c>
      <c r="H2724" s="2">
        <v>8</v>
      </c>
      <c r="I2724" s="2">
        <v>21</v>
      </c>
      <c r="J2724" s="2" t="s">
        <v>240</v>
      </c>
      <c r="K2724" s="2" t="s">
        <v>302</v>
      </c>
      <c r="L2724" s="2" t="s">
        <v>205</v>
      </c>
      <c r="M2724" s="2" t="s">
        <v>320</v>
      </c>
      <c r="P2724" s="3">
        <v>45800.347916666666</v>
      </c>
      <c r="Q2724" s="6">
        <v>29.4</v>
      </c>
      <c r="R2724" s="6">
        <v>29.13</v>
      </c>
      <c r="S2724" s="6">
        <f t="shared" si="672"/>
        <v>28.865300000000001</v>
      </c>
      <c r="T2724" s="6">
        <f t="shared" si="673"/>
        <v>0.26999999999999957</v>
      </c>
      <c r="U2724" s="6">
        <f t="shared" si="674"/>
        <v>0.92687950566426225</v>
      </c>
      <c r="V2724" s="8">
        <f t="shared" si="675"/>
        <v>0.99073120494335742</v>
      </c>
      <c r="AF2724" s="3">
        <v>45800.347916666666</v>
      </c>
      <c r="AG2724" s="6">
        <v>81.8</v>
      </c>
      <c r="AH2724" s="6">
        <v>79.900000000000006</v>
      </c>
      <c r="AI2724" s="6">
        <f t="shared" si="676"/>
        <v>81.19883999999999</v>
      </c>
      <c r="AJ2724" s="6">
        <f t="shared" si="677"/>
        <v>1.8999999999999915</v>
      </c>
      <c r="AK2724" s="6">
        <f t="shared" si="678"/>
        <v>2.377972465581967</v>
      </c>
      <c r="AL2724" s="8">
        <f t="shared" si="679"/>
        <v>0.97622027534418032</v>
      </c>
      <c r="AU2724" s="3">
        <v>45800.347916666666</v>
      </c>
      <c r="AV2724" s="6">
        <v>29.1</v>
      </c>
      <c r="AW2724" s="6">
        <v>29.13</v>
      </c>
      <c r="AX2724" s="6">
        <f t="shared" si="680"/>
        <v>28.961580000000001</v>
      </c>
      <c r="AY2724" s="6">
        <f t="shared" si="681"/>
        <v>2.9999999999997584E-2</v>
      </c>
      <c r="AZ2724" s="6">
        <f t="shared" si="682"/>
        <v>0.10298661174046544</v>
      </c>
      <c r="BA2724" s="15">
        <f t="shared" si="683"/>
        <v>0.99897013388259537</v>
      </c>
      <c r="BJ2724" s="3">
        <v>45800.347916666666</v>
      </c>
      <c r="BK2724" s="6">
        <v>80.900000000000006</v>
      </c>
      <c r="BL2724" s="6">
        <v>79.900000000000006</v>
      </c>
      <c r="BM2724" s="6">
        <f t="shared" si="684"/>
        <v>83.357960000000006</v>
      </c>
      <c r="BN2724" s="6">
        <f t="shared" si="685"/>
        <v>1</v>
      </c>
      <c r="BO2724" s="6">
        <f t="shared" si="686"/>
        <v>1.2515644555694618</v>
      </c>
      <c r="BP2724" s="8">
        <f t="shared" si="687"/>
        <v>0.98748435544430535</v>
      </c>
    </row>
    <row r="2725" spans="1:68" x14ac:dyDescent="0.35">
      <c r="A2725" s="3">
        <v>45800.348611111112</v>
      </c>
      <c r="B2725" s="2" t="s">
        <v>213</v>
      </c>
      <c r="C2725" s="2" t="s">
        <v>798</v>
      </c>
      <c r="E2725" s="2">
        <v>2025</v>
      </c>
      <c r="F2725" s="2">
        <v>5</v>
      </c>
      <c r="G2725" s="2">
        <v>23</v>
      </c>
      <c r="H2725" s="2">
        <v>8</v>
      </c>
      <c r="I2725" s="2">
        <v>22</v>
      </c>
      <c r="J2725" s="2" t="s">
        <v>264</v>
      </c>
      <c r="K2725" s="2" t="s">
        <v>1241</v>
      </c>
      <c r="L2725" s="2" t="s">
        <v>205</v>
      </c>
      <c r="M2725" s="2" t="s">
        <v>317</v>
      </c>
      <c r="P2725" s="3">
        <v>45800.348611111112</v>
      </c>
      <c r="Q2725" s="6">
        <v>29.5</v>
      </c>
      <c r="R2725" s="6">
        <v>29.15</v>
      </c>
      <c r="S2725" s="6">
        <f t="shared" si="672"/>
        <v>28.966250000000002</v>
      </c>
      <c r="T2725" s="6">
        <f t="shared" si="673"/>
        <v>0.35000000000000142</v>
      </c>
      <c r="U2725" s="6">
        <f t="shared" si="674"/>
        <v>1.2006861063464886</v>
      </c>
      <c r="V2725" s="8">
        <f t="shared" si="675"/>
        <v>0.98799313893653506</v>
      </c>
      <c r="AF2725" s="3">
        <v>45800.348611111112</v>
      </c>
      <c r="AG2725" s="6">
        <v>82.2</v>
      </c>
      <c r="AH2725" s="6">
        <v>79.849999999999994</v>
      </c>
      <c r="AI2725" s="6">
        <f t="shared" si="676"/>
        <v>81.621759999999995</v>
      </c>
      <c r="AJ2725" s="6">
        <f t="shared" si="677"/>
        <v>2.3500000000000085</v>
      </c>
      <c r="AK2725" s="6">
        <f t="shared" si="678"/>
        <v>2.9430181590482265</v>
      </c>
      <c r="AL2725" s="8">
        <f t="shared" si="679"/>
        <v>0.97056981840951773</v>
      </c>
      <c r="AU2725" s="3">
        <v>45800.348611111112</v>
      </c>
      <c r="AV2725" s="6">
        <v>29.1</v>
      </c>
      <c r="AW2725" s="6">
        <v>29.15</v>
      </c>
      <c r="AX2725" s="6">
        <f t="shared" si="680"/>
        <v>28.961580000000001</v>
      </c>
      <c r="AY2725" s="6">
        <f t="shared" si="681"/>
        <v>4.9999999999997158E-2</v>
      </c>
      <c r="AZ2725" s="6">
        <f t="shared" si="682"/>
        <v>0.17152658662091649</v>
      </c>
      <c r="BA2725" s="15">
        <f t="shared" si="683"/>
        <v>0.99828473413379082</v>
      </c>
      <c r="BJ2725" s="3">
        <v>45800.348611111112</v>
      </c>
      <c r="BK2725" s="6">
        <v>80.8</v>
      </c>
      <c r="BL2725" s="6">
        <v>79.849999999999994</v>
      </c>
      <c r="BM2725" s="6">
        <f t="shared" si="684"/>
        <v>83.231519999999989</v>
      </c>
      <c r="BN2725" s="6">
        <f t="shared" si="685"/>
        <v>0.95000000000000284</v>
      </c>
      <c r="BO2725" s="6">
        <f t="shared" si="686"/>
        <v>1.1897307451471546</v>
      </c>
      <c r="BP2725" s="8">
        <f t="shared" si="687"/>
        <v>0.98810269254852845</v>
      </c>
    </row>
    <row r="2726" spans="1:68" x14ac:dyDescent="0.35">
      <c r="A2726" s="3">
        <v>45800.349305555559</v>
      </c>
      <c r="B2726" s="2" t="s">
        <v>806</v>
      </c>
      <c r="C2726" s="2" t="s">
        <v>1259</v>
      </c>
      <c r="E2726" s="2">
        <v>2025</v>
      </c>
      <c r="F2726" s="2">
        <v>5</v>
      </c>
      <c r="G2726" s="2">
        <v>23</v>
      </c>
      <c r="H2726" s="2">
        <v>8</v>
      </c>
      <c r="I2726" s="2">
        <v>23</v>
      </c>
      <c r="J2726" s="2" t="s">
        <v>264</v>
      </c>
      <c r="K2726" s="2" t="s">
        <v>342</v>
      </c>
      <c r="L2726" s="2" t="s">
        <v>205</v>
      </c>
      <c r="M2726" s="2" t="s">
        <v>1247</v>
      </c>
      <c r="P2726" s="3">
        <v>45800.349305555559</v>
      </c>
      <c r="Q2726" s="6">
        <v>29.5</v>
      </c>
      <c r="R2726" s="6">
        <v>29.17</v>
      </c>
      <c r="S2726" s="6">
        <f t="shared" si="672"/>
        <v>28.966250000000002</v>
      </c>
      <c r="T2726" s="6">
        <f t="shared" si="673"/>
        <v>0.32999999999999829</v>
      </c>
      <c r="U2726" s="6">
        <f t="shared" si="674"/>
        <v>1.1312992800822703</v>
      </c>
      <c r="V2726" s="8">
        <f t="shared" si="675"/>
        <v>0.98868700719917735</v>
      </c>
      <c r="AF2726" s="3">
        <v>45800.349305555559</v>
      </c>
      <c r="AG2726" s="6">
        <v>81.599999999999994</v>
      </c>
      <c r="AH2726" s="6">
        <v>80.45</v>
      </c>
      <c r="AI2726" s="6">
        <f t="shared" si="676"/>
        <v>80.987379999999973</v>
      </c>
      <c r="AJ2726" s="6">
        <f t="shared" si="677"/>
        <v>1.1499999999999915</v>
      </c>
      <c r="AK2726" s="6">
        <f t="shared" si="678"/>
        <v>1.4294592914853841</v>
      </c>
      <c r="AL2726" s="8">
        <f t="shared" si="679"/>
        <v>0.9857054070851462</v>
      </c>
      <c r="AU2726" s="3">
        <v>45800.349305555559</v>
      </c>
      <c r="AV2726" s="6">
        <v>29.1</v>
      </c>
      <c r="AW2726" s="6">
        <v>29.17</v>
      </c>
      <c r="AX2726" s="6">
        <f t="shared" si="680"/>
        <v>28.961580000000001</v>
      </c>
      <c r="AY2726" s="6">
        <f t="shared" si="681"/>
        <v>7.0000000000000284E-2</v>
      </c>
      <c r="AZ2726" s="6">
        <f t="shared" si="682"/>
        <v>0.23997257456290808</v>
      </c>
      <c r="BA2726" s="15">
        <f t="shared" si="683"/>
        <v>0.99760027425437092</v>
      </c>
      <c r="BJ2726" s="3">
        <v>45800.349305555559</v>
      </c>
      <c r="BK2726" s="6">
        <v>80.7</v>
      </c>
      <c r="BL2726" s="6">
        <v>80.45</v>
      </c>
      <c r="BM2726" s="6">
        <f t="shared" si="684"/>
        <v>83.105080000000001</v>
      </c>
      <c r="BN2726" s="6">
        <f t="shared" si="685"/>
        <v>0.25</v>
      </c>
      <c r="BO2726" s="6">
        <f t="shared" si="686"/>
        <v>0.31075201988812923</v>
      </c>
      <c r="BP2726" s="8">
        <f t="shared" si="687"/>
        <v>0.99689247980111872</v>
      </c>
    </row>
    <row r="2727" spans="1:68" x14ac:dyDescent="0.35">
      <c r="A2727" s="3">
        <v>45800.35</v>
      </c>
      <c r="B2727" s="2" t="s">
        <v>220</v>
      </c>
      <c r="C2727" s="2" t="s">
        <v>331</v>
      </c>
      <c r="E2727" s="2">
        <v>2025</v>
      </c>
      <c r="F2727" s="2">
        <v>5</v>
      </c>
      <c r="G2727" s="2">
        <v>23</v>
      </c>
      <c r="H2727" s="2">
        <v>8</v>
      </c>
      <c r="I2727" s="2">
        <v>24</v>
      </c>
      <c r="J2727" s="2" t="s">
        <v>263</v>
      </c>
      <c r="K2727" s="2" t="s">
        <v>1241</v>
      </c>
      <c r="L2727" s="2" t="s">
        <v>227</v>
      </c>
      <c r="M2727" s="2" t="s">
        <v>1247</v>
      </c>
      <c r="P2727" s="3">
        <v>45800.35</v>
      </c>
      <c r="Q2727" s="6">
        <v>29.6</v>
      </c>
      <c r="R2727" s="6">
        <v>29.21</v>
      </c>
      <c r="S2727" s="6">
        <f t="shared" si="672"/>
        <v>29.067200000000003</v>
      </c>
      <c r="T2727" s="6">
        <f t="shared" si="673"/>
        <v>0.39000000000000057</v>
      </c>
      <c r="U2727" s="6">
        <f t="shared" si="674"/>
        <v>1.3351591920575163</v>
      </c>
      <c r="V2727" s="8">
        <f t="shared" si="675"/>
        <v>0.98664840807942489</v>
      </c>
      <c r="AF2727" s="3">
        <v>45800.35</v>
      </c>
      <c r="AG2727" s="6">
        <v>82.2</v>
      </c>
      <c r="AH2727" s="6">
        <v>80</v>
      </c>
      <c r="AI2727" s="6">
        <f t="shared" si="676"/>
        <v>81.621759999999995</v>
      </c>
      <c r="AJ2727" s="6">
        <f t="shared" si="677"/>
        <v>2.2000000000000028</v>
      </c>
      <c r="AK2727" s="6">
        <f t="shared" si="678"/>
        <v>2.7500000000000036</v>
      </c>
      <c r="AL2727" s="8">
        <f t="shared" si="679"/>
        <v>0.97249999999999992</v>
      </c>
      <c r="AU2727" s="3">
        <v>45800.35</v>
      </c>
      <c r="AV2727" s="6">
        <v>29.2</v>
      </c>
      <c r="AW2727" s="6">
        <v>29.21</v>
      </c>
      <c r="AX2727" s="6">
        <f t="shared" si="680"/>
        <v>29.062059999999999</v>
      </c>
      <c r="AY2727" s="6">
        <f t="shared" si="681"/>
        <v>1.0000000000001563E-2</v>
      </c>
      <c r="AZ2727" s="6">
        <f t="shared" si="682"/>
        <v>3.4234851078403156E-2</v>
      </c>
      <c r="BA2727" s="15">
        <f t="shared" si="683"/>
        <v>0.99965765148921593</v>
      </c>
      <c r="BJ2727" s="3">
        <v>45800.35</v>
      </c>
      <c r="BK2727" s="6">
        <v>80.7</v>
      </c>
      <c r="BL2727" s="6">
        <v>80</v>
      </c>
      <c r="BM2727" s="6">
        <f t="shared" si="684"/>
        <v>83.105080000000001</v>
      </c>
      <c r="BN2727" s="6">
        <f t="shared" si="685"/>
        <v>0.70000000000000284</v>
      </c>
      <c r="BO2727" s="6">
        <f t="shared" si="686"/>
        <v>0.87500000000000355</v>
      </c>
      <c r="BP2727" s="8">
        <f t="shared" si="687"/>
        <v>0.99124999999999996</v>
      </c>
    </row>
    <row r="2728" spans="1:68" x14ac:dyDescent="0.35">
      <c r="A2728" s="3">
        <v>45800.350694444445</v>
      </c>
      <c r="B2728" s="2" t="s">
        <v>232</v>
      </c>
      <c r="C2728" s="2" t="s">
        <v>1218</v>
      </c>
      <c r="E2728" s="2">
        <v>2025</v>
      </c>
      <c r="F2728" s="2">
        <v>5</v>
      </c>
      <c r="G2728" s="2">
        <v>23</v>
      </c>
      <c r="H2728" s="2">
        <v>8</v>
      </c>
      <c r="I2728" s="2">
        <v>25</v>
      </c>
      <c r="J2728" s="2" t="s">
        <v>263</v>
      </c>
      <c r="K2728" s="2" t="s">
        <v>309</v>
      </c>
      <c r="L2728" s="2" t="s">
        <v>227</v>
      </c>
      <c r="M2728" s="2" t="s">
        <v>323</v>
      </c>
      <c r="P2728" s="3">
        <v>45800.350694444445</v>
      </c>
      <c r="Q2728" s="6">
        <v>29.6</v>
      </c>
      <c r="R2728" s="6">
        <v>29.25</v>
      </c>
      <c r="S2728" s="6">
        <f t="shared" si="672"/>
        <v>29.067200000000003</v>
      </c>
      <c r="T2728" s="6">
        <f t="shared" si="673"/>
        <v>0.35000000000000142</v>
      </c>
      <c r="U2728" s="6">
        <f t="shared" si="674"/>
        <v>1.1965811965812014</v>
      </c>
      <c r="V2728" s="8">
        <f t="shared" si="675"/>
        <v>0.98803418803418797</v>
      </c>
      <c r="AF2728" s="3">
        <v>45800.350694444445</v>
      </c>
      <c r="AG2728" s="6">
        <v>81.099999999999994</v>
      </c>
      <c r="AH2728" s="6">
        <v>79.45</v>
      </c>
      <c r="AI2728" s="6">
        <f t="shared" si="676"/>
        <v>80.458729999999974</v>
      </c>
      <c r="AJ2728" s="6">
        <f t="shared" si="677"/>
        <v>1.6499999999999915</v>
      </c>
      <c r="AK2728" s="6">
        <f t="shared" si="678"/>
        <v>2.0767778477029468</v>
      </c>
      <c r="AL2728" s="8">
        <f t="shared" si="679"/>
        <v>0.97923222152297051</v>
      </c>
      <c r="AU2728" s="3">
        <v>45800.350694444445</v>
      </c>
      <c r="AV2728" s="6">
        <v>29.2</v>
      </c>
      <c r="AW2728" s="6">
        <v>29.25</v>
      </c>
      <c r="AX2728" s="6">
        <f t="shared" si="680"/>
        <v>29.062059999999999</v>
      </c>
      <c r="AY2728" s="6">
        <f t="shared" si="681"/>
        <v>5.0000000000000711E-2</v>
      </c>
      <c r="AZ2728" s="6">
        <f t="shared" si="682"/>
        <v>0.17094017094017336</v>
      </c>
      <c r="BA2728" s="15">
        <f t="shared" si="683"/>
        <v>0.9982905982905983</v>
      </c>
      <c r="BJ2728" s="3">
        <v>45800.350694444445</v>
      </c>
      <c r="BK2728" s="6">
        <v>80.599999999999994</v>
      </c>
      <c r="BL2728" s="6">
        <v>79.45</v>
      </c>
      <c r="BM2728" s="6">
        <f t="shared" si="684"/>
        <v>82.978639999999984</v>
      </c>
      <c r="BN2728" s="6">
        <f t="shared" si="685"/>
        <v>1.1499999999999915</v>
      </c>
      <c r="BO2728" s="6">
        <f t="shared" si="686"/>
        <v>1.4474512271868993</v>
      </c>
      <c r="BP2728" s="8">
        <f t="shared" si="687"/>
        <v>0.98552548772813098</v>
      </c>
    </row>
    <row r="2729" spans="1:68" x14ac:dyDescent="0.35">
      <c r="A2729" s="3">
        <v>45800.351388888892</v>
      </c>
      <c r="B2729" s="2" t="s">
        <v>229</v>
      </c>
      <c r="C2729" s="2" t="s">
        <v>331</v>
      </c>
      <c r="E2729" s="2">
        <v>2025</v>
      </c>
      <c r="F2729" s="2">
        <v>5</v>
      </c>
      <c r="G2729" s="2">
        <v>23</v>
      </c>
      <c r="H2729" s="2">
        <v>8</v>
      </c>
      <c r="I2729" s="2">
        <v>26</v>
      </c>
      <c r="J2729" s="2" t="s">
        <v>263</v>
      </c>
      <c r="K2729" s="2" t="s">
        <v>293</v>
      </c>
      <c r="L2729" s="2" t="s">
        <v>227</v>
      </c>
      <c r="M2729" s="2" t="s">
        <v>326</v>
      </c>
      <c r="P2729" s="3">
        <v>45800.351388888892</v>
      </c>
      <c r="Q2729" s="6">
        <v>29.6</v>
      </c>
      <c r="R2729" s="6">
        <v>29.31</v>
      </c>
      <c r="S2729" s="6">
        <f t="shared" si="672"/>
        <v>29.067200000000003</v>
      </c>
      <c r="T2729" s="6">
        <f t="shared" si="673"/>
        <v>0.2900000000000027</v>
      </c>
      <c r="U2729" s="6">
        <f t="shared" si="674"/>
        <v>0.98942340498124437</v>
      </c>
      <c r="V2729" s="8">
        <f t="shared" si="675"/>
        <v>0.99010576595018751</v>
      </c>
      <c r="AF2729" s="3">
        <v>45800.351388888892</v>
      </c>
      <c r="AG2729" s="6">
        <v>82</v>
      </c>
      <c r="AH2729" s="6">
        <v>80</v>
      </c>
      <c r="AI2729" s="6">
        <f t="shared" si="676"/>
        <v>81.410300000000007</v>
      </c>
      <c r="AJ2729" s="6">
        <f t="shared" si="677"/>
        <v>2</v>
      </c>
      <c r="AK2729" s="6">
        <f t="shared" si="678"/>
        <v>2.5</v>
      </c>
      <c r="AL2729" s="8">
        <f t="shared" si="679"/>
        <v>0.97499999999999998</v>
      </c>
      <c r="AU2729" s="3">
        <v>45800.351388888892</v>
      </c>
      <c r="AV2729" s="6">
        <v>29.2</v>
      </c>
      <c r="AW2729" s="6">
        <v>29.31</v>
      </c>
      <c r="AX2729" s="6">
        <f t="shared" si="680"/>
        <v>29.062059999999999</v>
      </c>
      <c r="AY2729" s="6">
        <f t="shared" si="681"/>
        <v>0.10999999999999943</v>
      </c>
      <c r="AZ2729" s="6">
        <f t="shared" si="682"/>
        <v>0.37529853292391485</v>
      </c>
      <c r="BA2729" s="15">
        <f t="shared" si="683"/>
        <v>0.99624701467076082</v>
      </c>
      <c r="BJ2729" s="3">
        <v>45800.351388888892</v>
      </c>
      <c r="BK2729" s="6">
        <v>80.5</v>
      </c>
      <c r="BL2729" s="6">
        <v>80</v>
      </c>
      <c r="BM2729" s="6">
        <f t="shared" si="684"/>
        <v>82.852199999999996</v>
      </c>
      <c r="BN2729" s="6">
        <f t="shared" si="685"/>
        <v>0.5</v>
      </c>
      <c r="BO2729" s="6">
        <f t="shared" si="686"/>
        <v>0.625</v>
      </c>
      <c r="BP2729" s="8">
        <f t="shared" si="687"/>
        <v>0.99375000000000002</v>
      </c>
    </row>
    <row r="2730" spans="1:68" x14ac:dyDescent="0.35">
      <c r="A2730" s="3">
        <v>45800.352083333331</v>
      </c>
      <c r="B2730" s="2" t="s">
        <v>234</v>
      </c>
      <c r="C2730" s="2" t="s">
        <v>349</v>
      </c>
      <c r="E2730" s="2">
        <v>2025</v>
      </c>
      <c r="F2730" s="2">
        <v>5</v>
      </c>
      <c r="G2730" s="2">
        <v>23</v>
      </c>
      <c r="H2730" s="2">
        <v>8</v>
      </c>
      <c r="I2730" s="2">
        <v>27</v>
      </c>
      <c r="J2730" s="2" t="s">
        <v>274</v>
      </c>
      <c r="K2730" s="2" t="s">
        <v>342</v>
      </c>
      <c r="L2730" s="2" t="s">
        <v>226</v>
      </c>
      <c r="M2730" s="2" t="s">
        <v>326</v>
      </c>
      <c r="P2730" s="3">
        <v>45800.352083333331</v>
      </c>
      <c r="Q2730" s="6">
        <v>29.7</v>
      </c>
      <c r="R2730" s="6">
        <v>29.36</v>
      </c>
      <c r="S2730" s="6">
        <f t="shared" si="672"/>
        <v>29.168150000000001</v>
      </c>
      <c r="T2730" s="6">
        <f t="shared" si="673"/>
        <v>0.33999999999999986</v>
      </c>
      <c r="U2730" s="6">
        <f t="shared" si="674"/>
        <v>1.1580381471389642</v>
      </c>
      <c r="V2730" s="8">
        <f t="shared" si="675"/>
        <v>0.98841961852861038</v>
      </c>
      <c r="AF2730" s="3">
        <v>45800.352083333331</v>
      </c>
      <c r="AG2730" s="6">
        <v>81.599999999999994</v>
      </c>
      <c r="AH2730" s="6">
        <v>79.349999999999994</v>
      </c>
      <c r="AI2730" s="6">
        <f t="shared" si="676"/>
        <v>80.987379999999973</v>
      </c>
      <c r="AJ2730" s="6">
        <f t="shared" si="677"/>
        <v>2.25</v>
      </c>
      <c r="AK2730" s="6">
        <f t="shared" si="678"/>
        <v>2.8355387523629494</v>
      </c>
      <c r="AL2730" s="8">
        <f t="shared" si="679"/>
        <v>0.97164461247637046</v>
      </c>
      <c r="AU2730" s="3">
        <v>45800.352083333331</v>
      </c>
      <c r="AV2730" s="6">
        <v>29.3</v>
      </c>
      <c r="AW2730" s="6">
        <v>29.36</v>
      </c>
      <c r="AX2730" s="6">
        <f t="shared" si="680"/>
        <v>29.16254</v>
      </c>
      <c r="AY2730" s="6">
        <f t="shared" si="681"/>
        <v>5.9999999999998721E-2</v>
      </c>
      <c r="AZ2730" s="6">
        <f t="shared" si="682"/>
        <v>0.2043596730245188</v>
      </c>
      <c r="BA2730" s="15">
        <f t="shared" si="683"/>
        <v>0.99795640326975477</v>
      </c>
      <c r="BJ2730" s="3">
        <v>45800.352083333331</v>
      </c>
      <c r="BK2730" s="6">
        <v>80.5</v>
      </c>
      <c r="BL2730" s="6">
        <v>79.349999999999994</v>
      </c>
      <c r="BM2730" s="6">
        <f t="shared" si="684"/>
        <v>82.852199999999996</v>
      </c>
      <c r="BN2730" s="6">
        <f t="shared" si="685"/>
        <v>1.1500000000000057</v>
      </c>
      <c r="BO2730" s="6">
        <f t="shared" si="686"/>
        <v>1.4492753623188479</v>
      </c>
      <c r="BP2730" s="8">
        <f t="shared" si="687"/>
        <v>0.98550724637681153</v>
      </c>
    </row>
    <row r="2731" spans="1:68" x14ac:dyDescent="0.35">
      <c r="A2731" s="3">
        <v>45800.352777777778</v>
      </c>
      <c r="B2731" s="2" t="s">
        <v>240</v>
      </c>
      <c r="C2731" s="2" t="s">
        <v>347</v>
      </c>
      <c r="E2731" s="2">
        <v>2025</v>
      </c>
      <c r="F2731" s="2">
        <v>5</v>
      </c>
      <c r="G2731" s="2">
        <v>23</v>
      </c>
      <c r="H2731" s="2">
        <v>8</v>
      </c>
      <c r="I2731" s="2">
        <v>28</v>
      </c>
      <c r="J2731" s="2" t="s">
        <v>274</v>
      </c>
      <c r="K2731" s="2" t="s">
        <v>317</v>
      </c>
      <c r="L2731" s="2" t="s">
        <v>226</v>
      </c>
      <c r="M2731" s="2" t="s">
        <v>350</v>
      </c>
      <c r="P2731" s="3">
        <v>45800.352777777778</v>
      </c>
      <c r="Q2731" s="6">
        <v>29.7</v>
      </c>
      <c r="R2731" s="6">
        <v>29.4</v>
      </c>
      <c r="S2731" s="6">
        <f t="shared" si="672"/>
        <v>29.168150000000001</v>
      </c>
      <c r="T2731" s="6">
        <f t="shared" si="673"/>
        <v>0.30000000000000071</v>
      </c>
      <c r="U2731" s="6">
        <f t="shared" si="674"/>
        <v>1.0204081632653086</v>
      </c>
      <c r="V2731" s="8">
        <f t="shared" si="675"/>
        <v>0.98979591836734693</v>
      </c>
      <c r="AF2731" s="3">
        <v>45800.352777777778</v>
      </c>
      <c r="AG2731" s="6">
        <v>80.8</v>
      </c>
      <c r="AH2731" s="6">
        <v>79</v>
      </c>
      <c r="AI2731" s="6">
        <f t="shared" si="676"/>
        <v>80.141539999999992</v>
      </c>
      <c r="AJ2731" s="6">
        <f t="shared" si="677"/>
        <v>1.7999999999999972</v>
      </c>
      <c r="AK2731" s="6">
        <f t="shared" si="678"/>
        <v>2.2784810126582244</v>
      </c>
      <c r="AL2731" s="8">
        <f t="shared" si="679"/>
        <v>0.97721518987341771</v>
      </c>
      <c r="AU2731" s="3">
        <v>45800.352777777778</v>
      </c>
      <c r="AV2731" s="6">
        <v>29.3</v>
      </c>
      <c r="AW2731" s="6">
        <v>29.4</v>
      </c>
      <c r="AX2731" s="6">
        <f t="shared" si="680"/>
        <v>29.16254</v>
      </c>
      <c r="AY2731" s="6">
        <f t="shared" si="681"/>
        <v>9.9999999999997868E-2</v>
      </c>
      <c r="AZ2731" s="6">
        <f t="shared" si="682"/>
        <v>0.34013605442176142</v>
      </c>
      <c r="BA2731" s="15">
        <f t="shared" si="683"/>
        <v>0.99659863945578242</v>
      </c>
      <c r="BJ2731" s="3">
        <v>45800.352777777778</v>
      </c>
      <c r="BK2731" s="6">
        <v>80.400000000000006</v>
      </c>
      <c r="BL2731" s="6">
        <v>79</v>
      </c>
      <c r="BM2731" s="6">
        <f t="shared" si="684"/>
        <v>82.725760000000008</v>
      </c>
      <c r="BN2731" s="6">
        <f t="shared" si="685"/>
        <v>1.4000000000000057</v>
      </c>
      <c r="BO2731" s="6">
        <f t="shared" si="686"/>
        <v>1.7721518987341847</v>
      </c>
      <c r="BP2731" s="8">
        <f t="shared" si="687"/>
        <v>0.98227848101265813</v>
      </c>
    </row>
    <row r="2732" spans="1:68" x14ac:dyDescent="0.35">
      <c r="A2732" s="3">
        <v>45800.353472222225</v>
      </c>
      <c r="B2732" s="2" t="s">
        <v>241</v>
      </c>
      <c r="C2732" s="2" t="s">
        <v>959</v>
      </c>
      <c r="E2732" s="2">
        <v>2025</v>
      </c>
      <c r="F2732" s="2">
        <v>5</v>
      </c>
      <c r="G2732" s="2">
        <v>23</v>
      </c>
      <c r="H2732" s="2">
        <v>8</v>
      </c>
      <c r="I2732" s="2">
        <v>29</v>
      </c>
      <c r="J2732" s="2" t="s">
        <v>283</v>
      </c>
      <c r="K2732" s="2" t="s">
        <v>1247</v>
      </c>
      <c r="L2732" s="2" t="s">
        <v>240</v>
      </c>
      <c r="M2732" s="2" t="s">
        <v>1253</v>
      </c>
      <c r="P2732" s="3">
        <v>45800.353472222225</v>
      </c>
      <c r="Q2732" s="6">
        <v>29.8</v>
      </c>
      <c r="R2732" s="6">
        <v>29.41</v>
      </c>
      <c r="S2732" s="6">
        <f t="shared" si="672"/>
        <v>29.269100000000002</v>
      </c>
      <c r="T2732" s="6">
        <f t="shared" si="673"/>
        <v>0.39000000000000057</v>
      </c>
      <c r="U2732" s="6">
        <f t="shared" si="674"/>
        <v>1.3260795647738883</v>
      </c>
      <c r="V2732" s="8">
        <f t="shared" si="675"/>
        <v>0.98673920435226115</v>
      </c>
      <c r="AF2732" s="3">
        <v>45800.353472222225</v>
      </c>
      <c r="AG2732" s="6">
        <v>80.7</v>
      </c>
      <c r="AH2732" s="6">
        <v>78.2</v>
      </c>
      <c r="AI2732" s="6">
        <f t="shared" si="676"/>
        <v>80.035809999999998</v>
      </c>
      <c r="AJ2732" s="6">
        <f t="shared" si="677"/>
        <v>2.5</v>
      </c>
      <c r="AK2732" s="6">
        <f t="shared" si="678"/>
        <v>3.1969309462915603</v>
      </c>
      <c r="AL2732" s="8">
        <f t="shared" si="679"/>
        <v>0.96803069053708435</v>
      </c>
      <c r="AU2732" s="3">
        <v>45800.353472222225</v>
      </c>
      <c r="AV2732" s="6">
        <v>29.4</v>
      </c>
      <c r="AW2732" s="6">
        <v>29.41</v>
      </c>
      <c r="AX2732" s="6">
        <f t="shared" si="680"/>
        <v>29.263019999999997</v>
      </c>
      <c r="AY2732" s="6">
        <f t="shared" si="681"/>
        <v>1.0000000000001563E-2</v>
      </c>
      <c r="AZ2732" s="6">
        <f t="shared" si="682"/>
        <v>3.4002040122412661E-2</v>
      </c>
      <c r="BA2732" s="15">
        <f t="shared" si="683"/>
        <v>0.99965997959877584</v>
      </c>
      <c r="BJ2732" s="3">
        <v>45800.353472222225</v>
      </c>
      <c r="BK2732" s="6">
        <v>80.2</v>
      </c>
      <c r="BL2732" s="6">
        <v>78.2</v>
      </c>
      <c r="BM2732" s="6">
        <f t="shared" si="684"/>
        <v>82.472880000000004</v>
      </c>
      <c r="BN2732" s="6">
        <f t="shared" si="685"/>
        <v>2</v>
      </c>
      <c r="BO2732" s="6">
        <f t="shared" si="686"/>
        <v>2.5575447570332481</v>
      </c>
      <c r="BP2732" s="8">
        <f t="shared" si="687"/>
        <v>0.97442455242966752</v>
      </c>
    </row>
    <row r="2733" spans="1:68" x14ac:dyDescent="0.35">
      <c r="A2733" s="3">
        <v>45800.354166666664</v>
      </c>
      <c r="B2733" s="2" t="s">
        <v>256</v>
      </c>
      <c r="C2733" s="2" t="s">
        <v>1294</v>
      </c>
      <c r="E2733" s="2">
        <v>2025</v>
      </c>
      <c r="F2733" s="2">
        <v>5</v>
      </c>
      <c r="G2733" s="2">
        <v>23</v>
      </c>
      <c r="H2733" s="2">
        <v>8</v>
      </c>
      <c r="I2733" s="2">
        <v>30</v>
      </c>
      <c r="J2733" s="2" t="s">
        <v>283</v>
      </c>
      <c r="K2733" s="2" t="s">
        <v>320</v>
      </c>
      <c r="L2733" s="2" t="s">
        <v>240</v>
      </c>
      <c r="M2733" s="2" t="s">
        <v>951</v>
      </c>
      <c r="P2733" s="3">
        <v>45800.354166666664</v>
      </c>
      <c r="Q2733" s="6">
        <v>29.8</v>
      </c>
      <c r="R2733" s="6">
        <v>29.44</v>
      </c>
      <c r="S2733" s="6">
        <f t="shared" si="672"/>
        <v>29.269100000000002</v>
      </c>
      <c r="T2733" s="6">
        <f t="shared" si="673"/>
        <v>0.35999999999999943</v>
      </c>
      <c r="U2733" s="6">
        <f t="shared" si="674"/>
        <v>1.2228260869565197</v>
      </c>
      <c r="V2733" s="8">
        <f t="shared" si="675"/>
        <v>0.98777173913043481</v>
      </c>
      <c r="AF2733" s="3">
        <v>45800.354166666664</v>
      </c>
      <c r="AG2733" s="6">
        <v>80.900000000000006</v>
      </c>
      <c r="AH2733" s="6">
        <v>78.75</v>
      </c>
      <c r="AI2733" s="6">
        <f t="shared" si="676"/>
        <v>80.247269999999986</v>
      </c>
      <c r="AJ2733" s="6">
        <f t="shared" si="677"/>
        <v>2.1500000000000057</v>
      </c>
      <c r="AK2733" s="6">
        <f t="shared" si="678"/>
        <v>2.7301587301587373</v>
      </c>
      <c r="AL2733" s="8">
        <f t="shared" si="679"/>
        <v>0.97269841269841262</v>
      </c>
      <c r="AU2733" s="3">
        <v>45800.354166666664</v>
      </c>
      <c r="AV2733" s="6">
        <v>29.4</v>
      </c>
      <c r="AW2733" s="6">
        <v>29.44</v>
      </c>
      <c r="AX2733" s="6">
        <f t="shared" si="680"/>
        <v>29.263019999999997</v>
      </c>
      <c r="AY2733" s="6">
        <f t="shared" si="681"/>
        <v>4.00000000000027E-2</v>
      </c>
      <c r="AZ2733" s="6">
        <f t="shared" si="682"/>
        <v>0.13586956521740048</v>
      </c>
      <c r="BA2733" s="15">
        <f t="shared" si="683"/>
        <v>0.99864130434782594</v>
      </c>
      <c r="BJ2733" s="3">
        <v>45800.354166666664</v>
      </c>
      <c r="BK2733" s="6">
        <v>80.099999999999994</v>
      </c>
      <c r="BL2733" s="6">
        <v>78.75</v>
      </c>
      <c r="BM2733" s="6">
        <f t="shared" si="684"/>
        <v>82.346439999999987</v>
      </c>
      <c r="BN2733" s="6">
        <f t="shared" si="685"/>
        <v>1.3499999999999943</v>
      </c>
      <c r="BO2733" s="6">
        <f t="shared" si="686"/>
        <v>1.7142857142857071</v>
      </c>
      <c r="BP2733" s="8">
        <f t="shared" si="687"/>
        <v>0.98285714285714287</v>
      </c>
    </row>
    <row r="2734" spans="1:68" x14ac:dyDescent="0.35">
      <c r="A2734" s="3">
        <v>45800.354861111111</v>
      </c>
      <c r="B2734" s="2" t="s">
        <v>250</v>
      </c>
      <c r="C2734" s="2" t="s">
        <v>1261</v>
      </c>
      <c r="E2734" s="2">
        <v>2025</v>
      </c>
      <c r="F2734" s="2">
        <v>5</v>
      </c>
      <c r="G2734" s="2">
        <v>23</v>
      </c>
      <c r="H2734" s="2">
        <v>8</v>
      </c>
      <c r="I2734" s="2">
        <v>31</v>
      </c>
      <c r="J2734" s="2" t="s">
        <v>283</v>
      </c>
      <c r="K2734" s="2" t="s">
        <v>307</v>
      </c>
      <c r="L2734" s="2" t="s">
        <v>240</v>
      </c>
      <c r="M2734" s="2" t="s">
        <v>331</v>
      </c>
      <c r="P2734" s="3">
        <v>45800.354861111111</v>
      </c>
      <c r="Q2734" s="6">
        <v>29.8</v>
      </c>
      <c r="R2734" s="6">
        <v>29.49</v>
      </c>
      <c r="S2734" s="6">
        <f t="shared" si="672"/>
        <v>29.269100000000002</v>
      </c>
      <c r="T2734" s="6">
        <f t="shared" si="673"/>
        <v>0.31000000000000227</v>
      </c>
      <c r="U2734" s="6">
        <f t="shared" si="674"/>
        <v>1.0512037978976001</v>
      </c>
      <c r="V2734" s="8">
        <f t="shared" si="675"/>
        <v>0.98948796202102396</v>
      </c>
      <c r="AF2734" s="3">
        <v>45800.354861111111</v>
      </c>
      <c r="AG2734" s="6">
        <v>81</v>
      </c>
      <c r="AH2734" s="6">
        <v>78.400000000000006</v>
      </c>
      <c r="AI2734" s="6">
        <f t="shared" si="676"/>
        <v>80.35299999999998</v>
      </c>
      <c r="AJ2734" s="6">
        <f t="shared" si="677"/>
        <v>2.5999999999999943</v>
      </c>
      <c r="AK2734" s="6">
        <f t="shared" si="678"/>
        <v>3.3163265306122374</v>
      </c>
      <c r="AL2734" s="8">
        <f t="shared" si="679"/>
        <v>0.96683673469387765</v>
      </c>
      <c r="AU2734" s="3">
        <v>45800.354861111111</v>
      </c>
      <c r="AV2734" s="6">
        <v>29.4</v>
      </c>
      <c r="AW2734" s="6">
        <v>29.49</v>
      </c>
      <c r="AX2734" s="6">
        <f t="shared" si="680"/>
        <v>29.263019999999997</v>
      </c>
      <c r="AY2734" s="6">
        <f t="shared" si="681"/>
        <v>8.9999999999999858E-2</v>
      </c>
      <c r="AZ2734" s="6">
        <f t="shared" si="682"/>
        <v>0.3051881993896231</v>
      </c>
      <c r="BA2734" s="15">
        <f t="shared" si="683"/>
        <v>0.99694811800610372</v>
      </c>
      <c r="BJ2734" s="3">
        <v>45800.354861111111</v>
      </c>
      <c r="BK2734" s="6">
        <v>80</v>
      </c>
      <c r="BL2734" s="6">
        <v>78.400000000000006</v>
      </c>
      <c r="BM2734" s="6">
        <f t="shared" si="684"/>
        <v>82.22</v>
      </c>
      <c r="BN2734" s="6">
        <f t="shared" si="685"/>
        <v>1.5999999999999943</v>
      </c>
      <c r="BO2734" s="6">
        <f t="shared" si="686"/>
        <v>2.0408163265306047</v>
      </c>
      <c r="BP2734" s="8">
        <f t="shared" si="687"/>
        <v>0.97959183673469397</v>
      </c>
    </row>
    <row r="2735" spans="1:68" x14ac:dyDescent="0.35">
      <c r="A2735" s="3">
        <v>45800.355555555558</v>
      </c>
      <c r="B2735" s="2" t="s">
        <v>251</v>
      </c>
      <c r="C2735" s="2" t="s">
        <v>364</v>
      </c>
      <c r="E2735" s="2">
        <v>2025</v>
      </c>
      <c r="F2735" s="2">
        <v>5</v>
      </c>
      <c r="G2735" s="2">
        <v>23</v>
      </c>
      <c r="H2735" s="2">
        <v>8</v>
      </c>
      <c r="I2735" s="2">
        <v>32</v>
      </c>
      <c r="J2735" s="2" t="s">
        <v>283</v>
      </c>
      <c r="K2735" s="2" t="s">
        <v>350</v>
      </c>
      <c r="L2735" s="2" t="s">
        <v>240</v>
      </c>
      <c r="M2735" s="2" t="s">
        <v>1222</v>
      </c>
      <c r="P2735" s="3">
        <v>45800.355555555558</v>
      </c>
      <c r="Q2735" s="6">
        <v>29.8</v>
      </c>
      <c r="R2735" s="6">
        <v>29.51</v>
      </c>
      <c r="S2735" s="6">
        <f t="shared" si="672"/>
        <v>29.269100000000002</v>
      </c>
      <c r="T2735" s="6">
        <f t="shared" si="673"/>
        <v>0.28999999999999915</v>
      </c>
      <c r="U2735" s="6">
        <f t="shared" si="674"/>
        <v>0.98271772280582559</v>
      </c>
      <c r="V2735" s="8">
        <f t="shared" si="675"/>
        <v>0.99017282277194174</v>
      </c>
      <c r="AF2735" s="3">
        <v>45800.355555555558</v>
      </c>
      <c r="AG2735" s="6">
        <v>80.400000000000006</v>
      </c>
      <c r="AH2735" s="6">
        <v>78</v>
      </c>
      <c r="AI2735" s="6">
        <f t="shared" si="676"/>
        <v>79.718619999999987</v>
      </c>
      <c r="AJ2735" s="6">
        <f t="shared" si="677"/>
        <v>2.4000000000000057</v>
      </c>
      <c r="AK2735" s="6">
        <f t="shared" si="678"/>
        <v>3.0769230769230842</v>
      </c>
      <c r="AL2735" s="8">
        <f t="shared" si="679"/>
        <v>0.96923076923076912</v>
      </c>
      <c r="AU2735" s="3">
        <v>45800.355555555558</v>
      </c>
      <c r="AV2735" s="6">
        <v>29.4</v>
      </c>
      <c r="AW2735" s="6">
        <v>29.51</v>
      </c>
      <c r="AX2735" s="6">
        <f t="shared" si="680"/>
        <v>29.263019999999997</v>
      </c>
      <c r="AY2735" s="6">
        <f t="shared" si="681"/>
        <v>0.11000000000000298</v>
      </c>
      <c r="AZ2735" s="6">
        <f t="shared" si="682"/>
        <v>0.37275499830566916</v>
      </c>
      <c r="BA2735" s="15">
        <f t="shared" si="683"/>
        <v>0.99627245001694331</v>
      </c>
      <c r="BJ2735" s="3">
        <v>45800.355555555558</v>
      </c>
      <c r="BK2735" s="6">
        <v>79.8</v>
      </c>
      <c r="BL2735" s="6">
        <v>78</v>
      </c>
      <c r="BM2735" s="6">
        <f t="shared" si="684"/>
        <v>81.967119999999994</v>
      </c>
      <c r="BN2735" s="6">
        <f t="shared" si="685"/>
        <v>1.7999999999999972</v>
      </c>
      <c r="BO2735" s="6">
        <f t="shared" si="686"/>
        <v>2.3076923076923039</v>
      </c>
      <c r="BP2735" s="8">
        <f t="shared" si="687"/>
        <v>0.97692307692307701</v>
      </c>
    </row>
    <row r="2736" spans="1:68" x14ac:dyDescent="0.35">
      <c r="A2736" s="3">
        <v>45800.356249999997</v>
      </c>
      <c r="B2736" s="2" t="s">
        <v>251</v>
      </c>
      <c r="C2736" s="2" t="s">
        <v>791</v>
      </c>
      <c r="E2736" s="2">
        <v>2025</v>
      </c>
      <c r="F2736" s="2">
        <v>5</v>
      </c>
      <c r="G2736" s="2">
        <v>23</v>
      </c>
      <c r="H2736" s="2">
        <v>8</v>
      </c>
      <c r="I2736" s="2">
        <v>33</v>
      </c>
      <c r="J2736" s="2" t="s">
        <v>294</v>
      </c>
      <c r="K2736" s="2" t="s">
        <v>326</v>
      </c>
      <c r="L2736" s="2" t="s">
        <v>264</v>
      </c>
      <c r="M2736" s="2" t="s">
        <v>1254</v>
      </c>
      <c r="P2736" s="3">
        <v>45800.356249999997</v>
      </c>
      <c r="Q2736" s="6">
        <v>29.9</v>
      </c>
      <c r="R2736" s="6">
        <v>29.51</v>
      </c>
      <c r="S2736" s="6">
        <f t="shared" si="672"/>
        <v>29.370049999999999</v>
      </c>
      <c r="T2736" s="6">
        <f t="shared" si="673"/>
        <v>0.38999999999999702</v>
      </c>
      <c r="U2736" s="6">
        <f t="shared" si="674"/>
        <v>1.3215859030836903</v>
      </c>
      <c r="V2736" s="8">
        <f t="shared" si="675"/>
        <v>0.98678414096916311</v>
      </c>
      <c r="AF2736" s="3">
        <v>45800.356249999997</v>
      </c>
      <c r="AG2736" s="6">
        <v>80.5</v>
      </c>
      <c r="AH2736" s="6">
        <v>78.25</v>
      </c>
      <c r="AI2736" s="6">
        <f t="shared" si="676"/>
        <v>79.824349999999981</v>
      </c>
      <c r="AJ2736" s="6">
        <f t="shared" si="677"/>
        <v>2.25</v>
      </c>
      <c r="AK2736" s="6">
        <f t="shared" si="678"/>
        <v>2.8753993610223643</v>
      </c>
      <c r="AL2736" s="8">
        <f t="shared" si="679"/>
        <v>0.97124600638977632</v>
      </c>
      <c r="AU2736" s="3">
        <v>45800.356249999997</v>
      </c>
      <c r="AV2736" s="6">
        <v>29.5</v>
      </c>
      <c r="AW2736" s="6">
        <v>29.51</v>
      </c>
      <c r="AX2736" s="6">
        <f t="shared" si="680"/>
        <v>29.363499999999998</v>
      </c>
      <c r="AY2736" s="6">
        <f t="shared" si="681"/>
        <v>1.0000000000001563E-2</v>
      </c>
      <c r="AZ2736" s="6">
        <f t="shared" si="682"/>
        <v>3.3886818027792483E-2</v>
      </c>
      <c r="BA2736" s="15">
        <f t="shared" si="683"/>
        <v>0.99966113181972205</v>
      </c>
      <c r="BJ2736" s="3">
        <v>45800.356249999997</v>
      </c>
      <c r="BK2736" s="6">
        <v>79.7</v>
      </c>
      <c r="BL2736" s="6">
        <v>78.25</v>
      </c>
      <c r="BM2736" s="6">
        <f t="shared" si="684"/>
        <v>81.840679999999992</v>
      </c>
      <c r="BN2736" s="6">
        <f t="shared" si="685"/>
        <v>1.4500000000000028</v>
      </c>
      <c r="BO2736" s="6">
        <f t="shared" si="686"/>
        <v>1.8530351437699717</v>
      </c>
      <c r="BP2736" s="8">
        <f t="shared" si="687"/>
        <v>0.98146964856230023</v>
      </c>
    </row>
    <row r="2737" spans="1:68" x14ac:dyDescent="0.35">
      <c r="A2737" s="3">
        <v>45800.356944444444</v>
      </c>
      <c r="B2737" s="2" t="s">
        <v>251</v>
      </c>
      <c r="C2737" s="2" t="s">
        <v>1219</v>
      </c>
      <c r="E2737" s="2">
        <v>2025</v>
      </c>
      <c r="F2737" s="2">
        <v>5</v>
      </c>
      <c r="G2737" s="2">
        <v>23</v>
      </c>
      <c r="H2737" s="2">
        <v>8</v>
      </c>
      <c r="I2737" s="2">
        <v>34</v>
      </c>
      <c r="J2737" s="2" t="s">
        <v>294</v>
      </c>
      <c r="K2737" s="2" t="s">
        <v>953</v>
      </c>
      <c r="L2737" s="2" t="s">
        <v>264</v>
      </c>
      <c r="M2737" s="2" t="s">
        <v>953</v>
      </c>
      <c r="P2737" s="3">
        <v>45800.356944444444</v>
      </c>
      <c r="Q2737" s="6">
        <v>29.9</v>
      </c>
      <c r="R2737" s="6">
        <v>29.51</v>
      </c>
      <c r="S2737" s="6">
        <f t="shared" si="672"/>
        <v>29.370049999999999</v>
      </c>
      <c r="T2737" s="6">
        <f t="shared" si="673"/>
        <v>0.38999999999999702</v>
      </c>
      <c r="U2737" s="6">
        <f t="shared" si="674"/>
        <v>1.3215859030836903</v>
      </c>
      <c r="V2737" s="8">
        <f t="shared" si="675"/>
        <v>0.98678414096916311</v>
      </c>
      <c r="AF2737" s="3">
        <v>45800.356944444444</v>
      </c>
      <c r="AG2737" s="6">
        <v>79.599999999999994</v>
      </c>
      <c r="AH2737" s="6">
        <v>77.349999999999994</v>
      </c>
      <c r="AI2737" s="6">
        <f t="shared" si="676"/>
        <v>78.872779999999977</v>
      </c>
      <c r="AJ2737" s="6">
        <f t="shared" si="677"/>
        <v>2.25</v>
      </c>
      <c r="AK2737" s="6">
        <f t="shared" si="678"/>
        <v>2.9088558500323205</v>
      </c>
      <c r="AL2737" s="8">
        <f t="shared" si="679"/>
        <v>0.97091144149967679</v>
      </c>
      <c r="AU2737" s="3">
        <v>45800.356944444444</v>
      </c>
      <c r="AV2737" s="6">
        <v>29.5</v>
      </c>
      <c r="AW2737" s="6">
        <v>29.51</v>
      </c>
      <c r="AX2737" s="6">
        <f t="shared" si="680"/>
        <v>29.363499999999998</v>
      </c>
      <c r="AY2737" s="6">
        <f t="shared" si="681"/>
        <v>1.0000000000001563E-2</v>
      </c>
      <c r="AZ2737" s="6">
        <f t="shared" si="682"/>
        <v>3.3886818027792483E-2</v>
      </c>
      <c r="BA2737" s="15">
        <f t="shared" si="683"/>
        <v>0.99966113181972205</v>
      </c>
      <c r="BJ2737" s="3">
        <v>45800.356944444444</v>
      </c>
      <c r="BK2737" s="6">
        <v>79.599999999999994</v>
      </c>
      <c r="BL2737" s="6">
        <v>77.349999999999994</v>
      </c>
      <c r="BM2737" s="6">
        <f t="shared" si="684"/>
        <v>81.71423999999999</v>
      </c>
      <c r="BN2737" s="6">
        <f t="shared" si="685"/>
        <v>2.25</v>
      </c>
      <c r="BO2737" s="6">
        <f t="shared" si="686"/>
        <v>2.9088558500323205</v>
      </c>
      <c r="BP2737" s="8">
        <f t="shared" si="687"/>
        <v>0.97091144149967679</v>
      </c>
    </row>
    <row r="2738" spans="1:68" x14ac:dyDescent="0.35">
      <c r="A2738" s="3">
        <v>45800.357638888891</v>
      </c>
      <c r="B2738" s="2" t="s">
        <v>251</v>
      </c>
      <c r="C2738" s="2" t="s">
        <v>957</v>
      </c>
      <c r="E2738" s="2">
        <v>2025</v>
      </c>
      <c r="F2738" s="2">
        <v>5</v>
      </c>
      <c r="G2738" s="2">
        <v>23</v>
      </c>
      <c r="H2738" s="2">
        <v>8</v>
      </c>
      <c r="I2738" s="2">
        <v>35</v>
      </c>
      <c r="J2738" s="2" t="s">
        <v>294</v>
      </c>
      <c r="K2738" s="2" t="s">
        <v>1260</v>
      </c>
      <c r="L2738" s="2" t="s">
        <v>264</v>
      </c>
      <c r="M2738" s="2" t="s">
        <v>952</v>
      </c>
      <c r="P2738" s="3">
        <v>45800.357638888891</v>
      </c>
      <c r="Q2738" s="6">
        <v>29.9</v>
      </c>
      <c r="R2738" s="6">
        <v>29.51</v>
      </c>
      <c r="S2738" s="6">
        <f t="shared" si="672"/>
        <v>29.370049999999999</v>
      </c>
      <c r="T2738" s="6">
        <f t="shared" si="673"/>
        <v>0.38999999999999702</v>
      </c>
      <c r="U2738" s="6">
        <f t="shared" si="674"/>
        <v>1.3215859030836903</v>
      </c>
      <c r="V2738" s="8">
        <f t="shared" si="675"/>
        <v>0.98678414096916311</v>
      </c>
      <c r="AF2738" s="3">
        <v>45800.357638888891</v>
      </c>
      <c r="AG2738" s="6">
        <v>79.400000000000006</v>
      </c>
      <c r="AH2738" s="6">
        <v>77.3</v>
      </c>
      <c r="AI2738" s="6">
        <f t="shared" si="676"/>
        <v>78.661319999999989</v>
      </c>
      <c r="AJ2738" s="6">
        <f t="shared" si="677"/>
        <v>2.1000000000000085</v>
      </c>
      <c r="AK2738" s="6">
        <f t="shared" si="678"/>
        <v>2.716688227684358</v>
      </c>
      <c r="AL2738" s="8">
        <f t="shared" si="679"/>
        <v>0.97283311772315639</v>
      </c>
      <c r="AU2738" s="3">
        <v>45800.357638888891</v>
      </c>
      <c r="AV2738" s="6">
        <v>29.5</v>
      </c>
      <c r="AW2738" s="6">
        <v>29.51</v>
      </c>
      <c r="AX2738" s="6">
        <f t="shared" si="680"/>
        <v>29.363499999999998</v>
      </c>
      <c r="AY2738" s="6">
        <f t="shared" si="681"/>
        <v>1.0000000000001563E-2</v>
      </c>
      <c r="AZ2738" s="6">
        <f t="shared" si="682"/>
        <v>3.3886818027792483E-2</v>
      </c>
      <c r="BA2738" s="15">
        <f t="shared" si="683"/>
        <v>0.99966113181972205</v>
      </c>
      <c r="BJ2738" s="3">
        <v>45800.357638888891</v>
      </c>
      <c r="BK2738" s="6">
        <v>79.5</v>
      </c>
      <c r="BL2738" s="6">
        <v>77.3</v>
      </c>
      <c r="BM2738" s="6">
        <f t="shared" si="684"/>
        <v>81.587800000000001</v>
      </c>
      <c r="BN2738" s="6">
        <f t="shared" si="685"/>
        <v>2.2000000000000028</v>
      </c>
      <c r="BO2738" s="6">
        <f t="shared" si="686"/>
        <v>2.8460543337645574</v>
      </c>
      <c r="BP2738" s="8">
        <f t="shared" si="687"/>
        <v>0.97153945666235442</v>
      </c>
    </row>
    <row r="2739" spans="1:68" x14ac:dyDescent="0.35">
      <c r="A2739" s="3">
        <v>45800.35833333333</v>
      </c>
      <c r="B2739" s="2" t="s">
        <v>261</v>
      </c>
      <c r="C2739" s="2" t="s">
        <v>1266</v>
      </c>
      <c r="E2739" s="2">
        <v>2025</v>
      </c>
      <c r="F2739" s="2">
        <v>5</v>
      </c>
      <c r="G2739" s="2">
        <v>23</v>
      </c>
      <c r="H2739" s="2">
        <v>8</v>
      </c>
      <c r="I2739" s="2">
        <v>36</v>
      </c>
      <c r="J2739" s="2" t="s">
        <v>294</v>
      </c>
      <c r="K2739" s="2" t="s">
        <v>797</v>
      </c>
      <c r="L2739" s="2" t="s">
        <v>240</v>
      </c>
      <c r="M2739" s="2" t="s">
        <v>954</v>
      </c>
      <c r="P2739" s="3">
        <v>45800.35833333333</v>
      </c>
      <c r="Q2739" s="6">
        <v>29.9</v>
      </c>
      <c r="R2739" s="6">
        <v>29.48</v>
      </c>
      <c r="S2739" s="6">
        <f t="shared" si="672"/>
        <v>29.370049999999999</v>
      </c>
      <c r="T2739" s="6">
        <f t="shared" si="673"/>
        <v>0.41999999999999815</v>
      </c>
      <c r="U2739" s="6">
        <f t="shared" si="674"/>
        <v>1.4246947082767916</v>
      </c>
      <c r="V2739" s="8">
        <f t="shared" si="675"/>
        <v>0.98575305291723203</v>
      </c>
      <c r="AF2739" s="3">
        <v>45800.35833333333</v>
      </c>
      <c r="AG2739" s="6">
        <v>79.2</v>
      </c>
      <c r="AH2739" s="6">
        <v>77.099999999999994</v>
      </c>
      <c r="AI2739" s="6">
        <f t="shared" si="676"/>
        <v>78.449860000000001</v>
      </c>
      <c r="AJ2739" s="6">
        <f t="shared" si="677"/>
        <v>2.1000000000000085</v>
      </c>
      <c r="AK2739" s="6">
        <f t="shared" si="678"/>
        <v>2.7237354085603225</v>
      </c>
      <c r="AL2739" s="8">
        <f t="shared" si="679"/>
        <v>0.97276264591439676</v>
      </c>
      <c r="AU2739" s="3">
        <v>45800.35833333333</v>
      </c>
      <c r="AV2739" s="6">
        <v>29.4</v>
      </c>
      <c r="AW2739" s="6">
        <v>29.48</v>
      </c>
      <c r="AX2739" s="6">
        <f t="shared" si="680"/>
        <v>29.263019999999997</v>
      </c>
      <c r="AY2739" s="6">
        <f t="shared" si="681"/>
        <v>8.0000000000001847E-2</v>
      </c>
      <c r="AZ2739" s="6">
        <f t="shared" si="682"/>
        <v>0.27137042062415823</v>
      </c>
      <c r="BA2739" s="15">
        <f t="shared" si="683"/>
        <v>0.99728629579375838</v>
      </c>
      <c r="BJ2739" s="3">
        <v>45800.35833333333</v>
      </c>
      <c r="BK2739" s="6">
        <v>79.3</v>
      </c>
      <c r="BL2739" s="6">
        <v>77.099999999999994</v>
      </c>
      <c r="BM2739" s="6">
        <f t="shared" si="684"/>
        <v>81.334919999999997</v>
      </c>
      <c r="BN2739" s="6">
        <f t="shared" si="685"/>
        <v>2.2000000000000028</v>
      </c>
      <c r="BO2739" s="6">
        <f t="shared" si="686"/>
        <v>2.8534370946822345</v>
      </c>
      <c r="BP2739" s="8">
        <f t="shared" si="687"/>
        <v>0.97146562905317768</v>
      </c>
    </row>
    <row r="2740" spans="1:68" x14ac:dyDescent="0.35">
      <c r="A2740" s="3">
        <v>45800.359027777777</v>
      </c>
      <c r="B2740" s="2" t="s">
        <v>803</v>
      </c>
      <c r="C2740" s="2" t="s">
        <v>1262</v>
      </c>
      <c r="E2740" s="2">
        <v>2025</v>
      </c>
      <c r="F2740" s="2">
        <v>5</v>
      </c>
      <c r="G2740" s="2">
        <v>23</v>
      </c>
      <c r="H2740" s="2">
        <v>8</v>
      </c>
      <c r="I2740" s="2">
        <v>37</v>
      </c>
      <c r="J2740" s="2" t="s">
        <v>283</v>
      </c>
      <c r="K2740" s="2" t="s">
        <v>954</v>
      </c>
      <c r="L2740" s="2" t="s">
        <v>240</v>
      </c>
      <c r="M2740" s="2" t="s">
        <v>797</v>
      </c>
      <c r="P2740" s="3">
        <v>45800.359027777777</v>
      </c>
      <c r="Q2740" s="6">
        <v>29.8</v>
      </c>
      <c r="R2740" s="6">
        <v>29.43</v>
      </c>
      <c r="S2740" s="6">
        <f t="shared" si="672"/>
        <v>29.269100000000002</v>
      </c>
      <c r="T2740" s="6">
        <f t="shared" si="673"/>
        <v>0.37000000000000099</v>
      </c>
      <c r="U2740" s="6">
        <f t="shared" si="674"/>
        <v>1.2572205232755727</v>
      </c>
      <c r="V2740" s="8">
        <f t="shared" si="675"/>
        <v>0.98742779476724429</v>
      </c>
      <c r="AF2740" s="3">
        <v>45800.359027777777</v>
      </c>
      <c r="AG2740" s="6">
        <v>79.3</v>
      </c>
      <c r="AH2740" s="6">
        <v>77.8</v>
      </c>
      <c r="AI2740" s="6">
        <f t="shared" si="676"/>
        <v>78.555589999999995</v>
      </c>
      <c r="AJ2740" s="6">
        <f t="shared" si="677"/>
        <v>1.5</v>
      </c>
      <c r="AK2740" s="6">
        <f t="shared" si="678"/>
        <v>1.9280205655526992</v>
      </c>
      <c r="AL2740" s="8">
        <f t="shared" si="679"/>
        <v>0.98071979434447298</v>
      </c>
      <c r="AU2740" s="3">
        <v>45800.359027777777</v>
      </c>
      <c r="AV2740" s="6">
        <v>29.4</v>
      </c>
      <c r="AW2740" s="6">
        <v>29.43</v>
      </c>
      <c r="AX2740" s="6">
        <f t="shared" si="680"/>
        <v>29.263019999999997</v>
      </c>
      <c r="AY2740" s="6">
        <f t="shared" si="681"/>
        <v>3.0000000000001137E-2</v>
      </c>
      <c r="AZ2740" s="6">
        <f t="shared" si="682"/>
        <v>0.10193679918450947</v>
      </c>
      <c r="BA2740" s="15">
        <f t="shared" si="683"/>
        <v>0.9989806320081549</v>
      </c>
      <c r="BJ2740" s="3">
        <v>45800.359027777777</v>
      </c>
      <c r="BK2740" s="6">
        <v>79.2</v>
      </c>
      <c r="BL2740" s="6">
        <v>77.8</v>
      </c>
      <c r="BM2740" s="6">
        <f t="shared" si="684"/>
        <v>81.208479999999994</v>
      </c>
      <c r="BN2740" s="6">
        <f t="shared" si="685"/>
        <v>1.4000000000000057</v>
      </c>
      <c r="BO2740" s="6">
        <f t="shared" si="686"/>
        <v>1.7994858611825266</v>
      </c>
      <c r="BP2740" s="8">
        <f t="shared" si="687"/>
        <v>0.98200514138817474</v>
      </c>
    </row>
    <row r="2741" spans="1:68" x14ac:dyDescent="0.35">
      <c r="A2741" s="3">
        <v>45800.359722222223</v>
      </c>
      <c r="B2741" s="2" t="s">
        <v>246</v>
      </c>
      <c r="C2741" s="2" t="s">
        <v>364</v>
      </c>
      <c r="E2741" s="2">
        <v>2025</v>
      </c>
      <c r="F2741" s="2">
        <v>5</v>
      </c>
      <c r="G2741" s="2">
        <v>23</v>
      </c>
      <c r="H2741" s="2">
        <v>8</v>
      </c>
      <c r="I2741" s="2">
        <v>38</v>
      </c>
      <c r="J2741" s="2" t="s">
        <v>283</v>
      </c>
      <c r="K2741" s="2" t="s">
        <v>1254</v>
      </c>
      <c r="L2741" s="2" t="s">
        <v>264</v>
      </c>
      <c r="M2741" s="2" t="s">
        <v>797</v>
      </c>
      <c r="P2741" s="3">
        <v>45800.359722222223</v>
      </c>
      <c r="Q2741" s="6">
        <v>29.8</v>
      </c>
      <c r="R2741" s="6">
        <v>29.45</v>
      </c>
      <c r="S2741" s="6">
        <f t="shared" si="672"/>
        <v>29.269100000000002</v>
      </c>
      <c r="T2741" s="6">
        <f t="shared" si="673"/>
        <v>0.35000000000000142</v>
      </c>
      <c r="U2741" s="6">
        <f t="shared" si="674"/>
        <v>1.1884550084889691</v>
      </c>
      <c r="V2741" s="8">
        <f t="shared" si="675"/>
        <v>0.98811544991511036</v>
      </c>
      <c r="AF2741" s="3">
        <v>45800.359722222223</v>
      </c>
      <c r="AG2741" s="6">
        <v>79.7</v>
      </c>
      <c r="AH2741" s="6">
        <v>78</v>
      </c>
      <c r="AI2741" s="6">
        <f t="shared" si="676"/>
        <v>78.97851</v>
      </c>
      <c r="AJ2741" s="6">
        <f t="shared" si="677"/>
        <v>1.7000000000000028</v>
      </c>
      <c r="AK2741" s="6">
        <f t="shared" si="678"/>
        <v>2.1794871794871833</v>
      </c>
      <c r="AL2741" s="8">
        <f t="shared" si="679"/>
        <v>0.97820512820512817</v>
      </c>
      <c r="AU2741" s="3">
        <v>45800.359722222223</v>
      </c>
      <c r="AV2741" s="6">
        <v>29.5</v>
      </c>
      <c r="AW2741" s="6">
        <v>29.45</v>
      </c>
      <c r="AX2741" s="6">
        <f t="shared" si="680"/>
        <v>29.363499999999998</v>
      </c>
      <c r="AY2741" s="6">
        <f t="shared" si="681"/>
        <v>5.0000000000000711E-2</v>
      </c>
      <c r="AZ2741" s="6">
        <f t="shared" si="682"/>
        <v>0.16977928692699734</v>
      </c>
      <c r="BA2741" s="15">
        <f t="shared" si="683"/>
        <v>0.99830220713073003</v>
      </c>
      <c r="BJ2741" s="3">
        <v>45800.359722222223</v>
      </c>
      <c r="BK2741" s="6">
        <v>79.2</v>
      </c>
      <c r="BL2741" s="6">
        <v>78</v>
      </c>
      <c r="BM2741" s="6">
        <f t="shared" si="684"/>
        <v>81.208479999999994</v>
      </c>
      <c r="BN2741" s="6">
        <f t="shared" si="685"/>
        <v>1.2000000000000028</v>
      </c>
      <c r="BO2741" s="6">
        <f t="shared" si="686"/>
        <v>1.5384615384615421</v>
      </c>
      <c r="BP2741" s="8">
        <f t="shared" si="687"/>
        <v>0.98461538461538456</v>
      </c>
    </row>
    <row r="2742" spans="1:68" x14ac:dyDescent="0.35">
      <c r="A2742" s="3">
        <v>45800.36041666667</v>
      </c>
      <c r="B2742" s="2" t="s">
        <v>256</v>
      </c>
      <c r="C2742" s="2" t="s">
        <v>958</v>
      </c>
      <c r="E2742" s="2">
        <v>2025</v>
      </c>
      <c r="F2742" s="2">
        <v>5</v>
      </c>
      <c r="G2742" s="2">
        <v>23</v>
      </c>
      <c r="H2742" s="2">
        <v>8</v>
      </c>
      <c r="I2742" s="2">
        <v>39</v>
      </c>
      <c r="J2742" s="2" t="s">
        <v>294</v>
      </c>
      <c r="K2742" s="2" t="s">
        <v>1260</v>
      </c>
      <c r="L2742" s="2" t="s">
        <v>240</v>
      </c>
      <c r="M2742" s="2" t="s">
        <v>1345</v>
      </c>
      <c r="P2742" s="3">
        <v>45800.36041666667</v>
      </c>
      <c r="Q2742" s="6">
        <v>29.9</v>
      </c>
      <c r="R2742" s="6">
        <v>29.44</v>
      </c>
      <c r="S2742" s="6">
        <f t="shared" si="672"/>
        <v>29.370049999999999</v>
      </c>
      <c r="T2742" s="6">
        <f t="shared" si="673"/>
        <v>0.4599999999999973</v>
      </c>
      <c r="U2742" s="6">
        <f t="shared" si="674"/>
        <v>1.5624999999999909</v>
      </c>
      <c r="V2742" s="8">
        <f t="shared" si="675"/>
        <v>0.98437500000000011</v>
      </c>
      <c r="AF2742" s="3">
        <v>45800.36041666667</v>
      </c>
      <c r="AG2742" s="6">
        <v>79.400000000000006</v>
      </c>
      <c r="AH2742" s="6">
        <v>77.7</v>
      </c>
      <c r="AI2742" s="6">
        <f t="shared" si="676"/>
        <v>78.661319999999989</v>
      </c>
      <c r="AJ2742" s="6">
        <f t="shared" si="677"/>
        <v>1.7000000000000028</v>
      </c>
      <c r="AK2742" s="6">
        <f t="shared" si="678"/>
        <v>2.1879021879021918</v>
      </c>
      <c r="AL2742" s="8">
        <f t="shared" si="679"/>
        <v>0.97812097812097809</v>
      </c>
      <c r="AU2742" s="3">
        <v>45800.36041666667</v>
      </c>
      <c r="AV2742" s="6">
        <v>29.4</v>
      </c>
      <c r="AW2742" s="6">
        <v>29.44</v>
      </c>
      <c r="AX2742" s="6">
        <f t="shared" si="680"/>
        <v>29.263019999999997</v>
      </c>
      <c r="AY2742" s="6">
        <f t="shared" si="681"/>
        <v>4.00000000000027E-2</v>
      </c>
      <c r="AZ2742" s="6">
        <f t="shared" si="682"/>
        <v>0.13586956521740048</v>
      </c>
      <c r="BA2742" s="15">
        <f t="shared" si="683"/>
        <v>0.99864130434782594</v>
      </c>
      <c r="BJ2742" s="3">
        <v>45800.36041666667</v>
      </c>
      <c r="BK2742" s="6">
        <v>79.099999999999994</v>
      </c>
      <c r="BL2742" s="6">
        <v>77.7</v>
      </c>
      <c r="BM2742" s="6">
        <f t="shared" si="684"/>
        <v>81.082039999999992</v>
      </c>
      <c r="BN2742" s="6">
        <f t="shared" si="685"/>
        <v>1.3999999999999915</v>
      </c>
      <c r="BO2742" s="6">
        <f t="shared" si="686"/>
        <v>1.8018018018017907</v>
      </c>
      <c r="BP2742" s="8">
        <f t="shared" si="687"/>
        <v>0.98198198198198205</v>
      </c>
    </row>
    <row r="2743" spans="1:68" x14ac:dyDescent="0.35">
      <c r="A2743" s="3">
        <v>45800.361111111109</v>
      </c>
      <c r="B2743" s="2" t="s">
        <v>803</v>
      </c>
      <c r="C2743" s="2" t="s">
        <v>358</v>
      </c>
      <c r="E2743" s="2">
        <v>2025</v>
      </c>
      <c r="F2743" s="2">
        <v>5</v>
      </c>
      <c r="G2743" s="2">
        <v>23</v>
      </c>
      <c r="H2743" s="2">
        <v>8</v>
      </c>
      <c r="I2743" s="2">
        <v>40</v>
      </c>
      <c r="J2743" s="2" t="s">
        <v>294</v>
      </c>
      <c r="K2743" s="2" t="s">
        <v>1254</v>
      </c>
      <c r="L2743" s="2" t="s">
        <v>240</v>
      </c>
      <c r="M2743" s="2" t="s">
        <v>347</v>
      </c>
      <c r="P2743" s="3">
        <v>45800.361111111109</v>
      </c>
      <c r="Q2743" s="6">
        <v>29.9</v>
      </c>
      <c r="R2743" s="6">
        <v>29.43</v>
      </c>
      <c r="S2743" s="6">
        <f t="shared" si="672"/>
        <v>29.370049999999999</v>
      </c>
      <c r="T2743" s="6">
        <f t="shared" si="673"/>
        <v>0.46999999999999886</v>
      </c>
      <c r="U2743" s="6">
        <f t="shared" si="674"/>
        <v>1.5970098538905839</v>
      </c>
      <c r="V2743" s="8">
        <f t="shared" si="675"/>
        <v>0.98402990146109415</v>
      </c>
      <c r="AF2743" s="3">
        <v>45800.361111111109</v>
      </c>
      <c r="AG2743" s="6">
        <v>79.7</v>
      </c>
      <c r="AH2743" s="6">
        <v>78.150000000000006</v>
      </c>
      <c r="AI2743" s="6">
        <f t="shared" si="676"/>
        <v>78.97851</v>
      </c>
      <c r="AJ2743" s="6">
        <f t="shared" si="677"/>
        <v>1.5499999999999972</v>
      </c>
      <c r="AK2743" s="6">
        <f t="shared" si="678"/>
        <v>1.9833653230966051</v>
      </c>
      <c r="AL2743" s="8">
        <f t="shared" si="679"/>
        <v>0.98016634676903391</v>
      </c>
      <c r="AU2743" s="3">
        <v>45800.361111111109</v>
      </c>
      <c r="AV2743" s="6">
        <v>29.4</v>
      </c>
      <c r="AW2743" s="6">
        <v>29.43</v>
      </c>
      <c r="AX2743" s="6">
        <f t="shared" si="680"/>
        <v>29.263019999999997</v>
      </c>
      <c r="AY2743" s="6">
        <f t="shared" si="681"/>
        <v>3.0000000000001137E-2</v>
      </c>
      <c r="AZ2743" s="6">
        <f t="shared" si="682"/>
        <v>0.10193679918450947</v>
      </c>
      <c r="BA2743" s="15">
        <f t="shared" si="683"/>
        <v>0.9989806320081549</v>
      </c>
      <c r="BJ2743" s="3">
        <v>45800.361111111109</v>
      </c>
      <c r="BK2743" s="6">
        <v>79</v>
      </c>
      <c r="BL2743" s="6">
        <v>78.150000000000006</v>
      </c>
      <c r="BM2743" s="6">
        <f t="shared" si="684"/>
        <v>80.95559999999999</v>
      </c>
      <c r="BN2743" s="6">
        <f t="shared" si="685"/>
        <v>0.84999999999999432</v>
      </c>
      <c r="BO2743" s="6">
        <f t="shared" si="686"/>
        <v>1.0876519513755525</v>
      </c>
      <c r="BP2743" s="8">
        <f t="shared" si="687"/>
        <v>0.98912348048624443</v>
      </c>
    </row>
    <row r="2744" spans="1:68" x14ac:dyDescent="0.35">
      <c r="A2744" s="3">
        <v>45800.361805555556</v>
      </c>
      <c r="B2744" s="2" t="s">
        <v>240</v>
      </c>
      <c r="C2744" s="2" t="s">
        <v>959</v>
      </c>
      <c r="E2744" s="2">
        <v>2025</v>
      </c>
      <c r="F2744" s="2">
        <v>5</v>
      </c>
      <c r="G2744" s="2">
        <v>23</v>
      </c>
      <c r="H2744" s="2">
        <v>8</v>
      </c>
      <c r="I2744" s="2">
        <v>41</v>
      </c>
      <c r="J2744" s="2" t="s">
        <v>283</v>
      </c>
      <c r="K2744" s="2" t="s">
        <v>1254</v>
      </c>
      <c r="L2744" s="2" t="s">
        <v>226</v>
      </c>
      <c r="M2744" s="2" t="s">
        <v>347</v>
      </c>
      <c r="P2744" s="3">
        <v>45800.361805555556</v>
      </c>
      <c r="Q2744" s="6">
        <v>29.8</v>
      </c>
      <c r="R2744" s="6">
        <v>29.4</v>
      </c>
      <c r="S2744" s="6">
        <f t="shared" si="672"/>
        <v>29.269100000000002</v>
      </c>
      <c r="T2744" s="6">
        <f t="shared" si="673"/>
        <v>0.40000000000000213</v>
      </c>
      <c r="U2744" s="6">
        <f t="shared" si="674"/>
        <v>1.3605442176870821</v>
      </c>
      <c r="V2744" s="8">
        <f t="shared" si="675"/>
        <v>0.98639455782312913</v>
      </c>
      <c r="AF2744" s="3">
        <v>45800.361805555556</v>
      </c>
      <c r="AG2744" s="6">
        <v>79.7</v>
      </c>
      <c r="AH2744" s="6">
        <v>78.2</v>
      </c>
      <c r="AI2744" s="6">
        <f t="shared" si="676"/>
        <v>78.97851</v>
      </c>
      <c r="AJ2744" s="6">
        <f t="shared" si="677"/>
        <v>1.5</v>
      </c>
      <c r="AK2744" s="6">
        <f t="shared" si="678"/>
        <v>1.9181585677749362</v>
      </c>
      <c r="AL2744" s="8">
        <f t="shared" si="679"/>
        <v>0.98081841432225059</v>
      </c>
      <c r="AU2744" s="3">
        <v>45800.361805555556</v>
      </c>
      <c r="AV2744" s="6">
        <v>29.3</v>
      </c>
      <c r="AW2744" s="6">
        <v>29.4</v>
      </c>
      <c r="AX2744" s="6">
        <f t="shared" si="680"/>
        <v>29.16254</v>
      </c>
      <c r="AY2744" s="6">
        <f t="shared" si="681"/>
        <v>9.9999999999997868E-2</v>
      </c>
      <c r="AZ2744" s="6">
        <f t="shared" si="682"/>
        <v>0.34013605442176142</v>
      </c>
      <c r="BA2744" s="15">
        <f t="shared" si="683"/>
        <v>0.99659863945578242</v>
      </c>
      <c r="BJ2744" s="3">
        <v>45800.361805555556</v>
      </c>
      <c r="BK2744" s="6">
        <v>79</v>
      </c>
      <c r="BL2744" s="6">
        <v>78.2</v>
      </c>
      <c r="BM2744" s="6">
        <f t="shared" si="684"/>
        <v>80.95559999999999</v>
      </c>
      <c r="BN2744" s="6">
        <f t="shared" si="685"/>
        <v>0.79999999999999716</v>
      </c>
      <c r="BO2744" s="6">
        <f t="shared" si="686"/>
        <v>1.0230179028132955</v>
      </c>
      <c r="BP2744" s="8">
        <f t="shared" si="687"/>
        <v>0.98976982097186705</v>
      </c>
    </row>
    <row r="2745" spans="1:68" x14ac:dyDescent="0.35">
      <c r="A2745" s="3">
        <v>45800.362500000003</v>
      </c>
      <c r="B2745" s="2" t="s">
        <v>256</v>
      </c>
      <c r="C2745" s="2" t="s">
        <v>1318</v>
      </c>
      <c r="E2745" s="2">
        <v>2025</v>
      </c>
      <c r="F2745" s="2">
        <v>5</v>
      </c>
      <c r="G2745" s="2">
        <v>23</v>
      </c>
      <c r="H2745" s="2">
        <v>8</v>
      </c>
      <c r="I2745" s="2">
        <v>42</v>
      </c>
      <c r="J2745" s="2" t="s">
        <v>294</v>
      </c>
      <c r="K2745" s="2" t="s">
        <v>350</v>
      </c>
      <c r="L2745" s="2" t="s">
        <v>240</v>
      </c>
      <c r="M2745" s="2" t="s">
        <v>347</v>
      </c>
      <c r="P2745" s="3">
        <v>45800.362500000003</v>
      </c>
      <c r="Q2745" s="6">
        <v>29.9</v>
      </c>
      <c r="R2745" s="6">
        <v>29.44</v>
      </c>
      <c r="S2745" s="6">
        <f t="shared" si="672"/>
        <v>29.370049999999999</v>
      </c>
      <c r="T2745" s="6">
        <f t="shared" si="673"/>
        <v>0.4599999999999973</v>
      </c>
      <c r="U2745" s="6">
        <f t="shared" si="674"/>
        <v>1.5624999999999909</v>
      </c>
      <c r="V2745" s="8">
        <f t="shared" si="675"/>
        <v>0.98437500000000011</v>
      </c>
      <c r="AF2745" s="3">
        <v>45800.362500000003</v>
      </c>
      <c r="AG2745" s="6">
        <v>80.400000000000006</v>
      </c>
      <c r="AH2745" s="6">
        <v>78.5</v>
      </c>
      <c r="AI2745" s="6">
        <f t="shared" si="676"/>
        <v>79.718619999999987</v>
      </c>
      <c r="AJ2745" s="6">
        <f t="shared" si="677"/>
        <v>1.9000000000000057</v>
      </c>
      <c r="AK2745" s="6">
        <f t="shared" si="678"/>
        <v>2.4203821656051026</v>
      </c>
      <c r="AL2745" s="8">
        <f t="shared" si="679"/>
        <v>0.97579617834394894</v>
      </c>
      <c r="AU2745" s="3">
        <v>45800.362500000003</v>
      </c>
      <c r="AV2745" s="6">
        <v>29.4</v>
      </c>
      <c r="AW2745" s="6">
        <v>29.44</v>
      </c>
      <c r="AX2745" s="6">
        <f t="shared" si="680"/>
        <v>29.263019999999997</v>
      </c>
      <c r="AY2745" s="6">
        <f t="shared" si="681"/>
        <v>4.00000000000027E-2</v>
      </c>
      <c r="AZ2745" s="6">
        <f t="shared" si="682"/>
        <v>0.13586956521740048</v>
      </c>
      <c r="BA2745" s="15">
        <f t="shared" si="683"/>
        <v>0.99864130434782594</v>
      </c>
      <c r="BJ2745" s="3">
        <v>45800.362500000003</v>
      </c>
      <c r="BK2745" s="6">
        <v>79</v>
      </c>
      <c r="BL2745" s="6">
        <v>78.5</v>
      </c>
      <c r="BM2745" s="6">
        <f t="shared" si="684"/>
        <v>80.95559999999999</v>
      </c>
      <c r="BN2745" s="6">
        <f t="shared" si="685"/>
        <v>0.5</v>
      </c>
      <c r="BO2745" s="6">
        <f t="shared" si="686"/>
        <v>0.63694267515923575</v>
      </c>
      <c r="BP2745" s="8">
        <f t="shared" si="687"/>
        <v>0.99363057324840764</v>
      </c>
    </row>
    <row r="2746" spans="1:68" x14ac:dyDescent="0.35">
      <c r="A2746" s="3">
        <v>45800.363194444442</v>
      </c>
      <c r="B2746" s="2" t="s">
        <v>248</v>
      </c>
      <c r="C2746" s="2" t="s">
        <v>1293</v>
      </c>
      <c r="E2746" s="2">
        <v>2025</v>
      </c>
      <c r="F2746" s="2">
        <v>5</v>
      </c>
      <c r="G2746" s="2">
        <v>23</v>
      </c>
      <c r="H2746" s="2">
        <v>8</v>
      </c>
      <c r="I2746" s="2">
        <v>43</v>
      </c>
      <c r="J2746" s="2" t="s">
        <v>294</v>
      </c>
      <c r="K2746" s="2" t="s">
        <v>1260</v>
      </c>
      <c r="L2746" s="2" t="s">
        <v>264</v>
      </c>
      <c r="M2746" s="2" t="s">
        <v>347</v>
      </c>
      <c r="P2746" s="3">
        <v>45800.363194444442</v>
      </c>
      <c r="Q2746" s="6">
        <v>29.9</v>
      </c>
      <c r="R2746" s="6">
        <v>29.46</v>
      </c>
      <c r="S2746" s="6">
        <f t="shared" si="672"/>
        <v>29.370049999999999</v>
      </c>
      <c r="T2746" s="6">
        <f t="shared" si="673"/>
        <v>0.43999999999999773</v>
      </c>
      <c r="U2746" s="6">
        <f t="shared" si="674"/>
        <v>1.4935505770536242</v>
      </c>
      <c r="V2746" s="8">
        <f t="shared" si="675"/>
        <v>0.98506449422946374</v>
      </c>
      <c r="AF2746" s="3">
        <v>45800.363194444442</v>
      </c>
      <c r="AG2746" s="6">
        <v>79.400000000000006</v>
      </c>
      <c r="AH2746" s="6">
        <v>78.3</v>
      </c>
      <c r="AI2746" s="6">
        <f t="shared" si="676"/>
        <v>78.661319999999989</v>
      </c>
      <c r="AJ2746" s="6">
        <f t="shared" si="677"/>
        <v>1.1000000000000085</v>
      </c>
      <c r="AK2746" s="6">
        <f t="shared" si="678"/>
        <v>1.4048531289910708</v>
      </c>
      <c r="AL2746" s="8">
        <f t="shared" si="679"/>
        <v>0.98595146871008932</v>
      </c>
      <c r="AU2746" s="3">
        <v>45800.363194444442</v>
      </c>
      <c r="AV2746" s="6">
        <v>29.5</v>
      </c>
      <c r="AW2746" s="6">
        <v>29.46</v>
      </c>
      <c r="AX2746" s="6">
        <f t="shared" si="680"/>
        <v>29.363499999999998</v>
      </c>
      <c r="AY2746" s="6">
        <f t="shared" si="681"/>
        <v>3.9999999999999147E-2</v>
      </c>
      <c r="AZ2746" s="6">
        <f t="shared" si="682"/>
        <v>0.13577732518669094</v>
      </c>
      <c r="BA2746" s="15">
        <f t="shared" si="683"/>
        <v>0.99864222674813308</v>
      </c>
      <c r="BJ2746" s="3">
        <v>45800.363194444442</v>
      </c>
      <c r="BK2746" s="6">
        <v>79</v>
      </c>
      <c r="BL2746" s="6">
        <v>78.3</v>
      </c>
      <c r="BM2746" s="6">
        <f t="shared" si="684"/>
        <v>80.95559999999999</v>
      </c>
      <c r="BN2746" s="6">
        <f t="shared" si="685"/>
        <v>0.70000000000000284</v>
      </c>
      <c r="BO2746" s="6">
        <f t="shared" si="686"/>
        <v>0.89399744572158724</v>
      </c>
      <c r="BP2746" s="8">
        <f t="shared" si="687"/>
        <v>0.99106002554278416</v>
      </c>
    </row>
    <row r="2747" spans="1:68" x14ac:dyDescent="0.35">
      <c r="A2747" s="3">
        <v>45800.363888888889</v>
      </c>
      <c r="B2747" s="2" t="s">
        <v>250</v>
      </c>
      <c r="C2747" s="2" t="s">
        <v>1296</v>
      </c>
      <c r="E2747" s="2">
        <v>2025</v>
      </c>
      <c r="F2747" s="2">
        <v>5</v>
      </c>
      <c r="G2747" s="2">
        <v>23</v>
      </c>
      <c r="H2747" s="2">
        <v>8</v>
      </c>
      <c r="I2747" s="2">
        <v>44</v>
      </c>
      <c r="J2747" s="2" t="s">
        <v>294</v>
      </c>
      <c r="K2747" s="2" t="s">
        <v>1317</v>
      </c>
      <c r="L2747" s="2" t="s">
        <v>264</v>
      </c>
      <c r="M2747" s="2" t="s">
        <v>1220</v>
      </c>
      <c r="P2747" s="3">
        <v>45800.363888888889</v>
      </c>
      <c r="Q2747" s="6">
        <v>29.9</v>
      </c>
      <c r="R2747" s="6">
        <v>29.49</v>
      </c>
      <c r="S2747" s="6">
        <f t="shared" si="672"/>
        <v>29.370049999999999</v>
      </c>
      <c r="T2747" s="6">
        <f t="shared" si="673"/>
        <v>0.41000000000000014</v>
      </c>
      <c r="U2747" s="6">
        <f t="shared" si="674"/>
        <v>1.390301797219397</v>
      </c>
      <c r="V2747" s="8">
        <f t="shared" si="675"/>
        <v>0.98609698202780605</v>
      </c>
      <c r="AF2747" s="3">
        <v>45800.363888888889</v>
      </c>
      <c r="AG2747" s="6">
        <v>79.900000000000006</v>
      </c>
      <c r="AH2747" s="6">
        <v>78.05</v>
      </c>
      <c r="AI2747" s="6">
        <f t="shared" si="676"/>
        <v>79.189969999999988</v>
      </c>
      <c r="AJ2747" s="6">
        <f t="shared" si="677"/>
        <v>1.8500000000000085</v>
      </c>
      <c r="AK2747" s="6">
        <f t="shared" si="678"/>
        <v>2.370275464445879</v>
      </c>
      <c r="AL2747" s="8">
        <f t="shared" si="679"/>
        <v>0.97629724535554119</v>
      </c>
      <c r="AU2747" s="3">
        <v>45800.363888888889</v>
      </c>
      <c r="AV2747" s="6">
        <v>29.5</v>
      </c>
      <c r="AW2747" s="6">
        <v>29.49</v>
      </c>
      <c r="AX2747" s="6">
        <f t="shared" si="680"/>
        <v>29.363499999999998</v>
      </c>
      <c r="AY2747" s="6">
        <f t="shared" si="681"/>
        <v>1.0000000000001563E-2</v>
      </c>
      <c r="AZ2747" s="6">
        <f t="shared" si="682"/>
        <v>3.3909799932185708E-2</v>
      </c>
      <c r="BA2747" s="15">
        <f t="shared" si="683"/>
        <v>0.99966090200067814</v>
      </c>
      <c r="BJ2747" s="3">
        <v>45800.363888888889</v>
      </c>
      <c r="BK2747" s="6">
        <v>78.900000000000006</v>
      </c>
      <c r="BL2747" s="6">
        <v>78.05</v>
      </c>
      <c r="BM2747" s="6">
        <f t="shared" si="684"/>
        <v>80.829160000000002</v>
      </c>
      <c r="BN2747" s="6">
        <f t="shared" si="685"/>
        <v>0.85000000000000853</v>
      </c>
      <c r="BO2747" s="6">
        <f t="shared" si="686"/>
        <v>1.0890454836643286</v>
      </c>
      <c r="BP2747" s="8">
        <f t="shared" si="687"/>
        <v>0.9891095451633567</v>
      </c>
    </row>
    <row r="2748" spans="1:68" x14ac:dyDescent="0.35">
      <c r="A2748" s="3">
        <v>45800.364583333336</v>
      </c>
      <c r="B2748" s="2" t="s">
        <v>251</v>
      </c>
      <c r="C2748" s="2" t="s">
        <v>956</v>
      </c>
      <c r="E2748" s="2">
        <v>2025</v>
      </c>
      <c r="F2748" s="2">
        <v>5</v>
      </c>
      <c r="G2748" s="2">
        <v>23</v>
      </c>
      <c r="H2748" s="2">
        <v>8</v>
      </c>
      <c r="I2748" s="2">
        <v>45</v>
      </c>
      <c r="J2748" s="2" t="s">
        <v>294</v>
      </c>
      <c r="K2748" s="2" t="s">
        <v>954</v>
      </c>
      <c r="L2748" s="2" t="s">
        <v>264</v>
      </c>
      <c r="M2748" s="2" t="s">
        <v>1220</v>
      </c>
      <c r="P2748" s="3">
        <v>45800.364583333336</v>
      </c>
      <c r="Q2748" s="6">
        <v>29.9</v>
      </c>
      <c r="R2748" s="6">
        <v>29.51</v>
      </c>
      <c r="S2748" s="6">
        <f t="shared" si="672"/>
        <v>29.370049999999999</v>
      </c>
      <c r="T2748" s="6">
        <f t="shared" si="673"/>
        <v>0.38999999999999702</v>
      </c>
      <c r="U2748" s="6">
        <f t="shared" si="674"/>
        <v>1.3215859030836903</v>
      </c>
      <c r="V2748" s="8">
        <f t="shared" si="675"/>
        <v>0.98678414096916311</v>
      </c>
      <c r="AF2748" s="3">
        <v>45800.364583333336</v>
      </c>
      <c r="AG2748" s="6">
        <v>79.3</v>
      </c>
      <c r="AH2748" s="6">
        <v>78.349999999999994</v>
      </c>
      <c r="AI2748" s="6">
        <f t="shared" si="676"/>
        <v>78.555589999999995</v>
      </c>
      <c r="AJ2748" s="6">
        <f t="shared" si="677"/>
        <v>0.95000000000000284</v>
      </c>
      <c r="AK2748" s="6">
        <f t="shared" si="678"/>
        <v>1.2125079770261682</v>
      </c>
      <c r="AL2748" s="8">
        <f t="shared" si="679"/>
        <v>0.98787492022973833</v>
      </c>
      <c r="AU2748" s="3">
        <v>45800.364583333336</v>
      </c>
      <c r="AV2748" s="6">
        <v>29.5</v>
      </c>
      <c r="AW2748" s="6">
        <v>29.51</v>
      </c>
      <c r="AX2748" s="6">
        <f t="shared" si="680"/>
        <v>29.363499999999998</v>
      </c>
      <c r="AY2748" s="6">
        <f t="shared" si="681"/>
        <v>1.0000000000001563E-2</v>
      </c>
      <c r="AZ2748" s="6">
        <f t="shared" si="682"/>
        <v>3.3886818027792483E-2</v>
      </c>
      <c r="BA2748" s="15">
        <f t="shared" si="683"/>
        <v>0.99966113181972205</v>
      </c>
      <c r="BJ2748" s="3">
        <v>45800.364583333336</v>
      </c>
      <c r="BK2748" s="6">
        <v>78.900000000000006</v>
      </c>
      <c r="BL2748" s="6">
        <v>78.349999999999994</v>
      </c>
      <c r="BM2748" s="6">
        <f t="shared" si="684"/>
        <v>80.829160000000002</v>
      </c>
      <c r="BN2748" s="6">
        <f t="shared" si="685"/>
        <v>0.55000000000001137</v>
      </c>
      <c r="BO2748" s="6">
        <f t="shared" si="686"/>
        <v>0.70197830248884674</v>
      </c>
      <c r="BP2748" s="8">
        <f t="shared" si="687"/>
        <v>0.99298021697511152</v>
      </c>
    </row>
    <row r="2749" spans="1:68" x14ac:dyDescent="0.35">
      <c r="A2749" s="3">
        <v>45800.365277777775</v>
      </c>
      <c r="B2749" s="2" t="s">
        <v>272</v>
      </c>
      <c r="C2749" s="2" t="s">
        <v>791</v>
      </c>
      <c r="E2749" s="2">
        <v>2025</v>
      </c>
      <c r="F2749" s="2">
        <v>5</v>
      </c>
      <c r="G2749" s="2">
        <v>23</v>
      </c>
      <c r="H2749" s="2">
        <v>8</v>
      </c>
      <c r="I2749" s="2">
        <v>46</v>
      </c>
      <c r="J2749" s="2" t="s">
        <v>294</v>
      </c>
      <c r="K2749" s="2" t="s">
        <v>326</v>
      </c>
      <c r="L2749" s="2" t="s">
        <v>263</v>
      </c>
      <c r="M2749" s="2" t="s">
        <v>1220</v>
      </c>
      <c r="P2749" s="3">
        <v>45800.365277777775</v>
      </c>
      <c r="Q2749" s="6">
        <v>29.9</v>
      </c>
      <c r="R2749" s="6">
        <v>29.56</v>
      </c>
      <c r="S2749" s="6">
        <f t="shared" si="672"/>
        <v>29.370049999999999</v>
      </c>
      <c r="T2749" s="6">
        <f t="shared" si="673"/>
        <v>0.33999999999999986</v>
      </c>
      <c r="U2749" s="6">
        <f t="shared" si="674"/>
        <v>1.1502029769959401</v>
      </c>
      <c r="V2749" s="8">
        <f t="shared" si="675"/>
        <v>0.9884979702300406</v>
      </c>
      <c r="AF2749" s="3">
        <v>45800.365277777775</v>
      </c>
      <c r="AG2749" s="6">
        <v>80.5</v>
      </c>
      <c r="AH2749" s="6">
        <v>78.25</v>
      </c>
      <c r="AI2749" s="6">
        <f t="shared" si="676"/>
        <v>79.824349999999981</v>
      </c>
      <c r="AJ2749" s="6">
        <f t="shared" si="677"/>
        <v>2.25</v>
      </c>
      <c r="AK2749" s="6">
        <f t="shared" si="678"/>
        <v>2.8753993610223643</v>
      </c>
      <c r="AL2749" s="8">
        <f t="shared" si="679"/>
        <v>0.97124600638977632</v>
      </c>
      <c r="AU2749" s="3">
        <v>45800.365277777775</v>
      </c>
      <c r="AV2749" s="6">
        <v>29.6</v>
      </c>
      <c r="AW2749" s="6">
        <v>29.56</v>
      </c>
      <c r="AX2749" s="6">
        <f t="shared" si="680"/>
        <v>29.463979999999999</v>
      </c>
      <c r="AY2749" s="6">
        <f t="shared" si="681"/>
        <v>4.00000000000027E-2</v>
      </c>
      <c r="AZ2749" s="6">
        <f t="shared" si="682"/>
        <v>0.13531799729364918</v>
      </c>
      <c r="BA2749" s="15">
        <f t="shared" si="683"/>
        <v>0.99864682002706351</v>
      </c>
      <c r="BJ2749" s="3">
        <v>45800.365277777775</v>
      </c>
      <c r="BK2749" s="6">
        <v>78.900000000000006</v>
      </c>
      <c r="BL2749" s="6">
        <v>78.25</v>
      </c>
      <c r="BM2749" s="6">
        <f t="shared" si="684"/>
        <v>80.829160000000002</v>
      </c>
      <c r="BN2749" s="6">
        <f t="shared" si="685"/>
        <v>0.65000000000000568</v>
      </c>
      <c r="BO2749" s="6">
        <f t="shared" si="686"/>
        <v>0.83067092651757912</v>
      </c>
      <c r="BP2749" s="8">
        <f t="shared" si="687"/>
        <v>0.99169329073482426</v>
      </c>
    </row>
    <row r="2750" spans="1:68" x14ac:dyDescent="0.35">
      <c r="A2750" s="3">
        <v>45800.365972222222</v>
      </c>
      <c r="B2750" s="2" t="s">
        <v>276</v>
      </c>
      <c r="C2750" s="2" t="s">
        <v>1292</v>
      </c>
      <c r="E2750" s="2">
        <v>2025</v>
      </c>
      <c r="F2750" s="2">
        <v>5</v>
      </c>
      <c r="G2750" s="2">
        <v>23</v>
      </c>
      <c r="H2750" s="2">
        <v>8</v>
      </c>
      <c r="I2750" s="2">
        <v>47</v>
      </c>
      <c r="J2750" s="2" t="s">
        <v>308</v>
      </c>
      <c r="K2750" s="2" t="s">
        <v>1317</v>
      </c>
      <c r="L2750" s="2" t="s">
        <v>274</v>
      </c>
      <c r="M2750" s="2" t="s">
        <v>1299</v>
      </c>
      <c r="P2750" s="3">
        <v>45800.365972222222</v>
      </c>
      <c r="Q2750" s="6">
        <v>30</v>
      </c>
      <c r="R2750" s="6">
        <v>29.61</v>
      </c>
      <c r="S2750" s="6">
        <f t="shared" si="672"/>
        <v>29.471000000000004</v>
      </c>
      <c r="T2750" s="6">
        <f t="shared" si="673"/>
        <v>0.39000000000000057</v>
      </c>
      <c r="U2750" s="6">
        <f t="shared" si="674"/>
        <v>1.3171225937183404</v>
      </c>
      <c r="V2750" s="8">
        <f t="shared" si="675"/>
        <v>0.98682877406281655</v>
      </c>
      <c r="AF2750" s="3">
        <v>45800.365972222222</v>
      </c>
      <c r="AG2750" s="6">
        <v>79.900000000000006</v>
      </c>
      <c r="AH2750" s="6">
        <v>77.599999999999994</v>
      </c>
      <c r="AI2750" s="6">
        <f t="shared" si="676"/>
        <v>79.189969999999988</v>
      </c>
      <c r="AJ2750" s="6">
        <f t="shared" si="677"/>
        <v>2.3000000000000114</v>
      </c>
      <c r="AK2750" s="6">
        <f t="shared" si="678"/>
        <v>2.9639175257732107</v>
      </c>
      <c r="AL2750" s="8">
        <f t="shared" si="679"/>
        <v>0.97036082474226792</v>
      </c>
      <c r="AU2750" s="3">
        <v>45800.365972222222</v>
      </c>
      <c r="AV2750" s="6">
        <v>29.7</v>
      </c>
      <c r="AW2750" s="6">
        <v>29.61</v>
      </c>
      <c r="AX2750" s="6">
        <f t="shared" si="680"/>
        <v>29.564459999999997</v>
      </c>
      <c r="AY2750" s="6">
        <f t="shared" si="681"/>
        <v>8.9999999999999858E-2</v>
      </c>
      <c r="AZ2750" s="6">
        <f t="shared" si="682"/>
        <v>0.30395136778115456</v>
      </c>
      <c r="BA2750" s="15">
        <f t="shared" si="683"/>
        <v>0.99696048632218848</v>
      </c>
      <c r="BJ2750" s="3">
        <v>45800.365972222222</v>
      </c>
      <c r="BK2750" s="6">
        <v>78.8</v>
      </c>
      <c r="BL2750" s="6">
        <v>77.599999999999994</v>
      </c>
      <c r="BM2750" s="6">
        <f t="shared" si="684"/>
        <v>80.702719999999985</v>
      </c>
      <c r="BN2750" s="6">
        <f t="shared" si="685"/>
        <v>1.2000000000000028</v>
      </c>
      <c r="BO2750" s="6">
        <f t="shared" si="686"/>
        <v>1.5463917525773232</v>
      </c>
      <c r="BP2750" s="8">
        <f t="shared" si="687"/>
        <v>0.98453608247422675</v>
      </c>
    </row>
    <row r="2751" spans="1:68" x14ac:dyDescent="0.35">
      <c r="A2751" s="3">
        <v>45800.366666666669</v>
      </c>
      <c r="B2751" s="2" t="s">
        <v>281</v>
      </c>
      <c r="C2751" s="2" t="s">
        <v>1291</v>
      </c>
      <c r="E2751" s="2">
        <v>2025</v>
      </c>
      <c r="F2751" s="2">
        <v>5</v>
      </c>
      <c r="G2751" s="2">
        <v>23</v>
      </c>
      <c r="H2751" s="2">
        <v>8</v>
      </c>
      <c r="I2751" s="2">
        <v>48</v>
      </c>
      <c r="J2751" s="2" t="s">
        <v>308</v>
      </c>
      <c r="K2751" s="2" t="s">
        <v>1345</v>
      </c>
      <c r="L2751" s="2" t="s">
        <v>274</v>
      </c>
      <c r="M2751" s="2" t="s">
        <v>1224</v>
      </c>
      <c r="P2751" s="3">
        <v>45800.366666666669</v>
      </c>
      <c r="Q2751" s="6">
        <v>30</v>
      </c>
      <c r="R2751" s="6">
        <v>29.65</v>
      </c>
      <c r="S2751" s="6">
        <f t="shared" si="672"/>
        <v>29.471000000000004</v>
      </c>
      <c r="T2751" s="6">
        <f t="shared" si="673"/>
        <v>0.35000000000000142</v>
      </c>
      <c r="U2751" s="6">
        <f t="shared" si="674"/>
        <v>1.1804384485666153</v>
      </c>
      <c r="V2751" s="8">
        <f t="shared" si="675"/>
        <v>0.98819561551433388</v>
      </c>
      <c r="AF2751" s="3">
        <v>45800.366666666669</v>
      </c>
      <c r="AG2751" s="6">
        <v>79.099999999999994</v>
      </c>
      <c r="AH2751" s="6">
        <v>77.150000000000006</v>
      </c>
      <c r="AI2751" s="6">
        <f t="shared" si="676"/>
        <v>78.344129999999979</v>
      </c>
      <c r="AJ2751" s="6">
        <f t="shared" si="677"/>
        <v>1.9499999999999886</v>
      </c>
      <c r="AK2751" s="6">
        <f t="shared" si="678"/>
        <v>2.5275437459494343</v>
      </c>
      <c r="AL2751" s="8">
        <f t="shared" si="679"/>
        <v>0.97472456254050566</v>
      </c>
      <c r="AU2751" s="3">
        <v>45800.366666666669</v>
      </c>
      <c r="AV2751" s="6">
        <v>29.7</v>
      </c>
      <c r="AW2751" s="6">
        <v>29.65</v>
      </c>
      <c r="AX2751" s="6">
        <f t="shared" si="680"/>
        <v>29.564459999999997</v>
      </c>
      <c r="AY2751" s="6">
        <f t="shared" si="681"/>
        <v>5.0000000000000711E-2</v>
      </c>
      <c r="AZ2751" s="6">
        <f t="shared" si="682"/>
        <v>0.16863406408094675</v>
      </c>
      <c r="BA2751" s="15">
        <f t="shared" si="683"/>
        <v>0.99831365935919059</v>
      </c>
      <c r="BJ2751" s="3">
        <v>45800.366666666669</v>
      </c>
      <c r="BK2751" s="6">
        <v>78.7</v>
      </c>
      <c r="BL2751" s="6">
        <v>77.150000000000006</v>
      </c>
      <c r="BM2751" s="6">
        <f t="shared" si="684"/>
        <v>80.576279999999997</v>
      </c>
      <c r="BN2751" s="6">
        <f t="shared" si="685"/>
        <v>1.5499999999999972</v>
      </c>
      <c r="BO2751" s="6">
        <f t="shared" si="686"/>
        <v>2.009073233959815</v>
      </c>
      <c r="BP2751" s="8">
        <f t="shared" si="687"/>
        <v>0.97990926766040187</v>
      </c>
    </row>
    <row r="2752" spans="1:68" x14ac:dyDescent="0.35">
      <c r="A2752" s="3">
        <v>45800.367361111108</v>
      </c>
      <c r="B2752" s="2" t="s">
        <v>274</v>
      </c>
      <c r="C2752" s="2" t="s">
        <v>965</v>
      </c>
      <c r="E2752" s="2">
        <v>2025</v>
      </c>
      <c r="F2752" s="2">
        <v>5</v>
      </c>
      <c r="G2752" s="2">
        <v>23</v>
      </c>
      <c r="H2752" s="2">
        <v>8</v>
      </c>
      <c r="I2752" s="2">
        <v>49</v>
      </c>
      <c r="J2752" s="2" t="s">
        <v>324</v>
      </c>
      <c r="K2752" s="2" t="s">
        <v>1260</v>
      </c>
      <c r="L2752" s="2" t="s">
        <v>274</v>
      </c>
      <c r="M2752" s="2" t="s">
        <v>1252</v>
      </c>
      <c r="P2752" s="3">
        <v>45800.367361111108</v>
      </c>
      <c r="Q2752" s="6">
        <v>30.1</v>
      </c>
      <c r="R2752" s="6">
        <v>29.7</v>
      </c>
      <c r="S2752" s="6">
        <f t="shared" si="672"/>
        <v>29.571950000000005</v>
      </c>
      <c r="T2752" s="6">
        <f t="shared" si="673"/>
        <v>0.40000000000000213</v>
      </c>
      <c r="U2752" s="6">
        <f t="shared" si="674"/>
        <v>1.346801346801354</v>
      </c>
      <c r="V2752" s="8">
        <f t="shared" si="675"/>
        <v>0.98653198653198648</v>
      </c>
      <c r="AF2752" s="3">
        <v>45800.367361111108</v>
      </c>
      <c r="AG2752" s="6">
        <v>79.400000000000006</v>
      </c>
      <c r="AH2752" s="6">
        <v>76.95</v>
      </c>
      <c r="AI2752" s="6">
        <f t="shared" si="676"/>
        <v>78.661319999999989</v>
      </c>
      <c r="AJ2752" s="6">
        <f t="shared" si="677"/>
        <v>2.4500000000000028</v>
      </c>
      <c r="AK2752" s="6">
        <f t="shared" si="678"/>
        <v>3.1838856400259941</v>
      </c>
      <c r="AL2752" s="8">
        <f t="shared" si="679"/>
        <v>0.96816114359974004</v>
      </c>
      <c r="AU2752" s="3">
        <v>45800.367361111108</v>
      </c>
      <c r="AV2752" s="6">
        <v>29.7</v>
      </c>
      <c r="AW2752" s="6">
        <v>29.7</v>
      </c>
      <c r="AX2752" s="6">
        <f t="shared" si="680"/>
        <v>29.564459999999997</v>
      </c>
      <c r="AY2752" s="6">
        <f t="shared" si="681"/>
        <v>0</v>
      </c>
      <c r="AZ2752" s="6">
        <f t="shared" si="682"/>
        <v>0</v>
      </c>
      <c r="BA2752" s="15">
        <f t="shared" si="683"/>
        <v>1</v>
      </c>
      <c r="BJ2752" s="3">
        <v>45800.367361111108</v>
      </c>
      <c r="BK2752" s="6">
        <v>78.599999999999994</v>
      </c>
      <c r="BL2752" s="6">
        <v>76.95</v>
      </c>
      <c r="BM2752" s="6">
        <f t="shared" si="684"/>
        <v>80.449839999999995</v>
      </c>
      <c r="BN2752" s="6">
        <f t="shared" si="685"/>
        <v>1.6499999999999915</v>
      </c>
      <c r="BO2752" s="6">
        <f t="shared" si="686"/>
        <v>2.1442495126705543</v>
      </c>
      <c r="BP2752" s="8">
        <f t="shared" si="687"/>
        <v>0.9785575048732944</v>
      </c>
    </row>
    <row r="2753" spans="1:68" x14ac:dyDescent="0.35">
      <c r="A2753" s="3">
        <v>45800.368055555555</v>
      </c>
      <c r="B2753" s="2" t="s">
        <v>274</v>
      </c>
      <c r="C2753" s="2" t="s">
        <v>369</v>
      </c>
      <c r="E2753" s="2">
        <v>2025</v>
      </c>
      <c r="F2753" s="2">
        <v>5</v>
      </c>
      <c r="G2753" s="2">
        <v>23</v>
      </c>
      <c r="H2753" s="2">
        <v>8</v>
      </c>
      <c r="I2753" s="2">
        <v>50</v>
      </c>
      <c r="J2753" s="2" t="s">
        <v>324</v>
      </c>
      <c r="K2753" s="2" t="s">
        <v>1318</v>
      </c>
      <c r="L2753" s="2" t="s">
        <v>274</v>
      </c>
      <c r="M2753" s="2" t="s">
        <v>1318</v>
      </c>
      <c r="P2753" s="3">
        <v>45800.368055555555</v>
      </c>
      <c r="Q2753" s="6">
        <v>30.1</v>
      </c>
      <c r="R2753" s="6">
        <v>29.7</v>
      </c>
      <c r="S2753" s="6">
        <f t="shared" si="672"/>
        <v>29.571950000000005</v>
      </c>
      <c r="T2753" s="6">
        <f t="shared" si="673"/>
        <v>0.40000000000000213</v>
      </c>
      <c r="U2753" s="6">
        <f t="shared" si="674"/>
        <v>1.346801346801354</v>
      </c>
      <c r="V2753" s="8">
        <f t="shared" si="675"/>
        <v>0.98653198653198648</v>
      </c>
      <c r="AF2753" s="3">
        <v>45800.368055555555</v>
      </c>
      <c r="AG2753" s="6">
        <v>78.5</v>
      </c>
      <c r="AH2753" s="6">
        <v>77</v>
      </c>
      <c r="AI2753" s="6">
        <f t="shared" si="676"/>
        <v>77.709749999999985</v>
      </c>
      <c r="AJ2753" s="6">
        <f t="shared" si="677"/>
        <v>1.5</v>
      </c>
      <c r="AK2753" s="6">
        <f t="shared" si="678"/>
        <v>1.948051948051948</v>
      </c>
      <c r="AL2753" s="8">
        <f t="shared" si="679"/>
        <v>0.98051948051948057</v>
      </c>
      <c r="AU2753" s="3">
        <v>45800.368055555555</v>
      </c>
      <c r="AV2753" s="6">
        <v>29.7</v>
      </c>
      <c r="AW2753" s="6">
        <v>29.7</v>
      </c>
      <c r="AX2753" s="6">
        <f t="shared" si="680"/>
        <v>29.564459999999997</v>
      </c>
      <c r="AY2753" s="6">
        <f t="shared" si="681"/>
        <v>0</v>
      </c>
      <c r="AZ2753" s="6">
        <f t="shared" si="682"/>
        <v>0</v>
      </c>
      <c r="BA2753" s="15">
        <f t="shared" si="683"/>
        <v>1</v>
      </c>
      <c r="BJ2753" s="3">
        <v>45800.368055555555</v>
      </c>
      <c r="BK2753" s="6">
        <v>78.5</v>
      </c>
      <c r="BL2753" s="6">
        <v>77</v>
      </c>
      <c r="BM2753" s="6">
        <f t="shared" si="684"/>
        <v>80.323399999999992</v>
      </c>
      <c r="BN2753" s="6">
        <f t="shared" si="685"/>
        <v>1.5</v>
      </c>
      <c r="BO2753" s="6">
        <f t="shared" si="686"/>
        <v>1.948051948051948</v>
      </c>
      <c r="BP2753" s="8">
        <f t="shared" si="687"/>
        <v>0.98051948051948057</v>
      </c>
    </row>
    <row r="2754" spans="1:68" x14ac:dyDescent="0.35">
      <c r="A2754" s="3">
        <v>45800.368750000001</v>
      </c>
      <c r="B2754" s="2" t="s">
        <v>274</v>
      </c>
      <c r="C2754" s="2" t="s">
        <v>791</v>
      </c>
      <c r="E2754" s="2">
        <v>2025</v>
      </c>
      <c r="F2754" s="2">
        <v>5</v>
      </c>
      <c r="G2754" s="2">
        <v>23</v>
      </c>
      <c r="H2754" s="2">
        <v>8</v>
      </c>
      <c r="I2754" s="2">
        <v>51</v>
      </c>
      <c r="J2754" s="2" t="s">
        <v>324</v>
      </c>
      <c r="K2754" s="2" t="s">
        <v>954</v>
      </c>
      <c r="L2754" s="2" t="s">
        <v>274</v>
      </c>
      <c r="M2754" s="2" t="s">
        <v>1261</v>
      </c>
      <c r="P2754" s="3">
        <v>45800.368750000001</v>
      </c>
      <c r="Q2754" s="6">
        <v>30.1</v>
      </c>
      <c r="R2754" s="6">
        <v>29.7</v>
      </c>
      <c r="S2754" s="6">
        <f t="shared" si="672"/>
        <v>29.571950000000005</v>
      </c>
      <c r="T2754" s="6">
        <f t="shared" si="673"/>
        <v>0.40000000000000213</v>
      </c>
      <c r="U2754" s="6">
        <f t="shared" si="674"/>
        <v>1.346801346801354</v>
      </c>
      <c r="V2754" s="8">
        <f t="shared" si="675"/>
        <v>0.98653198653198648</v>
      </c>
      <c r="AF2754" s="3">
        <v>45800.368750000001</v>
      </c>
      <c r="AG2754" s="6">
        <v>79.3</v>
      </c>
      <c r="AH2754" s="6">
        <v>78.25</v>
      </c>
      <c r="AI2754" s="6">
        <f t="shared" si="676"/>
        <v>78.555589999999995</v>
      </c>
      <c r="AJ2754" s="6">
        <f t="shared" si="677"/>
        <v>1.0499999999999972</v>
      </c>
      <c r="AK2754" s="6">
        <f t="shared" si="678"/>
        <v>1.3418530351437663</v>
      </c>
      <c r="AL2754" s="8">
        <f t="shared" si="679"/>
        <v>0.9865814696485623</v>
      </c>
      <c r="AU2754" s="3">
        <v>45800.368750000001</v>
      </c>
      <c r="AV2754" s="6">
        <v>29.7</v>
      </c>
      <c r="AW2754" s="6">
        <v>29.7</v>
      </c>
      <c r="AX2754" s="6">
        <f t="shared" si="680"/>
        <v>29.564459999999997</v>
      </c>
      <c r="AY2754" s="6">
        <f t="shared" si="681"/>
        <v>0</v>
      </c>
      <c r="AZ2754" s="6">
        <f t="shared" si="682"/>
        <v>0</v>
      </c>
      <c r="BA2754" s="15">
        <f t="shared" si="683"/>
        <v>1</v>
      </c>
      <c r="BJ2754" s="3">
        <v>45800.368750000001</v>
      </c>
      <c r="BK2754" s="6">
        <v>78.400000000000006</v>
      </c>
      <c r="BL2754" s="6">
        <v>78.25</v>
      </c>
      <c r="BM2754" s="6">
        <f t="shared" si="684"/>
        <v>80.196960000000004</v>
      </c>
      <c r="BN2754" s="6">
        <f t="shared" si="685"/>
        <v>0.15000000000000568</v>
      </c>
      <c r="BO2754" s="6">
        <f t="shared" si="686"/>
        <v>0.19169329073483155</v>
      </c>
      <c r="BP2754" s="8">
        <f t="shared" si="687"/>
        <v>0.99808306709265171</v>
      </c>
    </row>
    <row r="2755" spans="1:68" x14ac:dyDescent="0.35">
      <c r="A2755" s="3">
        <v>45800.369444444441</v>
      </c>
      <c r="B2755" s="2" t="s">
        <v>943</v>
      </c>
      <c r="C2755" s="2" t="s">
        <v>791</v>
      </c>
      <c r="E2755" s="2">
        <v>2025</v>
      </c>
      <c r="F2755" s="2">
        <v>5</v>
      </c>
      <c r="G2755" s="2">
        <v>23</v>
      </c>
      <c r="H2755" s="2">
        <v>8</v>
      </c>
      <c r="I2755" s="2">
        <v>52</v>
      </c>
      <c r="J2755" s="2" t="s">
        <v>324</v>
      </c>
      <c r="K2755" s="2" t="s">
        <v>331</v>
      </c>
      <c r="L2755" s="2" t="s">
        <v>283</v>
      </c>
      <c r="M2755" s="2" t="s">
        <v>1318</v>
      </c>
      <c r="P2755" s="3">
        <v>45800.369444444441</v>
      </c>
      <c r="Q2755" s="6">
        <v>30.1</v>
      </c>
      <c r="R2755" s="6">
        <v>29.78</v>
      </c>
      <c r="S2755" s="6">
        <f t="shared" si="672"/>
        <v>29.571950000000005</v>
      </c>
      <c r="T2755" s="6">
        <f t="shared" si="673"/>
        <v>0.32000000000000028</v>
      </c>
      <c r="U2755" s="6">
        <f t="shared" si="674"/>
        <v>1.0745466756212232</v>
      </c>
      <c r="V2755" s="8">
        <f t="shared" si="675"/>
        <v>0.98925453324378776</v>
      </c>
      <c r="AF2755" s="3">
        <v>45800.369444444441</v>
      </c>
      <c r="AG2755" s="6">
        <v>80</v>
      </c>
      <c r="AH2755" s="6">
        <v>78.25</v>
      </c>
      <c r="AI2755" s="6">
        <f t="shared" si="676"/>
        <v>79.295699999999982</v>
      </c>
      <c r="AJ2755" s="6">
        <f t="shared" si="677"/>
        <v>1.75</v>
      </c>
      <c r="AK2755" s="6">
        <f t="shared" si="678"/>
        <v>2.2364217252396164</v>
      </c>
      <c r="AL2755" s="8">
        <f t="shared" si="679"/>
        <v>0.97763578274760388</v>
      </c>
      <c r="AU2755" s="3">
        <v>45800.369444444441</v>
      </c>
      <c r="AV2755" s="6">
        <v>29.8</v>
      </c>
      <c r="AW2755" s="6">
        <v>29.78</v>
      </c>
      <c r="AX2755" s="6">
        <f t="shared" si="680"/>
        <v>29.664940000000001</v>
      </c>
      <c r="AY2755" s="6">
        <f t="shared" si="681"/>
        <v>1.9999999999999574E-2</v>
      </c>
      <c r="AZ2755" s="6">
        <f t="shared" si="682"/>
        <v>6.7159167226324951E-2</v>
      </c>
      <c r="BA2755" s="15">
        <f t="shared" si="683"/>
        <v>0.99932840832773673</v>
      </c>
      <c r="BJ2755" s="3">
        <v>45800.369444444441</v>
      </c>
      <c r="BK2755" s="6">
        <v>78.5</v>
      </c>
      <c r="BL2755" s="6">
        <v>78.25</v>
      </c>
      <c r="BM2755" s="6">
        <f t="shared" si="684"/>
        <v>80.323399999999992</v>
      </c>
      <c r="BN2755" s="6">
        <f t="shared" si="685"/>
        <v>0.25</v>
      </c>
      <c r="BO2755" s="6">
        <f t="shared" si="686"/>
        <v>0.31948881789137379</v>
      </c>
      <c r="BP2755" s="8">
        <f t="shared" si="687"/>
        <v>0.99680511182108622</v>
      </c>
    </row>
    <row r="2756" spans="1:68" x14ac:dyDescent="0.35">
      <c r="A2756" s="3">
        <v>45800.370138888888</v>
      </c>
      <c r="B2756" s="2" t="s">
        <v>304</v>
      </c>
      <c r="C2756" s="2" t="s">
        <v>364</v>
      </c>
      <c r="E2756" s="2">
        <v>2025</v>
      </c>
      <c r="F2756" s="2">
        <v>5</v>
      </c>
      <c r="G2756" s="2">
        <v>23</v>
      </c>
      <c r="H2756" s="2">
        <v>8</v>
      </c>
      <c r="I2756" s="2">
        <v>53</v>
      </c>
      <c r="J2756" s="2" t="s">
        <v>346</v>
      </c>
      <c r="K2756" s="2" t="s">
        <v>952</v>
      </c>
      <c r="L2756" s="2" t="s">
        <v>294</v>
      </c>
      <c r="M2756" s="2" t="s">
        <v>1318</v>
      </c>
      <c r="P2756" s="3">
        <v>45800.370138888888</v>
      </c>
      <c r="Q2756" s="6">
        <v>30.2</v>
      </c>
      <c r="R2756" s="6">
        <v>29.88</v>
      </c>
      <c r="S2756" s="6">
        <f t="shared" ref="S2756:S2819" si="688">(1.0095*Q2756)-(0.814)</f>
        <v>29.672900000000002</v>
      </c>
      <c r="T2756" s="6">
        <f t="shared" ref="T2756:T2819" si="689">ABS(R2756-Q2756)</f>
        <v>0.32000000000000028</v>
      </c>
      <c r="U2756" s="6">
        <f t="shared" ref="U2756:U2819" si="690">(T2756/R2756)*100</f>
        <v>1.0709504685408311</v>
      </c>
      <c r="V2756" s="8">
        <f t="shared" ref="V2756:V2819" si="691">100% -U2756 %</f>
        <v>0.98929049531459168</v>
      </c>
      <c r="AF2756" s="3">
        <v>45800.370138888888</v>
      </c>
      <c r="AG2756" s="6">
        <v>79.5</v>
      </c>
      <c r="AH2756" s="6">
        <v>78</v>
      </c>
      <c r="AI2756" s="6">
        <f t="shared" ref="AI2756:AI2819" si="692">(1.0573*AG2756) - (5.2883)</f>
        <v>78.767049999999983</v>
      </c>
      <c r="AJ2756" s="6">
        <f t="shared" ref="AJ2756:AJ2819" si="693">ABS(AH2756-AG2756)</f>
        <v>1.5</v>
      </c>
      <c r="AK2756" s="6">
        <f t="shared" ref="AK2756:AK2819" si="694">(AJ2756/AH2756)*100</f>
        <v>1.9230769230769231</v>
      </c>
      <c r="AL2756" s="8">
        <f t="shared" ref="AL2756:AL2819" si="695">100%-AK2756%</f>
        <v>0.98076923076923073</v>
      </c>
      <c r="AU2756" s="3">
        <v>45800.370138888888</v>
      </c>
      <c r="AV2756" s="6">
        <v>29.9</v>
      </c>
      <c r="AW2756" s="6">
        <v>29.88</v>
      </c>
      <c r="AX2756" s="6">
        <f t="shared" ref="AX2756:AX2819" si="696">(1.0048*AV2756)-(0.2781)</f>
        <v>29.765419999999999</v>
      </c>
      <c r="AY2756" s="6">
        <f t="shared" ref="AY2756:AY2819" si="697">ABS(AW2756-AV2756)</f>
        <v>1.9999999999999574E-2</v>
      </c>
      <c r="AZ2756" s="6">
        <f t="shared" ref="AZ2756:AZ2819" si="698">(AY2756/AW2756)*100</f>
        <v>6.6934404283800458E-2</v>
      </c>
      <c r="BA2756" s="15">
        <f t="shared" ref="BA2756:BA2819" si="699">100%-AZ2756%</f>
        <v>0.99933065595716197</v>
      </c>
      <c r="BJ2756" s="3">
        <v>45800.370138888888</v>
      </c>
      <c r="BK2756" s="6">
        <v>78.5</v>
      </c>
      <c r="BL2756" s="6">
        <v>78</v>
      </c>
      <c r="BM2756" s="6">
        <f t="shared" ref="BM2756:BM2819" si="700">(1.2644*BK2756)-(18.932)</f>
        <v>80.323399999999992</v>
      </c>
      <c r="BN2756" s="6">
        <f t="shared" ref="BN2756:BN2819" si="701">ABS(BL2756-BK2756)</f>
        <v>0.5</v>
      </c>
      <c r="BO2756" s="6">
        <f t="shared" ref="BO2756:BO2819" si="702">(BN2756/BL2756)*100</f>
        <v>0.64102564102564097</v>
      </c>
      <c r="BP2756" s="8">
        <f t="shared" ref="BP2756:BP2819" si="703">100%-BO2756%</f>
        <v>0.99358974358974361</v>
      </c>
    </row>
    <row r="2757" spans="1:68" x14ac:dyDescent="0.35">
      <c r="A2757" s="3">
        <v>45800.370833333334</v>
      </c>
      <c r="B2757" s="2" t="s">
        <v>303</v>
      </c>
      <c r="C2757" s="2" t="s">
        <v>1148</v>
      </c>
      <c r="E2757" s="2">
        <v>2025</v>
      </c>
      <c r="F2757" s="2">
        <v>5</v>
      </c>
      <c r="G2757" s="2">
        <v>23</v>
      </c>
      <c r="H2757" s="2">
        <v>8</v>
      </c>
      <c r="I2757" s="2">
        <v>54</v>
      </c>
      <c r="J2757" s="2" t="s">
        <v>346</v>
      </c>
      <c r="K2757" s="2" t="s">
        <v>347</v>
      </c>
      <c r="L2757" s="2" t="s">
        <v>294</v>
      </c>
      <c r="M2757" s="2" t="s">
        <v>1318</v>
      </c>
      <c r="P2757" s="3">
        <v>45800.370833333334</v>
      </c>
      <c r="Q2757" s="6">
        <v>30.2</v>
      </c>
      <c r="R2757" s="6">
        <v>29.94</v>
      </c>
      <c r="S2757" s="6">
        <f t="shared" si="688"/>
        <v>29.672900000000002</v>
      </c>
      <c r="T2757" s="6">
        <f t="shared" si="689"/>
        <v>0.25999999999999801</v>
      </c>
      <c r="U2757" s="6">
        <f t="shared" si="690"/>
        <v>0.8684034736138877</v>
      </c>
      <c r="V2757" s="8">
        <f t="shared" si="691"/>
        <v>0.99131596526386112</v>
      </c>
      <c r="AF2757" s="3">
        <v>45800.370833333334</v>
      </c>
      <c r="AG2757" s="6">
        <v>79</v>
      </c>
      <c r="AH2757" s="6">
        <v>77.400000000000006</v>
      </c>
      <c r="AI2757" s="6">
        <f t="shared" si="692"/>
        <v>78.238399999999984</v>
      </c>
      <c r="AJ2757" s="6">
        <f t="shared" si="693"/>
        <v>1.5999999999999943</v>
      </c>
      <c r="AK2757" s="6">
        <f t="shared" si="694"/>
        <v>2.067183462532292</v>
      </c>
      <c r="AL2757" s="8">
        <f t="shared" si="695"/>
        <v>0.97932816537467704</v>
      </c>
      <c r="AU2757" s="3">
        <v>45800.370833333334</v>
      </c>
      <c r="AV2757" s="6">
        <v>29.9</v>
      </c>
      <c r="AW2757" s="6">
        <v>29.94</v>
      </c>
      <c r="AX2757" s="6">
        <f t="shared" si="696"/>
        <v>29.765419999999999</v>
      </c>
      <c r="AY2757" s="6">
        <f t="shared" si="697"/>
        <v>4.00000000000027E-2</v>
      </c>
      <c r="AZ2757" s="6">
        <f t="shared" si="698"/>
        <v>0.13360053440214661</v>
      </c>
      <c r="BA2757" s="15">
        <f t="shared" si="699"/>
        <v>0.99866399465597855</v>
      </c>
      <c r="BJ2757" s="3">
        <v>45800.370833333334</v>
      </c>
      <c r="BK2757" s="6">
        <v>78.5</v>
      </c>
      <c r="BL2757" s="6">
        <v>77.400000000000006</v>
      </c>
      <c r="BM2757" s="6">
        <f t="shared" si="700"/>
        <v>80.323399999999992</v>
      </c>
      <c r="BN2757" s="6">
        <f t="shared" si="701"/>
        <v>1.0999999999999943</v>
      </c>
      <c r="BO2757" s="6">
        <f t="shared" si="702"/>
        <v>1.4211886304909487</v>
      </c>
      <c r="BP2757" s="8">
        <f t="shared" si="703"/>
        <v>0.98578811369509056</v>
      </c>
    </row>
    <row r="2758" spans="1:68" x14ac:dyDescent="0.35">
      <c r="A2758" s="3">
        <v>45800.371527777781</v>
      </c>
      <c r="B2758" s="2" t="s">
        <v>310</v>
      </c>
      <c r="C2758" s="2" t="s">
        <v>1292</v>
      </c>
      <c r="E2758" s="2">
        <v>2025</v>
      </c>
      <c r="F2758" s="2">
        <v>5</v>
      </c>
      <c r="G2758" s="2">
        <v>23</v>
      </c>
      <c r="H2758" s="2">
        <v>8</v>
      </c>
      <c r="I2758" s="2">
        <v>55</v>
      </c>
      <c r="J2758" s="2" t="s">
        <v>344</v>
      </c>
      <c r="K2758" s="2" t="s">
        <v>321</v>
      </c>
      <c r="L2758" s="2" t="s">
        <v>308</v>
      </c>
      <c r="M2758" s="2" t="s">
        <v>1318</v>
      </c>
      <c r="P2758" s="3">
        <v>45800.371527777781</v>
      </c>
      <c r="Q2758" s="6">
        <v>30.3</v>
      </c>
      <c r="R2758" s="6">
        <v>30.01</v>
      </c>
      <c r="S2758" s="6">
        <f t="shared" si="688"/>
        <v>29.773850000000003</v>
      </c>
      <c r="T2758" s="6">
        <f t="shared" si="689"/>
        <v>0.28999999999999915</v>
      </c>
      <c r="U2758" s="6">
        <f t="shared" si="690"/>
        <v>0.96634455181605838</v>
      </c>
      <c r="V2758" s="8">
        <f t="shared" si="691"/>
        <v>0.99033655448183944</v>
      </c>
      <c r="AF2758" s="3">
        <v>45800.371527777781</v>
      </c>
      <c r="AG2758" s="6">
        <v>80.3</v>
      </c>
      <c r="AH2758" s="6">
        <v>77.599999999999994</v>
      </c>
      <c r="AI2758" s="6">
        <f t="shared" si="692"/>
        <v>79.612889999999993</v>
      </c>
      <c r="AJ2758" s="6">
        <f t="shared" si="693"/>
        <v>2.7000000000000028</v>
      </c>
      <c r="AK2758" s="6">
        <f t="shared" si="694"/>
        <v>3.4793814432989727</v>
      </c>
      <c r="AL2758" s="8">
        <f t="shared" si="695"/>
        <v>0.96520618556701032</v>
      </c>
      <c r="AU2758" s="3">
        <v>45800.371527777781</v>
      </c>
      <c r="AV2758" s="6">
        <v>30</v>
      </c>
      <c r="AW2758" s="6">
        <v>30.01</v>
      </c>
      <c r="AX2758" s="6">
        <f t="shared" si="696"/>
        <v>29.8659</v>
      </c>
      <c r="AY2758" s="6">
        <f t="shared" si="697"/>
        <v>1.0000000000001563E-2</v>
      </c>
      <c r="AZ2758" s="6">
        <f t="shared" si="698"/>
        <v>3.3322225924696976E-2</v>
      </c>
      <c r="BA2758" s="15">
        <f t="shared" si="699"/>
        <v>0.99966677774075308</v>
      </c>
      <c r="BJ2758" s="3">
        <v>45800.371527777781</v>
      </c>
      <c r="BK2758" s="6">
        <v>78.5</v>
      </c>
      <c r="BL2758" s="6">
        <v>77.599999999999994</v>
      </c>
      <c r="BM2758" s="6">
        <f t="shared" si="700"/>
        <v>80.323399999999992</v>
      </c>
      <c r="BN2758" s="6">
        <f t="shared" si="701"/>
        <v>0.90000000000000568</v>
      </c>
      <c r="BO2758" s="6">
        <f t="shared" si="702"/>
        <v>1.1597938144329971</v>
      </c>
      <c r="BP2758" s="8">
        <f t="shared" si="703"/>
        <v>0.98840206185567003</v>
      </c>
    </row>
    <row r="2759" spans="1:68" x14ac:dyDescent="0.35">
      <c r="A2759" s="3">
        <v>45800.37222222222</v>
      </c>
      <c r="B2759" s="2" t="s">
        <v>318</v>
      </c>
      <c r="C2759" s="2" t="s">
        <v>1319</v>
      </c>
      <c r="E2759" s="2">
        <v>2025</v>
      </c>
      <c r="F2759" s="2">
        <v>5</v>
      </c>
      <c r="G2759" s="2">
        <v>23</v>
      </c>
      <c r="H2759" s="2">
        <v>8</v>
      </c>
      <c r="I2759" s="2">
        <v>56</v>
      </c>
      <c r="J2759" s="2" t="s">
        <v>774</v>
      </c>
      <c r="K2759" s="2" t="s">
        <v>1318</v>
      </c>
      <c r="L2759" s="2" t="s">
        <v>308</v>
      </c>
      <c r="M2759" s="2" t="s">
        <v>1261</v>
      </c>
      <c r="P2759" s="3">
        <v>45800.37222222222</v>
      </c>
      <c r="Q2759" s="6">
        <v>30.4</v>
      </c>
      <c r="R2759" s="6">
        <v>30.05</v>
      </c>
      <c r="S2759" s="6">
        <f t="shared" si="688"/>
        <v>29.8748</v>
      </c>
      <c r="T2759" s="6">
        <f t="shared" si="689"/>
        <v>0.34999999999999787</v>
      </c>
      <c r="U2759" s="6">
        <f t="shared" si="690"/>
        <v>1.1647254575707084</v>
      </c>
      <c r="V2759" s="8">
        <f t="shared" si="691"/>
        <v>0.98835274542429297</v>
      </c>
      <c r="AF2759" s="3">
        <v>45800.37222222222</v>
      </c>
      <c r="AG2759" s="6">
        <v>78.5</v>
      </c>
      <c r="AH2759" s="6">
        <v>76.849999999999994</v>
      </c>
      <c r="AI2759" s="6">
        <f t="shared" si="692"/>
        <v>77.709749999999985</v>
      </c>
      <c r="AJ2759" s="6">
        <f t="shared" si="693"/>
        <v>1.6500000000000057</v>
      </c>
      <c r="AK2759" s="6">
        <f t="shared" si="694"/>
        <v>2.1470396877033258</v>
      </c>
      <c r="AL2759" s="8">
        <f t="shared" si="695"/>
        <v>0.97852960312296677</v>
      </c>
      <c r="AU2759" s="3">
        <v>45800.37222222222</v>
      </c>
      <c r="AV2759" s="6">
        <v>30</v>
      </c>
      <c r="AW2759" s="6">
        <v>30.05</v>
      </c>
      <c r="AX2759" s="6">
        <f t="shared" si="696"/>
        <v>29.8659</v>
      </c>
      <c r="AY2759" s="6">
        <f t="shared" si="697"/>
        <v>5.0000000000000711E-2</v>
      </c>
      <c r="AZ2759" s="6">
        <f t="shared" si="698"/>
        <v>0.16638935108153316</v>
      </c>
      <c r="BA2759" s="15">
        <f t="shared" si="699"/>
        <v>0.99833610648918469</v>
      </c>
      <c r="BJ2759" s="3">
        <v>45800.37222222222</v>
      </c>
      <c r="BK2759" s="6">
        <v>78.400000000000006</v>
      </c>
      <c r="BL2759" s="6">
        <v>76.849999999999994</v>
      </c>
      <c r="BM2759" s="6">
        <f t="shared" si="700"/>
        <v>80.196960000000004</v>
      </c>
      <c r="BN2759" s="6">
        <f t="shared" si="701"/>
        <v>1.5500000000000114</v>
      </c>
      <c r="BO2759" s="6">
        <f t="shared" si="702"/>
        <v>2.0169160702667681</v>
      </c>
      <c r="BP2759" s="8">
        <f t="shared" si="703"/>
        <v>0.97983083929733228</v>
      </c>
    </row>
    <row r="2760" spans="1:68" x14ac:dyDescent="0.35">
      <c r="A2760" s="3">
        <v>45800.372916666667</v>
      </c>
      <c r="B2760" s="2" t="s">
        <v>334</v>
      </c>
      <c r="C2760" s="2" t="s">
        <v>962</v>
      </c>
      <c r="E2760" s="2">
        <v>2025</v>
      </c>
      <c r="F2760" s="2">
        <v>5</v>
      </c>
      <c r="G2760" s="2">
        <v>23</v>
      </c>
      <c r="H2760" s="2">
        <v>8</v>
      </c>
      <c r="I2760" s="2">
        <v>57</v>
      </c>
      <c r="J2760" s="2" t="s">
        <v>774</v>
      </c>
      <c r="K2760" s="2" t="s">
        <v>1318</v>
      </c>
      <c r="L2760" s="2" t="s">
        <v>324</v>
      </c>
      <c r="M2760" s="2" t="s">
        <v>1293</v>
      </c>
      <c r="P2760" s="3">
        <v>45800.372916666667</v>
      </c>
      <c r="Q2760" s="6">
        <v>30.4</v>
      </c>
      <c r="R2760" s="6">
        <v>30.09</v>
      </c>
      <c r="S2760" s="6">
        <f t="shared" si="688"/>
        <v>29.8748</v>
      </c>
      <c r="T2760" s="6">
        <f t="shared" si="689"/>
        <v>0.30999999999999872</v>
      </c>
      <c r="U2760" s="6">
        <f t="shared" si="690"/>
        <v>1.0302426055167786</v>
      </c>
      <c r="V2760" s="8">
        <f t="shared" si="691"/>
        <v>0.98969757394483227</v>
      </c>
      <c r="AF2760" s="3">
        <v>45800.372916666667</v>
      </c>
      <c r="AG2760" s="6">
        <v>78.5</v>
      </c>
      <c r="AH2760" s="6">
        <v>75.8</v>
      </c>
      <c r="AI2760" s="6">
        <f t="shared" si="692"/>
        <v>77.709749999999985</v>
      </c>
      <c r="AJ2760" s="6">
        <f t="shared" si="693"/>
        <v>2.7000000000000028</v>
      </c>
      <c r="AK2760" s="6">
        <f t="shared" si="694"/>
        <v>3.5620052770448587</v>
      </c>
      <c r="AL2760" s="8">
        <f t="shared" si="695"/>
        <v>0.96437994722955145</v>
      </c>
      <c r="AU2760" s="3">
        <v>45800.372916666667</v>
      </c>
      <c r="AV2760" s="6">
        <v>30.1</v>
      </c>
      <c r="AW2760" s="6">
        <v>30.09</v>
      </c>
      <c r="AX2760" s="6">
        <f t="shared" si="696"/>
        <v>29.966380000000001</v>
      </c>
      <c r="AY2760" s="6">
        <f t="shared" si="697"/>
        <v>1.0000000000001563E-2</v>
      </c>
      <c r="AZ2760" s="6">
        <f t="shared" si="698"/>
        <v>3.3233632436030454E-2</v>
      </c>
      <c r="BA2760" s="15">
        <f t="shared" si="699"/>
        <v>0.99966766367563975</v>
      </c>
      <c r="BJ2760" s="3">
        <v>45800.372916666667</v>
      </c>
      <c r="BK2760" s="6">
        <v>78.3</v>
      </c>
      <c r="BL2760" s="6">
        <v>75.8</v>
      </c>
      <c r="BM2760" s="6">
        <f t="shared" si="700"/>
        <v>80.070519999999988</v>
      </c>
      <c r="BN2760" s="6">
        <f t="shared" si="701"/>
        <v>2.5</v>
      </c>
      <c r="BO2760" s="6">
        <f t="shared" si="702"/>
        <v>3.2981530343007917</v>
      </c>
      <c r="BP2760" s="8">
        <f t="shared" si="703"/>
        <v>0.96701846965699212</v>
      </c>
    </row>
    <row r="2761" spans="1:68" x14ac:dyDescent="0.35">
      <c r="A2761" s="3">
        <v>45800.373611111114</v>
      </c>
      <c r="B2761" s="2" t="s">
        <v>318</v>
      </c>
      <c r="C2761" s="2" t="s">
        <v>372</v>
      </c>
      <c r="E2761" s="2">
        <v>2025</v>
      </c>
      <c r="F2761" s="2">
        <v>5</v>
      </c>
      <c r="G2761" s="2">
        <v>23</v>
      </c>
      <c r="H2761" s="2">
        <v>8</v>
      </c>
      <c r="I2761" s="2">
        <v>58</v>
      </c>
      <c r="J2761" s="2" t="s">
        <v>774</v>
      </c>
      <c r="K2761" s="2" t="s">
        <v>1292</v>
      </c>
      <c r="L2761" s="2" t="s">
        <v>308</v>
      </c>
      <c r="M2761" s="2" t="s">
        <v>959</v>
      </c>
      <c r="P2761" s="3">
        <v>45800.373611111114</v>
      </c>
      <c r="Q2761" s="6">
        <v>30.4</v>
      </c>
      <c r="R2761" s="6">
        <v>30.05</v>
      </c>
      <c r="S2761" s="6">
        <f t="shared" si="688"/>
        <v>29.8748</v>
      </c>
      <c r="T2761" s="6">
        <f t="shared" si="689"/>
        <v>0.34999999999999787</v>
      </c>
      <c r="U2761" s="6">
        <f t="shared" si="690"/>
        <v>1.1647254575707084</v>
      </c>
      <c r="V2761" s="8">
        <f t="shared" si="691"/>
        <v>0.98835274542429297</v>
      </c>
      <c r="AF2761" s="3">
        <v>45800.373611111114</v>
      </c>
      <c r="AG2761" s="6">
        <v>77.599999999999994</v>
      </c>
      <c r="AH2761" s="6">
        <v>76</v>
      </c>
      <c r="AI2761" s="6">
        <f t="shared" si="692"/>
        <v>76.758179999999982</v>
      </c>
      <c r="AJ2761" s="6">
        <f t="shared" si="693"/>
        <v>1.5999999999999943</v>
      </c>
      <c r="AK2761" s="6">
        <f t="shared" si="694"/>
        <v>2.1052631578947296</v>
      </c>
      <c r="AL2761" s="8">
        <f t="shared" si="695"/>
        <v>0.97894736842105268</v>
      </c>
      <c r="AU2761" s="3">
        <v>45800.373611111114</v>
      </c>
      <c r="AV2761" s="6">
        <v>30</v>
      </c>
      <c r="AW2761" s="6">
        <v>30.05</v>
      </c>
      <c r="AX2761" s="6">
        <f t="shared" si="696"/>
        <v>29.8659</v>
      </c>
      <c r="AY2761" s="6">
        <f t="shared" si="697"/>
        <v>5.0000000000000711E-2</v>
      </c>
      <c r="AZ2761" s="6">
        <f t="shared" si="698"/>
        <v>0.16638935108153316</v>
      </c>
      <c r="BA2761" s="15">
        <f t="shared" si="699"/>
        <v>0.99833610648918469</v>
      </c>
      <c r="BJ2761" s="3">
        <v>45800.373611111114</v>
      </c>
      <c r="BK2761" s="6">
        <v>78.2</v>
      </c>
      <c r="BL2761" s="6">
        <v>76</v>
      </c>
      <c r="BM2761" s="6">
        <f t="shared" si="700"/>
        <v>79.94408</v>
      </c>
      <c r="BN2761" s="6">
        <f t="shared" si="701"/>
        <v>2.2000000000000028</v>
      </c>
      <c r="BO2761" s="6">
        <f t="shared" si="702"/>
        <v>2.8947368421052668</v>
      </c>
      <c r="BP2761" s="8">
        <f t="shared" si="703"/>
        <v>0.97105263157894728</v>
      </c>
    </row>
    <row r="2762" spans="1:68" x14ac:dyDescent="0.35">
      <c r="A2762" s="3">
        <v>45800.374305555553</v>
      </c>
      <c r="B2762" s="2" t="s">
        <v>310</v>
      </c>
      <c r="C2762" s="2" t="s">
        <v>740</v>
      </c>
      <c r="E2762" s="2">
        <v>2025</v>
      </c>
      <c r="F2762" s="2">
        <v>5</v>
      </c>
      <c r="G2762" s="2">
        <v>23</v>
      </c>
      <c r="H2762" s="2">
        <v>8</v>
      </c>
      <c r="I2762" s="2">
        <v>59</v>
      </c>
      <c r="J2762" s="2" t="s">
        <v>774</v>
      </c>
      <c r="K2762" s="2" t="s">
        <v>957</v>
      </c>
      <c r="L2762" s="2" t="s">
        <v>308</v>
      </c>
      <c r="M2762" s="2" t="s">
        <v>364</v>
      </c>
      <c r="P2762" s="3">
        <v>45800.374305555553</v>
      </c>
      <c r="Q2762" s="6">
        <v>30.4</v>
      </c>
      <c r="R2762" s="6">
        <v>30.01</v>
      </c>
      <c r="S2762" s="6">
        <f t="shared" si="688"/>
        <v>29.8748</v>
      </c>
      <c r="T2762" s="6">
        <f t="shared" si="689"/>
        <v>0.38999999999999702</v>
      </c>
      <c r="U2762" s="6">
        <f t="shared" si="690"/>
        <v>1.299566811062969</v>
      </c>
      <c r="V2762" s="8">
        <f t="shared" si="691"/>
        <v>0.98700433188937031</v>
      </c>
      <c r="AF2762" s="3">
        <v>45800.374305555553</v>
      </c>
      <c r="AG2762" s="6">
        <v>77.3</v>
      </c>
      <c r="AH2762" s="6">
        <v>75.7</v>
      </c>
      <c r="AI2762" s="6">
        <f t="shared" si="692"/>
        <v>76.440989999999999</v>
      </c>
      <c r="AJ2762" s="6">
        <f t="shared" si="693"/>
        <v>1.5999999999999943</v>
      </c>
      <c r="AK2762" s="6">
        <f t="shared" si="694"/>
        <v>2.1136063408190147</v>
      </c>
      <c r="AL2762" s="8">
        <f t="shared" si="695"/>
        <v>0.97886393659180981</v>
      </c>
      <c r="AU2762" s="3">
        <v>45800.374305555553</v>
      </c>
      <c r="AV2762" s="6">
        <v>30</v>
      </c>
      <c r="AW2762" s="6">
        <v>30.01</v>
      </c>
      <c r="AX2762" s="6">
        <f t="shared" si="696"/>
        <v>29.8659</v>
      </c>
      <c r="AY2762" s="6">
        <f t="shared" si="697"/>
        <v>1.0000000000001563E-2</v>
      </c>
      <c r="AZ2762" s="6">
        <f t="shared" si="698"/>
        <v>3.3322225924696976E-2</v>
      </c>
      <c r="BA2762" s="15">
        <f t="shared" si="699"/>
        <v>0.99966677774075308</v>
      </c>
      <c r="BJ2762" s="3">
        <v>45800.374305555553</v>
      </c>
      <c r="BK2762" s="6">
        <v>78</v>
      </c>
      <c r="BL2762" s="6">
        <v>75.7</v>
      </c>
      <c r="BM2762" s="6">
        <f t="shared" si="700"/>
        <v>79.691199999999995</v>
      </c>
      <c r="BN2762" s="6">
        <f t="shared" si="701"/>
        <v>2.2999999999999972</v>
      </c>
      <c r="BO2762" s="6">
        <f t="shared" si="702"/>
        <v>3.0383091149273409</v>
      </c>
      <c r="BP2762" s="8">
        <f t="shared" si="703"/>
        <v>0.9696169088507266</v>
      </c>
    </row>
    <row r="2763" spans="1:68" x14ac:dyDescent="0.35">
      <c r="A2763" s="3">
        <v>45800.375</v>
      </c>
      <c r="B2763" s="2" t="s">
        <v>308</v>
      </c>
      <c r="C2763" s="2" t="s">
        <v>1320</v>
      </c>
      <c r="E2763" s="2">
        <v>2025</v>
      </c>
      <c r="F2763" s="2">
        <v>5</v>
      </c>
      <c r="G2763" s="2">
        <v>23</v>
      </c>
      <c r="H2763" s="2">
        <v>9</v>
      </c>
      <c r="I2763" s="2">
        <v>0</v>
      </c>
      <c r="J2763" s="2" t="s">
        <v>774</v>
      </c>
      <c r="K2763" s="2" t="s">
        <v>1148</v>
      </c>
      <c r="L2763" s="2" t="s">
        <v>308</v>
      </c>
      <c r="M2763" s="2" t="s">
        <v>1265</v>
      </c>
      <c r="P2763" s="3">
        <v>45800.375</v>
      </c>
      <c r="Q2763" s="6">
        <v>30.4</v>
      </c>
      <c r="R2763" s="6">
        <v>30</v>
      </c>
      <c r="S2763" s="6">
        <f t="shared" si="688"/>
        <v>29.8748</v>
      </c>
      <c r="T2763" s="6">
        <f t="shared" si="689"/>
        <v>0.39999999999999858</v>
      </c>
      <c r="U2763" s="6">
        <f t="shared" si="690"/>
        <v>1.3333333333333286</v>
      </c>
      <c r="V2763" s="8">
        <f t="shared" si="691"/>
        <v>0.98666666666666669</v>
      </c>
      <c r="AF2763" s="3">
        <v>45800.375</v>
      </c>
      <c r="AG2763" s="6">
        <v>77.400000000000006</v>
      </c>
      <c r="AH2763" s="6">
        <v>75.900000000000006</v>
      </c>
      <c r="AI2763" s="6">
        <f t="shared" si="692"/>
        <v>76.546719999999993</v>
      </c>
      <c r="AJ2763" s="6">
        <f t="shared" si="693"/>
        <v>1.5</v>
      </c>
      <c r="AK2763" s="6">
        <f t="shared" si="694"/>
        <v>1.9762845849802368</v>
      </c>
      <c r="AL2763" s="8">
        <f t="shared" si="695"/>
        <v>0.98023715415019763</v>
      </c>
      <c r="AU2763" s="3">
        <v>45800.375</v>
      </c>
      <c r="AV2763" s="6">
        <v>30</v>
      </c>
      <c r="AW2763" s="6">
        <v>30</v>
      </c>
      <c r="AX2763" s="6">
        <f t="shared" si="696"/>
        <v>29.8659</v>
      </c>
      <c r="AY2763" s="6">
        <f t="shared" si="697"/>
        <v>0</v>
      </c>
      <c r="AZ2763" s="6">
        <f t="shared" si="698"/>
        <v>0</v>
      </c>
      <c r="BA2763" s="15">
        <f t="shared" si="699"/>
        <v>1</v>
      </c>
      <c r="BJ2763" s="3">
        <v>45800.375</v>
      </c>
      <c r="BK2763" s="6">
        <v>77.900000000000006</v>
      </c>
      <c r="BL2763" s="6">
        <v>75.900000000000006</v>
      </c>
      <c r="BM2763" s="6">
        <f t="shared" si="700"/>
        <v>79.564760000000007</v>
      </c>
      <c r="BN2763" s="6">
        <f t="shared" si="701"/>
        <v>2</v>
      </c>
      <c r="BO2763" s="6">
        <f t="shared" si="702"/>
        <v>2.6350461133069829</v>
      </c>
      <c r="BP2763" s="8">
        <f t="shared" si="703"/>
        <v>0.97364953886693018</v>
      </c>
    </row>
    <row r="2764" spans="1:68" x14ac:dyDescent="0.35">
      <c r="A2764" s="3">
        <v>45800.375694444447</v>
      </c>
      <c r="B2764" s="2" t="s">
        <v>789</v>
      </c>
      <c r="C2764" s="2" t="s">
        <v>377</v>
      </c>
      <c r="E2764" s="2">
        <v>2025</v>
      </c>
      <c r="F2764" s="2">
        <v>5</v>
      </c>
      <c r="G2764" s="2">
        <v>23</v>
      </c>
      <c r="H2764" s="2">
        <v>9</v>
      </c>
      <c r="I2764" s="2">
        <v>1</v>
      </c>
      <c r="J2764" s="2" t="s">
        <v>774</v>
      </c>
      <c r="K2764" s="2" t="s">
        <v>1323</v>
      </c>
      <c r="L2764" s="2" t="s">
        <v>294</v>
      </c>
      <c r="M2764" s="2" t="s">
        <v>1262</v>
      </c>
      <c r="P2764" s="3">
        <v>45800.375694444447</v>
      </c>
      <c r="Q2764" s="6">
        <v>30.4</v>
      </c>
      <c r="R2764" s="6">
        <v>29.95</v>
      </c>
      <c r="S2764" s="6">
        <f t="shared" si="688"/>
        <v>29.8748</v>
      </c>
      <c r="T2764" s="6">
        <f t="shared" si="689"/>
        <v>0.44999999999999929</v>
      </c>
      <c r="U2764" s="6">
        <f t="shared" si="690"/>
        <v>1.5025041736227021</v>
      </c>
      <c r="V2764" s="8">
        <f t="shared" si="691"/>
        <v>0.98497495826377301</v>
      </c>
      <c r="AF2764" s="3">
        <v>45800.375694444447</v>
      </c>
      <c r="AG2764" s="6">
        <v>76.400000000000006</v>
      </c>
      <c r="AH2764" s="6">
        <v>75.150000000000006</v>
      </c>
      <c r="AI2764" s="6">
        <f t="shared" si="692"/>
        <v>75.489419999999996</v>
      </c>
      <c r="AJ2764" s="6">
        <f t="shared" si="693"/>
        <v>1.25</v>
      </c>
      <c r="AK2764" s="6">
        <f t="shared" si="694"/>
        <v>1.6633399866932801</v>
      </c>
      <c r="AL2764" s="8">
        <f t="shared" si="695"/>
        <v>0.9833666001330672</v>
      </c>
      <c r="AU2764" s="3">
        <v>45800.375694444447</v>
      </c>
      <c r="AV2764" s="6">
        <v>29.9</v>
      </c>
      <c r="AW2764" s="6">
        <v>29.95</v>
      </c>
      <c r="AX2764" s="6">
        <f t="shared" si="696"/>
        <v>29.765419999999999</v>
      </c>
      <c r="AY2764" s="6">
        <f t="shared" si="697"/>
        <v>5.0000000000000711E-2</v>
      </c>
      <c r="AZ2764" s="6">
        <f t="shared" si="698"/>
        <v>0.16694490818030286</v>
      </c>
      <c r="BA2764" s="15">
        <f t="shared" si="699"/>
        <v>0.998330550918197</v>
      </c>
      <c r="BJ2764" s="3">
        <v>45800.375694444447</v>
      </c>
      <c r="BK2764" s="6">
        <v>77.8</v>
      </c>
      <c r="BL2764" s="6">
        <v>75.150000000000006</v>
      </c>
      <c r="BM2764" s="6">
        <f t="shared" si="700"/>
        <v>79.43831999999999</v>
      </c>
      <c r="BN2764" s="6">
        <f t="shared" si="701"/>
        <v>2.6499999999999915</v>
      </c>
      <c r="BO2764" s="6">
        <f t="shared" si="702"/>
        <v>3.5262807717897422</v>
      </c>
      <c r="BP2764" s="8">
        <f t="shared" si="703"/>
        <v>0.96473719228210253</v>
      </c>
    </row>
    <row r="2765" spans="1:68" x14ac:dyDescent="0.35">
      <c r="A2765" s="3">
        <v>45800.376388888886</v>
      </c>
      <c r="B2765" s="2" t="s">
        <v>304</v>
      </c>
      <c r="C2765" s="2" t="s">
        <v>1321</v>
      </c>
      <c r="E2765" s="2">
        <v>2025</v>
      </c>
      <c r="F2765" s="2">
        <v>5</v>
      </c>
      <c r="G2765" s="2">
        <v>23</v>
      </c>
      <c r="H2765" s="2">
        <v>9</v>
      </c>
      <c r="I2765" s="2">
        <v>2</v>
      </c>
      <c r="J2765" s="2" t="s">
        <v>344</v>
      </c>
      <c r="K2765" s="2" t="s">
        <v>1324</v>
      </c>
      <c r="L2765" s="2" t="s">
        <v>283</v>
      </c>
      <c r="M2765" s="2" t="s">
        <v>1292</v>
      </c>
      <c r="P2765" s="3">
        <v>45800.376388888886</v>
      </c>
      <c r="Q2765" s="6">
        <v>30.3</v>
      </c>
      <c r="R2765" s="6">
        <v>29.88</v>
      </c>
      <c r="S2765" s="6">
        <f t="shared" si="688"/>
        <v>29.773850000000003</v>
      </c>
      <c r="T2765" s="6">
        <f t="shared" si="689"/>
        <v>0.42000000000000171</v>
      </c>
      <c r="U2765" s="6">
        <f t="shared" si="690"/>
        <v>1.4056224899598451</v>
      </c>
      <c r="V2765" s="8">
        <f t="shared" si="691"/>
        <v>0.98594377510040154</v>
      </c>
      <c r="AF2765" s="3">
        <v>45800.376388888886</v>
      </c>
      <c r="AG2765" s="6">
        <v>76.5</v>
      </c>
      <c r="AH2765" s="6">
        <v>75.099999999999994</v>
      </c>
      <c r="AI2765" s="6">
        <f t="shared" si="692"/>
        <v>75.59514999999999</v>
      </c>
      <c r="AJ2765" s="6">
        <f t="shared" si="693"/>
        <v>1.4000000000000057</v>
      </c>
      <c r="AK2765" s="6">
        <f t="shared" si="694"/>
        <v>1.8641810918775044</v>
      </c>
      <c r="AL2765" s="8">
        <f t="shared" si="695"/>
        <v>0.98135818908122496</v>
      </c>
      <c r="AU2765" s="3">
        <v>45800.376388888886</v>
      </c>
      <c r="AV2765" s="6">
        <v>29.8</v>
      </c>
      <c r="AW2765" s="6">
        <v>29.88</v>
      </c>
      <c r="AX2765" s="6">
        <f t="shared" si="696"/>
        <v>29.664940000000001</v>
      </c>
      <c r="AY2765" s="6">
        <f t="shared" si="697"/>
        <v>7.9999999999998295E-2</v>
      </c>
      <c r="AZ2765" s="6">
        <f t="shared" si="698"/>
        <v>0.26773761713520183</v>
      </c>
      <c r="BA2765" s="15">
        <f t="shared" si="699"/>
        <v>0.997322623828648</v>
      </c>
      <c r="BJ2765" s="3">
        <v>45800.376388888886</v>
      </c>
      <c r="BK2765" s="6">
        <v>77.599999999999994</v>
      </c>
      <c r="BL2765" s="6">
        <v>75.099999999999994</v>
      </c>
      <c r="BM2765" s="6">
        <f t="shared" si="700"/>
        <v>79.185439999999986</v>
      </c>
      <c r="BN2765" s="6">
        <f t="shared" si="701"/>
        <v>2.5</v>
      </c>
      <c r="BO2765" s="6">
        <f t="shared" si="702"/>
        <v>3.3288948069241013</v>
      </c>
      <c r="BP2765" s="8">
        <f t="shared" si="703"/>
        <v>0.96671105193075901</v>
      </c>
    </row>
    <row r="2766" spans="1:68" x14ac:dyDescent="0.35">
      <c r="A2766" s="3">
        <v>45800.377083333333</v>
      </c>
      <c r="B2766" s="2" t="s">
        <v>287</v>
      </c>
      <c r="C2766" s="2" t="s">
        <v>372</v>
      </c>
      <c r="E2766" s="2">
        <v>2025</v>
      </c>
      <c r="F2766" s="2">
        <v>5</v>
      </c>
      <c r="G2766" s="2">
        <v>23</v>
      </c>
      <c r="H2766" s="2">
        <v>9</v>
      </c>
      <c r="I2766" s="2">
        <v>3</v>
      </c>
      <c r="J2766" s="2" t="s">
        <v>344</v>
      </c>
      <c r="K2766" s="2" t="s">
        <v>957</v>
      </c>
      <c r="L2766" s="2" t="s">
        <v>283</v>
      </c>
      <c r="M2766" s="2" t="s">
        <v>1344</v>
      </c>
      <c r="P2766" s="3">
        <v>45800.377083333333</v>
      </c>
      <c r="Q2766" s="6">
        <v>30.3</v>
      </c>
      <c r="R2766" s="6">
        <v>29.81</v>
      </c>
      <c r="S2766" s="6">
        <f t="shared" si="688"/>
        <v>29.773850000000003</v>
      </c>
      <c r="T2766" s="6">
        <f t="shared" si="689"/>
        <v>0.49000000000000199</v>
      </c>
      <c r="U2766" s="6">
        <f t="shared" si="690"/>
        <v>1.643743710164381</v>
      </c>
      <c r="V2766" s="8">
        <f t="shared" si="691"/>
        <v>0.9835625628983562</v>
      </c>
      <c r="AF2766" s="3">
        <v>45800.377083333333</v>
      </c>
      <c r="AG2766" s="6">
        <v>77.3</v>
      </c>
      <c r="AH2766" s="6">
        <v>76</v>
      </c>
      <c r="AI2766" s="6">
        <f t="shared" si="692"/>
        <v>76.440989999999999</v>
      </c>
      <c r="AJ2766" s="6">
        <f t="shared" si="693"/>
        <v>1.2999999999999972</v>
      </c>
      <c r="AK2766" s="6">
        <f t="shared" si="694"/>
        <v>1.7105263157894699</v>
      </c>
      <c r="AL2766" s="8">
        <f t="shared" si="695"/>
        <v>0.98289473684210527</v>
      </c>
      <c r="AU2766" s="3">
        <v>45800.377083333333</v>
      </c>
      <c r="AV2766" s="6">
        <v>29.8</v>
      </c>
      <c r="AW2766" s="6">
        <v>29.81</v>
      </c>
      <c r="AX2766" s="6">
        <f t="shared" si="696"/>
        <v>29.664940000000001</v>
      </c>
      <c r="AY2766" s="6">
        <f t="shared" si="697"/>
        <v>9.9999999999980105E-3</v>
      </c>
      <c r="AZ2766" s="6">
        <f t="shared" si="698"/>
        <v>3.3545790003347904E-2</v>
      </c>
      <c r="BA2766" s="15">
        <f t="shared" si="699"/>
        <v>0.99966454209996647</v>
      </c>
      <c r="BJ2766" s="3">
        <v>45800.377083333333</v>
      </c>
      <c r="BK2766" s="6">
        <v>77.5</v>
      </c>
      <c r="BL2766" s="6">
        <v>76</v>
      </c>
      <c r="BM2766" s="6">
        <f t="shared" si="700"/>
        <v>79.058999999999997</v>
      </c>
      <c r="BN2766" s="6">
        <f t="shared" si="701"/>
        <v>1.5</v>
      </c>
      <c r="BO2766" s="6">
        <f t="shared" si="702"/>
        <v>1.9736842105263157</v>
      </c>
      <c r="BP2766" s="8">
        <f t="shared" si="703"/>
        <v>0.98026315789473684</v>
      </c>
    </row>
    <row r="2767" spans="1:68" x14ac:dyDescent="0.35">
      <c r="A2767" s="3">
        <v>45800.37777777778</v>
      </c>
      <c r="B2767" s="2" t="s">
        <v>287</v>
      </c>
      <c r="C2767" s="2" t="s">
        <v>1322</v>
      </c>
      <c r="E2767" s="2">
        <v>2025</v>
      </c>
      <c r="F2767" s="2">
        <v>5</v>
      </c>
      <c r="G2767" s="2">
        <v>23</v>
      </c>
      <c r="H2767" s="2">
        <v>9</v>
      </c>
      <c r="I2767" s="2">
        <v>4</v>
      </c>
      <c r="J2767" s="2" t="s">
        <v>344</v>
      </c>
      <c r="K2767" s="2" t="s">
        <v>1262</v>
      </c>
      <c r="L2767" s="2" t="s">
        <v>283</v>
      </c>
      <c r="M2767" s="2" t="s">
        <v>1344</v>
      </c>
      <c r="P2767" s="3">
        <v>45800.37777777778</v>
      </c>
      <c r="Q2767" s="6">
        <v>30.3</v>
      </c>
      <c r="R2767" s="6">
        <v>29.81</v>
      </c>
      <c r="S2767" s="6">
        <f t="shared" si="688"/>
        <v>29.773850000000003</v>
      </c>
      <c r="T2767" s="6">
        <f t="shared" si="689"/>
        <v>0.49000000000000199</v>
      </c>
      <c r="U2767" s="6">
        <f t="shared" si="690"/>
        <v>1.643743710164381</v>
      </c>
      <c r="V2767" s="8">
        <f t="shared" si="691"/>
        <v>0.9835625628983562</v>
      </c>
      <c r="AF2767" s="3">
        <v>45800.37777777778</v>
      </c>
      <c r="AG2767" s="6">
        <v>77.8</v>
      </c>
      <c r="AH2767" s="6">
        <v>76.150000000000006</v>
      </c>
      <c r="AI2767" s="6">
        <f t="shared" si="692"/>
        <v>76.969639999999998</v>
      </c>
      <c r="AJ2767" s="6">
        <f t="shared" si="693"/>
        <v>1.6499999999999915</v>
      </c>
      <c r="AK2767" s="6">
        <f t="shared" si="694"/>
        <v>2.166776099803009</v>
      </c>
      <c r="AL2767" s="8">
        <f t="shared" si="695"/>
        <v>0.97833223900196986</v>
      </c>
      <c r="AU2767" s="3">
        <v>45800.37777777778</v>
      </c>
      <c r="AV2767" s="6">
        <v>29.8</v>
      </c>
      <c r="AW2767" s="6">
        <v>29.81</v>
      </c>
      <c r="AX2767" s="6">
        <f t="shared" si="696"/>
        <v>29.664940000000001</v>
      </c>
      <c r="AY2767" s="6">
        <f t="shared" si="697"/>
        <v>9.9999999999980105E-3</v>
      </c>
      <c r="AZ2767" s="6">
        <f t="shared" si="698"/>
        <v>3.3545790003347904E-2</v>
      </c>
      <c r="BA2767" s="15">
        <f t="shared" si="699"/>
        <v>0.99966454209996647</v>
      </c>
      <c r="BJ2767" s="3">
        <v>45800.37777777778</v>
      </c>
      <c r="BK2767" s="6">
        <v>77.5</v>
      </c>
      <c r="BL2767" s="6">
        <v>76.150000000000006</v>
      </c>
      <c r="BM2767" s="6">
        <f t="shared" si="700"/>
        <v>79.058999999999997</v>
      </c>
      <c r="BN2767" s="6">
        <f t="shared" si="701"/>
        <v>1.3499999999999943</v>
      </c>
      <c r="BO2767" s="6">
        <f t="shared" si="702"/>
        <v>1.7728168089297363</v>
      </c>
      <c r="BP2767" s="8">
        <f t="shared" si="703"/>
        <v>0.98227183191070266</v>
      </c>
    </row>
    <row r="2768" spans="1:68" x14ac:dyDescent="0.35">
      <c r="A2768" s="3">
        <v>45800.378472222219</v>
      </c>
      <c r="B2768" s="2" t="s">
        <v>283</v>
      </c>
      <c r="C2768" s="2" t="s">
        <v>967</v>
      </c>
      <c r="E2768" s="2">
        <v>2025</v>
      </c>
      <c r="F2768" s="2">
        <v>5</v>
      </c>
      <c r="G2768" s="2">
        <v>23</v>
      </c>
      <c r="H2768" s="2">
        <v>9</v>
      </c>
      <c r="I2768" s="2">
        <v>5</v>
      </c>
      <c r="J2768" s="2" t="s">
        <v>344</v>
      </c>
      <c r="K2768" s="2" t="s">
        <v>1265</v>
      </c>
      <c r="L2768" s="2" t="s">
        <v>294</v>
      </c>
      <c r="M2768" s="2" t="s">
        <v>1148</v>
      </c>
      <c r="P2768" s="3">
        <v>45800.378472222219</v>
      </c>
      <c r="Q2768" s="6">
        <v>30.3</v>
      </c>
      <c r="R2768" s="6">
        <v>29.8</v>
      </c>
      <c r="S2768" s="6">
        <f t="shared" si="688"/>
        <v>29.773850000000003</v>
      </c>
      <c r="T2768" s="6">
        <f t="shared" si="689"/>
        <v>0.5</v>
      </c>
      <c r="U2768" s="6">
        <f t="shared" si="690"/>
        <v>1.6778523489932886</v>
      </c>
      <c r="V2768" s="8">
        <f t="shared" si="691"/>
        <v>0.98322147651006708</v>
      </c>
      <c r="AF2768" s="3">
        <v>45800.378472222219</v>
      </c>
      <c r="AG2768" s="6">
        <v>77.900000000000006</v>
      </c>
      <c r="AH2768" s="6">
        <v>76.25</v>
      </c>
      <c r="AI2768" s="6">
        <f t="shared" si="692"/>
        <v>77.075369999999992</v>
      </c>
      <c r="AJ2768" s="6">
        <f t="shared" si="693"/>
        <v>1.6500000000000057</v>
      </c>
      <c r="AK2768" s="6">
        <f t="shared" si="694"/>
        <v>2.1639344262295155</v>
      </c>
      <c r="AL2768" s="8">
        <f t="shared" si="695"/>
        <v>0.97836065573770481</v>
      </c>
      <c r="AU2768" s="3">
        <v>45800.378472222219</v>
      </c>
      <c r="AV2768" s="6">
        <v>29.9</v>
      </c>
      <c r="AW2768" s="6">
        <v>29.8</v>
      </c>
      <c r="AX2768" s="6">
        <f t="shared" si="696"/>
        <v>29.765419999999999</v>
      </c>
      <c r="AY2768" s="6">
        <f t="shared" si="697"/>
        <v>9.9999999999997868E-2</v>
      </c>
      <c r="AZ2768" s="6">
        <f t="shared" si="698"/>
        <v>0.33557046979865057</v>
      </c>
      <c r="BA2768" s="15">
        <f t="shared" si="699"/>
        <v>0.99664429530201348</v>
      </c>
      <c r="BJ2768" s="3">
        <v>45800.378472222219</v>
      </c>
      <c r="BK2768" s="6">
        <v>77.400000000000006</v>
      </c>
      <c r="BL2768" s="6">
        <v>76.25</v>
      </c>
      <c r="BM2768" s="6">
        <f t="shared" si="700"/>
        <v>78.932560000000009</v>
      </c>
      <c r="BN2768" s="6">
        <f t="shared" si="701"/>
        <v>1.1500000000000057</v>
      </c>
      <c r="BO2768" s="6">
        <f t="shared" si="702"/>
        <v>1.5081967213114829</v>
      </c>
      <c r="BP2768" s="8">
        <f t="shared" si="703"/>
        <v>0.98491803278688517</v>
      </c>
    </row>
    <row r="2769" spans="1:68" x14ac:dyDescent="0.35">
      <c r="A2769" s="3">
        <v>45800.379166666666</v>
      </c>
      <c r="B2769" s="2" t="s">
        <v>287</v>
      </c>
      <c r="C2769" s="2" t="s">
        <v>1142</v>
      </c>
      <c r="E2769" s="2">
        <v>2025</v>
      </c>
      <c r="F2769" s="2">
        <v>5</v>
      </c>
      <c r="G2769" s="2">
        <v>23</v>
      </c>
      <c r="H2769" s="2">
        <v>9</v>
      </c>
      <c r="I2769" s="2">
        <v>6</v>
      </c>
      <c r="J2769" s="2" t="s">
        <v>344</v>
      </c>
      <c r="K2769" s="2" t="s">
        <v>1344</v>
      </c>
      <c r="L2769" s="2" t="s">
        <v>294</v>
      </c>
      <c r="M2769" s="2" t="s">
        <v>1148</v>
      </c>
      <c r="P2769" s="3">
        <v>45800.379166666666</v>
      </c>
      <c r="Q2769" s="6">
        <v>30.3</v>
      </c>
      <c r="R2769" s="6">
        <v>29.81</v>
      </c>
      <c r="S2769" s="6">
        <f t="shared" si="688"/>
        <v>29.773850000000003</v>
      </c>
      <c r="T2769" s="6">
        <f t="shared" si="689"/>
        <v>0.49000000000000199</v>
      </c>
      <c r="U2769" s="6">
        <f t="shared" si="690"/>
        <v>1.643743710164381</v>
      </c>
      <c r="V2769" s="8">
        <f t="shared" si="691"/>
        <v>0.9835625628983562</v>
      </c>
      <c r="AF2769" s="3">
        <v>45800.379166666666</v>
      </c>
      <c r="AG2769" s="6">
        <v>77.5</v>
      </c>
      <c r="AH2769" s="6">
        <v>75.849999999999994</v>
      </c>
      <c r="AI2769" s="6">
        <f t="shared" si="692"/>
        <v>76.652449999999988</v>
      </c>
      <c r="AJ2769" s="6">
        <f t="shared" si="693"/>
        <v>1.6500000000000057</v>
      </c>
      <c r="AK2769" s="6">
        <f t="shared" si="694"/>
        <v>2.1753460777851097</v>
      </c>
      <c r="AL2769" s="8">
        <f t="shared" si="695"/>
        <v>0.97824653922214888</v>
      </c>
      <c r="AU2769" s="3">
        <v>45800.379166666666</v>
      </c>
      <c r="AV2769" s="6">
        <v>29.9</v>
      </c>
      <c r="AW2769" s="6">
        <v>29.81</v>
      </c>
      <c r="AX2769" s="6">
        <f t="shared" si="696"/>
        <v>29.765419999999999</v>
      </c>
      <c r="AY2769" s="6">
        <f t="shared" si="697"/>
        <v>8.9999999999999858E-2</v>
      </c>
      <c r="AZ2769" s="6">
        <f t="shared" si="698"/>
        <v>0.30191211003019075</v>
      </c>
      <c r="BA2769" s="15">
        <f t="shared" si="699"/>
        <v>0.99698087889969811</v>
      </c>
      <c r="BJ2769" s="3">
        <v>45800.379166666666</v>
      </c>
      <c r="BK2769" s="6">
        <v>77.400000000000006</v>
      </c>
      <c r="BL2769" s="6">
        <v>75.849999999999994</v>
      </c>
      <c r="BM2769" s="6">
        <f t="shared" si="700"/>
        <v>78.932560000000009</v>
      </c>
      <c r="BN2769" s="6">
        <f t="shared" si="701"/>
        <v>1.5500000000000114</v>
      </c>
      <c r="BO2769" s="6">
        <f t="shared" si="702"/>
        <v>2.0435069215557173</v>
      </c>
      <c r="BP2769" s="8">
        <f t="shared" si="703"/>
        <v>0.97956493078444284</v>
      </c>
    </row>
    <row r="2770" spans="1:68" x14ac:dyDescent="0.35">
      <c r="A2770" s="3">
        <v>45800.379861111112</v>
      </c>
      <c r="B2770" s="2" t="s">
        <v>283</v>
      </c>
      <c r="C2770" s="2" t="s">
        <v>416</v>
      </c>
      <c r="E2770" s="2">
        <v>2025</v>
      </c>
      <c r="F2770" s="2">
        <v>5</v>
      </c>
      <c r="G2770" s="2">
        <v>23</v>
      </c>
      <c r="H2770" s="2">
        <v>9</v>
      </c>
      <c r="I2770" s="2">
        <v>7</v>
      </c>
      <c r="J2770" s="2" t="s">
        <v>344</v>
      </c>
      <c r="K2770" s="2" t="s">
        <v>369</v>
      </c>
      <c r="L2770" s="2" t="s">
        <v>283</v>
      </c>
      <c r="M2770" s="2" t="s">
        <v>957</v>
      </c>
      <c r="P2770" s="3">
        <v>45800.379861111112</v>
      </c>
      <c r="Q2770" s="6">
        <v>30.3</v>
      </c>
      <c r="R2770" s="6">
        <v>29.8</v>
      </c>
      <c r="S2770" s="6">
        <f t="shared" si="688"/>
        <v>29.773850000000003</v>
      </c>
      <c r="T2770" s="6">
        <f t="shared" si="689"/>
        <v>0.5</v>
      </c>
      <c r="U2770" s="6">
        <f t="shared" si="690"/>
        <v>1.6778523489932886</v>
      </c>
      <c r="V2770" s="8">
        <f t="shared" si="691"/>
        <v>0.98322147651006708</v>
      </c>
      <c r="AF2770" s="3">
        <v>45800.379861111112</v>
      </c>
      <c r="AG2770" s="6">
        <v>77</v>
      </c>
      <c r="AH2770" s="6">
        <v>75.75</v>
      </c>
      <c r="AI2770" s="6">
        <f t="shared" si="692"/>
        <v>76.123799999999989</v>
      </c>
      <c r="AJ2770" s="6">
        <f t="shared" si="693"/>
        <v>1.25</v>
      </c>
      <c r="AK2770" s="6">
        <f t="shared" si="694"/>
        <v>1.6501650165016499</v>
      </c>
      <c r="AL2770" s="8">
        <f t="shared" si="695"/>
        <v>0.98349834983498352</v>
      </c>
      <c r="AU2770" s="3">
        <v>45800.379861111112</v>
      </c>
      <c r="AV2770" s="6">
        <v>29.8</v>
      </c>
      <c r="AW2770" s="6">
        <v>29.8</v>
      </c>
      <c r="AX2770" s="6">
        <f t="shared" si="696"/>
        <v>29.664940000000001</v>
      </c>
      <c r="AY2770" s="6">
        <f t="shared" si="697"/>
        <v>0</v>
      </c>
      <c r="AZ2770" s="6">
        <f t="shared" si="698"/>
        <v>0</v>
      </c>
      <c r="BA2770" s="15">
        <f t="shared" si="699"/>
        <v>1</v>
      </c>
      <c r="BJ2770" s="3">
        <v>45800.379861111112</v>
      </c>
      <c r="BK2770" s="6">
        <v>77.3</v>
      </c>
      <c r="BL2770" s="6">
        <v>75.75</v>
      </c>
      <c r="BM2770" s="6">
        <f t="shared" si="700"/>
        <v>78.806119999999993</v>
      </c>
      <c r="BN2770" s="6">
        <f t="shared" si="701"/>
        <v>1.5499999999999972</v>
      </c>
      <c r="BO2770" s="6">
        <f t="shared" si="702"/>
        <v>2.0462046204620425</v>
      </c>
      <c r="BP2770" s="8">
        <f t="shared" si="703"/>
        <v>0.97953795379537956</v>
      </c>
    </row>
    <row r="2771" spans="1:68" x14ac:dyDescent="0.35">
      <c r="A2771" s="3">
        <v>45800.380555555559</v>
      </c>
      <c r="B2771" s="2" t="s">
        <v>280</v>
      </c>
      <c r="C2771" s="2" t="s">
        <v>372</v>
      </c>
      <c r="E2771" s="2">
        <v>2025</v>
      </c>
      <c r="F2771" s="2">
        <v>5</v>
      </c>
      <c r="G2771" s="2">
        <v>23</v>
      </c>
      <c r="H2771" s="2">
        <v>9</v>
      </c>
      <c r="I2771" s="2">
        <v>8</v>
      </c>
      <c r="J2771" s="2" t="s">
        <v>346</v>
      </c>
      <c r="K2771" s="2" t="s">
        <v>1148</v>
      </c>
      <c r="L2771" s="2" t="s">
        <v>283</v>
      </c>
      <c r="M2771" s="2" t="s">
        <v>957</v>
      </c>
      <c r="P2771" s="3">
        <v>45800.380555555559</v>
      </c>
      <c r="Q2771" s="6">
        <v>30.2</v>
      </c>
      <c r="R2771" s="6">
        <v>29.76</v>
      </c>
      <c r="S2771" s="6">
        <f t="shared" si="688"/>
        <v>29.672900000000002</v>
      </c>
      <c r="T2771" s="6">
        <f t="shared" si="689"/>
        <v>0.43999999999999773</v>
      </c>
      <c r="U2771" s="6">
        <f t="shared" si="690"/>
        <v>1.4784946236559062</v>
      </c>
      <c r="V2771" s="8">
        <f t="shared" si="691"/>
        <v>0.98521505376344098</v>
      </c>
      <c r="AF2771" s="3">
        <v>45800.380555555559</v>
      </c>
      <c r="AG2771" s="6">
        <v>77.400000000000006</v>
      </c>
      <c r="AH2771" s="6">
        <v>76</v>
      </c>
      <c r="AI2771" s="6">
        <f t="shared" si="692"/>
        <v>76.546719999999993</v>
      </c>
      <c r="AJ2771" s="6">
        <f t="shared" si="693"/>
        <v>1.4000000000000057</v>
      </c>
      <c r="AK2771" s="6">
        <f t="shared" si="694"/>
        <v>1.8421052631579022</v>
      </c>
      <c r="AL2771" s="8">
        <f t="shared" si="695"/>
        <v>0.981578947368421</v>
      </c>
      <c r="AU2771" s="3">
        <v>45800.380555555559</v>
      </c>
      <c r="AV2771" s="6">
        <v>29.8</v>
      </c>
      <c r="AW2771" s="6">
        <v>29.76</v>
      </c>
      <c r="AX2771" s="6">
        <f t="shared" si="696"/>
        <v>29.664940000000001</v>
      </c>
      <c r="AY2771" s="6">
        <f t="shared" si="697"/>
        <v>3.9999999999999147E-2</v>
      </c>
      <c r="AZ2771" s="6">
        <f t="shared" si="698"/>
        <v>0.13440860215053477</v>
      </c>
      <c r="BA2771" s="15">
        <f t="shared" si="699"/>
        <v>0.99865591397849462</v>
      </c>
      <c r="BJ2771" s="3">
        <v>45800.380555555559</v>
      </c>
      <c r="BK2771" s="6">
        <v>77.3</v>
      </c>
      <c r="BL2771" s="6">
        <v>76</v>
      </c>
      <c r="BM2771" s="6">
        <f t="shared" si="700"/>
        <v>78.806119999999993</v>
      </c>
      <c r="BN2771" s="6">
        <f t="shared" si="701"/>
        <v>1.2999999999999972</v>
      </c>
      <c r="BO2771" s="6">
        <f t="shared" si="702"/>
        <v>1.7105263157894699</v>
      </c>
      <c r="BP2771" s="8">
        <f t="shared" si="703"/>
        <v>0.98289473684210527</v>
      </c>
    </row>
    <row r="2772" spans="1:68" x14ac:dyDescent="0.35">
      <c r="A2772" s="3">
        <v>45800.381249999999</v>
      </c>
      <c r="B2772" s="2" t="s">
        <v>796</v>
      </c>
      <c r="C2772" s="2" t="s">
        <v>372</v>
      </c>
      <c r="E2772" s="2">
        <v>2025</v>
      </c>
      <c r="F2772" s="2">
        <v>5</v>
      </c>
      <c r="G2772" s="2">
        <v>23</v>
      </c>
      <c r="H2772" s="2">
        <v>9</v>
      </c>
      <c r="I2772" s="2">
        <v>9</v>
      </c>
      <c r="J2772" s="2" t="s">
        <v>346</v>
      </c>
      <c r="K2772" s="2" t="s">
        <v>1292</v>
      </c>
      <c r="L2772" s="2" t="s">
        <v>283</v>
      </c>
      <c r="M2772" s="2" t="s">
        <v>1263</v>
      </c>
      <c r="P2772" s="3">
        <v>45800.381249999999</v>
      </c>
      <c r="Q2772" s="6">
        <v>30.2</v>
      </c>
      <c r="R2772" s="6">
        <v>29.73</v>
      </c>
      <c r="S2772" s="6">
        <f t="shared" si="688"/>
        <v>29.672900000000002</v>
      </c>
      <c r="T2772" s="6">
        <f t="shared" si="689"/>
        <v>0.46999999999999886</v>
      </c>
      <c r="U2772" s="6">
        <f t="shared" si="690"/>
        <v>1.5808947191389131</v>
      </c>
      <c r="V2772" s="8">
        <f t="shared" si="691"/>
        <v>0.98419105280861086</v>
      </c>
      <c r="AF2772" s="3">
        <v>45800.381249999999</v>
      </c>
      <c r="AG2772" s="6">
        <v>77.599999999999994</v>
      </c>
      <c r="AH2772" s="6">
        <v>76</v>
      </c>
      <c r="AI2772" s="6">
        <f t="shared" si="692"/>
        <v>76.758179999999982</v>
      </c>
      <c r="AJ2772" s="6">
        <f t="shared" si="693"/>
        <v>1.5999999999999943</v>
      </c>
      <c r="AK2772" s="6">
        <f t="shared" si="694"/>
        <v>2.1052631578947296</v>
      </c>
      <c r="AL2772" s="8">
        <f t="shared" si="695"/>
        <v>0.97894736842105268</v>
      </c>
      <c r="AU2772" s="3">
        <v>45800.381249999999</v>
      </c>
      <c r="AV2772" s="6">
        <v>29.8</v>
      </c>
      <c r="AW2772" s="6">
        <v>29.73</v>
      </c>
      <c r="AX2772" s="6">
        <f t="shared" si="696"/>
        <v>29.664940000000001</v>
      </c>
      <c r="AY2772" s="6">
        <f t="shared" si="697"/>
        <v>7.0000000000000284E-2</v>
      </c>
      <c r="AZ2772" s="6">
        <f t="shared" si="698"/>
        <v>0.23545240497813749</v>
      </c>
      <c r="BA2772" s="15">
        <f t="shared" si="699"/>
        <v>0.99764547595021857</v>
      </c>
      <c r="BJ2772" s="3">
        <v>45800.381249999999</v>
      </c>
      <c r="BK2772" s="6">
        <v>77.2</v>
      </c>
      <c r="BL2772" s="6">
        <v>76</v>
      </c>
      <c r="BM2772" s="6">
        <f t="shared" si="700"/>
        <v>78.679680000000005</v>
      </c>
      <c r="BN2772" s="6">
        <f t="shared" si="701"/>
        <v>1.2000000000000028</v>
      </c>
      <c r="BO2772" s="6">
        <f t="shared" si="702"/>
        <v>1.5789473684210564</v>
      </c>
      <c r="BP2772" s="8">
        <f t="shared" si="703"/>
        <v>0.98421052631578942</v>
      </c>
    </row>
    <row r="2773" spans="1:68" x14ac:dyDescent="0.35">
      <c r="A2773" s="3">
        <v>45800.381944444445</v>
      </c>
      <c r="B2773" s="2" t="s">
        <v>939</v>
      </c>
      <c r="C2773" s="2" t="s">
        <v>963</v>
      </c>
      <c r="E2773" s="2">
        <v>2025</v>
      </c>
      <c r="F2773" s="2">
        <v>5</v>
      </c>
      <c r="G2773" s="2">
        <v>23</v>
      </c>
      <c r="H2773" s="2">
        <v>9</v>
      </c>
      <c r="I2773" s="2">
        <v>10</v>
      </c>
      <c r="J2773" s="2" t="s">
        <v>346</v>
      </c>
      <c r="K2773" s="2" t="s">
        <v>364</v>
      </c>
      <c r="L2773" s="2" t="s">
        <v>283</v>
      </c>
      <c r="M2773" s="2" t="s">
        <v>1263</v>
      </c>
      <c r="P2773" s="3">
        <v>45800.381944444445</v>
      </c>
      <c r="Q2773" s="6">
        <v>30.2</v>
      </c>
      <c r="R2773" s="6">
        <v>29.71</v>
      </c>
      <c r="S2773" s="6">
        <f t="shared" si="688"/>
        <v>29.672900000000002</v>
      </c>
      <c r="T2773" s="6">
        <f t="shared" si="689"/>
        <v>0.48999999999999844</v>
      </c>
      <c r="U2773" s="6">
        <f t="shared" si="690"/>
        <v>1.6492763379333506</v>
      </c>
      <c r="V2773" s="8">
        <f t="shared" si="691"/>
        <v>0.98350723662066653</v>
      </c>
      <c r="AF2773" s="3">
        <v>45800.381944444445</v>
      </c>
      <c r="AG2773" s="6">
        <v>78</v>
      </c>
      <c r="AH2773" s="6">
        <v>76.7</v>
      </c>
      <c r="AI2773" s="6">
        <f t="shared" si="692"/>
        <v>77.181099999999986</v>
      </c>
      <c r="AJ2773" s="6">
        <f t="shared" si="693"/>
        <v>1.2999999999999972</v>
      </c>
      <c r="AK2773" s="6">
        <f t="shared" si="694"/>
        <v>1.6949152542372843</v>
      </c>
      <c r="AL2773" s="8">
        <f t="shared" si="695"/>
        <v>0.98305084745762716</v>
      </c>
      <c r="AU2773" s="3">
        <v>45800.381944444445</v>
      </c>
      <c r="AV2773" s="6">
        <v>29.8</v>
      </c>
      <c r="AW2773" s="6">
        <v>29.71</v>
      </c>
      <c r="AX2773" s="6">
        <f t="shared" si="696"/>
        <v>29.664940000000001</v>
      </c>
      <c r="AY2773" s="6">
        <f t="shared" si="697"/>
        <v>8.9999999999999858E-2</v>
      </c>
      <c r="AZ2773" s="6">
        <f t="shared" si="698"/>
        <v>0.30292830696735057</v>
      </c>
      <c r="BA2773" s="15">
        <f t="shared" si="699"/>
        <v>0.99697071693032646</v>
      </c>
      <c r="BJ2773" s="3">
        <v>45800.381944444445</v>
      </c>
      <c r="BK2773" s="6">
        <v>77.2</v>
      </c>
      <c r="BL2773" s="6">
        <v>76.7</v>
      </c>
      <c r="BM2773" s="6">
        <f t="shared" si="700"/>
        <v>78.679680000000005</v>
      </c>
      <c r="BN2773" s="6">
        <f t="shared" si="701"/>
        <v>0.5</v>
      </c>
      <c r="BO2773" s="6">
        <f t="shared" si="702"/>
        <v>0.65189048239895686</v>
      </c>
      <c r="BP2773" s="8">
        <f t="shared" si="703"/>
        <v>0.99348109517601046</v>
      </c>
    </row>
    <row r="2774" spans="1:68" x14ac:dyDescent="0.35">
      <c r="A2774" s="3">
        <v>45800.382638888892</v>
      </c>
      <c r="B2774" s="2" t="s">
        <v>939</v>
      </c>
      <c r="C2774" s="2" t="s">
        <v>369</v>
      </c>
      <c r="E2774" s="2">
        <v>2025</v>
      </c>
      <c r="F2774" s="2">
        <v>5</v>
      </c>
      <c r="G2774" s="2">
        <v>23</v>
      </c>
      <c r="H2774" s="2">
        <v>9</v>
      </c>
      <c r="I2774" s="2">
        <v>11</v>
      </c>
      <c r="J2774" s="2" t="s">
        <v>346</v>
      </c>
      <c r="K2774" s="2" t="s">
        <v>367</v>
      </c>
      <c r="L2774" s="2" t="s">
        <v>283</v>
      </c>
      <c r="M2774" s="2" t="s">
        <v>1263</v>
      </c>
      <c r="P2774" s="3">
        <v>45800.382638888892</v>
      </c>
      <c r="Q2774" s="6">
        <v>30.2</v>
      </c>
      <c r="R2774" s="6">
        <v>29.71</v>
      </c>
      <c r="S2774" s="6">
        <f t="shared" si="688"/>
        <v>29.672900000000002</v>
      </c>
      <c r="T2774" s="6">
        <f t="shared" si="689"/>
        <v>0.48999999999999844</v>
      </c>
      <c r="U2774" s="6">
        <f t="shared" si="690"/>
        <v>1.6492763379333506</v>
      </c>
      <c r="V2774" s="8">
        <f t="shared" si="691"/>
        <v>0.98350723662066653</v>
      </c>
      <c r="AF2774" s="3">
        <v>45800.382638888892</v>
      </c>
      <c r="AG2774" s="6">
        <v>78.099999999999994</v>
      </c>
      <c r="AH2774" s="6">
        <v>77</v>
      </c>
      <c r="AI2774" s="6">
        <f t="shared" si="692"/>
        <v>77.286829999999981</v>
      </c>
      <c r="AJ2774" s="6">
        <f t="shared" si="693"/>
        <v>1.0999999999999943</v>
      </c>
      <c r="AK2774" s="6">
        <f t="shared" si="694"/>
        <v>1.4285714285714213</v>
      </c>
      <c r="AL2774" s="8">
        <f t="shared" si="695"/>
        <v>0.98571428571428577</v>
      </c>
      <c r="AU2774" s="3">
        <v>45800.382638888892</v>
      </c>
      <c r="AV2774" s="6">
        <v>29.8</v>
      </c>
      <c r="AW2774" s="6">
        <v>29.71</v>
      </c>
      <c r="AX2774" s="6">
        <f t="shared" si="696"/>
        <v>29.664940000000001</v>
      </c>
      <c r="AY2774" s="6">
        <f t="shared" si="697"/>
        <v>8.9999999999999858E-2</v>
      </c>
      <c r="AZ2774" s="6">
        <f t="shared" si="698"/>
        <v>0.30292830696735057</v>
      </c>
      <c r="BA2774" s="15">
        <f t="shared" si="699"/>
        <v>0.99697071693032646</v>
      </c>
      <c r="BJ2774" s="3">
        <v>45800.382638888892</v>
      </c>
      <c r="BK2774" s="6">
        <v>77.2</v>
      </c>
      <c r="BL2774" s="6">
        <v>77</v>
      </c>
      <c r="BM2774" s="6">
        <f t="shared" si="700"/>
        <v>78.679680000000005</v>
      </c>
      <c r="BN2774" s="6">
        <f t="shared" si="701"/>
        <v>0.20000000000000284</v>
      </c>
      <c r="BO2774" s="6">
        <f t="shared" si="702"/>
        <v>0.25974025974026343</v>
      </c>
      <c r="BP2774" s="8">
        <f t="shared" si="703"/>
        <v>0.9974025974025974</v>
      </c>
    </row>
    <row r="2775" spans="1:68" x14ac:dyDescent="0.35">
      <c r="A2775" s="3">
        <v>45800.383333333331</v>
      </c>
      <c r="B2775" s="2" t="s">
        <v>939</v>
      </c>
      <c r="C2775" s="2" t="s">
        <v>783</v>
      </c>
      <c r="E2775" s="2">
        <v>2025</v>
      </c>
      <c r="F2775" s="2">
        <v>5</v>
      </c>
      <c r="G2775" s="2">
        <v>23</v>
      </c>
      <c r="H2775" s="2">
        <v>9</v>
      </c>
      <c r="I2775" s="2">
        <v>12</v>
      </c>
      <c r="J2775" s="2" t="s">
        <v>346</v>
      </c>
      <c r="K2775" s="2" t="s">
        <v>1344</v>
      </c>
      <c r="L2775" s="2" t="s">
        <v>283</v>
      </c>
      <c r="M2775" s="2" t="s">
        <v>1263</v>
      </c>
      <c r="P2775" s="3">
        <v>45800.383333333331</v>
      </c>
      <c r="Q2775" s="6">
        <v>30.2</v>
      </c>
      <c r="R2775" s="6">
        <v>29.71</v>
      </c>
      <c r="S2775" s="6">
        <f t="shared" si="688"/>
        <v>29.672900000000002</v>
      </c>
      <c r="T2775" s="6">
        <f t="shared" si="689"/>
        <v>0.48999999999999844</v>
      </c>
      <c r="U2775" s="6">
        <f t="shared" si="690"/>
        <v>1.6492763379333506</v>
      </c>
      <c r="V2775" s="8">
        <f t="shared" si="691"/>
        <v>0.98350723662066653</v>
      </c>
      <c r="AF2775" s="3">
        <v>45800.383333333331</v>
      </c>
      <c r="AG2775" s="6">
        <v>77.5</v>
      </c>
      <c r="AH2775" s="6">
        <v>76.2</v>
      </c>
      <c r="AI2775" s="6">
        <f t="shared" si="692"/>
        <v>76.652449999999988</v>
      </c>
      <c r="AJ2775" s="6">
        <f t="shared" si="693"/>
        <v>1.2999999999999972</v>
      </c>
      <c r="AK2775" s="6">
        <f t="shared" si="694"/>
        <v>1.7060367454068204</v>
      </c>
      <c r="AL2775" s="8">
        <f t="shared" si="695"/>
        <v>0.98293963254593175</v>
      </c>
      <c r="AU2775" s="3">
        <v>45800.383333333331</v>
      </c>
      <c r="AV2775" s="6">
        <v>29.8</v>
      </c>
      <c r="AW2775" s="6">
        <v>29.71</v>
      </c>
      <c r="AX2775" s="6">
        <f t="shared" si="696"/>
        <v>29.664940000000001</v>
      </c>
      <c r="AY2775" s="6">
        <f t="shared" si="697"/>
        <v>8.9999999999999858E-2</v>
      </c>
      <c r="AZ2775" s="6">
        <f t="shared" si="698"/>
        <v>0.30292830696735057</v>
      </c>
      <c r="BA2775" s="15">
        <f t="shared" si="699"/>
        <v>0.99697071693032646</v>
      </c>
      <c r="BJ2775" s="3">
        <v>45800.383333333331</v>
      </c>
      <c r="BK2775" s="6">
        <v>77.2</v>
      </c>
      <c r="BL2775" s="6">
        <v>76.2</v>
      </c>
      <c r="BM2775" s="6">
        <f t="shared" si="700"/>
        <v>78.679680000000005</v>
      </c>
      <c r="BN2775" s="6">
        <f t="shared" si="701"/>
        <v>1</v>
      </c>
      <c r="BO2775" s="6">
        <f t="shared" si="702"/>
        <v>1.3123359580052494</v>
      </c>
      <c r="BP2775" s="8">
        <f t="shared" si="703"/>
        <v>0.98687664041994749</v>
      </c>
    </row>
    <row r="2776" spans="1:68" x14ac:dyDescent="0.35">
      <c r="A2776" s="3">
        <v>45800.384027777778</v>
      </c>
      <c r="B2776" s="2" t="s">
        <v>274</v>
      </c>
      <c r="C2776" s="2" t="s">
        <v>372</v>
      </c>
      <c r="E2776" s="2">
        <v>2025</v>
      </c>
      <c r="F2776" s="2">
        <v>5</v>
      </c>
      <c r="G2776" s="2">
        <v>23</v>
      </c>
      <c r="H2776" s="2">
        <v>9</v>
      </c>
      <c r="I2776" s="2">
        <v>13</v>
      </c>
      <c r="J2776" s="2" t="s">
        <v>346</v>
      </c>
      <c r="K2776" s="2" t="s">
        <v>1148</v>
      </c>
      <c r="L2776" s="2" t="s">
        <v>283</v>
      </c>
      <c r="M2776" s="2" t="s">
        <v>1263</v>
      </c>
      <c r="P2776" s="3">
        <v>45800.384027777778</v>
      </c>
      <c r="Q2776" s="6">
        <v>30.2</v>
      </c>
      <c r="R2776" s="6">
        <v>29.7</v>
      </c>
      <c r="S2776" s="6">
        <f t="shared" si="688"/>
        <v>29.672900000000002</v>
      </c>
      <c r="T2776" s="6">
        <f t="shared" si="689"/>
        <v>0.5</v>
      </c>
      <c r="U2776" s="6">
        <f t="shared" si="690"/>
        <v>1.6835016835016834</v>
      </c>
      <c r="V2776" s="8">
        <f t="shared" si="691"/>
        <v>0.98316498316498313</v>
      </c>
      <c r="AF2776" s="3">
        <v>45800.384027777778</v>
      </c>
      <c r="AG2776" s="6">
        <v>77.400000000000006</v>
      </c>
      <c r="AH2776" s="6">
        <v>76</v>
      </c>
      <c r="AI2776" s="6">
        <f t="shared" si="692"/>
        <v>76.546719999999993</v>
      </c>
      <c r="AJ2776" s="6">
        <f t="shared" si="693"/>
        <v>1.4000000000000057</v>
      </c>
      <c r="AK2776" s="6">
        <f t="shared" si="694"/>
        <v>1.8421052631579022</v>
      </c>
      <c r="AL2776" s="8">
        <f t="shared" si="695"/>
        <v>0.981578947368421</v>
      </c>
      <c r="AU2776" s="3">
        <v>45800.384027777778</v>
      </c>
      <c r="AV2776" s="6">
        <v>29.8</v>
      </c>
      <c r="AW2776" s="6">
        <v>29.7</v>
      </c>
      <c r="AX2776" s="6">
        <f t="shared" si="696"/>
        <v>29.664940000000001</v>
      </c>
      <c r="AY2776" s="6">
        <f t="shared" si="697"/>
        <v>0.10000000000000142</v>
      </c>
      <c r="AZ2776" s="6">
        <f t="shared" si="698"/>
        <v>0.3367003367003415</v>
      </c>
      <c r="BA2776" s="15">
        <f t="shared" si="699"/>
        <v>0.99663299663299654</v>
      </c>
      <c r="BJ2776" s="3">
        <v>45800.384027777778</v>
      </c>
      <c r="BK2776" s="6">
        <v>77.2</v>
      </c>
      <c r="BL2776" s="6">
        <v>76</v>
      </c>
      <c r="BM2776" s="6">
        <f t="shared" si="700"/>
        <v>78.679680000000005</v>
      </c>
      <c r="BN2776" s="6">
        <f t="shared" si="701"/>
        <v>1.2000000000000028</v>
      </c>
      <c r="BO2776" s="6">
        <f t="shared" si="702"/>
        <v>1.5789473684210564</v>
      </c>
      <c r="BP2776" s="8">
        <f t="shared" si="703"/>
        <v>0.98421052631578942</v>
      </c>
    </row>
    <row r="2777" spans="1:68" x14ac:dyDescent="0.35">
      <c r="A2777" s="3">
        <v>45800.384722222225</v>
      </c>
      <c r="B2777" s="2" t="s">
        <v>274</v>
      </c>
      <c r="C2777" s="2" t="s">
        <v>370</v>
      </c>
      <c r="E2777" s="2">
        <v>2025</v>
      </c>
      <c r="F2777" s="2">
        <v>5</v>
      </c>
      <c r="G2777" s="2">
        <v>23</v>
      </c>
      <c r="H2777" s="2">
        <v>9</v>
      </c>
      <c r="I2777" s="2">
        <v>14</v>
      </c>
      <c r="J2777" s="2" t="s">
        <v>346</v>
      </c>
      <c r="K2777" s="2" t="s">
        <v>367</v>
      </c>
      <c r="L2777" s="2" t="s">
        <v>283</v>
      </c>
      <c r="M2777" s="2" t="s">
        <v>1263</v>
      </c>
      <c r="P2777" s="3">
        <v>45800.384722222225</v>
      </c>
      <c r="Q2777" s="6">
        <v>30.2</v>
      </c>
      <c r="R2777" s="6">
        <v>29.7</v>
      </c>
      <c r="S2777" s="6">
        <f t="shared" si="688"/>
        <v>29.672900000000002</v>
      </c>
      <c r="T2777" s="6">
        <f t="shared" si="689"/>
        <v>0.5</v>
      </c>
      <c r="U2777" s="6">
        <f t="shared" si="690"/>
        <v>1.6835016835016834</v>
      </c>
      <c r="V2777" s="8">
        <f t="shared" si="691"/>
        <v>0.98316498316498313</v>
      </c>
      <c r="AF2777" s="3">
        <v>45800.384722222225</v>
      </c>
      <c r="AG2777" s="6">
        <v>78.099999999999994</v>
      </c>
      <c r="AH2777" s="6">
        <v>76.75</v>
      </c>
      <c r="AI2777" s="6">
        <f t="shared" si="692"/>
        <v>77.286829999999981</v>
      </c>
      <c r="AJ2777" s="6">
        <f t="shared" si="693"/>
        <v>1.3499999999999943</v>
      </c>
      <c r="AK2777" s="6">
        <f t="shared" si="694"/>
        <v>1.7589576547231196</v>
      </c>
      <c r="AL2777" s="8">
        <f t="shared" si="695"/>
        <v>0.98241042345276886</v>
      </c>
      <c r="AU2777" s="3">
        <v>45800.384722222225</v>
      </c>
      <c r="AV2777" s="6">
        <v>29.8</v>
      </c>
      <c r="AW2777" s="6">
        <v>29.7</v>
      </c>
      <c r="AX2777" s="6">
        <f t="shared" si="696"/>
        <v>29.664940000000001</v>
      </c>
      <c r="AY2777" s="6">
        <f t="shared" si="697"/>
        <v>0.10000000000000142</v>
      </c>
      <c r="AZ2777" s="6">
        <f t="shared" si="698"/>
        <v>0.3367003367003415</v>
      </c>
      <c r="BA2777" s="15">
        <f t="shared" si="699"/>
        <v>0.99663299663299654</v>
      </c>
      <c r="BJ2777" s="3">
        <v>45800.384722222225</v>
      </c>
      <c r="BK2777" s="6">
        <v>77.2</v>
      </c>
      <c r="BL2777" s="6">
        <v>76.75</v>
      </c>
      <c r="BM2777" s="6">
        <f t="shared" si="700"/>
        <v>78.679680000000005</v>
      </c>
      <c r="BN2777" s="6">
        <f t="shared" si="701"/>
        <v>0.45000000000000284</v>
      </c>
      <c r="BO2777" s="6">
        <f t="shared" si="702"/>
        <v>0.58631921824104605</v>
      </c>
      <c r="BP2777" s="8">
        <f t="shared" si="703"/>
        <v>0.99413680781758951</v>
      </c>
    </row>
    <row r="2778" spans="1:68" x14ac:dyDescent="0.35">
      <c r="A2778" s="3">
        <v>45800.385416666664</v>
      </c>
      <c r="B2778" s="2" t="s">
        <v>939</v>
      </c>
      <c r="C2778" s="2" t="s">
        <v>369</v>
      </c>
      <c r="E2778" s="2">
        <v>2025</v>
      </c>
      <c r="F2778" s="2">
        <v>5</v>
      </c>
      <c r="G2778" s="2">
        <v>23</v>
      </c>
      <c r="H2778" s="2">
        <v>9</v>
      </c>
      <c r="I2778" s="2">
        <v>15</v>
      </c>
      <c r="J2778" s="2" t="s">
        <v>346</v>
      </c>
      <c r="K2778" s="2" t="s">
        <v>1265</v>
      </c>
      <c r="L2778" s="2" t="s">
        <v>283</v>
      </c>
      <c r="M2778" s="2" t="s">
        <v>1263</v>
      </c>
      <c r="P2778" s="3">
        <v>45800.385416666664</v>
      </c>
      <c r="Q2778" s="6">
        <v>30.2</v>
      </c>
      <c r="R2778" s="6">
        <v>29.71</v>
      </c>
      <c r="S2778" s="6">
        <f t="shared" si="688"/>
        <v>29.672900000000002</v>
      </c>
      <c r="T2778" s="6">
        <f t="shared" si="689"/>
        <v>0.48999999999999844</v>
      </c>
      <c r="U2778" s="6">
        <f t="shared" si="690"/>
        <v>1.6492763379333506</v>
      </c>
      <c r="V2778" s="8">
        <f t="shared" si="691"/>
        <v>0.98350723662066653</v>
      </c>
      <c r="AF2778" s="3">
        <v>45800.385416666664</v>
      </c>
      <c r="AG2778" s="6">
        <v>77.900000000000006</v>
      </c>
      <c r="AH2778" s="6">
        <v>77</v>
      </c>
      <c r="AI2778" s="6">
        <f t="shared" si="692"/>
        <v>77.075369999999992</v>
      </c>
      <c r="AJ2778" s="6">
        <f t="shared" si="693"/>
        <v>0.90000000000000568</v>
      </c>
      <c r="AK2778" s="6">
        <f t="shared" si="694"/>
        <v>1.1688311688311761</v>
      </c>
      <c r="AL2778" s="8">
        <f t="shared" si="695"/>
        <v>0.98831168831168825</v>
      </c>
      <c r="AU2778" s="3">
        <v>45800.385416666664</v>
      </c>
      <c r="AV2778" s="6">
        <v>29.8</v>
      </c>
      <c r="AW2778" s="6">
        <v>29.71</v>
      </c>
      <c r="AX2778" s="6">
        <f t="shared" si="696"/>
        <v>29.664940000000001</v>
      </c>
      <c r="AY2778" s="6">
        <f t="shared" si="697"/>
        <v>8.9999999999999858E-2</v>
      </c>
      <c r="AZ2778" s="6">
        <f t="shared" si="698"/>
        <v>0.30292830696735057</v>
      </c>
      <c r="BA2778" s="15">
        <f t="shared" si="699"/>
        <v>0.99697071693032646</v>
      </c>
      <c r="BJ2778" s="3">
        <v>45800.385416666664</v>
      </c>
      <c r="BK2778" s="6">
        <v>77.2</v>
      </c>
      <c r="BL2778" s="6">
        <v>77</v>
      </c>
      <c r="BM2778" s="6">
        <f t="shared" si="700"/>
        <v>78.679680000000005</v>
      </c>
      <c r="BN2778" s="6">
        <f t="shared" si="701"/>
        <v>0.20000000000000284</v>
      </c>
      <c r="BO2778" s="6">
        <f t="shared" si="702"/>
        <v>0.25974025974026343</v>
      </c>
      <c r="BP2778" s="8">
        <f t="shared" si="703"/>
        <v>0.9974025974025974</v>
      </c>
    </row>
    <row r="2779" spans="1:68" x14ac:dyDescent="0.35">
      <c r="A2779" s="3">
        <v>45800.386111111111</v>
      </c>
      <c r="B2779" s="2" t="s">
        <v>939</v>
      </c>
      <c r="C2779" s="2" t="s">
        <v>1322</v>
      </c>
      <c r="E2779" s="2">
        <v>2025</v>
      </c>
      <c r="F2779" s="2">
        <v>5</v>
      </c>
      <c r="G2779" s="2">
        <v>23</v>
      </c>
      <c r="H2779" s="2">
        <v>9</v>
      </c>
      <c r="I2779" s="2">
        <v>16</v>
      </c>
      <c r="J2779" s="2" t="s">
        <v>346</v>
      </c>
      <c r="K2779" s="2" t="s">
        <v>958</v>
      </c>
      <c r="L2779" s="2" t="s">
        <v>283</v>
      </c>
      <c r="M2779" s="2" t="s">
        <v>957</v>
      </c>
      <c r="P2779" s="3">
        <v>45800.386111111111</v>
      </c>
      <c r="Q2779" s="6">
        <v>30.2</v>
      </c>
      <c r="R2779" s="6">
        <v>29.71</v>
      </c>
      <c r="S2779" s="6">
        <f t="shared" si="688"/>
        <v>29.672900000000002</v>
      </c>
      <c r="T2779" s="6">
        <f t="shared" si="689"/>
        <v>0.48999999999999844</v>
      </c>
      <c r="U2779" s="6">
        <f t="shared" si="690"/>
        <v>1.6492763379333506</v>
      </c>
      <c r="V2779" s="8">
        <f t="shared" si="691"/>
        <v>0.98350723662066653</v>
      </c>
      <c r="AF2779" s="3">
        <v>45800.386111111111</v>
      </c>
      <c r="AG2779" s="6">
        <v>77.7</v>
      </c>
      <c r="AH2779" s="6">
        <v>76.150000000000006</v>
      </c>
      <c r="AI2779" s="6">
        <f t="shared" si="692"/>
        <v>76.863910000000004</v>
      </c>
      <c r="AJ2779" s="6">
        <f t="shared" si="693"/>
        <v>1.5499999999999972</v>
      </c>
      <c r="AK2779" s="6">
        <f t="shared" si="694"/>
        <v>2.0354563361785911</v>
      </c>
      <c r="AL2779" s="8">
        <f t="shared" si="695"/>
        <v>0.97964543663821413</v>
      </c>
      <c r="AU2779" s="3">
        <v>45800.386111111111</v>
      </c>
      <c r="AV2779" s="6">
        <v>29.8</v>
      </c>
      <c r="AW2779" s="6">
        <v>29.71</v>
      </c>
      <c r="AX2779" s="6">
        <f t="shared" si="696"/>
        <v>29.664940000000001</v>
      </c>
      <c r="AY2779" s="6">
        <f t="shared" si="697"/>
        <v>8.9999999999999858E-2</v>
      </c>
      <c r="AZ2779" s="6">
        <f t="shared" si="698"/>
        <v>0.30292830696735057</v>
      </c>
      <c r="BA2779" s="15">
        <f t="shared" si="699"/>
        <v>0.99697071693032646</v>
      </c>
      <c r="BJ2779" s="3">
        <v>45800.386111111111</v>
      </c>
      <c r="BK2779" s="6">
        <v>77.3</v>
      </c>
      <c r="BL2779" s="6">
        <v>76.150000000000006</v>
      </c>
      <c r="BM2779" s="6">
        <f t="shared" si="700"/>
        <v>78.806119999999993</v>
      </c>
      <c r="BN2779" s="6">
        <f t="shared" si="701"/>
        <v>1.1499999999999915</v>
      </c>
      <c r="BO2779" s="6">
        <f t="shared" si="702"/>
        <v>1.5101772816808816</v>
      </c>
      <c r="BP2779" s="8">
        <f t="shared" si="703"/>
        <v>0.9848982271831912</v>
      </c>
    </row>
    <row r="2780" spans="1:68" x14ac:dyDescent="0.35">
      <c r="A2780" s="3">
        <v>45800.386805555558</v>
      </c>
      <c r="B2780" s="2" t="s">
        <v>799</v>
      </c>
      <c r="C2780" s="2" t="s">
        <v>369</v>
      </c>
      <c r="E2780" s="2">
        <v>2025</v>
      </c>
      <c r="F2780" s="2">
        <v>5</v>
      </c>
      <c r="G2780" s="2">
        <v>23</v>
      </c>
      <c r="H2780" s="2">
        <v>9</v>
      </c>
      <c r="I2780" s="2">
        <v>17</v>
      </c>
      <c r="J2780" s="2" t="s">
        <v>346</v>
      </c>
      <c r="K2780" s="2" t="s">
        <v>1265</v>
      </c>
      <c r="L2780" s="2" t="s">
        <v>283</v>
      </c>
      <c r="M2780" s="2" t="s">
        <v>1263</v>
      </c>
      <c r="P2780" s="3">
        <v>45800.386805555558</v>
      </c>
      <c r="Q2780" s="6">
        <v>30.2</v>
      </c>
      <c r="R2780" s="6">
        <v>29.69</v>
      </c>
      <c r="S2780" s="6">
        <f t="shared" si="688"/>
        <v>29.672900000000002</v>
      </c>
      <c r="T2780" s="6">
        <f t="shared" si="689"/>
        <v>0.50999999999999801</v>
      </c>
      <c r="U2780" s="6">
        <f t="shared" si="690"/>
        <v>1.7177500842034288</v>
      </c>
      <c r="V2780" s="8">
        <f t="shared" si="691"/>
        <v>0.98282249915796571</v>
      </c>
      <c r="AF2780" s="3">
        <v>45800.386805555558</v>
      </c>
      <c r="AG2780" s="6">
        <v>77.900000000000006</v>
      </c>
      <c r="AH2780" s="6">
        <v>77</v>
      </c>
      <c r="AI2780" s="6">
        <f t="shared" si="692"/>
        <v>77.075369999999992</v>
      </c>
      <c r="AJ2780" s="6">
        <f t="shared" si="693"/>
        <v>0.90000000000000568</v>
      </c>
      <c r="AK2780" s="6">
        <f t="shared" si="694"/>
        <v>1.1688311688311761</v>
      </c>
      <c r="AL2780" s="8">
        <f t="shared" si="695"/>
        <v>0.98831168831168825</v>
      </c>
      <c r="AU2780" s="3">
        <v>45800.386805555558</v>
      </c>
      <c r="AV2780" s="6">
        <v>29.8</v>
      </c>
      <c r="AW2780" s="6">
        <v>29.69</v>
      </c>
      <c r="AX2780" s="6">
        <f t="shared" si="696"/>
        <v>29.664940000000001</v>
      </c>
      <c r="AY2780" s="6">
        <f t="shared" si="697"/>
        <v>0.10999999999999943</v>
      </c>
      <c r="AZ2780" s="6">
        <f t="shared" si="698"/>
        <v>0.37049511620073905</v>
      </c>
      <c r="BA2780" s="15">
        <f t="shared" si="699"/>
        <v>0.99629504883799258</v>
      </c>
      <c r="BJ2780" s="3">
        <v>45800.386805555558</v>
      </c>
      <c r="BK2780" s="6">
        <v>77.2</v>
      </c>
      <c r="BL2780" s="6">
        <v>77</v>
      </c>
      <c r="BM2780" s="6">
        <f t="shared" si="700"/>
        <v>78.679680000000005</v>
      </c>
      <c r="BN2780" s="6">
        <f t="shared" si="701"/>
        <v>0.20000000000000284</v>
      </c>
      <c r="BO2780" s="6">
        <f t="shared" si="702"/>
        <v>0.25974025974026343</v>
      </c>
      <c r="BP2780" s="8">
        <f t="shared" si="703"/>
        <v>0.9974025974025974</v>
      </c>
    </row>
    <row r="2781" spans="1:68" x14ac:dyDescent="0.35">
      <c r="A2781" s="3">
        <v>45800.387499999997</v>
      </c>
      <c r="B2781" s="2" t="s">
        <v>799</v>
      </c>
      <c r="C2781" s="2" t="s">
        <v>1263</v>
      </c>
      <c r="E2781" s="2">
        <v>2025</v>
      </c>
      <c r="F2781" s="2">
        <v>5</v>
      </c>
      <c r="G2781" s="2">
        <v>23</v>
      </c>
      <c r="H2781" s="2">
        <v>9</v>
      </c>
      <c r="I2781" s="2">
        <v>18</v>
      </c>
      <c r="J2781" s="2" t="s">
        <v>346</v>
      </c>
      <c r="K2781" s="2" t="s">
        <v>1293</v>
      </c>
      <c r="L2781" s="2" t="s">
        <v>283</v>
      </c>
      <c r="M2781" s="2" t="s">
        <v>957</v>
      </c>
      <c r="P2781" s="3">
        <v>45800.387499999997</v>
      </c>
      <c r="Q2781" s="6">
        <v>30.2</v>
      </c>
      <c r="R2781" s="6">
        <v>29.69</v>
      </c>
      <c r="S2781" s="6">
        <f t="shared" si="688"/>
        <v>29.672900000000002</v>
      </c>
      <c r="T2781" s="6">
        <f t="shared" si="689"/>
        <v>0.50999999999999801</v>
      </c>
      <c r="U2781" s="6">
        <f t="shared" si="690"/>
        <v>1.7177500842034288</v>
      </c>
      <c r="V2781" s="8">
        <f t="shared" si="691"/>
        <v>0.98282249915796571</v>
      </c>
      <c r="AF2781" s="3">
        <v>45800.387499999997</v>
      </c>
      <c r="AG2781" s="6">
        <v>78.3</v>
      </c>
      <c r="AH2781" s="6">
        <v>77.2</v>
      </c>
      <c r="AI2781" s="6">
        <f t="shared" si="692"/>
        <v>77.498289999999997</v>
      </c>
      <c r="AJ2781" s="6">
        <f t="shared" si="693"/>
        <v>1.0999999999999943</v>
      </c>
      <c r="AK2781" s="6">
        <f t="shared" si="694"/>
        <v>1.4248704663212362</v>
      </c>
      <c r="AL2781" s="8">
        <f t="shared" si="695"/>
        <v>0.98575129533678763</v>
      </c>
      <c r="AU2781" s="3">
        <v>45800.387499999997</v>
      </c>
      <c r="AV2781" s="6">
        <v>29.8</v>
      </c>
      <c r="AW2781" s="6">
        <v>29.69</v>
      </c>
      <c r="AX2781" s="6">
        <f t="shared" si="696"/>
        <v>29.664940000000001</v>
      </c>
      <c r="AY2781" s="6">
        <f t="shared" si="697"/>
        <v>0.10999999999999943</v>
      </c>
      <c r="AZ2781" s="6">
        <f t="shared" si="698"/>
        <v>0.37049511620073905</v>
      </c>
      <c r="BA2781" s="15">
        <f t="shared" si="699"/>
        <v>0.99629504883799258</v>
      </c>
      <c r="BJ2781" s="3">
        <v>45800.387499999997</v>
      </c>
      <c r="BK2781" s="6">
        <v>77.3</v>
      </c>
      <c r="BL2781" s="6">
        <v>77.2</v>
      </c>
      <c r="BM2781" s="6">
        <f t="shared" si="700"/>
        <v>78.806119999999993</v>
      </c>
      <c r="BN2781" s="6">
        <f t="shared" si="701"/>
        <v>9.9999999999994316E-2</v>
      </c>
      <c r="BO2781" s="6">
        <f t="shared" si="702"/>
        <v>0.12953367875646932</v>
      </c>
      <c r="BP2781" s="8">
        <f t="shared" si="703"/>
        <v>0.99870466321243534</v>
      </c>
    </row>
    <row r="2782" spans="1:68" x14ac:dyDescent="0.35">
      <c r="A2782" s="3">
        <v>45800.388194444444</v>
      </c>
      <c r="B2782" s="2" t="s">
        <v>939</v>
      </c>
      <c r="C2782" s="2" t="s">
        <v>1290</v>
      </c>
      <c r="E2782" s="2">
        <v>2025</v>
      </c>
      <c r="F2782" s="2">
        <v>5</v>
      </c>
      <c r="G2782" s="2">
        <v>23</v>
      </c>
      <c r="H2782" s="2">
        <v>9</v>
      </c>
      <c r="I2782" s="2">
        <v>19</v>
      </c>
      <c r="J2782" s="2" t="s">
        <v>346</v>
      </c>
      <c r="K2782" s="2" t="s">
        <v>347</v>
      </c>
      <c r="L2782" s="2" t="s">
        <v>283</v>
      </c>
      <c r="M2782" s="2" t="s">
        <v>957</v>
      </c>
      <c r="P2782" s="3">
        <v>45800.388194444444</v>
      </c>
      <c r="Q2782" s="6">
        <v>30.2</v>
      </c>
      <c r="R2782" s="6">
        <v>29.71</v>
      </c>
      <c r="S2782" s="6">
        <f t="shared" si="688"/>
        <v>29.672900000000002</v>
      </c>
      <c r="T2782" s="6">
        <f t="shared" si="689"/>
        <v>0.48999999999999844</v>
      </c>
      <c r="U2782" s="6">
        <f t="shared" si="690"/>
        <v>1.6492763379333506</v>
      </c>
      <c r="V2782" s="8">
        <f t="shared" si="691"/>
        <v>0.98350723662066653</v>
      </c>
      <c r="AF2782" s="3">
        <v>45800.388194444444</v>
      </c>
      <c r="AG2782" s="6">
        <v>79</v>
      </c>
      <c r="AH2782" s="6">
        <v>77.75</v>
      </c>
      <c r="AI2782" s="6">
        <f t="shared" si="692"/>
        <v>78.238399999999984</v>
      </c>
      <c r="AJ2782" s="6">
        <f t="shared" si="693"/>
        <v>1.25</v>
      </c>
      <c r="AK2782" s="6">
        <f t="shared" si="694"/>
        <v>1.607717041800643</v>
      </c>
      <c r="AL2782" s="8">
        <f t="shared" si="695"/>
        <v>0.98392282958199362</v>
      </c>
      <c r="AU2782" s="3">
        <v>45800.388194444444</v>
      </c>
      <c r="AV2782" s="6">
        <v>29.8</v>
      </c>
      <c r="AW2782" s="6">
        <v>29.71</v>
      </c>
      <c r="AX2782" s="6">
        <f t="shared" si="696"/>
        <v>29.664940000000001</v>
      </c>
      <c r="AY2782" s="6">
        <f t="shared" si="697"/>
        <v>8.9999999999999858E-2</v>
      </c>
      <c r="AZ2782" s="6">
        <f t="shared" si="698"/>
        <v>0.30292830696735057</v>
      </c>
      <c r="BA2782" s="15">
        <f t="shared" si="699"/>
        <v>0.99697071693032646</v>
      </c>
      <c r="BJ2782" s="3">
        <v>45800.388194444444</v>
      </c>
      <c r="BK2782" s="6">
        <v>77.3</v>
      </c>
      <c r="BL2782" s="6">
        <v>77.75</v>
      </c>
      <c r="BM2782" s="6">
        <f t="shared" si="700"/>
        <v>78.806119999999993</v>
      </c>
      <c r="BN2782" s="6">
        <f t="shared" si="701"/>
        <v>0.45000000000000284</v>
      </c>
      <c r="BO2782" s="6">
        <f t="shared" si="702"/>
        <v>0.57877813504823516</v>
      </c>
      <c r="BP2782" s="8">
        <f t="shared" si="703"/>
        <v>0.9942122186495177</v>
      </c>
    </row>
    <row r="2783" spans="1:68" x14ac:dyDescent="0.35">
      <c r="A2783" s="3">
        <v>45800.388888888891</v>
      </c>
      <c r="B2783" s="2" t="s">
        <v>277</v>
      </c>
      <c r="C2783" s="2" t="s">
        <v>1323</v>
      </c>
      <c r="E2783" s="2">
        <v>2025</v>
      </c>
      <c r="F2783" s="2">
        <v>5</v>
      </c>
      <c r="G2783" s="2">
        <v>23</v>
      </c>
      <c r="H2783" s="2">
        <v>9</v>
      </c>
      <c r="I2783" s="2">
        <v>20</v>
      </c>
      <c r="J2783" s="2" t="s">
        <v>344</v>
      </c>
      <c r="K2783" s="2" t="s">
        <v>1224</v>
      </c>
      <c r="L2783" s="2" t="s">
        <v>283</v>
      </c>
      <c r="M2783" s="2" t="s">
        <v>1148</v>
      </c>
      <c r="P2783" s="3">
        <v>45800.388888888891</v>
      </c>
      <c r="Q2783" s="6">
        <v>30.3</v>
      </c>
      <c r="R2783" s="6">
        <v>29.72</v>
      </c>
      <c r="S2783" s="6">
        <f t="shared" si="688"/>
        <v>29.773850000000003</v>
      </c>
      <c r="T2783" s="6">
        <f t="shared" si="689"/>
        <v>0.58000000000000185</v>
      </c>
      <c r="U2783" s="6">
        <f t="shared" si="690"/>
        <v>1.951547779273223</v>
      </c>
      <c r="V2783" s="8">
        <f t="shared" si="691"/>
        <v>0.98048452220726778</v>
      </c>
      <c r="AF2783" s="3">
        <v>45800.388888888891</v>
      </c>
      <c r="AG2783" s="6">
        <v>78.7</v>
      </c>
      <c r="AH2783" s="6">
        <v>76.400000000000006</v>
      </c>
      <c r="AI2783" s="6">
        <f t="shared" si="692"/>
        <v>77.921210000000002</v>
      </c>
      <c r="AJ2783" s="6">
        <f t="shared" si="693"/>
        <v>2.2999999999999972</v>
      </c>
      <c r="AK2783" s="6">
        <f t="shared" si="694"/>
        <v>3.0104712041884776</v>
      </c>
      <c r="AL2783" s="8">
        <f t="shared" si="695"/>
        <v>0.96989528795811519</v>
      </c>
      <c r="AU2783" s="3">
        <v>45800.388888888891</v>
      </c>
      <c r="AV2783" s="6">
        <v>29.8</v>
      </c>
      <c r="AW2783" s="6">
        <v>29.72</v>
      </c>
      <c r="AX2783" s="6">
        <f t="shared" si="696"/>
        <v>29.664940000000001</v>
      </c>
      <c r="AY2783" s="6">
        <f t="shared" si="697"/>
        <v>8.0000000000001847E-2</v>
      </c>
      <c r="AZ2783" s="6">
        <f t="shared" si="698"/>
        <v>0.26917900403769129</v>
      </c>
      <c r="BA2783" s="15">
        <f t="shared" si="699"/>
        <v>0.9973082099596231</v>
      </c>
      <c r="BJ2783" s="3">
        <v>45800.388888888891</v>
      </c>
      <c r="BK2783" s="6">
        <v>77.400000000000006</v>
      </c>
      <c r="BL2783" s="6">
        <v>76.400000000000006</v>
      </c>
      <c r="BM2783" s="6">
        <f t="shared" si="700"/>
        <v>78.932560000000009</v>
      </c>
      <c r="BN2783" s="6">
        <f t="shared" si="701"/>
        <v>1</v>
      </c>
      <c r="BO2783" s="6">
        <f t="shared" si="702"/>
        <v>1.3089005235602091</v>
      </c>
      <c r="BP2783" s="8">
        <f t="shared" si="703"/>
        <v>0.98691099476439792</v>
      </c>
    </row>
    <row r="2784" spans="1:68" x14ac:dyDescent="0.35">
      <c r="A2784" s="3">
        <v>45800.38958333333</v>
      </c>
      <c r="B2784" s="2" t="s">
        <v>796</v>
      </c>
      <c r="C2784" s="2" t="s">
        <v>407</v>
      </c>
      <c r="E2784" s="2">
        <v>2025</v>
      </c>
      <c r="F2784" s="2">
        <v>5</v>
      </c>
      <c r="G2784" s="2">
        <v>23</v>
      </c>
      <c r="H2784" s="2">
        <v>9</v>
      </c>
      <c r="I2784" s="2">
        <v>21</v>
      </c>
      <c r="J2784" s="2" t="s">
        <v>346</v>
      </c>
      <c r="K2784" s="2" t="s">
        <v>958</v>
      </c>
      <c r="L2784" s="2" t="s">
        <v>294</v>
      </c>
      <c r="M2784" s="2" t="s">
        <v>1148</v>
      </c>
      <c r="P2784" s="3">
        <v>45800.38958333333</v>
      </c>
      <c r="Q2784" s="6">
        <v>30.2</v>
      </c>
      <c r="R2784" s="6">
        <v>29.73</v>
      </c>
      <c r="S2784" s="6">
        <f t="shared" si="688"/>
        <v>29.672900000000002</v>
      </c>
      <c r="T2784" s="6">
        <f t="shared" si="689"/>
        <v>0.46999999999999886</v>
      </c>
      <c r="U2784" s="6">
        <f t="shared" si="690"/>
        <v>1.5808947191389131</v>
      </c>
      <c r="V2784" s="8">
        <f t="shared" si="691"/>
        <v>0.98419105280861086</v>
      </c>
      <c r="AF2784" s="3">
        <v>45800.38958333333</v>
      </c>
      <c r="AG2784" s="6">
        <v>77.7</v>
      </c>
      <c r="AH2784" s="6">
        <v>75.45</v>
      </c>
      <c r="AI2784" s="6">
        <f t="shared" si="692"/>
        <v>76.863910000000004</v>
      </c>
      <c r="AJ2784" s="6">
        <f t="shared" si="693"/>
        <v>2.25</v>
      </c>
      <c r="AK2784" s="6">
        <f t="shared" si="694"/>
        <v>2.982107355864811</v>
      </c>
      <c r="AL2784" s="8">
        <f t="shared" si="695"/>
        <v>0.97017892644135184</v>
      </c>
      <c r="AU2784" s="3">
        <v>45800.38958333333</v>
      </c>
      <c r="AV2784" s="6">
        <v>29.9</v>
      </c>
      <c r="AW2784" s="6">
        <v>29.73</v>
      </c>
      <c r="AX2784" s="6">
        <f t="shared" si="696"/>
        <v>29.765419999999999</v>
      </c>
      <c r="AY2784" s="6">
        <f t="shared" si="697"/>
        <v>0.16999999999999815</v>
      </c>
      <c r="AZ2784" s="6">
        <f t="shared" si="698"/>
        <v>0.57181298351832544</v>
      </c>
      <c r="BA2784" s="15">
        <f t="shared" si="699"/>
        <v>0.99428187016481673</v>
      </c>
      <c r="BJ2784" s="3">
        <v>45800.38958333333</v>
      </c>
      <c r="BK2784" s="6">
        <v>77.400000000000006</v>
      </c>
      <c r="BL2784" s="6">
        <v>75.45</v>
      </c>
      <c r="BM2784" s="6">
        <f t="shared" si="700"/>
        <v>78.932560000000009</v>
      </c>
      <c r="BN2784" s="6">
        <f t="shared" si="701"/>
        <v>1.9500000000000028</v>
      </c>
      <c r="BO2784" s="6">
        <f t="shared" si="702"/>
        <v>2.5844930417495067</v>
      </c>
      <c r="BP2784" s="8">
        <f t="shared" si="703"/>
        <v>0.97415506958250497</v>
      </c>
    </row>
    <row r="2785" spans="1:68" x14ac:dyDescent="0.35">
      <c r="A2785" s="3">
        <v>45800.390277777777</v>
      </c>
      <c r="B2785" s="2" t="s">
        <v>274</v>
      </c>
      <c r="C2785" s="2" t="s">
        <v>397</v>
      </c>
      <c r="E2785" s="2">
        <v>2025</v>
      </c>
      <c r="F2785" s="2">
        <v>5</v>
      </c>
      <c r="G2785" s="2">
        <v>23</v>
      </c>
      <c r="H2785" s="2">
        <v>9</v>
      </c>
      <c r="I2785" s="2">
        <v>22</v>
      </c>
      <c r="J2785" s="2" t="s">
        <v>346</v>
      </c>
      <c r="K2785" s="2" t="s">
        <v>957</v>
      </c>
      <c r="L2785" s="2" t="s">
        <v>294</v>
      </c>
      <c r="M2785" s="2" t="s">
        <v>1263</v>
      </c>
      <c r="P2785" s="3">
        <v>45800.390277777777</v>
      </c>
      <c r="Q2785" s="6">
        <v>30.2</v>
      </c>
      <c r="R2785" s="6">
        <v>29.7</v>
      </c>
      <c r="S2785" s="6">
        <f t="shared" si="688"/>
        <v>29.672900000000002</v>
      </c>
      <c r="T2785" s="6">
        <f t="shared" si="689"/>
        <v>0.5</v>
      </c>
      <c r="U2785" s="6">
        <f t="shared" si="690"/>
        <v>1.6835016835016834</v>
      </c>
      <c r="V2785" s="8">
        <f t="shared" si="691"/>
        <v>0.98316498316498313</v>
      </c>
      <c r="AF2785" s="3">
        <v>45800.390277777777</v>
      </c>
      <c r="AG2785" s="6">
        <v>77.3</v>
      </c>
      <c r="AH2785" s="6">
        <v>75.95</v>
      </c>
      <c r="AI2785" s="6">
        <f t="shared" si="692"/>
        <v>76.440989999999999</v>
      </c>
      <c r="AJ2785" s="6">
        <f t="shared" si="693"/>
        <v>1.3499999999999943</v>
      </c>
      <c r="AK2785" s="6">
        <f t="shared" si="694"/>
        <v>1.7774851876234288</v>
      </c>
      <c r="AL2785" s="8">
        <f t="shared" si="695"/>
        <v>0.98222514812376571</v>
      </c>
      <c r="AU2785" s="3">
        <v>45800.390277777777</v>
      </c>
      <c r="AV2785" s="6">
        <v>29.9</v>
      </c>
      <c r="AW2785" s="6">
        <v>29.7</v>
      </c>
      <c r="AX2785" s="6">
        <f t="shared" si="696"/>
        <v>29.765419999999999</v>
      </c>
      <c r="AY2785" s="6">
        <f t="shared" si="697"/>
        <v>0.19999999999999929</v>
      </c>
      <c r="AZ2785" s="6">
        <f t="shared" si="698"/>
        <v>0.673400673400671</v>
      </c>
      <c r="BA2785" s="15">
        <f t="shared" si="699"/>
        <v>0.9932659932659933</v>
      </c>
      <c r="BJ2785" s="3">
        <v>45800.390277777777</v>
      </c>
      <c r="BK2785" s="6">
        <v>77.2</v>
      </c>
      <c r="BL2785" s="6">
        <v>75.95</v>
      </c>
      <c r="BM2785" s="6">
        <f t="shared" si="700"/>
        <v>78.679680000000005</v>
      </c>
      <c r="BN2785" s="6">
        <f t="shared" si="701"/>
        <v>1.25</v>
      </c>
      <c r="BO2785" s="6">
        <f t="shared" si="702"/>
        <v>1.6458196181698483</v>
      </c>
      <c r="BP2785" s="8">
        <f t="shared" si="703"/>
        <v>0.98354180381830147</v>
      </c>
    </row>
    <row r="2786" spans="1:68" x14ac:dyDescent="0.35">
      <c r="A2786" s="3">
        <v>45800.390972222223</v>
      </c>
      <c r="B2786" s="2" t="s">
        <v>939</v>
      </c>
      <c r="C2786" s="2" t="s">
        <v>1323</v>
      </c>
      <c r="E2786" s="2">
        <v>2025</v>
      </c>
      <c r="F2786" s="2">
        <v>5</v>
      </c>
      <c r="G2786" s="2">
        <v>23</v>
      </c>
      <c r="H2786" s="2">
        <v>9</v>
      </c>
      <c r="I2786" s="2">
        <v>23</v>
      </c>
      <c r="J2786" s="2" t="s">
        <v>346</v>
      </c>
      <c r="K2786" s="2" t="s">
        <v>364</v>
      </c>
      <c r="L2786" s="2" t="s">
        <v>294</v>
      </c>
      <c r="M2786" s="2" t="s">
        <v>1266</v>
      </c>
      <c r="P2786" s="3">
        <v>45800.390972222223</v>
      </c>
      <c r="Q2786" s="6">
        <v>30.2</v>
      </c>
      <c r="R2786" s="6">
        <v>29.71</v>
      </c>
      <c r="S2786" s="6">
        <f t="shared" si="688"/>
        <v>29.672900000000002</v>
      </c>
      <c r="T2786" s="6">
        <f t="shared" si="689"/>
        <v>0.48999999999999844</v>
      </c>
      <c r="U2786" s="6">
        <f t="shared" si="690"/>
        <v>1.6492763379333506</v>
      </c>
      <c r="V2786" s="8">
        <f t="shared" si="691"/>
        <v>0.98350723662066653</v>
      </c>
      <c r="AF2786" s="3">
        <v>45800.390972222223</v>
      </c>
      <c r="AG2786" s="6">
        <v>78</v>
      </c>
      <c r="AH2786" s="6">
        <v>76.400000000000006</v>
      </c>
      <c r="AI2786" s="6">
        <f t="shared" si="692"/>
        <v>77.181099999999986</v>
      </c>
      <c r="AJ2786" s="6">
        <f t="shared" si="693"/>
        <v>1.5999999999999943</v>
      </c>
      <c r="AK2786" s="6">
        <f t="shared" si="694"/>
        <v>2.0942408376963275</v>
      </c>
      <c r="AL2786" s="8">
        <f t="shared" si="695"/>
        <v>0.97905759162303674</v>
      </c>
      <c r="AU2786" s="3">
        <v>45800.390972222223</v>
      </c>
      <c r="AV2786" s="6">
        <v>29.9</v>
      </c>
      <c r="AW2786" s="6">
        <v>29.71</v>
      </c>
      <c r="AX2786" s="6">
        <f t="shared" si="696"/>
        <v>29.765419999999999</v>
      </c>
      <c r="AY2786" s="6">
        <f t="shared" si="697"/>
        <v>0.18999999999999773</v>
      </c>
      <c r="AZ2786" s="6">
        <f t="shared" si="698"/>
        <v>0.63951531470884448</v>
      </c>
      <c r="BA2786" s="15">
        <f t="shared" si="699"/>
        <v>0.99360484685291151</v>
      </c>
      <c r="BJ2786" s="3">
        <v>45800.390972222223</v>
      </c>
      <c r="BK2786" s="6">
        <v>77.099999999999994</v>
      </c>
      <c r="BL2786" s="6">
        <v>76.400000000000006</v>
      </c>
      <c r="BM2786" s="6">
        <f t="shared" si="700"/>
        <v>78.553239999999988</v>
      </c>
      <c r="BN2786" s="6">
        <f t="shared" si="701"/>
        <v>0.69999999999998863</v>
      </c>
      <c r="BO2786" s="6">
        <f t="shared" si="702"/>
        <v>0.91623036649213163</v>
      </c>
      <c r="BP2786" s="8">
        <f t="shared" si="703"/>
        <v>0.99083769633507868</v>
      </c>
    </row>
    <row r="2787" spans="1:68" x14ac:dyDescent="0.35">
      <c r="A2787" s="3">
        <v>45800.39166666667</v>
      </c>
      <c r="B2787" s="2" t="s">
        <v>799</v>
      </c>
      <c r="C2787" s="2" t="s">
        <v>377</v>
      </c>
      <c r="E2787" s="2">
        <v>2025</v>
      </c>
      <c r="F2787" s="2">
        <v>5</v>
      </c>
      <c r="G2787" s="2">
        <v>23</v>
      </c>
      <c r="H2787" s="2">
        <v>9</v>
      </c>
      <c r="I2787" s="2">
        <v>24</v>
      </c>
      <c r="J2787" s="2" t="s">
        <v>346</v>
      </c>
      <c r="K2787" s="2" t="s">
        <v>963</v>
      </c>
      <c r="L2787" s="2" t="s">
        <v>283</v>
      </c>
      <c r="M2787" s="2" t="s">
        <v>1266</v>
      </c>
      <c r="P2787" s="3">
        <v>45800.39166666667</v>
      </c>
      <c r="Q2787" s="6">
        <v>30.2</v>
      </c>
      <c r="R2787" s="6">
        <v>29.69</v>
      </c>
      <c r="S2787" s="6">
        <f t="shared" si="688"/>
        <v>29.672900000000002</v>
      </c>
      <c r="T2787" s="6">
        <f t="shared" si="689"/>
        <v>0.50999999999999801</v>
      </c>
      <c r="U2787" s="6">
        <f t="shared" si="690"/>
        <v>1.7177500842034288</v>
      </c>
      <c r="V2787" s="8">
        <f t="shared" si="691"/>
        <v>0.98282249915796571</v>
      </c>
      <c r="AF2787" s="3">
        <v>45800.39166666667</v>
      </c>
      <c r="AG2787" s="6">
        <v>76.7</v>
      </c>
      <c r="AH2787" s="6">
        <v>75.150000000000006</v>
      </c>
      <c r="AI2787" s="6">
        <f t="shared" si="692"/>
        <v>75.806610000000006</v>
      </c>
      <c r="AJ2787" s="6">
        <f t="shared" si="693"/>
        <v>1.5499999999999972</v>
      </c>
      <c r="AK2787" s="6">
        <f t="shared" si="694"/>
        <v>2.0625415834996637</v>
      </c>
      <c r="AL2787" s="8">
        <f t="shared" si="695"/>
        <v>0.97937458416500334</v>
      </c>
      <c r="AU2787" s="3">
        <v>45800.39166666667</v>
      </c>
      <c r="AV2787" s="6">
        <v>29.8</v>
      </c>
      <c r="AW2787" s="6">
        <v>29.69</v>
      </c>
      <c r="AX2787" s="6">
        <f t="shared" si="696"/>
        <v>29.664940000000001</v>
      </c>
      <c r="AY2787" s="6">
        <f t="shared" si="697"/>
        <v>0.10999999999999943</v>
      </c>
      <c r="AZ2787" s="6">
        <f t="shared" si="698"/>
        <v>0.37049511620073905</v>
      </c>
      <c r="BA2787" s="15">
        <f t="shared" si="699"/>
        <v>0.99629504883799258</v>
      </c>
      <c r="BJ2787" s="3">
        <v>45800.39166666667</v>
      </c>
      <c r="BK2787" s="6">
        <v>77.099999999999994</v>
      </c>
      <c r="BL2787" s="6">
        <v>75.150000000000006</v>
      </c>
      <c r="BM2787" s="6">
        <f t="shared" si="700"/>
        <v>78.553239999999988</v>
      </c>
      <c r="BN2787" s="6">
        <f t="shared" si="701"/>
        <v>1.9499999999999886</v>
      </c>
      <c r="BO2787" s="6">
        <f t="shared" si="702"/>
        <v>2.5948103792415016</v>
      </c>
      <c r="BP2787" s="8">
        <f t="shared" si="703"/>
        <v>0.97405189620758503</v>
      </c>
    </row>
    <row r="2788" spans="1:68" x14ac:dyDescent="0.35">
      <c r="A2788" s="3">
        <v>45800.392361111109</v>
      </c>
      <c r="B2788" s="2" t="s">
        <v>271</v>
      </c>
      <c r="C2788" s="2" t="s">
        <v>416</v>
      </c>
      <c r="E2788" s="2">
        <v>2025</v>
      </c>
      <c r="F2788" s="2">
        <v>5</v>
      </c>
      <c r="G2788" s="2">
        <v>23</v>
      </c>
      <c r="H2788" s="2">
        <v>9</v>
      </c>
      <c r="I2788" s="2">
        <v>25</v>
      </c>
      <c r="J2788" s="2" t="s">
        <v>346</v>
      </c>
      <c r="K2788" s="2" t="s">
        <v>1263</v>
      </c>
      <c r="L2788" s="2" t="s">
        <v>274</v>
      </c>
      <c r="M2788" s="2" t="s">
        <v>1145</v>
      </c>
      <c r="P2788" s="3">
        <v>45800.392361111109</v>
      </c>
      <c r="Q2788" s="6">
        <v>30.2</v>
      </c>
      <c r="R2788" s="6">
        <v>29.66</v>
      </c>
      <c r="S2788" s="6">
        <f t="shared" si="688"/>
        <v>29.672900000000002</v>
      </c>
      <c r="T2788" s="6">
        <f t="shared" si="689"/>
        <v>0.53999999999999915</v>
      </c>
      <c r="U2788" s="6">
        <f t="shared" si="690"/>
        <v>1.8206338503034361</v>
      </c>
      <c r="V2788" s="8">
        <f t="shared" si="691"/>
        <v>0.98179366149696568</v>
      </c>
      <c r="AF2788" s="3">
        <v>45800.392361111109</v>
      </c>
      <c r="AG2788" s="6">
        <v>77.2</v>
      </c>
      <c r="AH2788" s="6">
        <v>75.75</v>
      </c>
      <c r="AI2788" s="6">
        <f t="shared" si="692"/>
        <v>76.335260000000005</v>
      </c>
      <c r="AJ2788" s="6">
        <f t="shared" si="693"/>
        <v>1.4500000000000028</v>
      </c>
      <c r="AK2788" s="6">
        <f t="shared" si="694"/>
        <v>1.9141914191419178</v>
      </c>
      <c r="AL2788" s="8">
        <f t="shared" si="695"/>
        <v>0.9808580858085808</v>
      </c>
      <c r="AU2788" s="3">
        <v>45800.392361111109</v>
      </c>
      <c r="AV2788" s="6">
        <v>29.7</v>
      </c>
      <c r="AW2788" s="6">
        <v>29.66</v>
      </c>
      <c r="AX2788" s="6">
        <f t="shared" si="696"/>
        <v>29.564459999999997</v>
      </c>
      <c r="AY2788" s="6">
        <f t="shared" si="697"/>
        <v>3.9999999999999147E-2</v>
      </c>
      <c r="AZ2788" s="6">
        <f t="shared" si="698"/>
        <v>0.13486176668914074</v>
      </c>
      <c r="BA2788" s="15">
        <f t="shared" si="699"/>
        <v>0.99865138233310857</v>
      </c>
      <c r="BJ2788" s="3">
        <v>45800.392361111109</v>
      </c>
      <c r="BK2788" s="6">
        <v>76.900000000000006</v>
      </c>
      <c r="BL2788" s="6">
        <v>75.75</v>
      </c>
      <c r="BM2788" s="6">
        <f t="shared" si="700"/>
        <v>78.300359999999998</v>
      </c>
      <c r="BN2788" s="6">
        <f t="shared" si="701"/>
        <v>1.1500000000000057</v>
      </c>
      <c r="BO2788" s="6">
        <f t="shared" si="702"/>
        <v>1.5181518151815256</v>
      </c>
      <c r="BP2788" s="8">
        <f t="shared" si="703"/>
        <v>0.98481848184818477</v>
      </c>
    </row>
    <row r="2789" spans="1:68" x14ac:dyDescent="0.35">
      <c r="A2789" s="3">
        <v>45800.393055555556</v>
      </c>
      <c r="B2789" s="2" t="s">
        <v>271</v>
      </c>
      <c r="C2789" s="2" t="s">
        <v>766</v>
      </c>
      <c r="E2789" s="2">
        <v>2025</v>
      </c>
      <c r="F2789" s="2">
        <v>5</v>
      </c>
      <c r="G2789" s="2">
        <v>23</v>
      </c>
      <c r="H2789" s="2">
        <v>9</v>
      </c>
      <c r="I2789" s="2">
        <v>26</v>
      </c>
      <c r="J2789" s="2" t="s">
        <v>324</v>
      </c>
      <c r="K2789" s="2" t="s">
        <v>1145</v>
      </c>
      <c r="L2789" s="2" t="s">
        <v>274</v>
      </c>
      <c r="M2789" s="2" t="s">
        <v>1145</v>
      </c>
      <c r="P2789" s="3">
        <v>45800.393055555556</v>
      </c>
      <c r="Q2789" s="6">
        <v>30.1</v>
      </c>
      <c r="R2789" s="6">
        <v>29.66</v>
      </c>
      <c r="S2789" s="6">
        <f t="shared" si="688"/>
        <v>29.571950000000005</v>
      </c>
      <c r="T2789" s="6">
        <f t="shared" si="689"/>
        <v>0.44000000000000128</v>
      </c>
      <c r="U2789" s="6">
        <f t="shared" si="690"/>
        <v>1.4834794335805841</v>
      </c>
      <c r="V2789" s="8">
        <f t="shared" si="691"/>
        <v>0.98516520566419419</v>
      </c>
      <c r="AF2789" s="3">
        <v>45800.393055555556</v>
      </c>
      <c r="AG2789" s="6">
        <v>76.900000000000006</v>
      </c>
      <c r="AH2789" s="6">
        <v>75.5</v>
      </c>
      <c r="AI2789" s="6">
        <f t="shared" si="692"/>
        <v>76.018069999999994</v>
      </c>
      <c r="AJ2789" s="6">
        <f t="shared" si="693"/>
        <v>1.4000000000000057</v>
      </c>
      <c r="AK2789" s="6">
        <f t="shared" si="694"/>
        <v>1.8543046357615969</v>
      </c>
      <c r="AL2789" s="8">
        <f t="shared" si="695"/>
        <v>0.98145695364238406</v>
      </c>
      <c r="AU2789" s="3">
        <v>45800.393055555556</v>
      </c>
      <c r="AV2789" s="6">
        <v>29.7</v>
      </c>
      <c r="AW2789" s="6">
        <v>29.66</v>
      </c>
      <c r="AX2789" s="6">
        <f t="shared" si="696"/>
        <v>29.564459999999997</v>
      </c>
      <c r="AY2789" s="6">
        <f t="shared" si="697"/>
        <v>3.9999999999999147E-2</v>
      </c>
      <c r="AZ2789" s="6">
        <f t="shared" si="698"/>
        <v>0.13486176668914074</v>
      </c>
      <c r="BA2789" s="15">
        <f t="shared" si="699"/>
        <v>0.99865138233310857</v>
      </c>
      <c r="BJ2789" s="3">
        <v>45800.393055555556</v>
      </c>
      <c r="BK2789" s="6">
        <v>76.900000000000006</v>
      </c>
      <c r="BL2789" s="6">
        <v>75.5</v>
      </c>
      <c r="BM2789" s="6">
        <f t="shared" si="700"/>
        <v>78.300359999999998</v>
      </c>
      <c r="BN2789" s="6">
        <f t="shared" si="701"/>
        <v>1.4000000000000057</v>
      </c>
      <c r="BO2789" s="6">
        <f t="shared" si="702"/>
        <v>1.8543046357615969</v>
      </c>
      <c r="BP2789" s="8">
        <f t="shared" si="703"/>
        <v>0.98145695364238406</v>
      </c>
    </row>
    <row r="2790" spans="1:68" x14ac:dyDescent="0.35">
      <c r="A2790" s="3">
        <v>45800.393750000003</v>
      </c>
      <c r="B2790" s="2" t="s">
        <v>281</v>
      </c>
      <c r="C2790" s="2" t="s">
        <v>383</v>
      </c>
      <c r="E2790" s="2">
        <v>2025</v>
      </c>
      <c r="F2790" s="2">
        <v>5</v>
      </c>
      <c r="G2790" s="2">
        <v>23</v>
      </c>
      <c r="H2790" s="2">
        <v>9</v>
      </c>
      <c r="I2790" s="2">
        <v>27</v>
      </c>
      <c r="J2790" s="2" t="s">
        <v>324</v>
      </c>
      <c r="K2790" s="2" t="s">
        <v>375</v>
      </c>
      <c r="L2790" s="2" t="s">
        <v>274</v>
      </c>
      <c r="M2790" s="2" t="s">
        <v>961</v>
      </c>
      <c r="P2790" s="3">
        <v>45800.393750000003</v>
      </c>
      <c r="Q2790" s="6">
        <v>30.1</v>
      </c>
      <c r="R2790" s="6">
        <v>29.65</v>
      </c>
      <c r="S2790" s="6">
        <f t="shared" si="688"/>
        <v>29.571950000000005</v>
      </c>
      <c r="T2790" s="6">
        <f t="shared" si="689"/>
        <v>0.45000000000000284</v>
      </c>
      <c r="U2790" s="6">
        <f t="shared" si="690"/>
        <v>1.5177065767285087</v>
      </c>
      <c r="V2790" s="8">
        <f t="shared" si="691"/>
        <v>0.98482293423271494</v>
      </c>
      <c r="AF2790" s="3">
        <v>45800.393750000003</v>
      </c>
      <c r="AG2790" s="6">
        <v>76.099999999999994</v>
      </c>
      <c r="AH2790" s="6">
        <v>74.650000000000006</v>
      </c>
      <c r="AI2790" s="6">
        <f t="shared" si="692"/>
        <v>75.172229999999985</v>
      </c>
      <c r="AJ2790" s="6">
        <f t="shared" si="693"/>
        <v>1.4499999999999886</v>
      </c>
      <c r="AK2790" s="6">
        <f t="shared" si="694"/>
        <v>1.9423978566644189</v>
      </c>
      <c r="AL2790" s="8">
        <f t="shared" si="695"/>
        <v>0.98057602143335576</v>
      </c>
      <c r="AU2790" s="3">
        <v>45800.393750000003</v>
      </c>
      <c r="AV2790" s="6">
        <v>29.7</v>
      </c>
      <c r="AW2790" s="6">
        <v>29.65</v>
      </c>
      <c r="AX2790" s="6">
        <f t="shared" si="696"/>
        <v>29.564459999999997</v>
      </c>
      <c r="AY2790" s="6">
        <f t="shared" si="697"/>
        <v>5.0000000000000711E-2</v>
      </c>
      <c r="AZ2790" s="6">
        <f t="shared" si="698"/>
        <v>0.16863406408094675</v>
      </c>
      <c r="BA2790" s="15">
        <f t="shared" si="699"/>
        <v>0.99831365935919059</v>
      </c>
      <c r="BJ2790" s="3">
        <v>45800.393750000003</v>
      </c>
      <c r="BK2790" s="6">
        <v>76.8</v>
      </c>
      <c r="BL2790" s="6">
        <v>74.650000000000006</v>
      </c>
      <c r="BM2790" s="6">
        <f t="shared" si="700"/>
        <v>78.173919999999995</v>
      </c>
      <c r="BN2790" s="6">
        <f t="shared" si="701"/>
        <v>2.1499999999999915</v>
      </c>
      <c r="BO2790" s="6">
        <f t="shared" si="702"/>
        <v>2.8801071667782874</v>
      </c>
      <c r="BP2790" s="8">
        <f t="shared" si="703"/>
        <v>0.9711989283322171</v>
      </c>
    </row>
    <row r="2791" spans="1:68" x14ac:dyDescent="0.35">
      <c r="A2791" s="3">
        <v>45800.394444444442</v>
      </c>
      <c r="B2791" s="2" t="s">
        <v>271</v>
      </c>
      <c r="C2791" s="2" t="s">
        <v>962</v>
      </c>
      <c r="E2791" s="2">
        <v>2025</v>
      </c>
      <c r="F2791" s="2">
        <v>5</v>
      </c>
      <c r="G2791" s="2">
        <v>23</v>
      </c>
      <c r="H2791" s="2">
        <v>9</v>
      </c>
      <c r="I2791" s="2">
        <v>28</v>
      </c>
      <c r="J2791" s="2" t="s">
        <v>324</v>
      </c>
      <c r="K2791" s="2" t="s">
        <v>1148</v>
      </c>
      <c r="L2791" s="2" t="s">
        <v>274</v>
      </c>
      <c r="M2791" s="2" t="s">
        <v>963</v>
      </c>
      <c r="P2791" s="3">
        <v>45800.394444444442</v>
      </c>
      <c r="Q2791" s="6">
        <v>30.1</v>
      </c>
      <c r="R2791" s="6">
        <v>29.66</v>
      </c>
      <c r="S2791" s="6">
        <f t="shared" si="688"/>
        <v>29.571950000000005</v>
      </c>
      <c r="T2791" s="6">
        <f t="shared" si="689"/>
        <v>0.44000000000000128</v>
      </c>
      <c r="U2791" s="6">
        <f t="shared" si="690"/>
        <v>1.4834794335805841</v>
      </c>
      <c r="V2791" s="8">
        <f t="shared" si="691"/>
        <v>0.98516520566419419</v>
      </c>
      <c r="AF2791" s="3">
        <v>45800.394444444442</v>
      </c>
      <c r="AG2791" s="6">
        <v>77.400000000000006</v>
      </c>
      <c r="AH2791" s="6">
        <v>75.8</v>
      </c>
      <c r="AI2791" s="6">
        <f t="shared" si="692"/>
        <v>76.546719999999993</v>
      </c>
      <c r="AJ2791" s="6">
        <f t="shared" si="693"/>
        <v>1.6000000000000085</v>
      </c>
      <c r="AK2791" s="6">
        <f t="shared" si="694"/>
        <v>2.1108179419525182</v>
      </c>
      <c r="AL2791" s="8">
        <f t="shared" si="695"/>
        <v>0.97889182058047486</v>
      </c>
      <c r="AU2791" s="3">
        <v>45800.394444444442</v>
      </c>
      <c r="AV2791" s="6">
        <v>29.7</v>
      </c>
      <c r="AW2791" s="6">
        <v>29.66</v>
      </c>
      <c r="AX2791" s="6">
        <f t="shared" si="696"/>
        <v>29.564459999999997</v>
      </c>
      <c r="AY2791" s="6">
        <f t="shared" si="697"/>
        <v>3.9999999999999147E-2</v>
      </c>
      <c r="AZ2791" s="6">
        <f t="shared" si="698"/>
        <v>0.13486176668914074</v>
      </c>
      <c r="BA2791" s="15">
        <f t="shared" si="699"/>
        <v>0.99865138233310857</v>
      </c>
      <c r="BJ2791" s="3">
        <v>45800.394444444442</v>
      </c>
      <c r="BK2791" s="6">
        <v>76.7</v>
      </c>
      <c r="BL2791" s="6">
        <v>75.8</v>
      </c>
      <c r="BM2791" s="6">
        <f t="shared" si="700"/>
        <v>78.047479999999993</v>
      </c>
      <c r="BN2791" s="6">
        <f t="shared" si="701"/>
        <v>0.90000000000000568</v>
      </c>
      <c r="BO2791" s="6">
        <f t="shared" si="702"/>
        <v>1.1873350923482926</v>
      </c>
      <c r="BP2791" s="8">
        <f t="shared" si="703"/>
        <v>0.98812664907651704</v>
      </c>
    </row>
    <row r="2792" spans="1:68" x14ac:dyDescent="0.35">
      <c r="A2792" s="3">
        <v>45800.395138888889</v>
      </c>
      <c r="B2792" s="2" t="s">
        <v>278</v>
      </c>
      <c r="C2792" s="2" t="s">
        <v>1324</v>
      </c>
      <c r="E2792" s="2">
        <v>2025</v>
      </c>
      <c r="F2792" s="2">
        <v>5</v>
      </c>
      <c r="G2792" s="2">
        <v>23</v>
      </c>
      <c r="H2792" s="2">
        <v>9</v>
      </c>
      <c r="I2792" s="2">
        <v>29</v>
      </c>
      <c r="J2792" s="2" t="s">
        <v>324</v>
      </c>
      <c r="K2792" s="2" t="s">
        <v>1148</v>
      </c>
      <c r="L2792" s="2" t="s">
        <v>274</v>
      </c>
      <c r="M2792" s="2" t="s">
        <v>961</v>
      </c>
      <c r="P2792" s="3">
        <v>45800.395138888889</v>
      </c>
      <c r="Q2792" s="6">
        <v>30.1</v>
      </c>
      <c r="R2792" s="6">
        <v>29.63</v>
      </c>
      <c r="S2792" s="6">
        <f t="shared" si="688"/>
        <v>29.571950000000005</v>
      </c>
      <c r="T2792" s="6">
        <f t="shared" si="689"/>
        <v>0.47000000000000242</v>
      </c>
      <c r="U2792" s="6">
        <f t="shared" si="690"/>
        <v>1.5862301721228564</v>
      </c>
      <c r="V2792" s="8">
        <f t="shared" si="691"/>
        <v>0.9841376982787714</v>
      </c>
      <c r="AF2792" s="3">
        <v>45800.395138888889</v>
      </c>
      <c r="AG2792" s="6">
        <v>77.400000000000006</v>
      </c>
      <c r="AH2792" s="6">
        <v>76.5</v>
      </c>
      <c r="AI2792" s="6">
        <f t="shared" si="692"/>
        <v>76.546719999999993</v>
      </c>
      <c r="AJ2792" s="6">
        <f t="shared" si="693"/>
        <v>0.90000000000000568</v>
      </c>
      <c r="AK2792" s="6">
        <f t="shared" si="694"/>
        <v>1.1764705882353015</v>
      </c>
      <c r="AL2792" s="8">
        <f t="shared" si="695"/>
        <v>0.98823529411764699</v>
      </c>
      <c r="AU2792" s="3">
        <v>45800.395138888889</v>
      </c>
      <c r="AV2792" s="6">
        <v>29.7</v>
      </c>
      <c r="AW2792" s="6">
        <v>29.63</v>
      </c>
      <c r="AX2792" s="6">
        <f t="shared" si="696"/>
        <v>29.564459999999997</v>
      </c>
      <c r="AY2792" s="6">
        <f t="shared" si="697"/>
        <v>7.0000000000000284E-2</v>
      </c>
      <c r="AZ2792" s="6">
        <f t="shared" si="698"/>
        <v>0.23624704691191456</v>
      </c>
      <c r="BA2792" s="15">
        <f t="shared" si="699"/>
        <v>0.99763752953088081</v>
      </c>
      <c r="BJ2792" s="3">
        <v>45800.395138888889</v>
      </c>
      <c r="BK2792" s="6">
        <v>76.8</v>
      </c>
      <c r="BL2792" s="6">
        <v>76.5</v>
      </c>
      <c r="BM2792" s="6">
        <f t="shared" si="700"/>
        <v>78.173919999999995</v>
      </c>
      <c r="BN2792" s="6">
        <f t="shared" si="701"/>
        <v>0.29999999999999716</v>
      </c>
      <c r="BO2792" s="6">
        <f t="shared" si="702"/>
        <v>0.39215686274509431</v>
      </c>
      <c r="BP2792" s="8">
        <f t="shared" si="703"/>
        <v>0.99607843137254903</v>
      </c>
    </row>
    <row r="2793" spans="1:68" x14ac:dyDescent="0.35">
      <c r="A2793" s="3">
        <v>45800.395833333336</v>
      </c>
      <c r="B2793" s="2" t="s">
        <v>269</v>
      </c>
      <c r="C2793" s="2" t="s">
        <v>1145</v>
      </c>
      <c r="E2793" s="2">
        <v>2025</v>
      </c>
      <c r="F2793" s="2">
        <v>5</v>
      </c>
      <c r="G2793" s="2">
        <v>23</v>
      </c>
      <c r="H2793" s="2">
        <v>9</v>
      </c>
      <c r="I2793" s="2">
        <v>30</v>
      </c>
      <c r="J2793" s="2" t="s">
        <v>324</v>
      </c>
      <c r="K2793" s="2" t="s">
        <v>1265</v>
      </c>
      <c r="L2793" s="2" t="s">
        <v>274</v>
      </c>
      <c r="M2793" s="2" t="s">
        <v>961</v>
      </c>
      <c r="P2793" s="3">
        <v>45800.395833333336</v>
      </c>
      <c r="Q2793" s="6">
        <v>30.1</v>
      </c>
      <c r="R2793" s="6">
        <v>29.64</v>
      </c>
      <c r="S2793" s="6">
        <f t="shared" si="688"/>
        <v>29.571950000000005</v>
      </c>
      <c r="T2793" s="6">
        <f t="shared" si="689"/>
        <v>0.46000000000000085</v>
      </c>
      <c r="U2793" s="6">
        <f t="shared" si="690"/>
        <v>1.5519568151147127</v>
      </c>
      <c r="V2793" s="8">
        <f t="shared" si="691"/>
        <v>0.98448043184885292</v>
      </c>
      <c r="AF2793" s="3">
        <v>45800.395833333336</v>
      </c>
      <c r="AG2793" s="6">
        <v>77.900000000000006</v>
      </c>
      <c r="AH2793" s="6">
        <v>76.900000000000006</v>
      </c>
      <c r="AI2793" s="6">
        <f t="shared" si="692"/>
        <v>77.075369999999992</v>
      </c>
      <c r="AJ2793" s="6">
        <f t="shared" si="693"/>
        <v>1</v>
      </c>
      <c r="AK2793" s="6">
        <f t="shared" si="694"/>
        <v>1.3003901170351104</v>
      </c>
      <c r="AL2793" s="8">
        <f t="shared" si="695"/>
        <v>0.98699609882964889</v>
      </c>
      <c r="AU2793" s="3">
        <v>45800.395833333336</v>
      </c>
      <c r="AV2793" s="6">
        <v>29.7</v>
      </c>
      <c r="AW2793" s="6">
        <v>29.64</v>
      </c>
      <c r="AX2793" s="6">
        <f t="shared" si="696"/>
        <v>29.564459999999997</v>
      </c>
      <c r="AY2793" s="6">
        <f t="shared" si="697"/>
        <v>5.9999999999998721E-2</v>
      </c>
      <c r="AZ2793" s="6">
        <f t="shared" si="698"/>
        <v>0.20242914979756652</v>
      </c>
      <c r="BA2793" s="15">
        <f t="shared" si="699"/>
        <v>0.99797570850202433</v>
      </c>
      <c r="BJ2793" s="3">
        <v>45800.395833333336</v>
      </c>
      <c r="BK2793" s="6">
        <v>76.8</v>
      </c>
      <c r="BL2793" s="6">
        <v>76.900000000000006</v>
      </c>
      <c r="BM2793" s="6">
        <f t="shared" si="700"/>
        <v>78.173919999999995</v>
      </c>
      <c r="BN2793" s="6">
        <f t="shared" si="701"/>
        <v>0.10000000000000853</v>
      </c>
      <c r="BO2793" s="6">
        <f t="shared" si="702"/>
        <v>0.13003901170352214</v>
      </c>
      <c r="BP2793" s="8">
        <f t="shared" si="703"/>
        <v>0.9986996098829648</v>
      </c>
    </row>
    <row r="2794" spans="1:68" x14ac:dyDescent="0.35">
      <c r="A2794" s="3">
        <v>45800.396527777775</v>
      </c>
      <c r="B2794" s="2" t="s">
        <v>800</v>
      </c>
      <c r="C2794" s="2" t="s">
        <v>372</v>
      </c>
      <c r="E2794" s="2">
        <v>2025</v>
      </c>
      <c r="F2794" s="2">
        <v>5</v>
      </c>
      <c r="G2794" s="2">
        <v>23</v>
      </c>
      <c r="H2794" s="2">
        <v>9</v>
      </c>
      <c r="I2794" s="2">
        <v>31</v>
      </c>
      <c r="J2794" s="2" t="s">
        <v>324</v>
      </c>
      <c r="K2794" s="2" t="s">
        <v>1265</v>
      </c>
      <c r="L2794" s="2" t="s">
        <v>274</v>
      </c>
      <c r="M2794" s="2" t="s">
        <v>1145</v>
      </c>
      <c r="P2794" s="3">
        <v>45800.396527777775</v>
      </c>
      <c r="Q2794" s="6">
        <v>30.1</v>
      </c>
      <c r="R2794" s="6">
        <v>29.67</v>
      </c>
      <c r="S2794" s="6">
        <f t="shared" si="688"/>
        <v>29.571950000000005</v>
      </c>
      <c r="T2794" s="6">
        <f t="shared" si="689"/>
        <v>0.42999999999999972</v>
      </c>
      <c r="U2794" s="6">
        <f t="shared" si="690"/>
        <v>1.4492753623188395</v>
      </c>
      <c r="V2794" s="8">
        <f t="shared" si="691"/>
        <v>0.98550724637681164</v>
      </c>
      <c r="AF2794" s="3">
        <v>45800.396527777775</v>
      </c>
      <c r="AG2794" s="6">
        <v>77.900000000000006</v>
      </c>
      <c r="AH2794" s="6">
        <v>76</v>
      </c>
      <c r="AI2794" s="6">
        <f t="shared" si="692"/>
        <v>77.075369999999992</v>
      </c>
      <c r="AJ2794" s="6">
        <f t="shared" si="693"/>
        <v>1.9000000000000057</v>
      </c>
      <c r="AK2794" s="6">
        <f t="shared" si="694"/>
        <v>2.5000000000000075</v>
      </c>
      <c r="AL2794" s="8">
        <f t="shared" si="695"/>
        <v>0.97499999999999998</v>
      </c>
      <c r="AU2794" s="3">
        <v>45800.396527777775</v>
      </c>
      <c r="AV2794" s="6">
        <v>29.7</v>
      </c>
      <c r="AW2794" s="6">
        <v>29.67</v>
      </c>
      <c r="AX2794" s="6">
        <f t="shared" si="696"/>
        <v>29.564459999999997</v>
      </c>
      <c r="AY2794" s="6">
        <f t="shared" si="697"/>
        <v>2.9999999999997584E-2</v>
      </c>
      <c r="AZ2794" s="6">
        <f t="shared" si="698"/>
        <v>0.10111223458037608</v>
      </c>
      <c r="BA2794" s="15">
        <f t="shared" si="699"/>
        <v>0.99898887765419619</v>
      </c>
      <c r="BJ2794" s="3">
        <v>45800.396527777775</v>
      </c>
      <c r="BK2794" s="6">
        <v>76.900000000000006</v>
      </c>
      <c r="BL2794" s="6">
        <v>76</v>
      </c>
      <c r="BM2794" s="6">
        <f t="shared" si="700"/>
        <v>78.300359999999998</v>
      </c>
      <c r="BN2794" s="6">
        <f t="shared" si="701"/>
        <v>0.90000000000000568</v>
      </c>
      <c r="BO2794" s="6">
        <f t="shared" si="702"/>
        <v>1.1842105263157969</v>
      </c>
      <c r="BP2794" s="8">
        <f t="shared" si="703"/>
        <v>0.98815789473684201</v>
      </c>
    </row>
    <row r="2795" spans="1:68" x14ac:dyDescent="0.35">
      <c r="A2795" s="3">
        <v>45800.397222222222</v>
      </c>
      <c r="B2795" s="2" t="s">
        <v>799</v>
      </c>
      <c r="C2795" s="2" t="s">
        <v>1264</v>
      </c>
      <c r="E2795" s="2">
        <v>2025</v>
      </c>
      <c r="F2795" s="2">
        <v>5</v>
      </c>
      <c r="G2795" s="2">
        <v>23</v>
      </c>
      <c r="H2795" s="2">
        <v>9</v>
      </c>
      <c r="I2795" s="2">
        <v>32</v>
      </c>
      <c r="J2795" s="2" t="s">
        <v>324</v>
      </c>
      <c r="K2795" s="2" t="s">
        <v>364</v>
      </c>
      <c r="L2795" s="2" t="s">
        <v>283</v>
      </c>
      <c r="M2795" s="2" t="s">
        <v>369</v>
      </c>
      <c r="P2795" s="3">
        <v>45800.397222222222</v>
      </c>
      <c r="Q2795" s="6">
        <v>30.1</v>
      </c>
      <c r="R2795" s="6">
        <v>29.69</v>
      </c>
      <c r="S2795" s="6">
        <f t="shared" si="688"/>
        <v>29.571950000000005</v>
      </c>
      <c r="T2795" s="6">
        <f t="shared" si="689"/>
        <v>0.41000000000000014</v>
      </c>
      <c r="U2795" s="6">
        <f t="shared" si="690"/>
        <v>1.3809363422027623</v>
      </c>
      <c r="V2795" s="8">
        <f t="shared" si="691"/>
        <v>0.98619063657797235</v>
      </c>
      <c r="AF2795" s="3">
        <v>45800.397222222222</v>
      </c>
      <c r="AG2795" s="6">
        <v>78</v>
      </c>
      <c r="AH2795" s="6">
        <v>76.05</v>
      </c>
      <c r="AI2795" s="6">
        <f t="shared" si="692"/>
        <v>77.181099999999986</v>
      </c>
      <c r="AJ2795" s="6">
        <f t="shared" si="693"/>
        <v>1.9500000000000028</v>
      </c>
      <c r="AK2795" s="6">
        <f t="shared" si="694"/>
        <v>2.5641025641025679</v>
      </c>
      <c r="AL2795" s="8">
        <f t="shared" si="695"/>
        <v>0.97435897435897434</v>
      </c>
      <c r="AU2795" s="3">
        <v>45800.397222222222</v>
      </c>
      <c r="AV2795" s="6">
        <v>29.8</v>
      </c>
      <c r="AW2795" s="6">
        <v>29.69</v>
      </c>
      <c r="AX2795" s="6">
        <f t="shared" si="696"/>
        <v>29.664940000000001</v>
      </c>
      <c r="AY2795" s="6">
        <f t="shared" si="697"/>
        <v>0.10999999999999943</v>
      </c>
      <c r="AZ2795" s="6">
        <f t="shared" si="698"/>
        <v>0.37049511620073905</v>
      </c>
      <c r="BA2795" s="15">
        <f t="shared" si="699"/>
        <v>0.99629504883799258</v>
      </c>
      <c r="BJ2795" s="3">
        <v>45800.397222222222</v>
      </c>
      <c r="BK2795" s="6">
        <v>77</v>
      </c>
      <c r="BL2795" s="6">
        <v>76.05</v>
      </c>
      <c r="BM2795" s="6">
        <f t="shared" si="700"/>
        <v>78.4268</v>
      </c>
      <c r="BN2795" s="6">
        <f t="shared" si="701"/>
        <v>0.95000000000000284</v>
      </c>
      <c r="BO2795" s="6">
        <f t="shared" si="702"/>
        <v>1.2491781722550992</v>
      </c>
      <c r="BP2795" s="8">
        <f t="shared" si="703"/>
        <v>0.98750821827744906</v>
      </c>
    </row>
    <row r="2796" spans="1:68" x14ac:dyDescent="0.35">
      <c r="A2796" s="3">
        <v>45800.397916666669</v>
      </c>
      <c r="B2796" s="2" t="s">
        <v>271</v>
      </c>
      <c r="C2796" s="2" t="s">
        <v>967</v>
      </c>
      <c r="E2796" s="2">
        <v>2025</v>
      </c>
      <c r="F2796" s="2">
        <v>5</v>
      </c>
      <c r="G2796" s="2">
        <v>23</v>
      </c>
      <c r="H2796" s="2">
        <v>9</v>
      </c>
      <c r="I2796" s="2">
        <v>33</v>
      </c>
      <c r="J2796" s="2" t="s">
        <v>324</v>
      </c>
      <c r="K2796" s="2" t="s">
        <v>957</v>
      </c>
      <c r="L2796" s="2" t="s">
        <v>274</v>
      </c>
      <c r="M2796" s="2" t="s">
        <v>1145</v>
      </c>
      <c r="P2796" s="3">
        <v>45800.397916666669</v>
      </c>
      <c r="Q2796" s="6">
        <v>30.1</v>
      </c>
      <c r="R2796" s="6">
        <v>29.66</v>
      </c>
      <c r="S2796" s="6">
        <f t="shared" si="688"/>
        <v>29.571950000000005</v>
      </c>
      <c r="T2796" s="6">
        <f t="shared" si="689"/>
        <v>0.44000000000000128</v>
      </c>
      <c r="U2796" s="6">
        <f t="shared" si="690"/>
        <v>1.4834794335805841</v>
      </c>
      <c r="V2796" s="8">
        <f t="shared" si="691"/>
        <v>0.98516520566419419</v>
      </c>
      <c r="AF2796" s="3">
        <v>45800.397916666669</v>
      </c>
      <c r="AG2796" s="6">
        <v>77.3</v>
      </c>
      <c r="AH2796" s="6">
        <v>76.25</v>
      </c>
      <c r="AI2796" s="6">
        <f t="shared" si="692"/>
        <v>76.440989999999999</v>
      </c>
      <c r="AJ2796" s="6">
        <f t="shared" si="693"/>
        <v>1.0499999999999972</v>
      </c>
      <c r="AK2796" s="6">
        <f t="shared" si="694"/>
        <v>1.3770491803278651</v>
      </c>
      <c r="AL2796" s="8">
        <f t="shared" si="695"/>
        <v>0.98622950819672139</v>
      </c>
      <c r="AU2796" s="3">
        <v>45800.397916666669</v>
      </c>
      <c r="AV2796" s="6">
        <v>29.7</v>
      </c>
      <c r="AW2796" s="6">
        <v>29.66</v>
      </c>
      <c r="AX2796" s="6">
        <f t="shared" si="696"/>
        <v>29.564459999999997</v>
      </c>
      <c r="AY2796" s="6">
        <f t="shared" si="697"/>
        <v>3.9999999999999147E-2</v>
      </c>
      <c r="AZ2796" s="6">
        <f t="shared" si="698"/>
        <v>0.13486176668914074</v>
      </c>
      <c r="BA2796" s="15">
        <f t="shared" si="699"/>
        <v>0.99865138233310857</v>
      </c>
      <c r="BJ2796" s="3">
        <v>45800.397916666669</v>
      </c>
      <c r="BK2796" s="6">
        <v>76.900000000000006</v>
      </c>
      <c r="BL2796" s="6">
        <v>76.25</v>
      </c>
      <c r="BM2796" s="6">
        <f t="shared" si="700"/>
        <v>78.300359999999998</v>
      </c>
      <c r="BN2796" s="6">
        <f t="shared" si="701"/>
        <v>0.65000000000000568</v>
      </c>
      <c r="BO2796" s="6">
        <f t="shared" si="702"/>
        <v>0.85245901639345001</v>
      </c>
      <c r="BP2796" s="8">
        <f t="shared" si="703"/>
        <v>0.99147540983606552</v>
      </c>
    </row>
    <row r="2797" spans="1:68" x14ac:dyDescent="0.35">
      <c r="A2797" s="3">
        <v>45800.398611111108</v>
      </c>
      <c r="B2797" s="2" t="s">
        <v>271</v>
      </c>
      <c r="C2797" s="2" t="s">
        <v>416</v>
      </c>
      <c r="E2797" s="2">
        <v>2025</v>
      </c>
      <c r="F2797" s="2">
        <v>5</v>
      </c>
      <c r="G2797" s="2">
        <v>23</v>
      </c>
      <c r="H2797" s="2">
        <v>9</v>
      </c>
      <c r="I2797" s="2">
        <v>34</v>
      </c>
      <c r="J2797" s="2" t="s">
        <v>324</v>
      </c>
      <c r="K2797" s="2" t="s">
        <v>1265</v>
      </c>
      <c r="L2797" s="2" t="s">
        <v>283</v>
      </c>
      <c r="M2797" s="2" t="s">
        <v>1145</v>
      </c>
      <c r="P2797" s="3">
        <v>45800.398611111108</v>
      </c>
      <c r="Q2797" s="6">
        <v>30.1</v>
      </c>
      <c r="R2797" s="6">
        <v>29.66</v>
      </c>
      <c r="S2797" s="6">
        <f t="shared" si="688"/>
        <v>29.571950000000005</v>
      </c>
      <c r="T2797" s="6">
        <f t="shared" si="689"/>
        <v>0.44000000000000128</v>
      </c>
      <c r="U2797" s="6">
        <f t="shared" si="690"/>
        <v>1.4834794335805841</v>
      </c>
      <c r="V2797" s="8">
        <f t="shared" si="691"/>
        <v>0.98516520566419419</v>
      </c>
      <c r="AF2797" s="3">
        <v>45800.398611111108</v>
      </c>
      <c r="AG2797" s="6">
        <v>77.900000000000006</v>
      </c>
      <c r="AH2797" s="6">
        <v>75.75</v>
      </c>
      <c r="AI2797" s="6">
        <f t="shared" si="692"/>
        <v>77.075369999999992</v>
      </c>
      <c r="AJ2797" s="6">
        <f t="shared" si="693"/>
        <v>2.1500000000000057</v>
      </c>
      <c r="AK2797" s="6">
        <f t="shared" si="694"/>
        <v>2.838283828382846</v>
      </c>
      <c r="AL2797" s="8">
        <f t="shared" si="695"/>
        <v>0.97161716171617152</v>
      </c>
      <c r="AU2797" s="3">
        <v>45800.398611111108</v>
      </c>
      <c r="AV2797" s="6">
        <v>29.8</v>
      </c>
      <c r="AW2797" s="6">
        <v>29.66</v>
      </c>
      <c r="AX2797" s="6">
        <f t="shared" si="696"/>
        <v>29.664940000000001</v>
      </c>
      <c r="AY2797" s="6">
        <f t="shared" si="697"/>
        <v>0.14000000000000057</v>
      </c>
      <c r="AZ2797" s="6">
        <f t="shared" si="698"/>
        <v>0.47201618341200463</v>
      </c>
      <c r="BA2797" s="15">
        <f t="shared" si="699"/>
        <v>0.99527983816587995</v>
      </c>
      <c r="BJ2797" s="3">
        <v>45800.398611111108</v>
      </c>
      <c r="BK2797" s="6">
        <v>76.900000000000006</v>
      </c>
      <c r="BL2797" s="6">
        <v>75.75</v>
      </c>
      <c r="BM2797" s="6">
        <f t="shared" si="700"/>
        <v>78.300359999999998</v>
      </c>
      <c r="BN2797" s="6">
        <f t="shared" si="701"/>
        <v>1.1500000000000057</v>
      </c>
      <c r="BO2797" s="6">
        <f t="shared" si="702"/>
        <v>1.5181518151815256</v>
      </c>
      <c r="BP2797" s="8">
        <f t="shared" si="703"/>
        <v>0.98481848184818477</v>
      </c>
    </row>
    <row r="2798" spans="1:68" x14ac:dyDescent="0.35">
      <c r="A2798" s="3">
        <v>45800.399305555555</v>
      </c>
      <c r="B2798" s="2" t="s">
        <v>799</v>
      </c>
      <c r="C2798" s="2" t="s">
        <v>395</v>
      </c>
      <c r="E2798" s="2">
        <v>2025</v>
      </c>
      <c r="F2798" s="2">
        <v>5</v>
      </c>
      <c r="G2798" s="2">
        <v>23</v>
      </c>
      <c r="H2798" s="2">
        <v>9</v>
      </c>
      <c r="I2798" s="2">
        <v>35</v>
      </c>
      <c r="J2798" s="2" t="s">
        <v>324</v>
      </c>
      <c r="K2798" s="2" t="s">
        <v>375</v>
      </c>
      <c r="L2798" s="2" t="s">
        <v>274</v>
      </c>
      <c r="M2798" s="2" t="s">
        <v>961</v>
      </c>
      <c r="P2798" s="3">
        <v>45800.399305555555</v>
      </c>
      <c r="Q2798" s="6">
        <v>30.1</v>
      </c>
      <c r="R2798" s="6">
        <v>29.69</v>
      </c>
      <c r="S2798" s="6">
        <f t="shared" si="688"/>
        <v>29.571950000000005</v>
      </c>
      <c r="T2798" s="6">
        <f t="shared" si="689"/>
        <v>0.41000000000000014</v>
      </c>
      <c r="U2798" s="6">
        <f t="shared" si="690"/>
        <v>1.3809363422027623</v>
      </c>
      <c r="V2798" s="8">
        <f t="shared" si="691"/>
        <v>0.98619063657797235</v>
      </c>
      <c r="AF2798" s="3">
        <v>45800.399305555555</v>
      </c>
      <c r="AG2798" s="6">
        <v>76.099999999999994</v>
      </c>
      <c r="AH2798" s="6">
        <v>75</v>
      </c>
      <c r="AI2798" s="6">
        <f t="shared" si="692"/>
        <v>75.172229999999985</v>
      </c>
      <c r="AJ2798" s="6">
        <f t="shared" si="693"/>
        <v>1.0999999999999943</v>
      </c>
      <c r="AK2798" s="6">
        <f t="shared" si="694"/>
        <v>1.466666666666659</v>
      </c>
      <c r="AL2798" s="8">
        <f t="shared" si="695"/>
        <v>0.98533333333333339</v>
      </c>
      <c r="AU2798" s="3">
        <v>45800.399305555555</v>
      </c>
      <c r="AV2798" s="6">
        <v>29.7</v>
      </c>
      <c r="AW2798" s="6">
        <v>29.69</v>
      </c>
      <c r="AX2798" s="6">
        <f t="shared" si="696"/>
        <v>29.564459999999997</v>
      </c>
      <c r="AY2798" s="6">
        <f t="shared" si="697"/>
        <v>9.9999999999980105E-3</v>
      </c>
      <c r="AZ2798" s="6">
        <f t="shared" si="698"/>
        <v>3.3681374200060663E-2</v>
      </c>
      <c r="BA2798" s="15">
        <f t="shared" si="699"/>
        <v>0.99966318625799944</v>
      </c>
      <c r="BJ2798" s="3">
        <v>45800.399305555555</v>
      </c>
      <c r="BK2798" s="6">
        <v>76.8</v>
      </c>
      <c r="BL2798" s="6">
        <v>75</v>
      </c>
      <c r="BM2798" s="6">
        <f t="shared" si="700"/>
        <v>78.173919999999995</v>
      </c>
      <c r="BN2798" s="6">
        <f t="shared" si="701"/>
        <v>1.7999999999999972</v>
      </c>
      <c r="BO2798" s="6">
        <f t="shared" si="702"/>
        <v>2.3999999999999964</v>
      </c>
      <c r="BP2798" s="8">
        <f t="shared" si="703"/>
        <v>0.97600000000000009</v>
      </c>
    </row>
    <row r="2799" spans="1:68" x14ac:dyDescent="0.35">
      <c r="A2799" s="3">
        <v>45800.4</v>
      </c>
      <c r="B2799" s="2" t="s">
        <v>799</v>
      </c>
      <c r="C2799" s="2" t="s">
        <v>395</v>
      </c>
      <c r="E2799" s="2">
        <v>2025</v>
      </c>
      <c r="F2799" s="2">
        <v>5</v>
      </c>
      <c r="G2799" s="2">
        <v>23</v>
      </c>
      <c r="H2799" s="2">
        <v>9</v>
      </c>
      <c r="I2799" s="2">
        <v>36</v>
      </c>
      <c r="J2799" s="2" t="s">
        <v>324</v>
      </c>
      <c r="K2799" s="2" t="s">
        <v>783</v>
      </c>
      <c r="L2799" s="2" t="s">
        <v>274</v>
      </c>
      <c r="M2799" s="2" t="s">
        <v>1226</v>
      </c>
      <c r="P2799" s="3">
        <v>45800.4</v>
      </c>
      <c r="Q2799" s="6">
        <v>30.1</v>
      </c>
      <c r="R2799" s="6">
        <v>29.69</v>
      </c>
      <c r="S2799" s="6">
        <f t="shared" si="688"/>
        <v>29.571950000000005</v>
      </c>
      <c r="T2799" s="6">
        <f t="shared" si="689"/>
        <v>0.41000000000000014</v>
      </c>
      <c r="U2799" s="6">
        <f t="shared" si="690"/>
        <v>1.3809363422027623</v>
      </c>
      <c r="V2799" s="8">
        <f t="shared" si="691"/>
        <v>0.98619063657797235</v>
      </c>
      <c r="AF2799" s="3">
        <v>45800.4</v>
      </c>
      <c r="AG2799" s="6">
        <v>76.2</v>
      </c>
      <c r="AH2799" s="6">
        <v>75</v>
      </c>
      <c r="AI2799" s="6">
        <f t="shared" si="692"/>
        <v>75.277960000000007</v>
      </c>
      <c r="AJ2799" s="6">
        <f t="shared" si="693"/>
        <v>1.2000000000000028</v>
      </c>
      <c r="AK2799" s="6">
        <f t="shared" si="694"/>
        <v>1.6000000000000039</v>
      </c>
      <c r="AL2799" s="8">
        <f t="shared" si="695"/>
        <v>0.98399999999999999</v>
      </c>
      <c r="AU2799" s="3">
        <v>45800.4</v>
      </c>
      <c r="AV2799" s="6">
        <v>29.7</v>
      </c>
      <c r="AW2799" s="6">
        <v>29.69</v>
      </c>
      <c r="AX2799" s="6">
        <f t="shared" si="696"/>
        <v>29.564459999999997</v>
      </c>
      <c r="AY2799" s="6">
        <f t="shared" si="697"/>
        <v>9.9999999999980105E-3</v>
      </c>
      <c r="AZ2799" s="6">
        <f t="shared" si="698"/>
        <v>3.3681374200060663E-2</v>
      </c>
      <c r="BA2799" s="15">
        <f t="shared" si="699"/>
        <v>0.99966318625799944</v>
      </c>
      <c r="BJ2799" s="3">
        <v>45800.4</v>
      </c>
      <c r="BK2799" s="6">
        <v>76.599999999999994</v>
      </c>
      <c r="BL2799" s="6">
        <v>75</v>
      </c>
      <c r="BM2799" s="6">
        <f t="shared" si="700"/>
        <v>77.921039999999991</v>
      </c>
      <c r="BN2799" s="6">
        <f t="shared" si="701"/>
        <v>1.5999999999999943</v>
      </c>
      <c r="BO2799" s="6">
        <f t="shared" si="702"/>
        <v>2.1333333333333258</v>
      </c>
      <c r="BP2799" s="8">
        <f t="shared" si="703"/>
        <v>0.9786666666666668</v>
      </c>
    </row>
    <row r="2800" spans="1:68" x14ac:dyDescent="0.35">
      <c r="A2800" s="3">
        <v>45800.400694444441</v>
      </c>
      <c r="B2800" s="2" t="s">
        <v>284</v>
      </c>
      <c r="C2800" s="2" t="s">
        <v>742</v>
      </c>
      <c r="E2800" s="2">
        <v>2025</v>
      </c>
      <c r="F2800" s="2">
        <v>5</v>
      </c>
      <c r="G2800" s="2">
        <v>23</v>
      </c>
      <c r="H2800" s="2">
        <v>9</v>
      </c>
      <c r="I2800" s="2">
        <v>37</v>
      </c>
      <c r="J2800" s="2" t="s">
        <v>324</v>
      </c>
      <c r="K2800" s="2" t="s">
        <v>375</v>
      </c>
      <c r="L2800" s="2" t="s">
        <v>274</v>
      </c>
      <c r="M2800" s="2" t="s">
        <v>1323</v>
      </c>
      <c r="P2800" s="3">
        <v>45800.400694444441</v>
      </c>
      <c r="Q2800" s="6">
        <v>30.1</v>
      </c>
      <c r="R2800" s="6">
        <v>29.68</v>
      </c>
      <c r="S2800" s="6">
        <f t="shared" si="688"/>
        <v>29.571950000000005</v>
      </c>
      <c r="T2800" s="6">
        <f t="shared" si="689"/>
        <v>0.42000000000000171</v>
      </c>
      <c r="U2800" s="6">
        <f t="shared" si="690"/>
        <v>1.4150943396226472</v>
      </c>
      <c r="V2800" s="8">
        <f t="shared" si="691"/>
        <v>0.98584905660377353</v>
      </c>
      <c r="AF2800" s="3">
        <v>45800.400694444441</v>
      </c>
      <c r="AG2800" s="6">
        <v>76.099999999999994</v>
      </c>
      <c r="AH2800" s="6">
        <v>74.95</v>
      </c>
      <c r="AI2800" s="6">
        <f t="shared" si="692"/>
        <v>75.172229999999985</v>
      </c>
      <c r="AJ2800" s="6">
        <f t="shared" si="693"/>
        <v>1.1499999999999915</v>
      </c>
      <c r="AK2800" s="6">
        <f t="shared" si="694"/>
        <v>1.5343562374916497</v>
      </c>
      <c r="AL2800" s="8">
        <f t="shared" si="695"/>
        <v>0.98465643762508348</v>
      </c>
      <c r="AU2800" s="3">
        <v>45800.400694444441</v>
      </c>
      <c r="AV2800" s="6">
        <v>29.7</v>
      </c>
      <c r="AW2800" s="6">
        <v>29.68</v>
      </c>
      <c r="AX2800" s="6">
        <f t="shared" si="696"/>
        <v>29.564459999999997</v>
      </c>
      <c r="AY2800" s="6">
        <f t="shared" si="697"/>
        <v>1.9999999999999574E-2</v>
      </c>
      <c r="AZ2800" s="6">
        <f t="shared" si="698"/>
        <v>6.7385444743933876E-2</v>
      </c>
      <c r="BA2800" s="15">
        <f t="shared" si="699"/>
        <v>0.99932614555256061</v>
      </c>
      <c r="BJ2800" s="3">
        <v>45800.400694444441</v>
      </c>
      <c r="BK2800" s="6">
        <v>76.400000000000006</v>
      </c>
      <c r="BL2800" s="6">
        <v>74.95</v>
      </c>
      <c r="BM2800" s="6">
        <f t="shared" si="700"/>
        <v>77.66816</v>
      </c>
      <c r="BN2800" s="6">
        <f t="shared" si="701"/>
        <v>1.4500000000000028</v>
      </c>
      <c r="BO2800" s="6">
        <f t="shared" si="702"/>
        <v>1.934623082054707</v>
      </c>
      <c r="BP2800" s="8">
        <f t="shared" si="703"/>
        <v>0.98065376917945291</v>
      </c>
    </row>
    <row r="2801" spans="1:68" x14ac:dyDescent="0.35">
      <c r="A2801" s="3">
        <v>45800.401388888888</v>
      </c>
      <c r="B2801" s="2" t="s">
        <v>278</v>
      </c>
      <c r="C2801" s="2" t="s">
        <v>405</v>
      </c>
      <c r="E2801" s="2">
        <v>2025</v>
      </c>
      <c r="F2801" s="2">
        <v>5</v>
      </c>
      <c r="G2801" s="2">
        <v>23</v>
      </c>
      <c r="H2801" s="2">
        <v>9</v>
      </c>
      <c r="I2801" s="2">
        <v>38</v>
      </c>
      <c r="J2801" s="2" t="s">
        <v>324</v>
      </c>
      <c r="K2801" s="2" t="s">
        <v>1226</v>
      </c>
      <c r="L2801" s="2" t="s">
        <v>274</v>
      </c>
      <c r="M2801" s="2" t="s">
        <v>1323</v>
      </c>
      <c r="P2801" s="3">
        <v>45800.401388888888</v>
      </c>
      <c r="Q2801" s="6">
        <v>30.1</v>
      </c>
      <c r="R2801" s="6">
        <v>29.63</v>
      </c>
      <c r="S2801" s="6">
        <f t="shared" si="688"/>
        <v>29.571950000000005</v>
      </c>
      <c r="T2801" s="6">
        <f t="shared" si="689"/>
        <v>0.47000000000000242</v>
      </c>
      <c r="U2801" s="6">
        <f t="shared" si="690"/>
        <v>1.5862301721228564</v>
      </c>
      <c r="V2801" s="8">
        <f t="shared" si="691"/>
        <v>0.9841376982787714</v>
      </c>
      <c r="AF2801" s="3">
        <v>45800.401388888888</v>
      </c>
      <c r="AG2801" s="6">
        <v>76.599999999999994</v>
      </c>
      <c r="AH2801" s="6">
        <v>74.849999999999994</v>
      </c>
      <c r="AI2801" s="6">
        <f t="shared" si="692"/>
        <v>75.700879999999984</v>
      </c>
      <c r="AJ2801" s="6">
        <f t="shared" si="693"/>
        <v>1.75</v>
      </c>
      <c r="AK2801" s="6">
        <f t="shared" si="694"/>
        <v>2.3380093520374081</v>
      </c>
      <c r="AL2801" s="8">
        <f t="shared" si="695"/>
        <v>0.97661990647962593</v>
      </c>
      <c r="AU2801" s="3">
        <v>45800.401388888888</v>
      </c>
      <c r="AV2801" s="6">
        <v>29.7</v>
      </c>
      <c r="AW2801" s="6">
        <v>29.63</v>
      </c>
      <c r="AX2801" s="6">
        <f t="shared" si="696"/>
        <v>29.564459999999997</v>
      </c>
      <c r="AY2801" s="6">
        <f t="shared" si="697"/>
        <v>7.0000000000000284E-2</v>
      </c>
      <c r="AZ2801" s="6">
        <f t="shared" si="698"/>
        <v>0.23624704691191456</v>
      </c>
      <c r="BA2801" s="15">
        <f t="shared" si="699"/>
        <v>0.99763752953088081</v>
      </c>
      <c r="BJ2801" s="3">
        <v>45800.401388888888</v>
      </c>
      <c r="BK2801" s="6">
        <v>76.400000000000006</v>
      </c>
      <c r="BL2801" s="6">
        <v>74.849999999999994</v>
      </c>
      <c r="BM2801" s="6">
        <f t="shared" si="700"/>
        <v>77.66816</v>
      </c>
      <c r="BN2801" s="6">
        <f t="shared" si="701"/>
        <v>1.5500000000000114</v>
      </c>
      <c r="BO2801" s="6">
        <f t="shared" si="702"/>
        <v>2.0708082832331485</v>
      </c>
      <c r="BP2801" s="8">
        <f t="shared" si="703"/>
        <v>0.9792919171676685</v>
      </c>
    </row>
    <row r="2802" spans="1:68" x14ac:dyDescent="0.35">
      <c r="A2802" s="3">
        <v>45800.402083333334</v>
      </c>
      <c r="B2802" s="2" t="s">
        <v>269</v>
      </c>
      <c r="C2802" s="2" t="s">
        <v>1142</v>
      </c>
      <c r="E2802" s="2">
        <v>2025</v>
      </c>
      <c r="F2802" s="2">
        <v>5</v>
      </c>
      <c r="G2802" s="2">
        <v>23</v>
      </c>
      <c r="H2802" s="2">
        <v>9</v>
      </c>
      <c r="I2802" s="2">
        <v>39</v>
      </c>
      <c r="J2802" s="2" t="s">
        <v>324</v>
      </c>
      <c r="K2802" s="2" t="s">
        <v>1266</v>
      </c>
      <c r="L2802" s="2" t="s">
        <v>274</v>
      </c>
      <c r="M2802" s="2" t="s">
        <v>1323</v>
      </c>
      <c r="P2802" s="3">
        <v>45800.402083333334</v>
      </c>
      <c r="Q2802" s="6">
        <v>30.1</v>
      </c>
      <c r="R2802" s="6">
        <v>29.64</v>
      </c>
      <c r="S2802" s="6">
        <f t="shared" si="688"/>
        <v>29.571950000000005</v>
      </c>
      <c r="T2802" s="6">
        <f t="shared" si="689"/>
        <v>0.46000000000000085</v>
      </c>
      <c r="U2802" s="6">
        <f t="shared" si="690"/>
        <v>1.5519568151147127</v>
      </c>
      <c r="V2802" s="8">
        <f t="shared" si="691"/>
        <v>0.98448043184885292</v>
      </c>
      <c r="AF2802" s="3">
        <v>45800.402083333334</v>
      </c>
      <c r="AG2802" s="6">
        <v>77.099999999999994</v>
      </c>
      <c r="AH2802" s="6">
        <v>75.849999999999994</v>
      </c>
      <c r="AI2802" s="6">
        <f t="shared" si="692"/>
        <v>76.229529999999983</v>
      </c>
      <c r="AJ2802" s="6">
        <f t="shared" si="693"/>
        <v>1.25</v>
      </c>
      <c r="AK2802" s="6">
        <f t="shared" si="694"/>
        <v>1.6479894528675019</v>
      </c>
      <c r="AL2802" s="8">
        <f t="shared" si="695"/>
        <v>0.98352010547132496</v>
      </c>
      <c r="AU2802" s="3">
        <v>45800.402083333334</v>
      </c>
      <c r="AV2802" s="6">
        <v>29.7</v>
      </c>
      <c r="AW2802" s="6">
        <v>29.64</v>
      </c>
      <c r="AX2802" s="6">
        <f t="shared" si="696"/>
        <v>29.564459999999997</v>
      </c>
      <c r="AY2802" s="6">
        <f t="shared" si="697"/>
        <v>5.9999999999998721E-2</v>
      </c>
      <c r="AZ2802" s="6">
        <f t="shared" si="698"/>
        <v>0.20242914979756652</v>
      </c>
      <c r="BA2802" s="15">
        <f t="shared" si="699"/>
        <v>0.99797570850202433</v>
      </c>
      <c r="BJ2802" s="3">
        <v>45800.402083333334</v>
      </c>
      <c r="BK2802" s="6">
        <v>76.400000000000006</v>
      </c>
      <c r="BL2802" s="6">
        <v>75.849999999999994</v>
      </c>
      <c r="BM2802" s="6">
        <f t="shared" si="700"/>
        <v>77.66816</v>
      </c>
      <c r="BN2802" s="6">
        <f t="shared" si="701"/>
        <v>0.55000000000001137</v>
      </c>
      <c r="BO2802" s="6">
        <f t="shared" si="702"/>
        <v>0.72511535926171578</v>
      </c>
      <c r="BP2802" s="8">
        <f t="shared" si="703"/>
        <v>0.99274884640738281</v>
      </c>
    </row>
    <row r="2803" spans="1:68" x14ac:dyDescent="0.35">
      <c r="A2803" s="3">
        <v>45800.402777777781</v>
      </c>
      <c r="B2803" s="2" t="s">
        <v>800</v>
      </c>
      <c r="C2803" s="2" t="s">
        <v>1324</v>
      </c>
      <c r="E2803" s="2">
        <v>2025</v>
      </c>
      <c r="F2803" s="2">
        <v>5</v>
      </c>
      <c r="G2803" s="2">
        <v>23</v>
      </c>
      <c r="H2803" s="2">
        <v>9</v>
      </c>
      <c r="I2803" s="2">
        <v>40</v>
      </c>
      <c r="J2803" s="2" t="s">
        <v>324</v>
      </c>
      <c r="K2803" s="2" t="s">
        <v>1261</v>
      </c>
      <c r="L2803" s="2" t="s">
        <v>274</v>
      </c>
      <c r="M2803" s="2" t="s">
        <v>1324</v>
      </c>
      <c r="P2803" s="3">
        <v>45800.402777777781</v>
      </c>
      <c r="Q2803" s="6">
        <v>30.1</v>
      </c>
      <c r="R2803" s="6">
        <v>29.67</v>
      </c>
      <c r="S2803" s="6">
        <f t="shared" si="688"/>
        <v>29.571950000000005</v>
      </c>
      <c r="T2803" s="6">
        <f t="shared" si="689"/>
        <v>0.42999999999999972</v>
      </c>
      <c r="U2803" s="6">
        <f t="shared" si="690"/>
        <v>1.4492753623188395</v>
      </c>
      <c r="V2803" s="8">
        <f t="shared" si="691"/>
        <v>0.98550724637681164</v>
      </c>
      <c r="AF2803" s="3">
        <v>45800.402777777781</v>
      </c>
      <c r="AG2803" s="6">
        <v>78.400000000000006</v>
      </c>
      <c r="AH2803" s="6">
        <v>76.5</v>
      </c>
      <c r="AI2803" s="6">
        <f t="shared" si="692"/>
        <v>77.604019999999991</v>
      </c>
      <c r="AJ2803" s="6">
        <f t="shared" si="693"/>
        <v>1.9000000000000057</v>
      </c>
      <c r="AK2803" s="6">
        <f t="shared" si="694"/>
        <v>2.4836601307189619</v>
      </c>
      <c r="AL2803" s="8">
        <f t="shared" si="695"/>
        <v>0.97516339869281043</v>
      </c>
      <c r="AU2803" s="3">
        <v>45800.402777777781</v>
      </c>
      <c r="AV2803" s="6">
        <v>29.7</v>
      </c>
      <c r="AW2803" s="6">
        <v>29.67</v>
      </c>
      <c r="AX2803" s="6">
        <f t="shared" si="696"/>
        <v>29.564459999999997</v>
      </c>
      <c r="AY2803" s="6">
        <f t="shared" si="697"/>
        <v>2.9999999999997584E-2</v>
      </c>
      <c r="AZ2803" s="6">
        <f t="shared" si="698"/>
        <v>0.10111223458037608</v>
      </c>
      <c r="BA2803" s="15">
        <f t="shared" si="699"/>
        <v>0.99898887765419619</v>
      </c>
      <c r="BJ2803" s="3">
        <v>45800.402777777781</v>
      </c>
      <c r="BK2803" s="6">
        <v>76.5</v>
      </c>
      <c r="BL2803" s="6">
        <v>76.5</v>
      </c>
      <c r="BM2803" s="6">
        <f t="shared" si="700"/>
        <v>77.794599999999988</v>
      </c>
      <c r="BN2803" s="6">
        <f t="shared" si="701"/>
        <v>0</v>
      </c>
      <c r="BO2803" s="6">
        <f t="shared" si="702"/>
        <v>0</v>
      </c>
      <c r="BP2803" s="8">
        <f t="shared" si="703"/>
        <v>1</v>
      </c>
    </row>
    <row r="2804" spans="1:68" x14ac:dyDescent="0.35">
      <c r="A2804" s="3">
        <v>45800.40347222222</v>
      </c>
      <c r="B2804" s="2" t="s">
        <v>939</v>
      </c>
      <c r="C2804" s="2" t="s">
        <v>966</v>
      </c>
      <c r="E2804" s="2">
        <v>2025</v>
      </c>
      <c r="F2804" s="2">
        <v>5</v>
      </c>
      <c r="G2804" s="2">
        <v>23</v>
      </c>
      <c r="H2804" s="2">
        <v>9</v>
      </c>
      <c r="I2804" s="2">
        <v>41</v>
      </c>
      <c r="J2804" s="2" t="s">
        <v>324</v>
      </c>
      <c r="K2804" s="2" t="s">
        <v>364</v>
      </c>
      <c r="L2804" s="2" t="s">
        <v>274</v>
      </c>
      <c r="M2804" s="2" t="s">
        <v>1226</v>
      </c>
      <c r="P2804" s="3">
        <v>45800.40347222222</v>
      </c>
      <c r="Q2804" s="6">
        <v>30.1</v>
      </c>
      <c r="R2804" s="6">
        <v>29.71</v>
      </c>
      <c r="S2804" s="6">
        <f t="shared" si="688"/>
        <v>29.571950000000005</v>
      </c>
      <c r="T2804" s="6">
        <f t="shared" si="689"/>
        <v>0.39000000000000057</v>
      </c>
      <c r="U2804" s="6">
        <f t="shared" si="690"/>
        <v>1.3126893301918565</v>
      </c>
      <c r="V2804" s="8">
        <f t="shared" si="691"/>
        <v>0.98687310669808148</v>
      </c>
      <c r="AF2804" s="3">
        <v>45800.40347222222</v>
      </c>
      <c r="AG2804" s="6">
        <v>78</v>
      </c>
      <c r="AH2804" s="6">
        <v>75.650000000000006</v>
      </c>
      <c r="AI2804" s="6">
        <f t="shared" si="692"/>
        <v>77.181099999999986</v>
      </c>
      <c r="AJ2804" s="6">
        <f t="shared" si="693"/>
        <v>2.3499999999999943</v>
      </c>
      <c r="AK2804" s="6">
        <f t="shared" si="694"/>
        <v>3.1064111037673419</v>
      </c>
      <c r="AL2804" s="8">
        <f t="shared" si="695"/>
        <v>0.96893588896232663</v>
      </c>
      <c r="AU2804" s="3">
        <v>45800.40347222222</v>
      </c>
      <c r="AV2804" s="6">
        <v>29.7</v>
      </c>
      <c r="AW2804" s="6">
        <v>29.71</v>
      </c>
      <c r="AX2804" s="6">
        <f t="shared" si="696"/>
        <v>29.564459999999997</v>
      </c>
      <c r="AY2804" s="6">
        <f t="shared" si="697"/>
        <v>1.0000000000001563E-2</v>
      </c>
      <c r="AZ2804" s="6">
        <f t="shared" si="698"/>
        <v>3.3658700774155378E-2</v>
      </c>
      <c r="BA2804" s="15">
        <f t="shared" si="699"/>
        <v>0.99966341299225847</v>
      </c>
      <c r="BJ2804" s="3">
        <v>45800.40347222222</v>
      </c>
      <c r="BK2804" s="6">
        <v>76.599999999999994</v>
      </c>
      <c r="BL2804" s="6">
        <v>75.650000000000006</v>
      </c>
      <c r="BM2804" s="6">
        <f t="shared" si="700"/>
        <v>77.921039999999991</v>
      </c>
      <c r="BN2804" s="6">
        <f t="shared" si="701"/>
        <v>0.94999999999998863</v>
      </c>
      <c r="BO2804" s="6">
        <f t="shared" si="702"/>
        <v>1.255783212161254</v>
      </c>
      <c r="BP2804" s="8">
        <f t="shared" si="703"/>
        <v>0.98744216787838746</v>
      </c>
    </row>
    <row r="2805" spans="1:68" x14ac:dyDescent="0.35">
      <c r="A2805" s="3">
        <v>45800.404166666667</v>
      </c>
      <c r="B2805" s="2" t="s">
        <v>280</v>
      </c>
      <c r="C2805" s="2" t="s">
        <v>969</v>
      </c>
      <c r="E2805" s="2">
        <v>2025</v>
      </c>
      <c r="F2805" s="2">
        <v>5</v>
      </c>
      <c r="G2805" s="2">
        <v>23</v>
      </c>
      <c r="H2805" s="2">
        <v>9</v>
      </c>
      <c r="I2805" s="2">
        <v>42</v>
      </c>
      <c r="J2805" s="2" t="s">
        <v>324</v>
      </c>
      <c r="K2805" s="2" t="s">
        <v>783</v>
      </c>
      <c r="L2805" s="2" t="s">
        <v>274</v>
      </c>
      <c r="M2805" s="2" t="s">
        <v>1324</v>
      </c>
      <c r="P2805" s="3">
        <v>45800.404166666667</v>
      </c>
      <c r="Q2805" s="6">
        <v>30.1</v>
      </c>
      <c r="R2805" s="6">
        <v>29.76</v>
      </c>
      <c r="S2805" s="6">
        <f t="shared" si="688"/>
        <v>29.571950000000005</v>
      </c>
      <c r="T2805" s="6">
        <f t="shared" si="689"/>
        <v>0.33999999999999986</v>
      </c>
      <c r="U2805" s="6">
        <f t="shared" si="690"/>
        <v>1.1424731182795693</v>
      </c>
      <c r="V2805" s="8">
        <f t="shared" si="691"/>
        <v>0.98857526881720426</v>
      </c>
      <c r="AF2805" s="3">
        <v>45800.404166666667</v>
      </c>
      <c r="AG2805" s="6">
        <v>76.2</v>
      </c>
      <c r="AH2805" s="6">
        <v>74.599999999999994</v>
      </c>
      <c r="AI2805" s="6">
        <f t="shared" si="692"/>
        <v>75.277960000000007</v>
      </c>
      <c r="AJ2805" s="6">
        <f t="shared" si="693"/>
        <v>1.6000000000000085</v>
      </c>
      <c r="AK2805" s="6">
        <f t="shared" si="694"/>
        <v>2.1447721179624781</v>
      </c>
      <c r="AL2805" s="8">
        <f t="shared" si="695"/>
        <v>0.97855227882037521</v>
      </c>
      <c r="AU2805" s="3">
        <v>45800.404166666667</v>
      </c>
      <c r="AV2805" s="6">
        <v>29.7</v>
      </c>
      <c r="AW2805" s="6">
        <v>29.76</v>
      </c>
      <c r="AX2805" s="6">
        <f t="shared" si="696"/>
        <v>29.564459999999997</v>
      </c>
      <c r="AY2805" s="6">
        <f t="shared" si="697"/>
        <v>6.0000000000002274E-2</v>
      </c>
      <c r="AZ2805" s="6">
        <f t="shared" si="698"/>
        <v>0.20161290322581407</v>
      </c>
      <c r="BA2805" s="15">
        <f t="shared" si="699"/>
        <v>0.99798387096774188</v>
      </c>
      <c r="BJ2805" s="3">
        <v>45800.404166666667</v>
      </c>
      <c r="BK2805" s="6">
        <v>76.5</v>
      </c>
      <c r="BL2805" s="6">
        <v>74.599999999999994</v>
      </c>
      <c r="BM2805" s="6">
        <f t="shared" si="700"/>
        <v>77.794599999999988</v>
      </c>
      <c r="BN2805" s="6">
        <f t="shared" si="701"/>
        <v>1.9000000000000057</v>
      </c>
      <c r="BO2805" s="6">
        <f t="shared" si="702"/>
        <v>2.5469168900804369</v>
      </c>
      <c r="BP2805" s="8">
        <f t="shared" si="703"/>
        <v>0.97453083109919558</v>
      </c>
    </row>
    <row r="2806" spans="1:68" x14ac:dyDescent="0.35">
      <c r="A2806" s="3">
        <v>45800.404861111114</v>
      </c>
      <c r="B2806" s="2" t="s">
        <v>280</v>
      </c>
      <c r="C2806" s="2" t="s">
        <v>411</v>
      </c>
      <c r="E2806" s="2">
        <v>2025</v>
      </c>
      <c r="F2806" s="2">
        <v>5</v>
      </c>
      <c r="G2806" s="2">
        <v>23</v>
      </c>
      <c r="H2806" s="2">
        <v>9</v>
      </c>
      <c r="I2806" s="2">
        <v>43</v>
      </c>
      <c r="J2806" s="2" t="s">
        <v>346</v>
      </c>
      <c r="K2806" s="2" t="s">
        <v>1324</v>
      </c>
      <c r="L2806" s="2" t="s">
        <v>283</v>
      </c>
      <c r="M2806" s="2" t="s">
        <v>1324</v>
      </c>
      <c r="P2806" s="3">
        <v>45800.404861111114</v>
      </c>
      <c r="Q2806" s="6">
        <v>30.2</v>
      </c>
      <c r="R2806" s="6">
        <v>29.76</v>
      </c>
      <c r="S2806" s="6">
        <f t="shared" si="688"/>
        <v>29.672900000000002</v>
      </c>
      <c r="T2806" s="6">
        <f t="shared" si="689"/>
        <v>0.43999999999999773</v>
      </c>
      <c r="U2806" s="6">
        <f t="shared" si="690"/>
        <v>1.4784946236559062</v>
      </c>
      <c r="V2806" s="8">
        <f t="shared" si="691"/>
        <v>0.98521505376344098</v>
      </c>
      <c r="AF2806" s="3">
        <v>45800.404861111114</v>
      </c>
      <c r="AG2806" s="6">
        <v>76.5</v>
      </c>
      <c r="AH2806" s="6">
        <v>74.900000000000006</v>
      </c>
      <c r="AI2806" s="6">
        <f t="shared" si="692"/>
        <v>75.59514999999999</v>
      </c>
      <c r="AJ2806" s="6">
        <f t="shared" si="693"/>
        <v>1.5999999999999943</v>
      </c>
      <c r="AK2806" s="6">
        <f t="shared" si="694"/>
        <v>2.1361815754339042</v>
      </c>
      <c r="AL2806" s="8">
        <f t="shared" si="695"/>
        <v>0.97863818424566096</v>
      </c>
      <c r="AU2806" s="3">
        <v>45800.404861111114</v>
      </c>
      <c r="AV2806" s="6">
        <v>29.8</v>
      </c>
      <c r="AW2806" s="6">
        <v>29.76</v>
      </c>
      <c r="AX2806" s="6">
        <f t="shared" si="696"/>
        <v>29.664940000000001</v>
      </c>
      <c r="AY2806" s="6">
        <f t="shared" si="697"/>
        <v>3.9999999999999147E-2</v>
      </c>
      <c r="AZ2806" s="6">
        <f t="shared" si="698"/>
        <v>0.13440860215053477</v>
      </c>
      <c r="BA2806" s="15">
        <f t="shared" si="699"/>
        <v>0.99865591397849462</v>
      </c>
      <c r="BJ2806" s="3">
        <v>45800.404861111114</v>
      </c>
      <c r="BK2806" s="6">
        <v>76.5</v>
      </c>
      <c r="BL2806" s="6">
        <v>74.900000000000006</v>
      </c>
      <c r="BM2806" s="6">
        <f t="shared" si="700"/>
        <v>77.794599999999988</v>
      </c>
      <c r="BN2806" s="6">
        <f t="shared" si="701"/>
        <v>1.5999999999999943</v>
      </c>
      <c r="BO2806" s="6">
        <f t="shared" si="702"/>
        <v>2.1361815754339042</v>
      </c>
      <c r="BP2806" s="8">
        <f t="shared" si="703"/>
        <v>0.97863818424566096</v>
      </c>
    </row>
    <row r="2807" spans="1:68" x14ac:dyDescent="0.35">
      <c r="A2807" s="3">
        <v>45800.405555555553</v>
      </c>
      <c r="B2807" s="2" t="s">
        <v>283</v>
      </c>
      <c r="C2807" s="2" t="s">
        <v>395</v>
      </c>
      <c r="E2807" s="2">
        <v>2025</v>
      </c>
      <c r="F2807" s="2">
        <v>5</v>
      </c>
      <c r="G2807" s="2">
        <v>23</v>
      </c>
      <c r="H2807" s="2">
        <v>9</v>
      </c>
      <c r="I2807" s="2">
        <v>44</v>
      </c>
      <c r="J2807" s="2" t="s">
        <v>346</v>
      </c>
      <c r="K2807" s="2" t="s">
        <v>1266</v>
      </c>
      <c r="L2807" s="2" t="s">
        <v>283</v>
      </c>
      <c r="M2807" s="2" t="s">
        <v>1324</v>
      </c>
      <c r="P2807" s="3">
        <v>45800.405555555553</v>
      </c>
      <c r="Q2807" s="6">
        <v>30.2</v>
      </c>
      <c r="R2807" s="6">
        <v>29.8</v>
      </c>
      <c r="S2807" s="6">
        <f t="shared" si="688"/>
        <v>29.672900000000002</v>
      </c>
      <c r="T2807" s="6">
        <f t="shared" si="689"/>
        <v>0.39999999999999858</v>
      </c>
      <c r="U2807" s="6">
        <f t="shared" si="690"/>
        <v>1.342281879194626</v>
      </c>
      <c r="V2807" s="8">
        <f t="shared" si="691"/>
        <v>0.98657718120805371</v>
      </c>
      <c r="AF2807" s="3">
        <v>45800.405555555553</v>
      </c>
      <c r="AG2807" s="6">
        <v>77.099999999999994</v>
      </c>
      <c r="AH2807" s="6">
        <v>75</v>
      </c>
      <c r="AI2807" s="6">
        <f t="shared" si="692"/>
        <v>76.229529999999983</v>
      </c>
      <c r="AJ2807" s="6">
        <f t="shared" si="693"/>
        <v>2.0999999999999943</v>
      </c>
      <c r="AK2807" s="6">
        <f t="shared" si="694"/>
        <v>2.7999999999999923</v>
      </c>
      <c r="AL2807" s="8">
        <f t="shared" si="695"/>
        <v>0.97200000000000009</v>
      </c>
      <c r="AU2807" s="3">
        <v>45800.405555555553</v>
      </c>
      <c r="AV2807" s="6">
        <v>29.8</v>
      </c>
      <c r="AW2807" s="6">
        <v>29.8</v>
      </c>
      <c r="AX2807" s="6">
        <f t="shared" si="696"/>
        <v>29.664940000000001</v>
      </c>
      <c r="AY2807" s="6">
        <f t="shared" si="697"/>
        <v>0</v>
      </c>
      <c r="AZ2807" s="6">
        <f t="shared" si="698"/>
        <v>0</v>
      </c>
      <c r="BA2807" s="15">
        <f t="shared" si="699"/>
        <v>1</v>
      </c>
      <c r="BJ2807" s="3">
        <v>45800.405555555553</v>
      </c>
      <c r="BK2807" s="6">
        <v>76.5</v>
      </c>
      <c r="BL2807" s="6">
        <v>75</v>
      </c>
      <c r="BM2807" s="6">
        <f t="shared" si="700"/>
        <v>77.794599999999988</v>
      </c>
      <c r="BN2807" s="6">
        <f t="shared" si="701"/>
        <v>1.5</v>
      </c>
      <c r="BO2807" s="6">
        <f t="shared" si="702"/>
        <v>2</v>
      </c>
      <c r="BP2807" s="8">
        <f t="shared" si="703"/>
        <v>0.98</v>
      </c>
    </row>
    <row r="2808" spans="1:68" x14ac:dyDescent="0.35">
      <c r="A2808" s="3">
        <v>45800.40625</v>
      </c>
      <c r="B2808" s="2" t="s">
        <v>283</v>
      </c>
      <c r="C2808" s="2" t="s">
        <v>728</v>
      </c>
      <c r="E2808" s="2">
        <v>2025</v>
      </c>
      <c r="F2808" s="2">
        <v>5</v>
      </c>
      <c r="G2808" s="2">
        <v>23</v>
      </c>
      <c r="H2808" s="2">
        <v>9</v>
      </c>
      <c r="I2808" s="2">
        <v>45</v>
      </c>
      <c r="J2808" s="2" t="s">
        <v>346</v>
      </c>
      <c r="K2808" s="2" t="s">
        <v>1323</v>
      </c>
      <c r="L2808" s="2" t="s">
        <v>283</v>
      </c>
      <c r="M2808" s="2" t="s">
        <v>1323</v>
      </c>
      <c r="P2808" s="3">
        <v>45800.40625</v>
      </c>
      <c r="Q2808" s="6">
        <v>30.2</v>
      </c>
      <c r="R2808" s="6">
        <v>29.8</v>
      </c>
      <c r="S2808" s="6">
        <f t="shared" si="688"/>
        <v>29.672900000000002</v>
      </c>
      <c r="T2808" s="6">
        <f t="shared" si="689"/>
        <v>0.39999999999999858</v>
      </c>
      <c r="U2808" s="6">
        <f t="shared" si="690"/>
        <v>1.342281879194626</v>
      </c>
      <c r="V2808" s="8">
        <f t="shared" si="691"/>
        <v>0.98657718120805371</v>
      </c>
      <c r="AF2808" s="3">
        <v>45800.40625</v>
      </c>
      <c r="AG2808" s="6">
        <v>76.400000000000006</v>
      </c>
      <c r="AH2808" s="6">
        <v>74</v>
      </c>
      <c r="AI2808" s="6">
        <f t="shared" si="692"/>
        <v>75.489419999999996</v>
      </c>
      <c r="AJ2808" s="6">
        <f t="shared" si="693"/>
        <v>2.4000000000000057</v>
      </c>
      <c r="AK2808" s="6">
        <f t="shared" si="694"/>
        <v>3.243243243243251</v>
      </c>
      <c r="AL2808" s="8">
        <f t="shared" si="695"/>
        <v>0.96756756756756745</v>
      </c>
      <c r="AU2808" s="3">
        <v>45800.40625</v>
      </c>
      <c r="AV2808" s="6">
        <v>29.8</v>
      </c>
      <c r="AW2808" s="6">
        <v>29.8</v>
      </c>
      <c r="AX2808" s="6">
        <f t="shared" si="696"/>
        <v>29.664940000000001</v>
      </c>
      <c r="AY2808" s="6">
        <f t="shared" si="697"/>
        <v>0</v>
      </c>
      <c r="AZ2808" s="6">
        <f t="shared" si="698"/>
        <v>0</v>
      </c>
      <c r="BA2808" s="15">
        <f t="shared" si="699"/>
        <v>1</v>
      </c>
      <c r="BJ2808" s="3">
        <v>45800.40625</v>
      </c>
      <c r="BK2808" s="6">
        <v>76.400000000000006</v>
      </c>
      <c r="BL2808" s="6">
        <v>74</v>
      </c>
      <c r="BM2808" s="6">
        <f t="shared" si="700"/>
        <v>77.66816</v>
      </c>
      <c r="BN2808" s="6">
        <f t="shared" si="701"/>
        <v>2.4000000000000057</v>
      </c>
      <c r="BO2808" s="6">
        <f t="shared" si="702"/>
        <v>3.243243243243251</v>
      </c>
      <c r="BP2808" s="8">
        <f t="shared" si="703"/>
        <v>0.96756756756756745</v>
      </c>
    </row>
    <row r="2809" spans="1:68" x14ac:dyDescent="0.35">
      <c r="A2809" s="3">
        <v>45800.406944444447</v>
      </c>
      <c r="B2809" s="2" t="s">
        <v>283</v>
      </c>
      <c r="C2809" s="2" t="s">
        <v>732</v>
      </c>
      <c r="E2809" s="2">
        <v>2025</v>
      </c>
      <c r="F2809" s="2">
        <v>5</v>
      </c>
      <c r="G2809" s="2">
        <v>23</v>
      </c>
      <c r="H2809" s="2">
        <v>9</v>
      </c>
      <c r="I2809" s="2">
        <v>46</v>
      </c>
      <c r="J2809" s="2" t="s">
        <v>346</v>
      </c>
      <c r="K2809" s="2" t="s">
        <v>1324</v>
      </c>
      <c r="L2809" s="2" t="s">
        <v>283</v>
      </c>
      <c r="M2809" s="2" t="s">
        <v>783</v>
      </c>
      <c r="P2809" s="3">
        <v>45800.406944444447</v>
      </c>
      <c r="Q2809" s="6">
        <v>30.2</v>
      </c>
      <c r="R2809" s="6">
        <v>29.8</v>
      </c>
      <c r="S2809" s="6">
        <f t="shared" si="688"/>
        <v>29.672900000000002</v>
      </c>
      <c r="T2809" s="6">
        <f t="shared" si="689"/>
        <v>0.39999999999999858</v>
      </c>
      <c r="U2809" s="6">
        <f t="shared" si="690"/>
        <v>1.342281879194626</v>
      </c>
      <c r="V2809" s="8">
        <f t="shared" si="691"/>
        <v>0.98657718120805371</v>
      </c>
      <c r="AF2809" s="3">
        <v>45800.406944444447</v>
      </c>
      <c r="AG2809" s="6">
        <v>76.5</v>
      </c>
      <c r="AH2809" s="6">
        <v>74.8</v>
      </c>
      <c r="AI2809" s="6">
        <f t="shared" si="692"/>
        <v>75.59514999999999</v>
      </c>
      <c r="AJ2809" s="6">
        <f t="shared" si="693"/>
        <v>1.7000000000000028</v>
      </c>
      <c r="AK2809" s="6">
        <f t="shared" si="694"/>
        <v>2.2727272727272765</v>
      </c>
      <c r="AL2809" s="8">
        <f t="shared" si="695"/>
        <v>0.97727272727272718</v>
      </c>
      <c r="AU2809" s="3">
        <v>45800.406944444447</v>
      </c>
      <c r="AV2809" s="6">
        <v>29.8</v>
      </c>
      <c r="AW2809" s="6">
        <v>29.8</v>
      </c>
      <c r="AX2809" s="6">
        <f t="shared" si="696"/>
        <v>29.664940000000001</v>
      </c>
      <c r="AY2809" s="6">
        <f t="shared" si="697"/>
        <v>0</v>
      </c>
      <c r="AZ2809" s="6">
        <f t="shared" si="698"/>
        <v>0</v>
      </c>
      <c r="BA2809" s="15">
        <f t="shared" si="699"/>
        <v>1</v>
      </c>
      <c r="BJ2809" s="3">
        <v>45800.406944444447</v>
      </c>
      <c r="BK2809" s="6">
        <v>76.2</v>
      </c>
      <c r="BL2809" s="6">
        <v>74.8</v>
      </c>
      <c r="BM2809" s="6">
        <f t="shared" si="700"/>
        <v>77.415279999999996</v>
      </c>
      <c r="BN2809" s="6">
        <f t="shared" si="701"/>
        <v>1.4000000000000057</v>
      </c>
      <c r="BO2809" s="6">
        <f t="shared" si="702"/>
        <v>1.8716577540107031</v>
      </c>
      <c r="BP2809" s="8">
        <f t="shared" si="703"/>
        <v>0.98128342245989297</v>
      </c>
    </row>
    <row r="2810" spans="1:68" x14ac:dyDescent="0.35">
      <c r="A2810" s="3">
        <v>45800.407638888886</v>
      </c>
      <c r="B2810" s="2" t="s">
        <v>287</v>
      </c>
      <c r="C2810" s="2" t="s">
        <v>395</v>
      </c>
      <c r="E2810" s="2">
        <v>2025</v>
      </c>
      <c r="F2810" s="2">
        <v>5</v>
      </c>
      <c r="G2810" s="2">
        <v>23</v>
      </c>
      <c r="H2810" s="2">
        <v>9</v>
      </c>
      <c r="I2810" s="2">
        <v>47</v>
      </c>
      <c r="J2810" s="2" t="s">
        <v>346</v>
      </c>
      <c r="K2810" s="2" t="s">
        <v>963</v>
      </c>
      <c r="L2810" s="2" t="s">
        <v>294</v>
      </c>
      <c r="M2810" s="2" t="s">
        <v>783</v>
      </c>
      <c r="P2810" s="3">
        <v>45800.407638888886</v>
      </c>
      <c r="Q2810" s="6">
        <v>30.2</v>
      </c>
      <c r="R2810" s="6">
        <v>29.81</v>
      </c>
      <c r="S2810" s="6">
        <f t="shared" si="688"/>
        <v>29.672900000000002</v>
      </c>
      <c r="T2810" s="6">
        <f t="shared" si="689"/>
        <v>0.39000000000000057</v>
      </c>
      <c r="U2810" s="6">
        <f t="shared" si="690"/>
        <v>1.3082858101308306</v>
      </c>
      <c r="V2810" s="8">
        <f t="shared" si="691"/>
        <v>0.98691714189869173</v>
      </c>
      <c r="AF2810" s="3">
        <v>45800.407638888886</v>
      </c>
      <c r="AG2810" s="6">
        <v>76.7</v>
      </c>
      <c r="AH2810" s="6">
        <v>75</v>
      </c>
      <c r="AI2810" s="6">
        <f t="shared" si="692"/>
        <v>75.806610000000006</v>
      </c>
      <c r="AJ2810" s="6">
        <f t="shared" si="693"/>
        <v>1.7000000000000028</v>
      </c>
      <c r="AK2810" s="6">
        <f t="shared" si="694"/>
        <v>2.2666666666666702</v>
      </c>
      <c r="AL2810" s="8">
        <f t="shared" si="695"/>
        <v>0.97733333333333328</v>
      </c>
      <c r="AU2810" s="3">
        <v>45800.407638888886</v>
      </c>
      <c r="AV2810" s="6">
        <v>29.9</v>
      </c>
      <c r="AW2810" s="6">
        <v>29.81</v>
      </c>
      <c r="AX2810" s="6">
        <f t="shared" si="696"/>
        <v>29.765419999999999</v>
      </c>
      <c r="AY2810" s="6">
        <f t="shared" si="697"/>
        <v>8.9999999999999858E-2</v>
      </c>
      <c r="AZ2810" s="6">
        <f t="shared" si="698"/>
        <v>0.30191211003019075</v>
      </c>
      <c r="BA2810" s="15">
        <f t="shared" si="699"/>
        <v>0.99698087889969811</v>
      </c>
      <c r="BJ2810" s="3">
        <v>45800.407638888886</v>
      </c>
      <c r="BK2810" s="6">
        <v>76.2</v>
      </c>
      <c r="BL2810" s="6">
        <v>75</v>
      </c>
      <c r="BM2810" s="6">
        <f t="shared" si="700"/>
        <v>77.415279999999996</v>
      </c>
      <c r="BN2810" s="6">
        <f t="shared" si="701"/>
        <v>1.2000000000000028</v>
      </c>
      <c r="BO2810" s="6">
        <f t="shared" si="702"/>
        <v>1.6000000000000039</v>
      </c>
      <c r="BP2810" s="8">
        <f t="shared" si="703"/>
        <v>0.98399999999999999</v>
      </c>
    </row>
    <row r="2811" spans="1:68" x14ac:dyDescent="0.35">
      <c r="A2811" s="3">
        <v>45800.408333333333</v>
      </c>
      <c r="B2811" s="2" t="s">
        <v>287</v>
      </c>
      <c r="C2811" s="2" t="s">
        <v>395</v>
      </c>
      <c r="E2811" s="2">
        <v>2025</v>
      </c>
      <c r="F2811" s="2">
        <v>5</v>
      </c>
      <c r="G2811" s="2">
        <v>23</v>
      </c>
      <c r="H2811" s="2">
        <v>9</v>
      </c>
      <c r="I2811" s="2">
        <v>48</v>
      </c>
      <c r="J2811" s="2" t="s">
        <v>346</v>
      </c>
      <c r="K2811" s="2" t="s">
        <v>1324</v>
      </c>
      <c r="L2811" s="2" t="s">
        <v>294</v>
      </c>
      <c r="M2811" s="2" t="s">
        <v>375</v>
      </c>
      <c r="P2811" s="3">
        <v>45800.408333333333</v>
      </c>
      <c r="Q2811" s="6">
        <v>30.2</v>
      </c>
      <c r="R2811" s="6">
        <v>29.81</v>
      </c>
      <c r="S2811" s="6">
        <f t="shared" si="688"/>
        <v>29.672900000000002</v>
      </c>
      <c r="T2811" s="6">
        <f t="shared" si="689"/>
        <v>0.39000000000000057</v>
      </c>
      <c r="U2811" s="6">
        <f t="shared" si="690"/>
        <v>1.3082858101308306</v>
      </c>
      <c r="V2811" s="8">
        <f t="shared" si="691"/>
        <v>0.98691714189869173</v>
      </c>
      <c r="AF2811" s="3">
        <v>45800.408333333333</v>
      </c>
      <c r="AG2811" s="6">
        <v>76.5</v>
      </c>
      <c r="AH2811" s="6">
        <v>75</v>
      </c>
      <c r="AI2811" s="6">
        <f t="shared" si="692"/>
        <v>75.59514999999999</v>
      </c>
      <c r="AJ2811" s="6">
        <f t="shared" si="693"/>
        <v>1.5</v>
      </c>
      <c r="AK2811" s="6">
        <f t="shared" si="694"/>
        <v>2</v>
      </c>
      <c r="AL2811" s="8">
        <f t="shared" si="695"/>
        <v>0.98</v>
      </c>
      <c r="AU2811" s="3">
        <v>45800.408333333333</v>
      </c>
      <c r="AV2811" s="6">
        <v>29.9</v>
      </c>
      <c r="AW2811" s="6">
        <v>29.81</v>
      </c>
      <c r="AX2811" s="6">
        <f t="shared" si="696"/>
        <v>29.765419999999999</v>
      </c>
      <c r="AY2811" s="6">
        <f t="shared" si="697"/>
        <v>8.9999999999999858E-2</v>
      </c>
      <c r="AZ2811" s="6">
        <f t="shared" si="698"/>
        <v>0.30191211003019075</v>
      </c>
      <c r="BA2811" s="15">
        <f t="shared" si="699"/>
        <v>0.99698087889969811</v>
      </c>
      <c r="BJ2811" s="3">
        <v>45800.408333333333</v>
      </c>
      <c r="BK2811" s="6">
        <v>76.099999999999994</v>
      </c>
      <c r="BL2811" s="6">
        <v>75</v>
      </c>
      <c r="BM2811" s="6">
        <f t="shared" si="700"/>
        <v>77.288839999999993</v>
      </c>
      <c r="BN2811" s="6">
        <f t="shared" si="701"/>
        <v>1.0999999999999943</v>
      </c>
      <c r="BO2811" s="6">
        <f t="shared" si="702"/>
        <v>1.466666666666659</v>
      </c>
      <c r="BP2811" s="8">
        <f t="shared" si="703"/>
        <v>0.98533333333333339</v>
      </c>
    </row>
    <row r="2812" spans="1:68" x14ac:dyDescent="0.35">
      <c r="A2812" s="3">
        <v>45800.40902777778</v>
      </c>
      <c r="B2812" s="2" t="s">
        <v>942</v>
      </c>
      <c r="C2812" s="2" t="s">
        <v>395</v>
      </c>
      <c r="E2812" s="2">
        <v>2025</v>
      </c>
      <c r="F2812" s="2">
        <v>5</v>
      </c>
      <c r="G2812" s="2">
        <v>23</v>
      </c>
      <c r="H2812" s="2">
        <v>9</v>
      </c>
      <c r="I2812" s="2">
        <v>49</v>
      </c>
      <c r="J2812" s="2" t="s">
        <v>344</v>
      </c>
      <c r="K2812" s="2" t="s">
        <v>1324</v>
      </c>
      <c r="L2812" s="2" t="s">
        <v>308</v>
      </c>
      <c r="M2812" s="2" t="s">
        <v>372</v>
      </c>
      <c r="P2812" s="3">
        <v>45800.40902777778</v>
      </c>
      <c r="Q2812" s="6">
        <v>30.3</v>
      </c>
      <c r="R2812" s="6">
        <v>29.84</v>
      </c>
      <c r="S2812" s="6">
        <f t="shared" si="688"/>
        <v>29.773850000000003</v>
      </c>
      <c r="T2812" s="6">
        <f t="shared" si="689"/>
        <v>0.46000000000000085</v>
      </c>
      <c r="U2812" s="6">
        <f t="shared" si="690"/>
        <v>1.5415549597855258</v>
      </c>
      <c r="V2812" s="8">
        <f t="shared" si="691"/>
        <v>0.98458445040214471</v>
      </c>
      <c r="AF2812" s="3">
        <v>45800.40902777778</v>
      </c>
      <c r="AG2812" s="6">
        <v>76.5</v>
      </c>
      <c r="AH2812" s="6">
        <v>75</v>
      </c>
      <c r="AI2812" s="6">
        <f t="shared" si="692"/>
        <v>75.59514999999999</v>
      </c>
      <c r="AJ2812" s="6">
        <f t="shared" si="693"/>
        <v>1.5</v>
      </c>
      <c r="AK2812" s="6">
        <f t="shared" si="694"/>
        <v>2</v>
      </c>
      <c r="AL2812" s="8">
        <f t="shared" si="695"/>
        <v>0.98</v>
      </c>
      <c r="AU2812" s="3">
        <v>45800.40902777778</v>
      </c>
      <c r="AV2812" s="6">
        <v>30</v>
      </c>
      <c r="AW2812" s="6">
        <v>29.84</v>
      </c>
      <c r="AX2812" s="6">
        <f t="shared" si="696"/>
        <v>29.8659</v>
      </c>
      <c r="AY2812" s="6">
        <f t="shared" si="697"/>
        <v>0.16000000000000014</v>
      </c>
      <c r="AZ2812" s="6">
        <f t="shared" si="698"/>
        <v>0.53619302949061709</v>
      </c>
      <c r="BA2812" s="15">
        <f t="shared" si="699"/>
        <v>0.99463806970509383</v>
      </c>
      <c r="BJ2812" s="3">
        <v>45800.40902777778</v>
      </c>
      <c r="BK2812" s="6">
        <v>76</v>
      </c>
      <c r="BL2812" s="6">
        <v>75</v>
      </c>
      <c r="BM2812" s="6">
        <f t="shared" si="700"/>
        <v>77.162399999999991</v>
      </c>
      <c r="BN2812" s="6">
        <f t="shared" si="701"/>
        <v>1</v>
      </c>
      <c r="BO2812" s="6">
        <f t="shared" si="702"/>
        <v>1.3333333333333335</v>
      </c>
      <c r="BP2812" s="8">
        <f t="shared" si="703"/>
        <v>0.98666666666666669</v>
      </c>
    </row>
    <row r="2813" spans="1:68" x14ac:dyDescent="0.35">
      <c r="A2813" s="3">
        <v>45800.409722222219</v>
      </c>
      <c r="B2813" s="2" t="s">
        <v>291</v>
      </c>
      <c r="C2813" s="2" t="s">
        <v>405</v>
      </c>
      <c r="E2813" s="2">
        <v>2025</v>
      </c>
      <c r="F2813" s="2">
        <v>5</v>
      </c>
      <c r="G2813" s="2">
        <v>23</v>
      </c>
      <c r="H2813" s="2">
        <v>9</v>
      </c>
      <c r="I2813" s="2">
        <v>50</v>
      </c>
      <c r="J2813" s="2" t="s">
        <v>346</v>
      </c>
      <c r="K2813" s="2" t="s">
        <v>961</v>
      </c>
      <c r="L2813" s="2" t="s">
        <v>294</v>
      </c>
      <c r="M2813" s="2" t="s">
        <v>372</v>
      </c>
      <c r="P2813" s="3">
        <v>45800.409722222219</v>
      </c>
      <c r="Q2813" s="6">
        <v>30.2</v>
      </c>
      <c r="R2813" s="6">
        <v>29.87</v>
      </c>
      <c r="S2813" s="6">
        <f t="shared" si="688"/>
        <v>29.672900000000002</v>
      </c>
      <c r="T2813" s="6">
        <f t="shared" si="689"/>
        <v>0.32999999999999829</v>
      </c>
      <c r="U2813" s="6">
        <f t="shared" si="690"/>
        <v>1.1047874121191774</v>
      </c>
      <c r="V2813" s="8">
        <f t="shared" si="691"/>
        <v>0.98895212587880821</v>
      </c>
      <c r="AF2813" s="3">
        <v>45800.409722222219</v>
      </c>
      <c r="AG2813" s="6">
        <v>76.8</v>
      </c>
      <c r="AH2813" s="6">
        <v>74.849999999999994</v>
      </c>
      <c r="AI2813" s="6">
        <f t="shared" si="692"/>
        <v>75.91234</v>
      </c>
      <c r="AJ2813" s="6">
        <f t="shared" si="693"/>
        <v>1.9500000000000028</v>
      </c>
      <c r="AK2813" s="6">
        <f t="shared" si="694"/>
        <v>2.6052104208416873</v>
      </c>
      <c r="AL2813" s="8">
        <f t="shared" si="695"/>
        <v>0.97394789579158314</v>
      </c>
      <c r="AU2813" s="3">
        <v>45800.409722222219</v>
      </c>
      <c r="AV2813" s="6">
        <v>29.9</v>
      </c>
      <c r="AW2813" s="6">
        <v>29.87</v>
      </c>
      <c r="AX2813" s="6">
        <f t="shared" si="696"/>
        <v>29.765419999999999</v>
      </c>
      <c r="AY2813" s="6">
        <f t="shared" si="697"/>
        <v>2.9999999999997584E-2</v>
      </c>
      <c r="AZ2813" s="6">
        <f t="shared" si="698"/>
        <v>0.10043521928355401</v>
      </c>
      <c r="BA2813" s="15">
        <f t="shared" si="699"/>
        <v>0.99899564780716443</v>
      </c>
      <c r="BJ2813" s="3">
        <v>45800.409722222219</v>
      </c>
      <c r="BK2813" s="6">
        <v>76</v>
      </c>
      <c r="BL2813" s="6">
        <v>74.849999999999994</v>
      </c>
      <c r="BM2813" s="6">
        <f t="shared" si="700"/>
        <v>77.162399999999991</v>
      </c>
      <c r="BN2813" s="6">
        <f t="shared" si="701"/>
        <v>1.1500000000000057</v>
      </c>
      <c r="BO2813" s="6">
        <f t="shared" si="702"/>
        <v>1.5364061456245903</v>
      </c>
      <c r="BP2813" s="8">
        <f t="shared" si="703"/>
        <v>0.98463593854375409</v>
      </c>
    </row>
    <row r="2814" spans="1:68" x14ac:dyDescent="0.35">
      <c r="A2814" s="3">
        <v>45800.410416666666</v>
      </c>
      <c r="B2814" s="2" t="s">
        <v>294</v>
      </c>
      <c r="C2814" s="2" t="s">
        <v>399</v>
      </c>
      <c r="E2814" s="2">
        <v>2025</v>
      </c>
      <c r="F2814" s="2">
        <v>5</v>
      </c>
      <c r="G2814" s="2">
        <v>23</v>
      </c>
      <c r="H2814" s="2">
        <v>9</v>
      </c>
      <c r="I2814" s="2">
        <v>51</v>
      </c>
      <c r="J2814" s="2" t="s">
        <v>344</v>
      </c>
      <c r="K2814" s="2" t="s">
        <v>375</v>
      </c>
      <c r="L2814" s="2" t="s">
        <v>294</v>
      </c>
      <c r="M2814" s="2" t="s">
        <v>1320</v>
      </c>
      <c r="P2814" s="3">
        <v>45800.410416666666</v>
      </c>
      <c r="Q2814" s="6">
        <v>30.3</v>
      </c>
      <c r="R2814" s="6">
        <v>29.9</v>
      </c>
      <c r="S2814" s="6">
        <f t="shared" si="688"/>
        <v>29.773850000000003</v>
      </c>
      <c r="T2814" s="6">
        <f t="shared" si="689"/>
        <v>0.40000000000000213</v>
      </c>
      <c r="U2814" s="6">
        <f t="shared" si="690"/>
        <v>1.3377926421404756</v>
      </c>
      <c r="V2814" s="8">
        <f t="shared" si="691"/>
        <v>0.98662207357859522</v>
      </c>
      <c r="AF2814" s="3">
        <v>45800.410416666666</v>
      </c>
      <c r="AG2814" s="6">
        <v>76.099999999999994</v>
      </c>
      <c r="AH2814" s="6">
        <v>74.400000000000006</v>
      </c>
      <c r="AI2814" s="6">
        <f t="shared" si="692"/>
        <v>75.172229999999985</v>
      </c>
      <c r="AJ2814" s="6">
        <f t="shared" si="693"/>
        <v>1.6999999999999886</v>
      </c>
      <c r="AK2814" s="6">
        <f t="shared" si="694"/>
        <v>2.2849462365591244</v>
      </c>
      <c r="AL2814" s="8">
        <f t="shared" si="695"/>
        <v>0.97715053763440873</v>
      </c>
      <c r="AU2814" s="3">
        <v>45800.410416666666</v>
      </c>
      <c r="AV2814" s="6">
        <v>29.9</v>
      </c>
      <c r="AW2814" s="6">
        <v>29.9</v>
      </c>
      <c r="AX2814" s="6">
        <f t="shared" si="696"/>
        <v>29.765419999999999</v>
      </c>
      <c r="AY2814" s="6">
        <f t="shared" si="697"/>
        <v>0</v>
      </c>
      <c r="AZ2814" s="6">
        <f t="shared" si="698"/>
        <v>0</v>
      </c>
      <c r="BA2814" s="15">
        <f t="shared" si="699"/>
        <v>1</v>
      </c>
      <c r="BJ2814" s="3">
        <v>45800.410416666666</v>
      </c>
      <c r="BK2814" s="6">
        <v>75.900000000000006</v>
      </c>
      <c r="BL2814" s="6">
        <v>74.400000000000006</v>
      </c>
      <c r="BM2814" s="6">
        <f t="shared" si="700"/>
        <v>77.035960000000003</v>
      </c>
      <c r="BN2814" s="6">
        <f t="shared" si="701"/>
        <v>1.5</v>
      </c>
      <c r="BO2814" s="6">
        <f t="shared" si="702"/>
        <v>2.0161290322580645</v>
      </c>
      <c r="BP2814" s="8">
        <f t="shared" si="703"/>
        <v>0.97983870967741937</v>
      </c>
    </row>
    <row r="2815" spans="1:68" x14ac:dyDescent="0.35">
      <c r="A2815" s="3">
        <v>45800.411111111112</v>
      </c>
      <c r="B2815" s="2" t="s">
        <v>789</v>
      </c>
      <c r="C2815" s="2" t="s">
        <v>742</v>
      </c>
      <c r="E2815" s="2">
        <v>2025</v>
      </c>
      <c r="F2815" s="2">
        <v>5</v>
      </c>
      <c r="G2815" s="2">
        <v>23</v>
      </c>
      <c r="H2815" s="2">
        <v>9</v>
      </c>
      <c r="I2815" s="2">
        <v>52</v>
      </c>
      <c r="J2815" s="2" t="s">
        <v>344</v>
      </c>
      <c r="K2815" s="2" t="s">
        <v>1266</v>
      </c>
      <c r="L2815" s="2" t="s">
        <v>308</v>
      </c>
      <c r="M2815" s="2" t="s">
        <v>1320</v>
      </c>
      <c r="P2815" s="3">
        <v>45800.411111111112</v>
      </c>
      <c r="Q2815" s="6">
        <v>30.3</v>
      </c>
      <c r="R2815" s="6">
        <v>29.95</v>
      </c>
      <c r="S2815" s="6">
        <f t="shared" si="688"/>
        <v>29.773850000000003</v>
      </c>
      <c r="T2815" s="6">
        <f t="shared" si="689"/>
        <v>0.35000000000000142</v>
      </c>
      <c r="U2815" s="6">
        <f t="shared" si="690"/>
        <v>1.1686143572621082</v>
      </c>
      <c r="V2815" s="8">
        <f t="shared" si="691"/>
        <v>0.9883138564273789</v>
      </c>
      <c r="AF2815" s="3">
        <v>45800.411111111112</v>
      </c>
      <c r="AG2815" s="6">
        <v>77.099999999999994</v>
      </c>
      <c r="AH2815" s="6">
        <v>74.95</v>
      </c>
      <c r="AI2815" s="6">
        <f t="shared" si="692"/>
        <v>76.229529999999983</v>
      </c>
      <c r="AJ2815" s="6">
        <f t="shared" si="693"/>
        <v>2.1499999999999915</v>
      </c>
      <c r="AK2815" s="6">
        <f t="shared" si="694"/>
        <v>2.8685790527017896</v>
      </c>
      <c r="AL2815" s="8">
        <f t="shared" si="695"/>
        <v>0.97131420947298208</v>
      </c>
      <c r="AU2815" s="3">
        <v>45800.411111111112</v>
      </c>
      <c r="AV2815" s="6">
        <v>30</v>
      </c>
      <c r="AW2815" s="6">
        <v>29.95</v>
      </c>
      <c r="AX2815" s="6">
        <f t="shared" si="696"/>
        <v>29.8659</v>
      </c>
      <c r="AY2815" s="6">
        <f t="shared" si="697"/>
        <v>5.0000000000000711E-2</v>
      </c>
      <c r="AZ2815" s="6">
        <f t="shared" si="698"/>
        <v>0.16694490818030286</v>
      </c>
      <c r="BA2815" s="15">
        <f t="shared" si="699"/>
        <v>0.998330550918197</v>
      </c>
      <c r="BJ2815" s="3">
        <v>45800.411111111112</v>
      </c>
      <c r="BK2815" s="6">
        <v>75.900000000000006</v>
      </c>
      <c r="BL2815" s="6">
        <v>74.95</v>
      </c>
      <c r="BM2815" s="6">
        <f t="shared" si="700"/>
        <v>77.035960000000003</v>
      </c>
      <c r="BN2815" s="6">
        <f t="shared" si="701"/>
        <v>0.95000000000000284</v>
      </c>
      <c r="BO2815" s="6">
        <f t="shared" si="702"/>
        <v>1.2675116744496369</v>
      </c>
      <c r="BP2815" s="8">
        <f t="shared" si="703"/>
        <v>0.9873248832555036</v>
      </c>
    </row>
    <row r="2816" spans="1:68" x14ac:dyDescent="0.35">
      <c r="A2816" s="3">
        <v>45800.411805555559</v>
      </c>
      <c r="B2816" s="2" t="s">
        <v>325</v>
      </c>
      <c r="C2816" s="2" t="s">
        <v>1267</v>
      </c>
      <c r="E2816" s="2">
        <v>2025</v>
      </c>
      <c r="F2816" s="2">
        <v>5</v>
      </c>
      <c r="G2816" s="2">
        <v>23</v>
      </c>
      <c r="H2816" s="2">
        <v>9</v>
      </c>
      <c r="I2816" s="2">
        <v>53</v>
      </c>
      <c r="J2816" s="2" t="s">
        <v>344</v>
      </c>
      <c r="K2816" s="2" t="s">
        <v>963</v>
      </c>
      <c r="L2816" s="2" t="s">
        <v>308</v>
      </c>
      <c r="M2816" s="2" t="s">
        <v>1320</v>
      </c>
      <c r="P2816" s="3">
        <v>45800.411805555559</v>
      </c>
      <c r="Q2816" s="6">
        <v>30.3</v>
      </c>
      <c r="R2816" s="6">
        <v>30.03</v>
      </c>
      <c r="S2816" s="6">
        <f t="shared" si="688"/>
        <v>29.773850000000003</v>
      </c>
      <c r="T2816" s="6">
        <f t="shared" si="689"/>
        <v>0.26999999999999957</v>
      </c>
      <c r="U2816" s="6">
        <f t="shared" si="690"/>
        <v>0.89910089910089763</v>
      </c>
      <c r="V2816" s="8">
        <f t="shared" si="691"/>
        <v>0.99100899100899098</v>
      </c>
      <c r="AF2816" s="3">
        <v>45800.411805555559</v>
      </c>
      <c r="AG2816" s="6">
        <v>76.7</v>
      </c>
      <c r="AH2816" s="6">
        <v>74.2</v>
      </c>
      <c r="AI2816" s="6">
        <f t="shared" si="692"/>
        <v>75.806610000000006</v>
      </c>
      <c r="AJ2816" s="6">
        <f t="shared" si="693"/>
        <v>2.5</v>
      </c>
      <c r="AK2816" s="6">
        <f t="shared" si="694"/>
        <v>3.3692722371967654</v>
      </c>
      <c r="AL2816" s="8">
        <f t="shared" si="695"/>
        <v>0.96630727762803237</v>
      </c>
      <c r="AU2816" s="3">
        <v>45800.411805555559</v>
      </c>
      <c r="AV2816" s="6">
        <v>30</v>
      </c>
      <c r="AW2816" s="6">
        <v>30.03</v>
      </c>
      <c r="AX2816" s="6">
        <f t="shared" si="696"/>
        <v>29.8659</v>
      </c>
      <c r="AY2816" s="6">
        <f t="shared" si="697"/>
        <v>3.0000000000001137E-2</v>
      </c>
      <c r="AZ2816" s="6">
        <f t="shared" si="698"/>
        <v>9.9900099900103678E-2</v>
      </c>
      <c r="BA2816" s="15">
        <f t="shared" si="699"/>
        <v>0.99900099900099892</v>
      </c>
      <c r="BJ2816" s="3">
        <v>45800.411805555559</v>
      </c>
      <c r="BK2816" s="6">
        <v>75.900000000000006</v>
      </c>
      <c r="BL2816" s="6">
        <v>74.2</v>
      </c>
      <c r="BM2816" s="6">
        <f t="shared" si="700"/>
        <v>77.035960000000003</v>
      </c>
      <c r="BN2816" s="6">
        <f t="shared" si="701"/>
        <v>1.7000000000000028</v>
      </c>
      <c r="BO2816" s="6">
        <f t="shared" si="702"/>
        <v>2.2911051212938043</v>
      </c>
      <c r="BP2816" s="8">
        <f t="shared" si="703"/>
        <v>0.97708894878706198</v>
      </c>
    </row>
    <row r="2817" spans="1:68" x14ac:dyDescent="0.35">
      <c r="A2817" s="3">
        <v>45800.412499999999</v>
      </c>
      <c r="B2817" s="2" t="s">
        <v>329</v>
      </c>
      <c r="C2817" s="2" t="s">
        <v>1133</v>
      </c>
      <c r="E2817" s="2">
        <v>2025</v>
      </c>
      <c r="F2817" s="2">
        <v>5</v>
      </c>
      <c r="G2817" s="2">
        <v>23</v>
      </c>
      <c r="H2817" s="2">
        <v>9</v>
      </c>
      <c r="I2817" s="2">
        <v>54</v>
      </c>
      <c r="J2817" s="2" t="s">
        <v>774</v>
      </c>
      <c r="K2817" s="2" t="s">
        <v>783</v>
      </c>
      <c r="L2817" s="2" t="s">
        <v>324</v>
      </c>
      <c r="M2817" s="2" t="s">
        <v>740</v>
      </c>
      <c r="P2817" s="3">
        <v>45800.412499999999</v>
      </c>
      <c r="Q2817" s="6">
        <v>30.4</v>
      </c>
      <c r="R2817" s="6">
        <v>30.12</v>
      </c>
      <c r="S2817" s="6">
        <f t="shared" si="688"/>
        <v>29.8748</v>
      </c>
      <c r="T2817" s="6">
        <f t="shared" si="689"/>
        <v>0.27999999999999758</v>
      </c>
      <c r="U2817" s="6">
        <f t="shared" si="690"/>
        <v>0.92961487383797325</v>
      </c>
      <c r="V2817" s="8">
        <f t="shared" si="691"/>
        <v>0.99070385126162031</v>
      </c>
      <c r="AF2817" s="3">
        <v>45800.412499999999</v>
      </c>
      <c r="AG2817" s="6">
        <v>76.2</v>
      </c>
      <c r="AH2817" s="6">
        <v>73.7</v>
      </c>
      <c r="AI2817" s="6">
        <f t="shared" si="692"/>
        <v>75.277960000000007</v>
      </c>
      <c r="AJ2817" s="6">
        <f t="shared" si="693"/>
        <v>2.5</v>
      </c>
      <c r="AK2817" s="6">
        <f t="shared" si="694"/>
        <v>3.3921302578018993</v>
      </c>
      <c r="AL2817" s="8">
        <f t="shared" si="695"/>
        <v>0.96607869742198105</v>
      </c>
      <c r="AU2817" s="3">
        <v>45800.412499999999</v>
      </c>
      <c r="AV2817" s="6">
        <v>30.1</v>
      </c>
      <c r="AW2817" s="6">
        <v>30.12</v>
      </c>
      <c r="AX2817" s="6">
        <f t="shared" si="696"/>
        <v>29.966380000000001</v>
      </c>
      <c r="AY2817" s="6">
        <f t="shared" si="697"/>
        <v>1.9999999999999574E-2</v>
      </c>
      <c r="AZ2817" s="6">
        <f t="shared" si="698"/>
        <v>6.6401062416997253E-2</v>
      </c>
      <c r="BA2817" s="15">
        <f t="shared" si="699"/>
        <v>0.99933598937583001</v>
      </c>
      <c r="BJ2817" s="3">
        <v>45800.412499999999</v>
      </c>
      <c r="BK2817" s="6">
        <v>75.7</v>
      </c>
      <c r="BL2817" s="6">
        <v>73.7</v>
      </c>
      <c r="BM2817" s="6">
        <f t="shared" si="700"/>
        <v>76.783079999999998</v>
      </c>
      <c r="BN2817" s="6">
        <f t="shared" si="701"/>
        <v>2</v>
      </c>
      <c r="BO2817" s="6">
        <f t="shared" si="702"/>
        <v>2.7137042062415193</v>
      </c>
      <c r="BP2817" s="8">
        <f t="shared" si="703"/>
        <v>0.97286295793758482</v>
      </c>
    </row>
    <row r="2818" spans="1:68" x14ac:dyDescent="0.35">
      <c r="A2818" s="3">
        <v>45800.413194444445</v>
      </c>
      <c r="B2818" s="2" t="s">
        <v>1160</v>
      </c>
      <c r="C2818" s="2" t="s">
        <v>970</v>
      </c>
      <c r="E2818" s="2">
        <v>2025</v>
      </c>
      <c r="F2818" s="2">
        <v>5</v>
      </c>
      <c r="G2818" s="2">
        <v>23</v>
      </c>
      <c r="H2818" s="2">
        <v>9</v>
      </c>
      <c r="I2818" s="2">
        <v>55</v>
      </c>
      <c r="J2818" s="2" t="s">
        <v>1151</v>
      </c>
      <c r="K2818" s="2" t="s">
        <v>372</v>
      </c>
      <c r="L2818" s="2" t="s">
        <v>324</v>
      </c>
      <c r="M2818" s="2" t="s">
        <v>1143</v>
      </c>
      <c r="P2818" s="3">
        <v>45800.413194444445</v>
      </c>
      <c r="Q2818" s="6">
        <v>30.5</v>
      </c>
      <c r="R2818" s="6">
        <v>30.19</v>
      </c>
      <c r="S2818" s="6">
        <f t="shared" si="688"/>
        <v>29.975750000000001</v>
      </c>
      <c r="T2818" s="6">
        <f t="shared" si="689"/>
        <v>0.30999999999999872</v>
      </c>
      <c r="U2818" s="6">
        <f t="shared" si="690"/>
        <v>1.0268300761841627</v>
      </c>
      <c r="V2818" s="8">
        <f t="shared" si="691"/>
        <v>0.9897316992381584</v>
      </c>
      <c r="AF2818" s="3">
        <v>45800.413194444445</v>
      </c>
      <c r="AG2818" s="6">
        <v>76</v>
      </c>
      <c r="AH2818" s="6">
        <v>73.650000000000006</v>
      </c>
      <c r="AI2818" s="6">
        <f t="shared" si="692"/>
        <v>75.066499999999991</v>
      </c>
      <c r="AJ2818" s="6">
        <f t="shared" si="693"/>
        <v>2.3499999999999943</v>
      </c>
      <c r="AK2818" s="6">
        <f t="shared" si="694"/>
        <v>3.1907671418872972</v>
      </c>
      <c r="AL2818" s="8">
        <f t="shared" si="695"/>
        <v>0.96809232858112704</v>
      </c>
      <c r="AU2818" s="3">
        <v>45800.413194444445</v>
      </c>
      <c r="AV2818" s="6">
        <v>30.1</v>
      </c>
      <c r="AW2818" s="6">
        <v>30.19</v>
      </c>
      <c r="AX2818" s="6">
        <f t="shared" si="696"/>
        <v>29.966380000000001</v>
      </c>
      <c r="AY2818" s="6">
        <f t="shared" si="697"/>
        <v>8.9999999999999858E-2</v>
      </c>
      <c r="AZ2818" s="6">
        <f t="shared" si="698"/>
        <v>0.29811195760185444</v>
      </c>
      <c r="BA2818" s="15">
        <f t="shared" si="699"/>
        <v>0.99701888042398146</v>
      </c>
      <c r="BJ2818" s="3">
        <v>45800.413194444445</v>
      </c>
      <c r="BK2818" s="6">
        <v>75.599999999999994</v>
      </c>
      <c r="BL2818" s="6">
        <v>73.650000000000006</v>
      </c>
      <c r="BM2818" s="6">
        <f t="shared" si="700"/>
        <v>76.656639999999982</v>
      </c>
      <c r="BN2818" s="6">
        <f t="shared" si="701"/>
        <v>1.9499999999999886</v>
      </c>
      <c r="BO2818" s="6">
        <f t="shared" si="702"/>
        <v>2.6476578411405138</v>
      </c>
      <c r="BP2818" s="8">
        <f t="shared" si="703"/>
        <v>0.97352342158859484</v>
      </c>
    </row>
    <row r="2819" spans="1:68" x14ac:dyDescent="0.35">
      <c r="A2819" s="3">
        <v>45800.413888888892</v>
      </c>
      <c r="B2819" s="2" t="s">
        <v>337</v>
      </c>
      <c r="C2819" s="2" t="s">
        <v>970</v>
      </c>
      <c r="E2819" s="2">
        <v>2025</v>
      </c>
      <c r="F2819" s="2">
        <v>5</v>
      </c>
      <c r="G2819" s="2">
        <v>23</v>
      </c>
      <c r="H2819" s="2">
        <v>9</v>
      </c>
      <c r="I2819" s="2">
        <v>56</v>
      </c>
      <c r="J2819" s="2" t="s">
        <v>1151</v>
      </c>
      <c r="K2819" s="2" t="s">
        <v>372</v>
      </c>
      <c r="L2819" s="2" t="s">
        <v>346</v>
      </c>
      <c r="M2819" s="2" t="s">
        <v>766</v>
      </c>
      <c r="P2819" s="3">
        <v>45800.413888888892</v>
      </c>
      <c r="Q2819" s="6">
        <v>30.5</v>
      </c>
      <c r="R2819" s="6">
        <v>30.21</v>
      </c>
      <c r="S2819" s="6">
        <f t="shared" si="688"/>
        <v>29.975750000000001</v>
      </c>
      <c r="T2819" s="6">
        <f t="shared" si="689"/>
        <v>0.28999999999999915</v>
      </c>
      <c r="U2819" s="6">
        <f t="shared" si="690"/>
        <v>0.95994703740483001</v>
      </c>
      <c r="V2819" s="8">
        <f t="shared" si="691"/>
        <v>0.99040052962595171</v>
      </c>
      <c r="AF2819" s="3">
        <v>45800.413888888892</v>
      </c>
      <c r="AG2819" s="6">
        <v>76</v>
      </c>
      <c r="AH2819" s="6">
        <v>73.650000000000006</v>
      </c>
      <c r="AI2819" s="6">
        <f t="shared" si="692"/>
        <v>75.066499999999991</v>
      </c>
      <c r="AJ2819" s="6">
        <f t="shared" si="693"/>
        <v>2.3499999999999943</v>
      </c>
      <c r="AK2819" s="6">
        <f t="shared" si="694"/>
        <v>3.1907671418872972</v>
      </c>
      <c r="AL2819" s="8">
        <f t="shared" si="695"/>
        <v>0.96809232858112704</v>
      </c>
      <c r="AU2819" s="3">
        <v>45800.413888888892</v>
      </c>
      <c r="AV2819" s="6">
        <v>30.2</v>
      </c>
      <c r="AW2819" s="6">
        <v>30.21</v>
      </c>
      <c r="AX2819" s="6">
        <f t="shared" si="696"/>
        <v>30.066859999999998</v>
      </c>
      <c r="AY2819" s="6">
        <f t="shared" si="697"/>
        <v>1.0000000000001563E-2</v>
      </c>
      <c r="AZ2819" s="6">
        <f t="shared" si="698"/>
        <v>3.3101621979482167E-2</v>
      </c>
      <c r="BA2819" s="15">
        <f t="shared" si="699"/>
        <v>0.99966898378020519</v>
      </c>
      <c r="BJ2819" s="3">
        <v>45800.413888888892</v>
      </c>
      <c r="BK2819" s="6">
        <v>75.5</v>
      </c>
      <c r="BL2819" s="6">
        <v>73.650000000000006</v>
      </c>
      <c r="BM2819" s="6">
        <f t="shared" si="700"/>
        <v>76.530199999999994</v>
      </c>
      <c r="BN2819" s="6">
        <f t="shared" si="701"/>
        <v>1.8499999999999943</v>
      </c>
      <c r="BO2819" s="6">
        <f t="shared" si="702"/>
        <v>2.5118805159538278</v>
      </c>
      <c r="BP2819" s="8">
        <f t="shared" si="703"/>
        <v>0.97488119484046176</v>
      </c>
    </row>
    <row r="2820" spans="1:68" x14ac:dyDescent="0.35">
      <c r="A2820" s="3">
        <v>45800.414583333331</v>
      </c>
      <c r="B2820" s="2" t="s">
        <v>337</v>
      </c>
      <c r="C2820" s="2" t="s">
        <v>1268</v>
      </c>
      <c r="E2820" s="2">
        <v>2025</v>
      </c>
      <c r="F2820" s="2">
        <v>5</v>
      </c>
      <c r="G2820" s="2">
        <v>23</v>
      </c>
      <c r="H2820" s="2">
        <v>9</v>
      </c>
      <c r="I2820" s="2">
        <v>57</v>
      </c>
      <c r="J2820" s="2" t="s">
        <v>1151</v>
      </c>
      <c r="K2820" s="2" t="s">
        <v>1320</v>
      </c>
      <c r="L2820" s="2" t="s">
        <v>346</v>
      </c>
      <c r="M2820" s="2" t="s">
        <v>766</v>
      </c>
      <c r="P2820" s="3">
        <v>45800.414583333331</v>
      </c>
      <c r="Q2820" s="6">
        <v>30.5</v>
      </c>
      <c r="R2820" s="6">
        <v>30.21</v>
      </c>
      <c r="S2820" s="6">
        <f t="shared" ref="S2820:S2842" si="704">(1.0095*Q2820)-(0.814)</f>
        <v>29.975750000000001</v>
      </c>
      <c r="T2820" s="6">
        <f t="shared" ref="T2820:T2842" si="705">ABS(R2820-Q2820)</f>
        <v>0.28999999999999915</v>
      </c>
      <c r="U2820" s="6">
        <f t="shared" ref="U2820:U2842" si="706">(T2820/R2820)*100</f>
        <v>0.95994703740483001</v>
      </c>
      <c r="V2820" s="8">
        <f t="shared" ref="V2820:V2842" si="707">100% -U2820 %</f>
        <v>0.99040052962595171</v>
      </c>
      <c r="AF2820" s="3">
        <v>45800.414583333331</v>
      </c>
      <c r="AG2820" s="6">
        <v>75.900000000000006</v>
      </c>
      <c r="AH2820" s="6">
        <v>73.849999999999994</v>
      </c>
      <c r="AI2820" s="6">
        <f t="shared" ref="AI2820:AI2842" si="708">(1.0573*AG2820) - (5.2883)</f>
        <v>74.960769999999997</v>
      </c>
      <c r="AJ2820" s="6">
        <f t="shared" ref="AJ2820:AJ2842" si="709">ABS(AH2820-AG2820)</f>
        <v>2.0500000000000114</v>
      </c>
      <c r="AK2820" s="6">
        <f t="shared" ref="AK2820:AK2842" si="710">(AJ2820/AH2820)*100</f>
        <v>2.7758970886933128</v>
      </c>
      <c r="AL2820" s="8">
        <f t="shared" ref="AL2820:AL2842" si="711">100%-AK2820%</f>
        <v>0.97224102911306687</v>
      </c>
      <c r="AU2820" s="3">
        <v>45800.414583333331</v>
      </c>
      <c r="AV2820" s="6">
        <v>30.2</v>
      </c>
      <c r="AW2820" s="6">
        <v>30.21</v>
      </c>
      <c r="AX2820" s="6">
        <f t="shared" ref="AX2820:AX2842" si="712">(1.0048*AV2820)-(0.2781)</f>
        <v>30.066859999999998</v>
      </c>
      <c r="AY2820" s="6">
        <f t="shared" ref="AY2820:AY2842" si="713">ABS(AW2820-AV2820)</f>
        <v>1.0000000000001563E-2</v>
      </c>
      <c r="AZ2820" s="6">
        <f t="shared" ref="AZ2820:AZ2842" si="714">(AY2820/AW2820)*100</f>
        <v>3.3101621979482167E-2</v>
      </c>
      <c r="BA2820" s="15">
        <f t="shared" ref="BA2820:BA2842" si="715">100%-AZ2820%</f>
        <v>0.99966898378020519</v>
      </c>
      <c r="BJ2820" s="3">
        <v>45800.414583333331</v>
      </c>
      <c r="BK2820" s="6">
        <v>75.5</v>
      </c>
      <c r="BL2820" s="6">
        <v>73.849999999999994</v>
      </c>
      <c r="BM2820" s="6">
        <f t="shared" ref="BM2820:BM2842" si="716">(1.2644*BK2820)-(18.932)</f>
        <v>76.530199999999994</v>
      </c>
      <c r="BN2820" s="6">
        <f t="shared" ref="BN2820:BN2842" si="717">ABS(BL2820-BK2820)</f>
        <v>1.6500000000000057</v>
      </c>
      <c r="BO2820" s="6">
        <f t="shared" ref="BO2820:BO2842" si="718">(BN2820/BL2820)*100</f>
        <v>2.2342586323629057</v>
      </c>
      <c r="BP2820" s="8">
        <f t="shared" ref="BP2820:BP2842" si="719">100%-BO2820%</f>
        <v>0.97765741367637093</v>
      </c>
    </row>
    <row r="2821" spans="1:68" x14ac:dyDescent="0.35">
      <c r="A2821" s="3">
        <v>45800.415277777778</v>
      </c>
      <c r="B2821" s="2" t="s">
        <v>337</v>
      </c>
      <c r="C2821" s="2" t="s">
        <v>728</v>
      </c>
      <c r="E2821" s="2">
        <v>2025</v>
      </c>
      <c r="F2821" s="2">
        <v>5</v>
      </c>
      <c r="G2821" s="2">
        <v>23</v>
      </c>
      <c r="H2821" s="2">
        <v>9</v>
      </c>
      <c r="I2821" s="2">
        <v>58</v>
      </c>
      <c r="J2821" s="2" t="s">
        <v>368</v>
      </c>
      <c r="K2821" s="2" t="s">
        <v>1323</v>
      </c>
      <c r="L2821" s="2" t="s">
        <v>346</v>
      </c>
      <c r="M2821" s="2" t="s">
        <v>406</v>
      </c>
      <c r="P2821" s="3">
        <v>45800.415277777778</v>
      </c>
      <c r="Q2821" s="6">
        <v>30.6</v>
      </c>
      <c r="R2821" s="6">
        <v>30.21</v>
      </c>
      <c r="S2821" s="6">
        <f t="shared" si="704"/>
        <v>30.076700000000002</v>
      </c>
      <c r="T2821" s="6">
        <f t="shared" si="705"/>
        <v>0.39000000000000057</v>
      </c>
      <c r="U2821" s="6">
        <f t="shared" si="706"/>
        <v>1.2909632571996046</v>
      </c>
      <c r="V2821" s="8">
        <f t="shared" si="707"/>
        <v>0.98709036742800393</v>
      </c>
      <c r="AF2821" s="3">
        <v>45800.415277777778</v>
      </c>
      <c r="AG2821" s="6">
        <v>76.400000000000006</v>
      </c>
      <c r="AH2821" s="6">
        <v>74</v>
      </c>
      <c r="AI2821" s="6">
        <f t="shared" si="708"/>
        <v>75.489419999999996</v>
      </c>
      <c r="AJ2821" s="6">
        <f t="shared" si="709"/>
        <v>2.4000000000000057</v>
      </c>
      <c r="AK2821" s="6">
        <f t="shared" si="710"/>
        <v>3.243243243243251</v>
      </c>
      <c r="AL2821" s="8">
        <f t="shared" si="711"/>
        <v>0.96756756756756745</v>
      </c>
      <c r="AU2821" s="3">
        <v>45800.415277777778</v>
      </c>
      <c r="AV2821" s="6">
        <v>30.2</v>
      </c>
      <c r="AW2821" s="6">
        <v>30.21</v>
      </c>
      <c r="AX2821" s="6">
        <f t="shared" si="712"/>
        <v>30.066859999999998</v>
      </c>
      <c r="AY2821" s="6">
        <f t="shared" si="713"/>
        <v>1.0000000000001563E-2</v>
      </c>
      <c r="AZ2821" s="6">
        <f t="shared" si="714"/>
        <v>3.3101621979482167E-2</v>
      </c>
      <c r="BA2821" s="15">
        <f t="shared" si="715"/>
        <v>0.99966898378020519</v>
      </c>
      <c r="BJ2821" s="3">
        <v>45800.415277777778</v>
      </c>
      <c r="BK2821" s="6">
        <v>75.400000000000006</v>
      </c>
      <c r="BL2821" s="6">
        <v>74</v>
      </c>
      <c r="BM2821" s="6">
        <f t="shared" si="716"/>
        <v>76.403760000000005</v>
      </c>
      <c r="BN2821" s="6">
        <f t="shared" si="717"/>
        <v>1.4000000000000057</v>
      </c>
      <c r="BO2821" s="6">
        <f t="shared" si="718"/>
        <v>1.8918918918918997</v>
      </c>
      <c r="BP2821" s="8">
        <f t="shared" si="719"/>
        <v>0.98108108108108105</v>
      </c>
    </row>
    <row r="2822" spans="1:68" x14ac:dyDescent="0.35">
      <c r="A2822" s="3">
        <v>45800.415972222225</v>
      </c>
      <c r="B2822" s="2" t="s">
        <v>346</v>
      </c>
      <c r="C2822" s="2" t="s">
        <v>1137</v>
      </c>
      <c r="E2822" s="2">
        <v>2025</v>
      </c>
      <c r="F2822" s="2">
        <v>5</v>
      </c>
      <c r="G2822" s="2">
        <v>23</v>
      </c>
      <c r="H2822" s="2">
        <v>9</v>
      </c>
      <c r="I2822" s="2">
        <v>59</v>
      </c>
      <c r="J2822" s="2" t="s">
        <v>368</v>
      </c>
      <c r="K2822" s="2" t="s">
        <v>1144</v>
      </c>
      <c r="L2822" s="2" t="s">
        <v>346</v>
      </c>
      <c r="M2822" s="2" t="s">
        <v>406</v>
      </c>
      <c r="P2822" s="3">
        <v>45800.415972222225</v>
      </c>
      <c r="Q2822" s="6">
        <v>30.6</v>
      </c>
      <c r="R2822" s="6">
        <v>30.2</v>
      </c>
      <c r="S2822" s="6">
        <f t="shared" si="704"/>
        <v>30.076700000000002</v>
      </c>
      <c r="T2822" s="6">
        <f t="shared" si="705"/>
        <v>0.40000000000000213</v>
      </c>
      <c r="U2822" s="6">
        <f t="shared" si="706"/>
        <v>1.3245033112582854</v>
      </c>
      <c r="V2822" s="8">
        <f t="shared" si="707"/>
        <v>0.98675496688741715</v>
      </c>
      <c r="AF2822" s="3">
        <v>45800.415972222225</v>
      </c>
      <c r="AG2822" s="6">
        <v>76.3</v>
      </c>
      <c r="AH2822" s="6">
        <v>73.900000000000006</v>
      </c>
      <c r="AI2822" s="6">
        <f t="shared" si="708"/>
        <v>75.383690000000001</v>
      </c>
      <c r="AJ2822" s="6">
        <f t="shared" si="709"/>
        <v>2.3999999999999915</v>
      </c>
      <c r="AK2822" s="6">
        <f t="shared" si="710"/>
        <v>3.2476319350473495</v>
      </c>
      <c r="AL2822" s="8">
        <f t="shared" si="711"/>
        <v>0.96752368064952654</v>
      </c>
      <c r="AU2822" s="3">
        <v>45800.415972222225</v>
      </c>
      <c r="AV2822" s="6">
        <v>30.2</v>
      </c>
      <c r="AW2822" s="6">
        <v>30.2</v>
      </c>
      <c r="AX2822" s="6">
        <f t="shared" si="712"/>
        <v>30.066859999999998</v>
      </c>
      <c r="AY2822" s="6">
        <f t="shared" si="713"/>
        <v>0</v>
      </c>
      <c r="AZ2822" s="6">
        <f t="shared" si="714"/>
        <v>0</v>
      </c>
      <c r="BA2822" s="15">
        <f t="shared" si="715"/>
        <v>1</v>
      </c>
      <c r="BJ2822" s="3">
        <v>45800.415972222225</v>
      </c>
      <c r="BK2822" s="6">
        <v>75.400000000000006</v>
      </c>
      <c r="BL2822" s="6">
        <v>73.900000000000006</v>
      </c>
      <c r="BM2822" s="6">
        <f t="shared" si="716"/>
        <v>76.403760000000005</v>
      </c>
      <c r="BN2822" s="6">
        <f t="shared" si="717"/>
        <v>1.5</v>
      </c>
      <c r="BO2822" s="6">
        <f t="shared" si="718"/>
        <v>2.0297699594046006</v>
      </c>
      <c r="BP2822" s="8">
        <f t="shared" si="719"/>
        <v>0.97970230040595396</v>
      </c>
    </row>
    <row r="2823" spans="1:68" x14ac:dyDescent="0.35">
      <c r="A2823" s="3">
        <v>45800.416666666664</v>
      </c>
      <c r="B2823" s="2" t="s">
        <v>346</v>
      </c>
      <c r="C2823" s="2" t="s">
        <v>728</v>
      </c>
      <c r="E2823" s="2">
        <v>2025</v>
      </c>
      <c r="F2823" s="2">
        <v>5</v>
      </c>
      <c r="G2823" s="2">
        <v>23</v>
      </c>
      <c r="H2823" s="2">
        <v>10</v>
      </c>
      <c r="I2823" s="2">
        <v>0</v>
      </c>
      <c r="J2823" s="2" t="s">
        <v>368</v>
      </c>
      <c r="K2823" s="2" t="s">
        <v>1320</v>
      </c>
      <c r="L2823" s="2" t="s">
        <v>346</v>
      </c>
      <c r="M2823" s="2" t="s">
        <v>406</v>
      </c>
      <c r="P2823" s="3">
        <v>45800.416666666664</v>
      </c>
      <c r="Q2823" s="6">
        <v>30.6</v>
      </c>
      <c r="R2823" s="6">
        <v>30.2</v>
      </c>
      <c r="S2823" s="6">
        <f t="shared" si="704"/>
        <v>30.076700000000002</v>
      </c>
      <c r="T2823" s="6">
        <f t="shared" si="705"/>
        <v>0.40000000000000213</v>
      </c>
      <c r="U2823" s="6">
        <f t="shared" si="706"/>
        <v>1.3245033112582854</v>
      </c>
      <c r="V2823" s="8">
        <f t="shared" si="707"/>
        <v>0.98675496688741715</v>
      </c>
      <c r="AF2823" s="3">
        <v>45800.416666666664</v>
      </c>
      <c r="AG2823" s="6">
        <v>75.900000000000006</v>
      </c>
      <c r="AH2823" s="6">
        <v>74</v>
      </c>
      <c r="AI2823" s="6">
        <f t="shared" si="708"/>
        <v>74.960769999999997</v>
      </c>
      <c r="AJ2823" s="6">
        <f t="shared" si="709"/>
        <v>1.9000000000000057</v>
      </c>
      <c r="AK2823" s="6">
        <f t="shared" si="710"/>
        <v>2.5675675675675755</v>
      </c>
      <c r="AL2823" s="8">
        <f t="shared" si="711"/>
        <v>0.97432432432432425</v>
      </c>
      <c r="AU2823" s="3">
        <v>45800.416666666664</v>
      </c>
      <c r="AV2823" s="6">
        <v>30.2</v>
      </c>
      <c r="AW2823" s="6">
        <v>30.2</v>
      </c>
      <c r="AX2823" s="6">
        <f t="shared" si="712"/>
        <v>30.066859999999998</v>
      </c>
      <c r="AY2823" s="6">
        <f t="shared" si="713"/>
        <v>0</v>
      </c>
      <c r="AZ2823" s="6">
        <f t="shared" si="714"/>
        <v>0</v>
      </c>
      <c r="BA2823" s="15">
        <f t="shared" si="715"/>
        <v>1</v>
      </c>
      <c r="BJ2823" s="3">
        <v>45800.416666666664</v>
      </c>
      <c r="BK2823" s="6">
        <v>75.400000000000006</v>
      </c>
      <c r="BL2823" s="6">
        <v>74</v>
      </c>
      <c r="BM2823" s="6">
        <f t="shared" si="716"/>
        <v>76.403760000000005</v>
      </c>
      <c r="BN2823" s="6">
        <f t="shared" si="717"/>
        <v>1.4000000000000057</v>
      </c>
      <c r="BO2823" s="6">
        <f t="shared" si="718"/>
        <v>1.8918918918918997</v>
      </c>
      <c r="BP2823" s="8">
        <f t="shared" si="719"/>
        <v>0.98108108108108105</v>
      </c>
    </row>
    <row r="2824" spans="1:68" x14ac:dyDescent="0.35">
      <c r="A2824" s="3">
        <v>45800.417361111111</v>
      </c>
      <c r="B2824" s="2" t="s">
        <v>337</v>
      </c>
      <c r="C2824" s="2" t="s">
        <v>1132</v>
      </c>
      <c r="E2824" s="2">
        <v>2025</v>
      </c>
      <c r="F2824" s="2">
        <v>5</v>
      </c>
      <c r="G2824" s="2">
        <v>23</v>
      </c>
      <c r="H2824" s="2">
        <v>10</v>
      </c>
      <c r="I2824" s="2">
        <v>1</v>
      </c>
      <c r="J2824" s="2" t="s">
        <v>368</v>
      </c>
      <c r="K2824" s="2" t="s">
        <v>738</v>
      </c>
      <c r="L2824" s="2" t="s">
        <v>346</v>
      </c>
      <c r="M2824" s="2" t="s">
        <v>738</v>
      </c>
      <c r="P2824" s="3">
        <v>45800.417361111111</v>
      </c>
      <c r="Q2824" s="6">
        <v>30.6</v>
      </c>
      <c r="R2824" s="6">
        <v>30.21</v>
      </c>
      <c r="S2824" s="6">
        <f t="shared" si="704"/>
        <v>30.076700000000002</v>
      </c>
      <c r="T2824" s="6">
        <f t="shared" si="705"/>
        <v>0.39000000000000057</v>
      </c>
      <c r="U2824" s="6">
        <f t="shared" si="706"/>
        <v>1.2909632571996046</v>
      </c>
      <c r="V2824" s="8">
        <f t="shared" si="707"/>
        <v>0.98709036742800393</v>
      </c>
      <c r="AF2824" s="3">
        <v>45800.417361111111</v>
      </c>
      <c r="AG2824" s="6">
        <v>75.3</v>
      </c>
      <c r="AH2824" s="6">
        <v>73.8</v>
      </c>
      <c r="AI2824" s="6">
        <f t="shared" si="708"/>
        <v>74.326390000000004</v>
      </c>
      <c r="AJ2824" s="6">
        <f t="shared" si="709"/>
        <v>1.5</v>
      </c>
      <c r="AK2824" s="6">
        <f t="shared" si="710"/>
        <v>2.0325203252032518</v>
      </c>
      <c r="AL2824" s="8">
        <f t="shared" si="711"/>
        <v>0.97967479674796754</v>
      </c>
      <c r="AU2824" s="3">
        <v>45800.417361111111</v>
      </c>
      <c r="AV2824" s="6">
        <v>30.2</v>
      </c>
      <c r="AW2824" s="6">
        <v>30.21</v>
      </c>
      <c r="AX2824" s="6">
        <f t="shared" si="712"/>
        <v>30.066859999999998</v>
      </c>
      <c r="AY2824" s="6">
        <f t="shared" si="713"/>
        <v>1.0000000000001563E-2</v>
      </c>
      <c r="AZ2824" s="6">
        <f t="shared" si="714"/>
        <v>3.3101621979482167E-2</v>
      </c>
      <c r="BA2824" s="15">
        <f t="shared" si="715"/>
        <v>0.99966898378020519</v>
      </c>
      <c r="BJ2824" s="3">
        <v>45800.417361111111</v>
      </c>
      <c r="BK2824" s="6">
        <v>75.3</v>
      </c>
      <c r="BL2824" s="6">
        <v>73.8</v>
      </c>
      <c r="BM2824" s="6">
        <f t="shared" si="716"/>
        <v>76.277319999999989</v>
      </c>
      <c r="BN2824" s="6">
        <f t="shared" si="717"/>
        <v>1.5</v>
      </c>
      <c r="BO2824" s="6">
        <f t="shared" si="718"/>
        <v>2.0325203252032518</v>
      </c>
      <c r="BP2824" s="8">
        <f t="shared" si="719"/>
        <v>0.97967479674796754</v>
      </c>
    </row>
    <row r="2825" spans="1:68" x14ac:dyDescent="0.35">
      <c r="A2825" s="3">
        <v>45800.418055555558</v>
      </c>
      <c r="B2825" s="2" t="s">
        <v>782</v>
      </c>
      <c r="C2825" s="2" t="s">
        <v>421</v>
      </c>
      <c r="E2825" s="2">
        <v>2025</v>
      </c>
      <c r="F2825" s="2">
        <v>5</v>
      </c>
      <c r="G2825" s="2">
        <v>23</v>
      </c>
      <c r="H2825" s="2">
        <v>10</v>
      </c>
      <c r="I2825" s="2">
        <v>2</v>
      </c>
      <c r="J2825" s="2" t="s">
        <v>368</v>
      </c>
      <c r="K2825" s="2" t="s">
        <v>1321</v>
      </c>
      <c r="L2825" s="2" t="s">
        <v>344</v>
      </c>
      <c r="M2825" s="2" t="s">
        <v>738</v>
      </c>
      <c r="P2825" s="3">
        <v>45800.418055555558</v>
      </c>
      <c r="Q2825" s="6">
        <v>30.6</v>
      </c>
      <c r="R2825" s="6">
        <v>30.23</v>
      </c>
      <c r="S2825" s="6">
        <f t="shared" si="704"/>
        <v>30.076700000000002</v>
      </c>
      <c r="T2825" s="6">
        <f t="shared" si="705"/>
        <v>0.37000000000000099</v>
      </c>
      <c r="U2825" s="6">
        <f t="shared" si="706"/>
        <v>1.2239497188223651</v>
      </c>
      <c r="V2825" s="8">
        <f t="shared" si="707"/>
        <v>0.9877605028117763</v>
      </c>
      <c r="AF2825" s="3">
        <v>45800.418055555558</v>
      </c>
      <c r="AG2825" s="6">
        <v>75.099999999999994</v>
      </c>
      <c r="AH2825" s="6">
        <v>73</v>
      </c>
      <c r="AI2825" s="6">
        <f t="shared" si="708"/>
        <v>74.114929999999987</v>
      </c>
      <c r="AJ2825" s="6">
        <f t="shared" si="709"/>
        <v>2.0999999999999943</v>
      </c>
      <c r="AK2825" s="6">
        <f t="shared" si="710"/>
        <v>2.8767123287671157</v>
      </c>
      <c r="AL2825" s="8">
        <f t="shared" si="711"/>
        <v>0.97123287671232883</v>
      </c>
      <c r="AU2825" s="3">
        <v>45800.418055555558</v>
      </c>
      <c r="AV2825" s="6">
        <v>30.3</v>
      </c>
      <c r="AW2825" s="6">
        <v>30.23</v>
      </c>
      <c r="AX2825" s="6">
        <f t="shared" si="712"/>
        <v>30.167339999999999</v>
      </c>
      <c r="AY2825" s="6">
        <f t="shared" si="713"/>
        <v>7.0000000000000284E-2</v>
      </c>
      <c r="AZ2825" s="6">
        <f t="shared" si="714"/>
        <v>0.23155805491233966</v>
      </c>
      <c r="BA2825" s="15">
        <f t="shared" si="715"/>
        <v>0.9976844194508766</v>
      </c>
      <c r="BJ2825" s="3">
        <v>45800.418055555558</v>
      </c>
      <c r="BK2825" s="6">
        <v>75.3</v>
      </c>
      <c r="BL2825" s="6">
        <v>73</v>
      </c>
      <c r="BM2825" s="6">
        <f t="shared" si="716"/>
        <v>76.277319999999989</v>
      </c>
      <c r="BN2825" s="6">
        <f t="shared" si="717"/>
        <v>2.2999999999999972</v>
      </c>
      <c r="BO2825" s="6">
        <f t="shared" si="718"/>
        <v>3.1506849315068455</v>
      </c>
      <c r="BP2825" s="8">
        <f t="shared" si="719"/>
        <v>0.96849315068493158</v>
      </c>
    </row>
    <row r="2826" spans="1:68" x14ac:dyDescent="0.35">
      <c r="A2826" s="3">
        <v>45800.418749999997</v>
      </c>
      <c r="B2826" s="2" t="s">
        <v>348</v>
      </c>
      <c r="C2826" s="2" t="s">
        <v>385</v>
      </c>
      <c r="E2826" s="2">
        <v>2025</v>
      </c>
      <c r="F2826" s="2">
        <v>5</v>
      </c>
      <c r="G2826" s="2">
        <v>23</v>
      </c>
      <c r="H2826" s="2">
        <v>10</v>
      </c>
      <c r="I2826" s="2">
        <v>3</v>
      </c>
      <c r="J2826" s="2" t="s">
        <v>368</v>
      </c>
      <c r="K2826" s="2" t="s">
        <v>738</v>
      </c>
      <c r="L2826" s="2" t="s">
        <v>344</v>
      </c>
      <c r="M2826" s="2" t="s">
        <v>968</v>
      </c>
      <c r="P2826" s="3">
        <v>45800.418749999997</v>
      </c>
      <c r="Q2826" s="6">
        <v>30.6</v>
      </c>
      <c r="R2826" s="6">
        <v>30.25</v>
      </c>
      <c r="S2826" s="6">
        <f t="shared" si="704"/>
        <v>30.076700000000002</v>
      </c>
      <c r="T2826" s="6">
        <f t="shared" si="705"/>
        <v>0.35000000000000142</v>
      </c>
      <c r="U2826" s="6">
        <f t="shared" si="706"/>
        <v>1.1570247933884343</v>
      </c>
      <c r="V2826" s="8">
        <f t="shared" si="707"/>
        <v>0.98842975206611561</v>
      </c>
      <c r="AF2826" s="3">
        <v>45800.418749999997</v>
      </c>
      <c r="AG2826" s="6">
        <v>75.3</v>
      </c>
      <c r="AH2826" s="6">
        <v>73.599999999999994</v>
      </c>
      <c r="AI2826" s="6">
        <f t="shared" si="708"/>
        <v>74.326390000000004</v>
      </c>
      <c r="AJ2826" s="6">
        <f t="shared" si="709"/>
        <v>1.7000000000000028</v>
      </c>
      <c r="AK2826" s="6">
        <f t="shared" si="710"/>
        <v>2.3097826086956563</v>
      </c>
      <c r="AL2826" s="8">
        <f t="shared" si="711"/>
        <v>0.97690217391304346</v>
      </c>
      <c r="AU2826" s="3">
        <v>45800.418749999997</v>
      </c>
      <c r="AV2826" s="6">
        <v>30.3</v>
      </c>
      <c r="AW2826" s="6">
        <v>30.25</v>
      </c>
      <c r="AX2826" s="6">
        <f t="shared" si="712"/>
        <v>30.167339999999999</v>
      </c>
      <c r="AY2826" s="6">
        <f t="shared" si="713"/>
        <v>5.0000000000000711E-2</v>
      </c>
      <c r="AZ2826" s="6">
        <f t="shared" si="714"/>
        <v>0.16528925619834947</v>
      </c>
      <c r="BA2826" s="15">
        <f t="shared" si="715"/>
        <v>0.99834710743801647</v>
      </c>
      <c r="BJ2826" s="3">
        <v>45800.418749999997</v>
      </c>
      <c r="BK2826" s="6">
        <v>75.2</v>
      </c>
      <c r="BL2826" s="6">
        <v>73.599999999999994</v>
      </c>
      <c r="BM2826" s="6">
        <f t="shared" si="716"/>
        <v>76.150880000000001</v>
      </c>
      <c r="BN2826" s="6">
        <f t="shared" si="717"/>
        <v>1.6000000000000085</v>
      </c>
      <c r="BO2826" s="6">
        <f t="shared" si="718"/>
        <v>2.1739130434782727</v>
      </c>
      <c r="BP2826" s="8">
        <f t="shared" si="719"/>
        <v>0.97826086956521729</v>
      </c>
    </row>
    <row r="2827" spans="1:68" x14ac:dyDescent="0.35">
      <c r="A2827" s="3">
        <v>45800.419444444444</v>
      </c>
      <c r="B2827" s="2" t="s">
        <v>343</v>
      </c>
      <c r="C2827" s="2" t="s">
        <v>399</v>
      </c>
      <c r="E2827" s="2">
        <v>2025</v>
      </c>
      <c r="F2827" s="2">
        <v>5</v>
      </c>
      <c r="G2827" s="2">
        <v>23</v>
      </c>
      <c r="H2827" s="2">
        <v>10</v>
      </c>
      <c r="I2827" s="2">
        <v>4</v>
      </c>
      <c r="J2827" s="2" t="s">
        <v>359</v>
      </c>
      <c r="K2827" s="2" t="s">
        <v>372</v>
      </c>
      <c r="L2827" s="2" t="s">
        <v>774</v>
      </c>
      <c r="M2827" s="2" t="s">
        <v>1321</v>
      </c>
      <c r="P2827" s="3">
        <v>45800.419444444444</v>
      </c>
      <c r="Q2827" s="6">
        <v>30.7</v>
      </c>
      <c r="R2827" s="6">
        <v>30.26</v>
      </c>
      <c r="S2827" s="6">
        <f t="shared" si="704"/>
        <v>30.17765</v>
      </c>
      <c r="T2827" s="6">
        <f t="shared" si="705"/>
        <v>0.43999999999999773</v>
      </c>
      <c r="U2827" s="6">
        <f t="shared" si="706"/>
        <v>1.4540647719761985</v>
      </c>
      <c r="V2827" s="8">
        <f t="shared" si="707"/>
        <v>0.98545935228023807</v>
      </c>
      <c r="AF2827" s="3">
        <v>45800.419444444444</v>
      </c>
      <c r="AG2827" s="6">
        <v>76</v>
      </c>
      <c r="AH2827" s="6">
        <v>74.400000000000006</v>
      </c>
      <c r="AI2827" s="6">
        <f t="shared" si="708"/>
        <v>75.066499999999991</v>
      </c>
      <c r="AJ2827" s="6">
        <f t="shared" si="709"/>
        <v>1.5999999999999943</v>
      </c>
      <c r="AK2827" s="6">
        <f t="shared" si="710"/>
        <v>2.1505376344085945</v>
      </c>
      <c r="AL2827" s="8">
        <f t="shared" si="711"/>
        <v>0.97849462365591411</v>
      </c>
      <c r="AU2827" s="3">
        <v>45800.419444444444</v>
      </c>
      <c r="AV2827" s="6">
        <v>30.4</v>
      </c>
      <c r="AW2827" s="6">
        <v>30.26</v>
      </c>
      <c r="AX2827" s="6">
        <f t="shared" si="712"/>
        <v>30.267819999999997</v>
      </c>
      <c r="AY2827" s="6">
        <f t="shared" si="713"/>
        <v>0.13999999999999702</v>
      </c>
      <c r="AZ2827" s="6">
        <f t="shared" si="714"/>
        <v>0.46265697290151031</v>
      </c>
      <c r="BA2827" s="15">
        <f t="shared" si="715"/>
        <v>0.9953734302709849</v>
      </c>
      <c r="BJ2827" s="3">
        <v>45800.419444444444</v>
      </c>
      <c r="BK2827" s="6">
        <v>75.099999999999994</v>
      </c>
      <c r="BL2827" s="6">
        <v>74.400000000000006</v>
      </c>
      <c r="BM2827" s="6">
        <f t="shared" si="716"/>
        <v>76.024439999999984</v>
      </c>
      <c r="BN2827" s="6">
        <f t="shared" si="717"/>
        <v>0.69999999999998863</v>
      </c>
      <c r="BO2827" s="6">
        <f t="shared" si="718"/>
        <v>0.94086021505374806</v>
      </c>
      <c r="BP2827" s="8">
        <f t="shared" si="719"/>
        <v>0.99059139784946248</v>
      </c>
    </row>
    <row r="2828" spans="1:68" x14ac:dyDescent="0.35">
      <c r="A2828" s="3">
        <v>45800.420138888891</v>
      </c>
      <c r="B2828" s="2" t="s">
        <v>345</v>
      </c>
      <c r="C2828" s="2" t="s">
        <v>1288</v>
      </c>
      <c r="E2828" s="2">
        <v>2025</v>
      </c>
      <c r="F2828" s="2">
        <v>5</v>
      </c>
      <c r="G2828" s="2">
        <v>23</v>
      </c>
      <c r="H2828" s="2">
        <v>10</v>
      </c>
      <c r="I2828" s="2">
        <v>5</v>
      </c>
      <c r="J2828" s="2" t="s">
        <v>359</v>
      </c>
      <c r="K2828" s="2" t="s">
        <v>1144</v>
      </c>
      <c r="L2828" s="2" t="s">
        <v>774</v>
      </c>
      <c r="M2828" s="2" t="s">
        <v>968</v>
      </c>
      <c r="P2828" s="3">
        <v>45800.420138888891</v>
      </c>
      <c r="Q2828" s="6">
        <v>30.7</v>
      </c>
      <c r="R2828" s="6">
        <v>30.31</v>
      </c>
      <c r="S2828" s="6">
        <f t="shared" si="704"/>
        <v>30.17765</v>
      </c>
      <c r="T2828" s="6">
        <f t="shared" si="705"/>
        <v>0.39000000000000057</v>
      </c>
      <c r="U2828" s="6">
        <f t="shared" si="706"/>
        <v>1.2867040580666467</v>
      </c>
      <c r="V2828" s="8">
        <f t="shared" si="707"/>
        <v>0.98713295941933354</v>
      </c>
      <c r="AF2828" s="3">
        <v>45800.420138888891</v>
      </c>
      <c r="AG2828" s="6">
        <v>76.3</v>
      </c>
      <c r="AH2828" s="6">
        <v>74.45</v>
      </c>
      <c r="AI2828" s="6">
        <f t="shared" si="708"/>
        <v>75.383690000000001</v>
      </c>
      <c r="AJ2828" s="6">
        <f t="shared" si="709"/>
        <v>1.8499999999999943</v>
      </c>
      <c r="AK2828" s="6">
        <f t="shared" si="710"/>
        <v>2.4848891873740691</v>
      </c>
      <c r="AL2828" s="8">
        <f t="shared" si="711"/>
        <v>0.97515110812625927</v>
      </c>
      <c r="AU2828" s="3">
        <v>45800.420138888891</v>
      </c>
      <c r="AV2828" s="6">
        <v>30.4</v>
      </c>
      <c r="AW2828" s="6">
        <v>30.31</v>
      </c>
      <c r="AX2828" s="6">
        <f t="shared" si="712"/>
        <v>30.267819999999997</v>
      </c>
      <c r="AY2828" s="6">
        <f t="shared" si="713"/>
        <v>8.9999999999999858E-2</v>
      </c>
      <c r="AZ2828" s="6">
        <f t="shared" si="714"/>
        <v>0.29693170570768679</v>
      </c>
      <c r="BA2828" s="15">
        <f t="shared" si="715"/>
        <v>0.99703068294292319</v>
      </c>
      <c r="BJ2828" s="3">
        <v>45800.420138888891</v>
      </c>
      <c r="BK2828" s="6">
        <v>75.2</v>
      </c>
      <c r="BL2828" s="6">
        <v>74.45</v>
      </c>
      <c r="BM2828" s="6">
        <f t="shared" si="716"/>
        <v>76.150880000000001</v>
      </c>
      <c r="BN2828" s="6">
        <f t="shared" si="717"/>
        <v>0.75</v>
      </c>
      <c r="BO2828" s="6">
        <f t="shared" si="718"/>
        <v>1.0073875083948958</v>
      </c>
      <c r="BP2828" s="8">
        <f t="shared" si="719"/>
        <v>0.98992612491605103</v>
      </c>
    </row>
    <row r="2829" spans="1:68" x14ac:dyDescent="0.35">
      <c r="A2829" s="3">
        <v>45800.42083333333</v>
      </c>
      <c r="B2829" s="2" t="s">
        <v>357</v>
      </c>
      <c r="C2829" s="2" t="s">
        <v>1138</v>
      </c>
      <c r="E2829" s="2">
        <v>2025</v>
      </c>
      <c r="F2829" s="2">
        <v>5</v>
      </c>
      <c r="G2829" s="2">
        <v>23</v>
      </c>
      <c r="H2829" s="2">
        <v>10</v>
      </c>
      <c r="I2829" s="2">
        <v>6</v>
      </c>
      <c r="J2829" s="2" t="s">
        <v>763</v>
      </c>
      <c r="K2829" s="2" t="s">
        <v>1144</v>
      </c>
      <c r="L2829" s="2" t="s">
        <v>774</v>
      </c>
      <c r="M2829" s="2" t="s">
        <v>968</v>
      </c>
      <c r="P2829" s="3">
        <v>45800.42083333333</v>
      </c>
      <c r="Q2829" s="6">
        <v>30.8</v>
      </c>
      <c r="R2829" s="6">
        <v>30.39</v>
      </c>
      <c r="S2829" s="6">
        <f t="shared" si="704"/>
        <v>30.278600000000004</v>
      </c>
      <c r="T2829" s="6">
        <f t="shared" si="705"/>
        <v>0.41000000000000014</v>
      </c>
      <c r="U2829" s="6">
        <f t="shared" si="706"/>
        <v>1.3491280026324453</v>
      </c>
      <c r="V2829" s="8">
        <f t="shared" si="707"/>
        <v>0.98650871997367551</v>
      </c>
      <c r="AF2829" s="3">
        <v>45800.42083333333</v>
      </c>
      <c r="AG2829" s="6">
        <v>76.3</v>
      </c>
      <c r="AH2829" s="6">
        <v>74.150000000000006</v>
      </c>
      <c r="AI2829" s="6">
        <f t="shared" si="708"/>
        <v>75.383690000000001</v>
      </c>
      <c r="AJ2829" s="6">
        <f t="shared" si="709"/>
        <v>2.1499999999999915</v>
      </c>
      <c r="AK2829" s="6">
        <f t="shared" si="710"/>
        <v>2.8995279838165762</v>
      </c>
      <c r="AL2829" s="8">
        <f t="shared" si="711"/>
        <v>0.97100472016183426</v>
      </c>
      <c r="AU2829" s="3">
        <v>45800.42083333333</v>
      </c>
      <c r="AV2829" s="6">
        <v>30.4</v>
      </c>
      <c r="AW2829" s="6">
        <v>30.39</v>
      </c>
      <c r="AX2829" s="6">
        <f t="shared" si="712"/>
        <v>30.267819999999997</v>
      </c>
      <c r="AY2829" s="6">
        <f t="shared" si="713"/>
        <v>9.9999999999980105E-3</v>
      </c>
      <c r="AZ2829" s="6">
        <f t="shared" si="714"/>
        <v>3.2905561039809177E-2</v>
      </c>
      <c r="BA2829" s="15">
        <f t="shared" si="715"/>
        <v>0.99967094438960191</v>
      </c>
      <c r="BJ2829" s="3">
        <v>45800.42083333333</v>
      </c>
      <c r="BK2829" s="6">
        <v>75.2</v>
      </c>
      <c r="BL2829" s="6">
        <v>74.150000000000006</v>
      </c>
      <c r="BM2829" s="6">
        <f t="shared" si="716"/>
        <v>76.150880000000001</v>
      </c>
      <c r="BN2829" s="6">
        <f t="shared" si="717"/>
        <v>1.0499999999999972</v>
      </c>
      <c r="BO2829" s="6">
        <f t="shared" si="718"/>
        <v>1.4160485502360041</v>
      </c>
      <c r="BP2829" s="8">
        <f t="shared" si="719"/>
        <v>0.98583951449763996</v>
      </c>
    </row>
    <row r="2830" spans="1:68" x14ac:dyDescent="0.35">
      <c r="A2830" s="3">
        <v>45800.421527777777</v>
      </c>
      <c r="B2830" s="2" t="s">
        <v>1153</v>
      </c>
      <c r="C2830" s="2" t="s">
        <v>970</v>
      </c>
      <c r="E2830" s="2">
        <v>2025</v>
      </c>
      <c r="F2830" s="2">
        <v>5</v>
      </c>
      <c r="G2830" s="2">
        <v>23</v>
      </c>
      <c r="H2830" s="2">
        <v>10</v>
      </c>
      <c r="I2830" s="2">
        <v>7</v>
      </c>
      <c r="J2830" s="2" t="s">
        <v>763</v>
      </c>
      <c r="K2830" s="2" t="s">
        <v>968</v>
      </c>
      <c r="L2830" s="2" t="s">
        <v>1151</v>
      </c>
      <c r="M2830" s="2" t="s">
        <v>968</v>
      </c>
      <c r="P2830" s="3">
        <v>45800.421527777777</v>
      </c>
      <c r="Q2830" s="6">
        <v>30.8</v>
      </c>
      <c r="R2830" s="6">
        <v>30.42</v>
      </c>
      <c r="S2830" s="6">
        <f t="shared" si="704"/>
        <v>30.278600000000004</v>
      </c>
      <c r="T2830" s="6">
        <f t="shared" si="705"/>
        <v>0.37999999999999901</v>
      </c>
      <c r="U2830" s="6">
        <f t="shared" si="706"/>
        <v>1.2491781722550921</v>
      </c>
      <c r="V2830" s="8">
        <f t="shared" si="707"/>
        <v>0.98750821827744906</v>
      </c>
      <c r="AF2830" s="3">
        <v>45800.421527777777</v>
      </c>
      <c r="AG2830" s="6">
        <v>75.2</v>
      </c>
      <c r="AH2830" s="6">
        <v>73.650000000000006</v>
      </c>
      <c r="AI2830" s="6">
        <f t="shared" si="708"/>
        <v>74.220660000000009</v>
      </c>
      <c r="AJ2830" s="6">
        <f t="shared" si="709"/>
        <v>1.5499999999999972</v>
      </c>
      <c r="AK2830" s="6">
        <f t="shared" si="710"/>
        <v>2.1045485403937501</v>
      </c>
      <c r="AL2830" s="8">
        <f t="shared" si="711"/>
        <v>0.97895451459606253</v>
      </c>
      <c r="AU2830" s="3">
        <v>45800.421527777777</v>
      </c>
      <c r="AV2830" s="6">
        <v>30.5</v>
      </c>
      <c r="AW2830" s="6">
        <v>30.42</v>
      </c>
      <c r="AX2830" s="6">
        <f t="shared" si="712"/>
        <v>30.368299999999998</v>
      </c>
      <c r="AY2830" s="6">
        <f t="shared" si="713"/>
        <v>7.9999999999998295E-2</v>
      </c>
      <c r="AZ2830" s="6">
        <f t="shared" si="714"/>
        <v>0.26298487836948814</v>
      </c>
      <c r="BA2830" s="15">
        <f t="shared" si="715"/>
        <v>0.99737015121630512</v>
      </c>
      <c r="BJ2830" s="3">
        <v>45800.421527777777</v>
      </c>
      <c r="BK2830" s="6">
        <v>75.2</v>
      </c>
      <c r="BL2830" s="6">
        <v>73.650000000000006</v>
      </c>
      <c r="BM2830" s="6">
        <f t="shared" si="716"/>
        <v>76.150880000000001</v>
      </c>
      <c r="BN2830" s="6">
        <f t="shared" si="717"/>
        <v>1.5499999999999972</v>
      </c>
      <c r="BO2830" s="6">
        <f t="shared" si="718"/>
        <v>2.1045485403937501</v>
      </c>
      <c r="BP2830" s="8">
        <f t="shared" si="719"/>
        <v>0.97895451459606253</v>
      </c>
    </row>
    <row r="2831" spans="1:68" x14ac:dyDescent="0.35">
      <c r="A2831" s="3">
        <v>45800.422222222223</v>
      </c>
      <c r="B2831" s="2" t="s">
        <v>352</v>
      </c>
      <c r="C2831" s="2" t="s">
        <v>1141</v>
      </c>
      <c r="E2831" s="2">
        <v>2025</v>
      </c>
      <c r="F2831" s="2">
        <v>5</v>
      </c>
      <c r="G2831" s="2">
        <v>23</v>
      </c>
      <c r="H2831" s="2">
        <v>10</v>
      </c>
      <c r="I2831" s="2">
        <v>8</v>
      </c>
      <c r="J2831" s="2" t="s">
        <v>763</v>
      </c>
      <c r="K2831" s="2" t="s">
        <v>375</v>
      </c>
      <c r="L2831" s="2" t="s">
        <v>1151</v>
      </c>
      <c r="M2831" s="2" t="s">
        <v>1321</v>
      </c>
      <c r="P2831" s="3">
        <v>45800.422222222223</v>
      </c>
      <c r="Q2831" s="6">
        <v>30.8</v>
      </c>
      <c r="R2831" s="6">
        <v>30.48</v>
      </c>
      <c r="S2831" s="6">
        <f t="shared" si="704"/>
        <v>30.278600000000004</v>
      </c>
      <c r="T2831" s="6">
        <f t="shared" si="705"/>
        <v>0.32000000000000028</v>
      </c>
      <c r="U2831" s="6">
        <f t="shared" si="706"/>
        <v>1.0498687664042003</v>
      </c>
      <c r="V2831" s="8">
        <f t="shared" si="707"/>
        <v>0.98950131233595795</v>
      </c>
      <c r="AF2831" s="3">
        <v>45800.422222222223</v>
      </c>
      <c r="AG2831" s="6">
        <v>76.099999999999994</v>
      </c>
      <c r="AH2831" s="6">
        <v>74.25</v>
      </c>
      <c r="AI2831" s="6">
        <f t="shared" si="708"/>
        <v>75.172229999999985</v>
      </c>
      <c r="AJ2831" s="6">
        <f t="shared" si="709"/>
        <v>1.8499999999999943</v>
      </c>
      <c r="AK2831" s="6">
        <f t="shared" si="710"/>
        <v>2.4915824915824838</v>
      </c>
      <c r="AL2831" s="8">
        <f t="shared" si="711"/>
        <v>0.97508417508417511</v>
      </c>
      <c r="AU2831" s="3">
        <v>45800.422222222223</v>
      </c>
      <c r="AV2831" s="6">
        <v>30.5</v>
      </c>
      <c r="AW2831" s="6">
        <v>30.48</v>
      </c>
      <c r="AX2831" s="6">
        <f t="shared" si="712"/>
        <v>30.368299999999998</v>
      </c>
      <c r="AY2831" s="6">
        <f t="shared" si="713"/>
        <v>1.9999999999999574E-2</v>
      </c>
      <c r="AZ2831" s="6">
        <f t="shared" si="714"/>
        <v>6.5616797900261065E-2</v>
      </c>
      <c r="BA2831" s="15">
        <f t="shared" si="715"/>
        <v>0.99934383202099741</v>
      </c>
      <c r="BJ2831" s="3">
        <v>45800.422222222223</v>
      </c>
      <c r="BK2831" s="6">
        <v>75.099999999999994</v>
      </c>
      <c r="BL2831" s="6">
        <v>74.25</v>
      </c>
      <c r="BM2831" s="6">
        <f t="shared" si="716"/>
        <v>76.024439999999984</v>
      </c>
      <c r="BN2831" s="6">
        <f t="shared" si="717"/>
        <v>0.84999999999999432</v>
      </c>
      <c r="BO2831" s="6">
        <f t="shared" si="718"/>
        <v>1.1447811447811371</v>
      </c>
      <c r="BP2831" s="8">
        <f t="shared" si="719"/>
        <v>0.98855218855218863</v>
      </c>
    </row>
    <row r="2832" spans="1:68" x14ac:dyDescent="0.35">
      <c r="A2832" s="3">
        <v>45800.42291666667</v>
      </c>
      <c r="B2832" s="2" t="s">
        <v>1151</v>
      </c>
      <c r="C2832" s="2" t="s">
        <v>432</v>
      </c>
      <c r="E2832" s="2">
        <v>2025</v>
      </c>
      <c r="F2832" s="2">
        <v>5</v>
      </c>
      <c r="G2832" s="2">
        <v>23</v>
      </c>
      <c r="H2832" s="2">
        <v>10</v>
      </c>
      <c r="I2832" s="2">
        <v>9</v>
      </c>
      <c r="J2832" s="2" t="s">
        <v>380</v>
      </c>
      <c r="K2832" s="2" t="s">
        <v>738</v>
      </c>
      <c r="L2832" s="2" t="s">
        <v>1151</v>
      </c>
      <c r="M2832" s="2" t="s">
        <v>1321</v>
      </c>
      <c r="P2832" s="3">
        <v>45800.42291666667</v>
      </c>
      <c r="Q2832" s="6">
        <v>30.9</v>
      </c>
      <c r="R2832" s="6">
        <v>30.5</v>
      </c>
      <c r="S2832" s="6">
        <f t="shared" si="704"/>
        <v>30.379550000000002</v>
      </c>
      <c r="T2832" s="6">
        <f t="shared" si="705"/>
        <v>0.39999999999999858</v>
      </c>
      <c r="U2832" s="6">
        <f t="shared" si="706"/>
        <v>1.3114754098360608</v>
      </c>
      <c r="V2832" s="8">
        <f t="shared" si="707"/>
        <v>0.9868852459016394</v>
      </c>
      <c r="AF2832" s="3">
        <v>45800.42291666667</v>
      </c>
      <c r="AG2832" s="6">
        <v>75.3</v>
      </c>
      <c r="AH2832" s="6">
        <v>73.400000000000006</v>
      </c>
      <c r="AI2832" s="6">
        <f t="shared" si="708"/>
        <v>74.326390000000004</v>
      </c>
      <c r="AJ2832" s="6">
        <f t="shared" si="709"/>
        <v>1.8999999999999915</v>
      </c>
      <c r="AK2832" s="6">
        <f t="shared" si="710"/>
        <v>2.588555858310615</v>
      </c>
      <c r="AL2832" s="8">
        <f t="shared" si="711"/>
        <v>0.97411444141689385</v>
      </c>
      <c r="AU2832" s="3">
        <v>45800.42291666667</v>
      </c>
      <c r="AV2832" s="6">
        <v>30.5</v>
      </c>
      <c r="AW2832" s="6">
        <v>30.5</v>
      </c>
      <c r="AX2832" s="6">
        <f t="shared" si="712"/>
        <v>30.368299999999998</v>
      </c>
      <c r="AY2832" s="6">
        <f t="shared" si="713"/>
        <v>0</v>
      </c>
      <c r="AZ2832" s="6">
        <f t="shared" si="714"/>
        <v>0</v>
      </c>
      <c r="BA2832" s="15">
        <f t="shared" si="715"/>
        <v>1</v>
      </c>
      <c r="BJ2832" s="3">
        <v>45800.42291666667</v>
      </c>
      <c r="BK2832" s="6">
        <v>75.099999999999994</v>
      </c>
      <c r="BL2832" s="6">
        <v>73.400000000000006</v>
      </c>
      <c r="BM2832" s="6">
        <f t="shared" si="716"/>
        <v>76.024439999999984</v>
      </c>
      <c r="BN2832" s="6">
        <f t="shared" si="717"/>
        <v>1.6999999999999886</v>
      </c>
      <c r="BO2832" s="6">
        <f t="shared" si="718"/>
        <v>2.3160762942779134</v>
      </c>
      <c r="BP2832" s="8">
        <f t="shared" si="719"/>
        <v>0.97683923705722087</v>
      </c>
    </row>
    <row r="2833" spans="1:68" x14ac:dyDescent="0.35">
      <c r="A2833" s="3">
        <v>45800.423611111109</v>
      </c>
      <c r="B2833" s="2" t="s">
        <v>352</v>
      </c>
      <c r="C2833" s="2" t="s">
        <v>1269</v>
      </c>
      <c r="E2833" s="2">
        <v>2025</v>
      </c>
      <c r="F2833" s="2">
        <v>5</v>
      </c>
      <c r="G2833" s="2">
        <v>23</v>
      </c>
      <c r="H2833" s="2">
        <v>10</v>
      </c>
      <c r="I2833" s="2">
        <v>10</v>
      </c>
      <c r="J2833" s="2" t="s">
        <v>380</v>
      </c>
      <c r="K2833" s="2" t="s">
        <v>1321</v>
      </c>
      <c r="L2833" s="2" t="s">
        <v>1151</v>
      </c>
      <c r="M2833" s="2" t="s">
        <v>395</v>
      </c>
      <c r="P2833" s="3">
        <v>45800.423611111109</v>
      </c>
      <c r="Q2833" s="6">
        <v>30.9</v>
      </c>
      <c r="R2833" s="6">
        <v>30.48</v>
      </c>
      <c r="S2833" s="6">
        <f t="shared" si="704"/>
        <v>30.379550000000002</v>
      </c>
      <c r="T2833" s="6">
        <f t="shared" si="705"/>
        <v>0.41999999999999815</v>
      </c>
      <c r="U2833" s="6">
        <f t="shared" si="706"/>
        <v>1.3779527559055058</v>
      </c>
      <c r="V2833" s="8">
        <f t="shared" si="707"/>
        <v>0.98622047244094491</v>
      </c>
      <c r="AF2833" s="3">
        <v>45800.423611111109</v>
      </c>
      <c r="AG2833" s="6">
        <v>75.099999999999994</v>
      </c>
      <c r="AH2833" s="6">
        <v>73.55</v>
      </c>
      <c r="AI2833" s="6">
        <f t="shared" si="708"/>
        <v>74.114929999999987</v>
      </c>
      <c r="AJ2833" s="6">
        <f t="shared" si="709"/>
        <v>1.5499999999999972</v>
      </c>
      <c r="AK2833" s="6">
        <f t="shared" si="710"/>
        <v>2.1074099252209342</v>
      </c>
      <c r="AL2833" s="8">
        <f t="shared" si="711"/>
        <v>0.97892590074779062</v>
      </c>
      <c r="AU2833" s="3">
        <v>45800.423611111109</v>
      </c>
      <c r="AV2833" s="6">
        <v>30.5</v>
      </c>
      <c r="AW2833" s="6">
        <v>30.48</v>
      </c>
      <c r="AX2833" s="6">
        <f t="shared" si="712"/>
        <v>30.368299999999998</v>
      </c>
      <c r="AY2833" s="6">
        <f t="shared" si="713"/>
        <v>1.9999999999999574E-2</v>
      </c>
      <c r="AZ2833" s="6">
        <f t="shared" si="714"/>
        <v>6.5616797900261065E-2</v>
      </c>
      <c r="BA2833" s="15">
        <f t="shared" si="715"/>
        <v>0.99934383202099741</v>
      </c>
      <c r="BJ2833" s="3">
        <v>45800.423611111109</v>
      </c>
      <c r="BK2833" s="6">
        <v>75</v>
      </c>
      <c r="BL2833" s="6">
        <v>73.55</v>
      </c>
      <c r="BM2833" s="6">
        <f t="shared" si="716"/>
        <v>75.897999999999996</v>
      </c>
      <c r="BN2833" s="6">
        <f t="shared" si="717"/>
        <v>1.4500000000000028</v>
      </c>
      <c r="BO2833" s="6">
        <f t="shared" si="718"/>
        <v>1.9714479945615266</v>
      </c>
      <c r="BP2833" s="8">
        <f t="shared" si="719"/>
        <v>0.98028552005438474</v>
      </c>
    </row>
    <row r="2834" spans="1:68" x14ac:dyDescent="0.35">
      <c r="A2834" s="3">
        <v>45800.424305555556</v>
      </c>
      <c r="B2834" s="2" t="s">
        <v>352</v>
      </c>
      <c r="C2834" s="2" t="s">
        <v>1270</v>
      </c>
      <c r="E2834" s="2">
        <v>2025</v>
      </c>
      <c r="F2834" s="2">
        <v>5</v>
      </c>
      <c r="G2834" s="2">
        <v>23</v>
      </c>
      <c r="H2834" s="2">
        <v>10</v>
      </c>
      <c r="I2834" s="2">
        <v>11</v>
      </c>
      <c r="J2834" s="2" t="s">
        <v>763</v>
      </c>
      <c r="K2834" s="2" t="s">
        <v>968</v>
      </c>
      <c r="L2834" s="2" t="s">
        <v>1151</v>
      </c>
      <c r="M2834" s="2" t="s">
        <v>411</v>
      </c>
      <c r="P2834" s="3">
        <v>45800.424305555556</v>
      </c>
      <c r="Q2834" s="6">
        <v>30.8</v>
      </c>
      <c r="R2834" s="6">
        <v>30.48</v>
      </c>
      <c r="S2834" s="6">
        <f t="shared" si="704"/>
        <v>30.278600000000004</v>
      </c>
      <c r="T2834" s="6">
        <f t="shared" si="705"/>
        <v>0.32000000000000028</v>
      </c>
      <c r="U2834" s="6">
        <f t="shared" si="706"/>
        <v>1.0498687664042003</v>
      </c>
      <c r="V2834" s="8">
        <f t="shared" si="707"/>
        <v>0.98950131233595795</v>
      </c>
      <c r="AF2834" s="3">
        <v>45800.424305555556</v>
      </c>
      <c r="AG2834" s="6">
        <v>75.2</v>
      </c>
      <c r="AH2834" s="6">
        <v>73.3</v>
      </c>
      <c r="AI2834" s="6">
        <f t="shared" si="708"/>
        <v>74.220660000000009</v>
      </c>
      <c r="AJ2834" s="6">
        <f t="shared" si="709"/>
        <v>1.9000000000000057</v>
      </c>
      <c r="AK2834" s="6">
        <f t="shared" si="710"/>
        <v>2.5920873124147419</v>
      </c>
      <c r="AL2834" s="8">
        <f t="shared" si="711"/>
        <v>0.97407912687585263</v>
      </c>
      <c r="AU2834" s="3">
        <v>45800.424305555556</v>
      </c>
      <c r="AV2834" s="6">
        <v>30.5</v>
      </c>
      <c r="AW2834" s="6">
        <v>30.48</v>
      </c>
      <c r="AX2834" s="6">
        <f t="shared" si="712"/>
        <v>30.368299999999998</v>
      </c>
      <c r="AY2834" s="6">
        <f t="shared" si="713"/>
        <v>1.9999999999999574E-2</v>
      </c>
      <c r="AZ2834" s="6">
        <f t="shared" si="714"/>
        <v>6.5616797900261065E-2</v>
      </c>
      <c r="BA2834" s="15">
        <f t="shared" si="715"/>
        <v>0.99934383202099741</v>
      </c>
      <c r="BJ2834" s="3">
        <v>45800.424305555556</v>
      </c>
      <c r="BK2834" s="6">
        <v>74.900000000000006</v>
      </c>
      <c r="BL2834" s="6">
        <v>73.3</v>
      </c>
      <c r="BM2834" s="6">
        <f t="shared" si="716"/>
        <v>75.771560000000008</v>
      </c>
      <c r="BN2834" s="6">
        <f t="shared" si="717"/>
        <v>1.6000000000000085</v>
      </c>
      <c r="BO2834" s="6">
        <f t="shared" si="718"/>
        <v>2.1828103683492617</v>
      </c>
      <c r="BP2834" s="8">
        <f t="shared" si="719"/>
        <v>0.97817189631650736</v>
      </c>
    </row>
    <row r="2835" spans="1:68" x14ac:dyDescent="0.35">
      <c r="A2835" s="3">
        <v>45800.425000000003</v>
      </c>
      <c r="B2835" s="2" t="s">
        <v>352</v>
      </c>
      <c r="C2835" s="2" t="s">
        <v>1274</v>
      </c>
      <c r="E2835" s="2">
        <v>2025</v>
      </c>
      <c r="F2835" s="2">
        <v>5</v>
      </c>
      <c r="G2835" s="2">
        <v>23</v>
      </c>
      <c r="H2835" s="2">
        <v>10</v>
      </c>
      <c r="I2835" s="2">
        <v>12</v>
      </c>
      <c r="J2835" s="2" t="s">
        <v>380</v>
      </c>
      <c r="K2835" s="2" t="s">
        <v>402</v>
      </c>
      <c r="L2835" s="2" t="s">
        <v>1151</v>
      </c>
      <c r="M2835" s="2" t="s">
        <v>411</v>
      </c>
      <c r="P2835" s="3">
        <v>45800.425000000003</v>
      </c>
      <c r="Q2835" s="6">
        <v>30.9</v>
      </c>
      <c r="R2835" s="6">
        <v>30.48</v>
      </c>
      <c r="S2835" s="6">
        <f t="shared" si="704"/>
        <v>30.379550000000002</v>
      </c>
      <c r="T2835" s="6">
        <f t="shared" si="705"/>
        <v>0.41999999999999815</v>
      </c>
      <c r="U2835" s="6">
        <f t="shared" si="706"/>
        <v>1.3779527559055058</v>
      </c>
      <c r="V2835" s="8">
        <f t="shared" si="707"/>
        <v>0.98622047244094491</v>
      </c>
      <c r="AF2835" s="3">
        <v>45800.425000000003</v>
      </c>
      <c r="AG2835" s="6">
        <v>74.7</v>
      </c>
      <c r="AH2835" s="6">
        <v>72.650000000000006</v>
      </c>
      <c r="AI2835" s="6">
        <f t="shared" si="708"/>
        <v>73.69201000000001</v>
      </c>
      <c r="AJ2835" s="6">
        <f t="shared" si="709"/>
        <v>2.0499999999999972</v>
      </c>
      <c r="AK2835" s="6">
        <f t="shared" si="710"/>
        <v>2.82174810736407</v>
      </c>
      <c r="AL2835" s="8">
        <f t="shared" si="711"/>
        <v>0.97178251892635925</v>
      </c>
      <c r="AU2835" s="3">
        <v>45800.425000000003</v>
      </c>
      <c r="AV2835" s="6">
        <v>30.5</v>
      </c>
      <c r="AW2835" s="6">
        <v>30.48</v>
      </c>
      <c r="AX2835" s="6">
        <f t="shared" si="712"/>
        <v>30.368299999999998</v>
      </c>
      <c r="AY2835" s="6">
        <f t="shared" si="713"/>
        <v>1.9999999999999574E-2</v>
      </c>
      <c r="AZ2835" s="6">
        <f t="shared" si="714"/>
        <v>6.5616797900261065E-2</v>
      </c>
      <c r="BA2835" s="15">
        <f t="shared" si="715"/>
        <v>0.99934383202099741</v>
      </c>
      <c r="BJ2835" s="3">
        <v>45800.425000000003</v>
      </c>
      <c r="BK2835" s="6">
        <v>74.900000000000006</v>
      </c>
      <c r="BL2835" s="6">
        <v>72.650000000000006</v>
      </c>
      <c r="BM2835" s="6">
        <f t="shared" si="716"/>
        <v>75.771560000000008</v>
      </c>
      <c r="BN2835" s="6">
        <f t="shared" si="717"/>
        <v>2.25</v>
      </c>
      <c r="BO2835" s="6">
        <f t="shared" si="718"/>
        <v>3.097040605643496</v>
      </c>
      <c r="BP2835" s="8">
        <f t="shared" si="719"/>
        <v>0.96902959394356503</v>
      </c>
    </row>
    <row r="2836" spans="1:68" x14ac:dyDescent="0.35">
      <c r="A2836" s="3">
        <v>45800.425694444442</v>
      </c>
      <c r="B2836" s="2" t="s">
        <v>360</v>
      </c>
      <c r="C2836" s="2" t="s">
        <v>427</v>
      </c>
      <c r="E2836" s="2">
        <v>2025</v>
      </c>
      <c r="F2836" s="2">
        <v>5</v>
      </c>
      <c r="G2836" s="2">
        <v>23</v>
      </c>
      <c r="H2836" s="2">
        <v>10</v>
      </c>
      <c r="I2836" s="2">
        <v>13</v>
      </c>
      <c r="J2836" s="2" t="s">
        <v>380</v>
      </c>
      <c r="K2836" s="2" t="s">
        <v>1132</v>
      </c>
      <c r="L2836" s="2" t="s">
        <v>1151</v>
      </c>
      <c r="M2836" s="2" t="s">
        <v>969</v>
      </c>
      <c r="P2836" s="3">
        <v>45800.425694444442</v>
      </c>
      <c r="Q2836" s="6">
        <v>30.9</v>
      </c>
      <c r="R2836" s="6">
        <v>30.44</v>
      </c>
      <c r="S2836" s="6">
        <f t="shared" si="704"/>
        <v>30.379550000000002</v>
      </c>
      <c r="T2836" s="6">
        <f t="shared" si="705"/>
        <v>0.4599999999999973</v>
      </c>
      <c r="U2836" s="6">
        <f t="shared" si="706"/>
        <v>1.5111695137976258</v>
      </c>
      <c r="V2836" s="8">
        <f t="shared" si="707"/>
        <v>0.98488830486202372</v>
      </c>
      <c r="AF2836" s="3">
        <v>45800.425694444442</v>
      </c>
      <c r="AG2836" s="6">
        <v>73.8</v>
      </c>
      <c r="AH2836" s="6">
        <v>72.2</v>
      </c>
      <c r="AI2836" s="6">
        <f t="shared" si="708"/>
        <v>72.740439999999978</v>
      </c>
      <c r="AJ2836" s="6">
        <f t="shared" si="709"/>
        <v>1.5999999999999943</v>
      </c>
      <c r="AK2836" s="6">
        <f t="shared" si="710"/>
        <v>2.216066481994452</v>
      </c>
      <c r="AL2836" s="8">
        <f t="shared" si="711"/>
        <v>0.9778393351800555</v>
      </c>
      <c r="AU2836" s="3">
        <v>45800.425694444442</v>
      </c>
      <c r="AV2836" s="6">
        <v>30.5</v>
      </c>
      <c r="AW2836" s="6">
        <v>30.44</v>
      </c>
      <c r="AX2836" s="6">
        <f t="shared" si="712"/>
        <v>30.368299999999998</v>
      </c>
      <c r="AY2836" s="6">
        <f t="shared" si="713"/>
        <v>5.9999999999998721E-2</v>
      </c>
      <c r="AZ2836" s="6">
        <f t="shared" si="714"/>
        <v>0.19710906701707856</v>
      </c>
      <c r="BA2836" s="15">
        <f t="shared" si="715"/>
        <v>0.99802890932982924</v>
      </c>
      <c r="BJ2836" s="3">
        <v>45800.425694444442</v>
      </c>
      <c r="BK2836" s="6">
        <v>74.599999999999994</v>
      </c>
      <c r="BL2836" s="6">
        <v>72.2</v>
      </c>
      <c r="BM2836" s="6">
        <f t="shared" si="716"/>
        <v>75.392239999999987</v>
      </c>
      <c r="BN2836" s="6">
        <f t="shared" si="717"/>
        <v>2.3999999999999915</v>
      </c>
      <c r="BO2836" s="6">
        <f t="shared" si="718"/>
        <v>3.324099722991678</v>
      </c>
      <c r="BP2836" s="8">
        <f t="shared" si="719"/>
        <v>0.9667590027700832</v>
      </c>
    </row>
    <row r="2837" spans="1:68" x14ac:dyDescent="0.35">
      <c r="A2837" s="3">
        <v>45800.426388888889</v>
      </c>
      <c r="B2837" s="2" t="s">
        <v>774</v>
      </c>
      <c r="C2837" s="2" t="s">
        <v>1134</v>
      </c>
      <c r="E2837" s="2">
        <v>2025</v>
      </c>
      <c r="F2837" s="2">
        <v>5</v>
      </c>
      <c r="G2837" s="2">
        <v>23</v>
      </c>
      <c r="H2837" s="2">
        <v>10</v>
      </c>
      <c r="I2837" s="2">
        <v>14</v>
      </c>
      <c r="J2837" s="2" t="s">
        <v>380</v>
      </c>
      <c r="K2837" s="2" t="s">
        <v>1321</v>
      </c>
      <c r="L2837" s="2" t="s">
        <v>1151</v>
      </c>
      <c r="M2837" s="2" t="s">
        <v>393</v>
      </c>
      <c r="P2837" s="3">
        <v>45800.426388888889</v>
      </c>
      <c r="Q2837" s="6">
        <v>30.9</v>
      </c>
      <c r="R2837" s="6">
        <v>30.4</v>
      </c>
      <c r="S2837" s="6">
        <f t="shared" si="704"/>
        <v>30.379550000000002</v>
      </c>
      <c r="T2837" s="6">
        <f t="shared" si="705"/>
        <v>0.5</v>
      </c>
      <c r="U2837" s="6">
        <f t="shared" si="706"/>
        <v>1.6447368421052631</v>
      </c>
      <c r="V2837" s="8">
        <f t="shared" si="707"/>
        <v>0.98355263157894735</v>
      </c>
      <c r="AF2837" s="3">
        <v>45800.426388888889</v>
      </c>
      <c r="AG2837" s="6">
        <v>75.099999999999994</v>
      </c>
      <c r="AH2837" s="6">
        <v>73.099999999999994</v>
      </c>
      <c r="AI2837" s="6">
        <f t="shared" si="708"/>
        <v>74.114929999999987</v>
      </c>
      <c r="AJ2837" s="6">
        <f t="shared" si="709"/>
        <v>2</v>
      </c>
      <c r="AK2837" s="6">
        <f t="shared" si="710"/>
        <v>2.7359781121751028</v>
      </c>
      <c r="AL2837" s="8">
        <f t="shared" si="711"/>
        <v>0.97264021887824892</v>
      </c>
      <c r="AU2837" s="3">
        <v>45800.426388888889</v>
      </c>
      <c r="AV2837" s="6">
        <v>30.5</v>
      </c>
      <c r="AW2837" s="6">
        <v>30.4</v>
      </c>
      <c r="AX2837" s="6">
        <f t="shared" si="712"/>
        <v>30.368299999999998</v>
      </c>
      <c r="AY2837" s="6">
        <f t="shared" si="713"/>
        <v>0.10000000000000142</v>
      </c>
      <c r="AZ2837" s="6">
        <f t="shared" si="714"/>
        <v>0.32894736842105732</v>
      </c>
      <c r="BA2837" s="15">
        <f t="shared" si="715"/>
        <v>0.99671052631578938</v>
      </c>
      <c r="BJ2837" s="3">
        <v>45800.426388888889</v>
      </c>
      <c r="BK2837" s="6">
        <v>74.5</v>
      </c>
      <c r="BL2837" s="6">
        <v>73.099999999999994</v>
      </c>
      <c r="BM2837" s="6">
        <f t="shared" si="716"/>
        <v>75.265799999999999</v>
      </c>
      <c r="BN2837" s="6">
        <f t="shared" si="717"/>
        <v>1.4000000000000057</v>
      </c>
      <c r="BO2837" s="6">
        <f t="shared" si="718"/>
        <v>1.9151846785225797</v>
      </c>
      <c r="BP2837" s="8">
        <f t="shared" si="719"/>
        <v>0.98084815321477425</v>
      </c>
    </row>
    <row r="2838" spans="1:68" x14ac:dyDescent="0.35">
      <c r="A2838" s="3">
        <v>45800.427083333336</v>
      </c>
      <c r="B2838" s="2" t="s">
        <v>778</v>
      </c>
      <c r="C2838" s="2" t="s">
        <v>984</v>
      </c>
      <c r="E2838" s="2">
        <v>2025</v>
      </c>
      <c r="F2838" s="2">
        <v>5</v>
      </c>
      <c r="G2838" s="2">
        <v>23</v>
      </c>
      <c r="H2838" s="2">
        <v>10</v>
      </c>
      <c r="I2838" s="2">
        <v>15</v>
      </c>
      <c r="J2838" s="2" t="s">
        <v>380</v>
      </c>
      <c r="K2838" s="2" t="s">
        <v>411</v>
      </c>
      <c r="L2838" s="2" t="s">
        <v>1151</v>
      </c>
      <c r="M2838" s="2" t="s">
        <v>393</v>
      </c>
      <c r="P2838" s="3">
        <v>45800.427083333336</v>
      </c>
      <c r="Q2838" s="6">
        <v>30.9</v>
      </c>
      <c r="R2838" s="6">
        <v>30.43</v>
      </c>
      <c r="S2838" s="6">
        <f t="shared" si="704"/>
        <v>30.379550000000002</v>
      </c>
      <c r="T2838" s="6">
        <f t="shared" si="705"/>
        <v>0.46999999999999886</v>
      </c>
      <c r="U2838" s="6">
        <f t="shared" si="706"/>
        <v>1.5445284258954941</v>
      </c>
      <c r="V2838" s="8">
        <f t="shared" si="707"/>
        <v>0.98455471574104503</v>
      </c>
      <c r="AF2838" s="3">
        <v>45800.427083333336</v>
      </c>
      <c r="AG2838" s="6">
        <v>74.900000000000006</v>
      </c>
      <c r="AH2838" s="6">
        <v>73.45</v>
      </c>
      <c r="AI2838" s="6">
        <f t="shared" si="708"/>
        <v>73.903469999999999</v>
      </c>
      <c r="AJ2838" s="6">
        <f t="shared" si="709"/>
        <v>1.4500000000000028</v>
      </c>
      <c r="AK2838" s="6">
        <f t="shared" si="710"/>
        <v>1.9741320626276415</v>
      </c>
      <c r="AL2838" s="8">
        <f t="shared" si="711"/>
        <v>0.98025867937372357</v>
      </c>
      <c r="AU2838" s="3">
        <v>45800.427083333336</v>
      </c>
      <c r="AV2838" s="6">
        <v>30.5</v>
      </c>
      <c r="AW2838" s="6">
        <v>30.43</v>
      </c>
      <c r="AX2838" s="6">
        <f t="shared" si="712"/>
        <v>30.368299999999998</v>
      </c>
      <c r="AY2838" s="6">
        <f t="shared" si="713"/>
        <v>7.0000000000000284E-2</v>
      </c>
      <c r="AZ2838" s="6">
        <f t="shared" si="714"/>
        <v>0.2300361485376283</v>
      </c>
      <c r="BA2838" s="15">
        <f t="shared" si="715"/>
        <v>0.99769963851462373</v>
      </c>
      <c r="BJ2838" s="3">
        <v>45800.427083333336</v>
      </c>
      <c r="BK2838" s="6">
        <v>74.5</v>
      </c>
      <c r="BL2838" s="6">
        <v>73.45</v>
      </c>
      <c r="BM2838" s="6">
        <f t="shared" si="716"/>
        <v>75.265799999999999</v>
      </c>
      <c r="BN2838" s="6">
        <f t="shared" si="717"/>
        <v>1.0499999999999972</v>
      </c>
      <c r="BO2838" s="6">
        <f t="shared" si="718"/>
        <v>1.4295439074200098</v>
      </c>
      <c r="BP2838" s="8">
        <f t="shared" si="719"/>
        <v>0.98570456092579994</v>
      </c>
    </row>
    <row r="2839" spans="1:68" x14ac:dyDescent="0.35">
      <c r="A2839" s="3">
        <v>45800.427777777775</v>
      </c>
      <c r="B2839" s="2" t="s">
        <v>363</v>
      </c>
      <c r="C2839" s="2" t="s">
        <v>421</v>
      </c>
      <c r="E2839" s="2">
        <v>2025</v>
      </c>
      <c r="F2839" s="2">
        <v>5</v>
      </c>
      <c r="G2839" s="2">
        <v>23</v>
      </c>
      <c r="H2839" s="2">
        <v>10</v>
      </c>
      <c r="I2839" s="2">
        <v>16</v>
      </c>
      <c r="J2839" s="2" t="s">
        <v>376</v>
      </c>
      <c r="K2839" s="2" t="s">
        <v>395</v>
      </c>
      <c r="L2839" s="2" t="s">
        <v>368</v>
      </c>
      <c r="M2839" s="2" t="s">
        <v>393</v>
      </c>
      <c r="P2839" s="3">
        <v>45800.427777777775</v>
      </c>
      <c r="Q2839" s="6">
        <v>31</v>
      </c>
      <c r="R2839" s="6">
        <v>30.49</v>
      </c>
      <c r="S2839" s="6">
        <f t="shared" si="704"/>
        <v>30.480500000000003</v>
      </c>
      <c r="T2839" s="6">
        <f t="shared" si="705"/>
        <v>0.51000000000000156</v>
      </c>
      <c r="U2839" s="6">
        <f t="shared" si="706"/>
        <v>1.672679567071176</v>
      </c>
      <c r="V2839" s="8">
        <f t="shared" si="707"/>
        <v>0.98327320432928822</v>
      </c>
      <c r="AF2839" s="3">
        <v>45800.427777777775</v>
      </c>
      <c r="AG2839" s="6">
        <v>75</v>
      </c>
      <c r="AH2839" s="6">
        <v>73</v>
      </c>
      <c r="AI2839" s="6">
        <f t="shared" si="708"/>
        <v>74.009199999999993</v>
      </c>
      <c r="AJ2839" s="6">
        <f t="shared" si="709"/>
        <v>2</v>
      </c>
      <c r="AK2839" s="6">
        <f t="shared" si="710"/>
        <v>2.7397260273972601</v>
      </c>
      <c r="AL2839" s="8">
        <f t="shared" si="711"/>
        <v>0.9726027397260274</v>
      </c>
      <c r="AU2839" s="3">
        <v>45800.427777777775</v>
      </c>
      <c r="AV2839" s="6">
        <v>30.6</v>
      </c>
      <c r="AW2839" s="6">
        <v>30.49</v>
      </c>
      <c r="AX2839" s="6">
        <f t="shared" si="712"/>
        <v>30.468779999999999</v>
      </c>
      <c r="AY2839" s="6">
        <f t="shared" si="713"/>
        <v>0.11000000000000298</v>
      </c>
      <c r="AZ2839" s="6">
        <f t="shared" si="714"/>
        <v>0.36077402427026234</v>
      </c>
      <c r="BA2839" s="15">
        <f t="shared" si="715"/>
        <v>0.99639225975729739</v>
      </c>
      <c r="BJ2839" s="3">
        <v>45800.427777777775</v>
      </c>
      <c r="BK2839" s="6">
        <v>74.5</v>
      </c>
      <c r="BL2839" s="6">
        <v>73</v>
      </c>
      <c r="BM2839" s="6">
        <f t="shared" si="716"/>
        <v>75.265799999999999</v>
      </c>
      <c r="BN2839" s="6">
        <f t="shared" si="717"/>
        <v>1.5</v>
      </c>
      <c r="BO2839" s="6">
        <f t="shared" si="718"/>
        <v>2.054794520547945</v>
      </c>
      <c r="BP2839" s="8">
        <f t="shared" si="719"/>
        <v>0.97945205479452058</v>
      </c>
    </row>
    <row r="2840" spans="1:68" x14ac:dyDescent="0.35">
      <c r="A2840" s="3">
        <v>45800.428472222222</v>
      </c>
      <c r="B2840" s="2" t="s">
        <v>770</v>
      </c>
      <c r="C2840" s="2" t="s">
        <v>725</v>
      </c>
      <c r="E2840" s="2">
        <v>2025</v>
      </c>
      <c r="F2840" s="2">
        <v>5</v>
      </c>
      <c r="G2840" s="2">
        <v>23</v>
      </c>
      <c r="H2840" s="2">
        <v>10</v>
      </c>
      <c r="I2840" s="2">
        <v>17</v>
      </c>
      <c r="J2840" s="2" t="s">
        <v>376</v>
      </c>
      <c r="K2840" s="2" t="s">
        <v>738</v>
      </c>
      <c r="L2840" s="2" t="s">
        <v>368</v>
      </c>
      <c r="M2840" s="2" t="s">
        <v>399</v>
      </c>
      <c r="P2840" s="3">
        <v>45800.428472222222</v>
      </c>
      <c r="Q2840" s="6">
        <v>31</v>
      </c>
      <c r="R2840" s="6">
        <v>30.51</v>
      </c>
      <c r="S2840" s="6">
        <f t="shared" si="704"/>
        <v>30.480500000000003</v>
      </c>
      <c r="T2840" s="6">
        <f t="shared" si="705"/>
        <v>0.48999999999999844</v>
      </c>
      <c r="U2840" s="6">
        <f t="shared" si="706"/>
        <v>1.6060308095706275</v>
      </c>
      <c r="V2840" s="8">
        <f t="shared" si="707"/>
        <v>0.98393969190429376</v>
      </c>
      <c r="AF2840" s="3">
        <v>45800.428472222222</v>
      </c>
      <c r="AG2840" s="6">
        <v>75.3</v>
      </c>
      <c r="AH2840" s="6">
        <v>73.2</v>
      </c>
      <c r="AI2840" s="6">
        <f t="shared" si="708"/>
        <v>74.326390000000004</v>
      </c>
      <c r="AJ2840" s="6">
        <f t="shared" si="709"/>
        <v>2.0999999999999943</v>
      </c>
      <c r="AK2840" s="6">
        <f t="shared" si="710"/>
        <v>2.8688524590163853</v>
      </c>
      <c r="AL2840" s="8">
        <f t="shared" si="711"/>
        <v>0.9713114754098362</v>
      </c>
      <c r="AU2840" s="3">
        <v>45800.428472222222</v>
      </c>
      <c r="AV2840" s="6">
        <v>30.6</v>
      </c>
      <c r="AW2840" s="6">
        <v>30.51</v>
      </c>
      <c r="AX2840" s="6">
        <f t="shared" si="712"/>
        <v>30.468779999999999</v>
      </c>
      <c r="AY2840" s="6">
        <f t="shared" si="713"/>
        <v>8.9999999999999858E-2</v>
      </c>
      <c r="AZ2840" s="6">
        <f t="shared" si="714"/>
        <v>0.29498525073746262</v>
      </c>
      <c r="BA2840" s="15">
        <f t="shared" si="715"/>
        <v>0.99705014749262533</v>
      </c>
      <c r="BJ2840" s="3">
        <v>45800.428472222222</v>
      </c>
      <c r="BK2840" s="6">
        <v>74.400000000000006</v>
      </c>
      <c r="BL2840" s="6">
        <v>73.2</v>
      </c>
      <c r="BM2840" s="6">
        <f t="shared" si="716"/>
        <v>75.139359999999996</v>
      </c>
      <c r="BN2840" s="6">
        <f t="shared" si="717"/>
        <v>1.2000000000000028</v>
      </c>
      <c r="BO2840" s="6">
        <f t="shared" si="718"/>
        <v>1.6393442622950858</v>
      </c>
      <c r="BP2840" s="8">
        <f t="shared" si="719"/>
        <v>0.98360655737704916</v>
      </c>
    </row>
    <row r="2841" spans="1:68" x14ac:dyDescent="0.35">
      <c r="A2841" s="3">
        <v>45800.429166666669</v>
      </c>
      <c r="B2841" s="2" t="s">
        <v>770</v>
      </c>
      <c r="C2841" s="2" t="s">
        <v>1270</v>
      </c>
      <c r="E2841" s="2">
        <v>2025</v>
      </c>
      <c r="F2841" s="2">
        <v>5</v>
      </c>
      <c r="G2841" s="2">
        <v>23</v>
      </c>
      <c r="H2841" s="2">
        <v>10</v>
      </c>
      <c r="I2841" s="2">
        <v>18</v>
      </c>
      <c r="J2841" s="2" t="s">
        <v>380</v>
      </c>
      <c r="K2841" s="2" t="s">
        <v>738</v>
      </c>
      <c r="L2841" s="2" t="s">
        <v>368</v>
      </c>
      <c r="M2841" s="2" t="s">
        <v>393</v>
      </c>
      <c r="P2841" s="3">
        <v>45800.429166666669</v>
      </c>
      <c r="Q2841" s="6">
        <v>30.9</v>
      </c>
      <c r="R2841" s="6">
        <v>30.51</v>
      </c>
      <c r="S2841" s="6">
        <f t="shared" si="704"/>
        <v>30.379550000000002</v>
      </c>
      <c r="T2841" s="6">
        <f t="shared" si="705"/>
        <v>0.38999999999999702</v>
      </c>
      <c r="U2841" s="6">
        <f t="shared" si="706"/>
        <v>1.2782694198623303</v>
      </c>
      <c r="V2841" s="8">
        <f t="shared" si="707"/>
        <v>0.98721730580137668</v>
      </c>
      <c r="AF2841" s="3">
        <v>45800.429166666669</v>
      </c>
      <c r="AG2841" s="6">
        <v>75.3</v>
      </c>
      <c r="AH2841" s="6">
        <v>73.3</v>
      </c>
      <c r="AI2841" s="6">
        <f t="shared" si="708"/>
        <v>74.326390000000004</v>
      </c>
      <c r="AJ2841" s="6">
        <f t="shared" si="709"/>
        <v>2</v>
      </c>
      <c r="AK2841" s="6">
        <f t="shared" si="710"/>
        <v>2.7285129604365621</v>
      </c>
      <c r="AL2841" s="8">
        <f t="shared" si="711"/>
        <v>0.97271487039563442</v>
      </c>
      <c r="AU2841" s="3">
        <v>45800.429166666669</v>
      </c>
      <c r="AV2841" s="6">
        <v>30.6</v>
      </c>
      <c r="AW2841" s="6">
        <v>30.51</v>
      </c>
      <c r="AX2841" s="6">
        <f t="shared" si="712"/>
        <v>30.468779999999999</v>
      </c>
      <c r="AY2841" s="6">
        <f t="shared" si="713"/>
        <v>8.9999999999999858E-2</v>
      </c>
      <c r="AZ2841" s="6">
        <f t="shared" si="714"/>
        <v>0.29498525073746262</v>
      </c>
      <c r="BA2841" s="15">
        <f t="shared" si="715"/>
        <v>0.99705014749262533</v>
      </c>
      <c r="BJ2841" s="3">
        <v>45800.429166666669</v>
      </c>
      <c r="BK2841" s="6">
        <v>74.5</v>
      </c>
      <c r="BL2841" s="6">
        <v>73.3</v>
      </c>
      <c r="BM2841" s="6">
        <f t="shared" si="716"/>
        <v>75.265799999999999</v>
      </c>
      <c r="BN2841" s="6">
        <f t="shared" si="717"/>
        <v>1.2000000000000028</v>
      </c>
      <c r="BO2841" s="6">
        <f t="shared" si="718"/>
        <v>1.6371077762619413</v>
      </c>
      <c r="BP2841" s="8">
        <f t="shared" si="719"/>
        <v>0.98362892223738063</v>
      </c>
    </row>
    <row r="2842" spans="1:68" x14ac:dyDescent="0.35">
      <c r="A2842" s="3">
        <v>45800.429861111108</v>
      </c>
      <c r="B2842" s="2" t="s">
        <v>354</v>
      </c>
      <c r="C2842" s="2" t="s">
        <v>1130</v>
      </c>
      <c r="E2842" s="2">
        <v>2025</v>
      </c>
      <c r="F2842" s="2">
        <v>5</v>
      </c>
      <c r="G2842" s="2">
        <v>23</v>
      </c>
      <c r="H2842" s="2">
        <v>10</v>
      </c>
      <c r="I2842" s="2">
        <v>19</v>
      </c>
      <c r="J2842" s="2" t="s">
        <v>376</v>
      </c>
      <c r="K2842" s="2" t="s">
        <v>1321</v>
      </c>
      <c r="L2842" s="2" t="s">
        <v>368</v>
      </c>
      <c r="M2842" s="2" t="s">
        <v>399</v>
      </c>
      <c r="P2842" s="3">
        <v>45800.429861111108</v>
      </c>
      <c r="Q2842" s="6">
        <v>31</v>
      </c>
      <c r="R2842" s="6">
        <v>30.57</v>
      </c>
      <c r="S2842" s="6">
        <f t="shared" si="704"/>
        <v>30.480500000000003</v>
      </c>
      <c r="T2842" s="6">
        <f t="shared" si="705"/>
        <v>0.42999999999999972</v>
      </c>
      <c r="U2842" s="6">
        <f t="shared" si="706"/>
        <v>1.4066077854105323</v>
      </c>
      <c r="V2842" s="8">
        <f t="shared" si="707"/>
        <v>0.9859339221458947</v>
      </c>
      <c r="AF2842" s="3">
        <v>45800.429861111108</v>
      </c>
      <c r="AG2842" s="6">
        <v>75.099999999999994</v>
      </c>
      <c r="AH2842" s="6">
        <v>72.5</v>
      </c>
      <c r="AI2842" s="6">
        <f t="shared" si="708"/>
        <v>74.114929999999987</v>
      </c>
      <c r="AJ2842" s="6">
        <f t="shared" si="709"/>
        <v>2.5999999999999943</v>
      </c>
      <c r="AK2842" s="6">
        <f t="shared" si="710"/>
        <v>3.5862068965517162</v>
      </c>
      <c r="AL2842" s="8">
        <f t="shared" si="711"/>
        <v>0.96413793103448286</v>
      </c>
      <c r="AU2842" s="3">
        <v>45800.429861111108</v>
      </c>
      <c r="AV2842" s="6">
        <v>30.6</v>
      </c>
      <c r="AW2842" s="6">
        <v>30.57</v>
      </c>
      <c r="AX2842" s="6">
        <f t="shared" si="712"/>
        <v>30.468779999999999</v>
      </c>
      <c r="AY2842" s="6">
        <f t="shared" si="713"/>
        <v>3.0000000000001137E-2</v>
      </c>
      <c r="AZ2842" s="6">
        <f t="shared" si="714"/>
        <v>9.8135426889110686E-2</v>
      </c>
      <c r="BA2842" s="15">
        <f t="shared" si="715"/>
        <v>0.99901864573110888</v>
      </c>
      <c r="BJ2842" s="3">
        <v>45800.429861111108</v>
      </c>
      <c r="BK2842" s="6">
        <v>74.400000000000006</v>
      </c>
      <c r="BL2842" s="6">
        <v>72.5</v>
      </c>
      <c r="BM2842" s="6">
        <f t="shared" si="716"/>
        <v>75.139359999999996</v>
      </c>
      <c r="BN2842" s="6">
        <f t="shared" si="717"/>
        <v>1.9000000000000057</v>
      </c>
      <c r="BO2842" s="6">
        <f t="shared" si="718"/>
        <v>2.6206896551724217</v>
      </c>
      <c r="BP2842" s="8">
        <f t="shared" si="719"/>
        <v>0.97379310344827574</v>
      </c>
    </row>
    <row r="2849" spans="1:1" x14ac:dyDescent="0.35">
      <c r="A2849" s="1"/>
    </row>
  </sheetData>
  <mergeCells count="22">
    <mergeCell ref="A1:C1"/>
    <mergeCell ref="E1:M1"/>
    <mergeCell ref="W8:X8"/>
    <mergeCell ref="W9:X9"/>
    <mergeCell ref="W10:X10"/>
    <mergeCell ref="W7:Y7"/>
    <mergeCell ref="P1:V1"/>
    <mergeCell ref="AF1:AL1"/>
    <mergeCell ref="AM7:AO7"/>
    <mergeCell ref="AM8:AN8"/>
    <mergeCell ref="AM9:AN9"/>
    <mergeCell ref="AM10:AN10"/>
    <mergeCell ref="AU1:BA1"/>
    <mergeCell ref="BB7:BD7"/>
    <mergeCell ref="BB8:BC8"/>
    <mergeCell ref="BB9:BC9"/>
    <mergeCell ref="BB10:BC10"/>
    <mergeCell ref="BJ1:BP1"/>
    <mergeCell ref="BQ7:BS7"/>
    <mergeCell ref="BQ8:BR8"/>
    <mergeCell ref="BQ9:BR9"/>
    <mergeCell ref="BQ10:BR10"/>
  </mergeCells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User-pc</dc:creator>
  <cp:lastModifiedBy>User-pc</cp:lastModifiedBy>
  <dcterms:created xsi:type="dcterms:W3CDTF">2025-05-23T04:00:51Z</dcterms:created>
  <dcterms:modified xsi:type="dcterms:W3CDTF">2025-05-28T15:35:30Z</dcterms:modified>
</cp:coreProperties>
</file>